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3"/>
  </bookViews>
  <sheets>
    <sheet name="Sheet1" sheetId="1" r:id="rId1"/>
    <sheet name="Sheet2" sheetId="2" r:id="rId2"/>
    <sheet name="Conferences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3" i="4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5" i="3"/>
  <c r="F91" i="3"/>
  <c r="F28" i="3"/>
  <c r="F3" i="3"/>
  <c r="F4" i="3"/>
  <c r="F10" i="3"/>
  <c r="F34" i="3"/>
  <c r="F27" i="3"/>
  <c r="F29" i="3"/>
  <c r="F31" i="3"/>
  <c r="F52" i="3"/>
  <c r="F21" i="3"/>
  <c r="F30" i="3"/>
  <c r="F24" i="3"/>
  <c r="F23" i="3"/>
  <c r="F20" i="3"/>
  <c r="F36" i="3"/>
  <c r="F12" i="3"/>
  <c r="F19" i="3"/>
  <c r="F15" i="3"/>
  <c r="F16" i="3"/>
  <c r="F35" i="3"/>
  <c r="F8" i="3"/>
  <c r="F7" i="3"/>
  <c r="F13" i="3"/>
  <c r="F18" i="3"/>
  <c r="F164" i="3"/>
  <c r="F14" i="3"/>
  <c r="F17" i="3"/>
  <c r="F22" i="3"/>
  <c r="F38" i="3"/>
  <c r="F2" i="3"/>
  <c r="F25" i="3"/>
  <c r="F26" i="3"/>
  <c r="F11" i="3"/>
  <c r="F9" i="3"/>
  <c r="F32" i="3"/>
  <c r="F33" i="3"/>
  <c r="F5" i="3"/>
  <c r="F6" i="3"/>
  <c r="F37" i="3"/>
  <c r="F39" i="3"/>
  <c r="D127" i="1" l="1"/>
  <c r="D74" i="1"/>
  <c r="D37" i="1"/>
  <c r="D4" i="1"/>
  <c r="D122" i="1"/>
  <c r="D41" i="1"/>
  <c r="D18" i="1"/>
  <c r="D125" i="1"/>
  <c r="D8" i="1"/>
  <c r="D14" i="1"/>
  <c r="D48" i="1"/>
  <c r="D86" i="1"/>
  <c r="D31" i="1"/>
  <c r="D98" i="1"/>
  <c r="D17" i="1"/>
  <c r="D21" i="1"/>
  <c r="D22" i="1"/>
  <c r="D81" i="1"/>
  <c r="D80" i="1"/>
  <c r="D108" i="1"/>
  <c r="D110" i="1"/>
  <c r="D106" i="1"/>
  <c r="D119" i="1"/>
  <c r="D24" i="1"/>
  <c r="D128" i="1"/>
  <c r="D129" i="1"/>
  <c r="D96" i="1"/>
  <c r="D27" i="1"/>
  <c r="D97" i="1"/>
  <c r="D43" i="1"/>
  <c r="D130" i="1"/>
  <c r="D42" i="1"/>
  <c r="D131" i="1"/>
  <c r="D93" i="1"/>
  <c r="D45" i="1"/>
  <c r="D105" i="1"/>
  <c r="D132" i="1"/>
  <c r="D133" i="1"/>
  <c r="D62" i="1"/>
  <c r="D64" i="1"/>
  <c r="D32" i="1"/>
  <c r="D92" i="1"/>
  <c r="D134" i="1"/>
  <c r="D115" i="1"/>
  <c r="D114" i="1"/>
  <c r="D66" i="1"/>
  <c r="D67" i="1"/>
  <c r="D25" i="1"/>
  <c r="D135" i="1"/>
  <c r="D88" i="1"/>
  <c r="D59" i="1"/>
  <c r="D70" i="1"/>
  <c r="D136" i="1"/>
  <c r="D63" i="1"/>
  <c r="D99" i="1"/>
  <c r="D94" i="1"/>
  <c r="D137" i="1"/>
  <c r="D102" i="1"/>
  <c r="D104" i="1"/>
  <c r="D30" i="1"/>
  <c r="D83" i="1"/>
  <c r="D138" i="1"/>
  <c r="D139" i="1"/>
  <c r="D91" i="1"/>
  <c r="D57" i="1"/>
  <c r="D53" i="1"/>
  <c r="D89" i="1"/>
  <c r="D2" i="1"/>
  <c r="D120" i="1"/>
  <c r="D11" i="1"/>
  <c r="D47" i="1"/>
  <c r="D78" i="1"/>
  <c r="D140" i="1"/>
  <c r="D141" i="1"/>
  <c r="D142" i="1"/>
  <c r="D143" i="1"/>
  <c r="D50" i="1"/>
  <c r="D49" i="1"/>
  <c r="D54" i="1"/>
  <c r="D144" i="1"/>
  <c r="D145" i="1"/>
  <c r="D111" i="1"/>
  <c r="D124" i="1"/>
  <c r="D146" i="1"/>
  <c r="D147" i="1"/>
  <c r="D148" i="1"/>
  <c r="D149" i="1"/>
  <c r="D150" i="1"/>
  <c r="D85" i="1"/>
  <c r="D84" i="1"/>
  <c r="D151" i="1"/>
  <c r="D152" i="1"/>
  <c r="D153" i="1"/>
  <c r="D112" i="1"/>
  <c r="D117" i="1"/>
  <c r="D116" i="1"/>
  <c r="D90" i="1"/>
  <c r="D60" i="1"/>
  <c r="D56" i="1"/>
  <c r="D51" i="1"/>
  <c r="D33" i="1"/>
  <c r="D52" i="1"/>
  <c r="D87" i="1"/>
  <c r="D154" i="1"/>
  <c r="D68" i="1"/>
  <c r="D69" i="1"/>
  <c r="D58" i="1"/>
  <c r="D72" i="1"/>
  <c r="D73" i="1"/>
  <c r="D75" i="1"/>
  <c r="D10" i="1"/>
  <c r="D34" i="1"/>
  <c r="D36" i="1"/>
  <c r="D7" i="1"/>
  <c r="D76" i="1"/>
  <c r="D40" i="1"/>
  <c r="D71" i="1"/>
  <c r="D35" i="1"/>
  <c r="D121" i="1"/>
  <c r="D123" i="1"/>
  <c r="D39" i="1"/>
  <c r="D3" i="1"/>
  <c r="D15" i="1"/>
  <c r="D77" i="1"/>
  <c r="D79" i="1"/>
  <c r="D155" i="1"/>
  <c r="D16" i="1"/>
  <c r="D12" i="1"/>
  <c r="D5" i="1"/>
  <c r="D13" i="1"/>
  <c r="D6" i="1"/>
  <c r="D46" i="1"/>
  <c r="D19" i="1"/>
  <c r="D9" i="1"/>
  <c r="D23" i="1"/>
  <c r="D156" i="1"/>
  <c r="D157" i="1"/>
  <c r="D158" i="1"/>
  <c r="D118" i="1"/>
  <c r="D95" i="1"/>
  <c r="D44" i="1"/>
  <c r="D28" i="1"/>
  <c r="D100" i="1"/>
  <c r="D101" i="1"/>
  <c r="D107" i="1"/>
  <c r="D109" i="1"/>
  <c r="D113" i="1"/>
  <c r="D65" i="1"/>
  <c r="D26" i="1"/>
  <c r="D61" i="1"/>
  <c r="D159" i="1"/>
  <c r="D160" i="1"/>
  <c r="D161" i="1"/>
  <c r="D162" i="1"/>
  <c r="D20" i="1"/>
  <c r="D29" i="1"/>
  <c r="D163" i="1"/>
  <c r="D103" i="1"/>
  <c r="D82" i="1"/>
  <c r="D164" i="1"/>
  <c r="D165" i="1"/>
  <c r="D55" i="1"/>
  <c r="D38" i="1"/>
</calcChain>
</file>

<file path=xl/sharedStrings.xml><?xml version="1.0" encoding="utf-8"?>
<sst xmlns="http://schemas.openxmlformats.org/spreadsheetml/2006/main" count="3094" uniqueCount="1324">
  <si>
    <t>ACT_CODE</t>
  </si>
  <si>
    <t>Big Ten</t>
  </si>
  <si>
    <t>Michigan State University</t>
  </si>
  <si>
    <t>Ohio State University</t>
  </si>
  <si>
    <t>University of Michigan</t>
  </si>
  <si>
    <t>University of Illinois</t>
  </si>
  <si>
    <t>University of Wisconsin</t>
  </si>
  <si>
    <t>University of Minnesota</t>
  </si>
  <si>
    <t>University of Iowa</t>
  </si>
  <si>
    <t>Purdue University</t>
  </si>
  <si>
    <t>Northwestern University</t>
  </si>
  <si>
    <t>Indiana University</t>
  </si>
  <si>
    <t>University of Nebraska</t>
  </si>
  <si>
    <t>Penn State University</t>
  </si>
  <si>
    <t>University of Maryland</t>
  </si>
  <si>
    <t>Rutgers University</t>
  </si>
  <si>
    <t>Big 12</t>
  </si>
  <si>
    <t>University of Texas</t>
  </si>
  <si>
    <t>Baylor University</t>
  </si>
  <si>
    <t>Iowa State University</t>
  </si>
  <si>
    <t>University of Kansas</t>
  </si>
  <si>
    <t>Kansas State University</t>
  </si>
  <si>
    <t>University of Oklahoma</t>
  </si>
  <si>
    <t>Oklahoma State University</t>
  </si>
  <si>
    <t>Texas Christian University</t>
  </si>
  <si>
    <t>Texas Tech University</t>
  </si>
  <si>
    <t>West Virginia University</t>
  </si>
  <si>
    <t>SEC</t>
  </si>
  <si>
    <t>University of Kentucky</t>
  </si>
  <si>
    <t>University of Florida</t>
  </si>
  <si>
    <t>University of Alabama</t>
  </si>
  <si>
    <t>Auburn University</t>
  </si>
  <si>
    <t>University of Tennessee</t>
  </si>
  <si>
    <t>LSU</t>
  </si>
  <si>
    <t>Vanderbilt</t>
  </si>
  <si>
    <t xml:space="preserve">Mississippi State </t>
  </si>
  <si>
    <t>Arkansas</t>
  </si>
  <si>
    <t>Ole Miss</t>
  </si>
  <si>
    <t>Georgia</t>
  </si>
  <si>
    <t>South Carolina</t>
  </si>
  <si>
    <t>Missouri</t>
  </si>
  <si>
    <t>Texas A&amp;M</t>
  </si>
  <si>
    <t>ACC</t>
  </si>
  <si>
    <t>Florida State</t>
  </si>
  <si>
    <t>Miami</t>
  </si>
  <si>
    <t>Duke</t>
  </si>
  <si>
    <t>UNC</t>
  </si>
  <si>
    <t>Boston College</t>
  </si>
  <si>
    <t>Clemson</t>
  </si>
  <si>
    <t>Georgia Tech</t>
  </si>
  <si>
    <t>Virginia</t>
  </si>
  <si>
    <t>Virginia Tech</t>
  </si>
  <si>
    <t>NC State</t>
  </si>
  <si>
    <t>Wake Forest</t>
  </si>
  <si>
    <t>Louisville</t>
  </si>
  <si>
    <t>Notre Dame</t>
  </si>
  <si>
    <t>Pittsburgh</t>
  </si>
  <si>
    <t>Syracuse</t>
  </si>
  <si>
    <t>Cinncinnati</t>
  </si>
  <si>
    <t>Connecticut</t>
  </si>
  <si>
    <t>Houston</t>
  </si>
  <si>
    <t>East Carolina</t>
  </si>
  <si>
    <t>Memphis</t>
  </si>
  <si>
    <t>South Florida</t>
  </si>
  <si>
    <t>SMU</t>
  </si>
  <si>
    <t>Temple</t>
  </si>
  <si>
    <t>Tulane</t>
  </si>
  <si>
    <t>Tulsa</t>
  </si>
  <si>
    <t>Central Florida</t>
  </si>
  <si>
    <t>Big East</t>
  </si>
  <si>
    <t>Georgetown</t>
  </si>
  <si>
    <t>Providence</t>
  </si>
  <si>
    <t>St. John's</t>
  </si>
  <si>
    <t xml:space="preserve">Seton Hall </t>
  </si>
  <si>
    <t>Villanova</t>
  </si>
  <si>
    <t>DePaul</t>
  </si>
  <si>
    <t>Marquette</t>
  </si>
  <si>
    <t>Butler</t>
  </si>
  <si>
    <t>Creighton</t>
  </si>
  <si>
    <t>Xavier</t>
  </si>
  <si>
    <t>Mountain West</t>
  </si>
  <si>
    <t>Air Force</t>
  </si>
  <si>
    <t>Boise State</t>
  </si>
  <si>
    <t>Fresno state</t>
  </si>
  <si>
    <t>Colorado State</t>
  </si>
  <si>
    <t>Nevada</t>
  </si>
  <si>
    <t>UNLV</t>
  </si>
  <si>
    <t>New Mexico</t>
  </si>
  <si>
    <t>San Diego State</t>
  </si>
  <si>
    <t>San Jose State</t>
  </si>
  <si>
    <t>Utah State</t>
  </si>
  <si>
    <t>Wyoming</t>
  </si>
  <si>
    <t>Hawaii</t>
  </si>
  <si>
    <t>CONF_INSTITUTION</t>
  </si>
  <si>
    <t>CONF</t>
  </si>
  <si>
    <t>Pac-12</t>
  </si>
  <si>
    <t>Arizona</t>
  </si>
  <si>
    <t>Arizona State</t>
  </si>
  <si>
    <t>Cal Berkley</t>
  </si>
  <si>
    <t xml:space="preserve">Colorado  </t>
  </si>
  <si>
    <t>Oregon</t>
  </si>
  <si>
    <t>Oregon State</t>
  </si>
  <si>
    <t>Stanford</t>
  </si>
  <si>
    <t>UCLA</t>
  </si>
  <si>
    <t>USC</t>
  </si>
  <si>
    <t xml:space="preserve">Utah  </t>
  </si>
  <si>
    <t>Washington</t>
  </si>
  <si>
    <t>Washington State</t>
  </si>
  <si>
    <t>Ivy</t>
  </si>
  <si>
    <t>Brown</t>
  </si>
  <si>
    <t>Columbia</t>
  </si>
  <si>
    <t>Cornell</t>
  </si>
  <si>
    <t>Dartmouth</t>
  </si>
  <si>
    <t>Harvard</t>
  </si>
  <si>
    <t>Princeton</t>
  </si>
  <si>
    <t xml:space="preserve">Penn  </t>
  </si>
  <si>
    <t>Yale</t>
  </si>
  <si>
    <t>MAC</t>
  </si>
  <si>
    <t>Akron</t>
  </si>
  <si>
    <t>Bowling Green</t>
  </si>
  <si>
    <t>Buffalo</t>
  </si>
  <si>
    <t>Kent State</t>
  </si>
  <si>
    <t>Miami of Ohio</t>
  </si>
  <si>
    <t xml:space="preserve">Ohio  </t>
  </si>
  <si>
    <t>Ball state</t>
  </si>
  <si>
    <t>central michigan</t>
  </si>
  <si>
    <t>eastern michigan</t>
  </si>
  <si>
    <t>northern illinois</t>
  </si>
  <si>
    <t>toledo</t>
  </si>
  <si>
    <t>western michigan</t>
  </si>
  <si>
    <t>Horizon League</t>
  </si>
  <si>
    <t>Cleveland State</t>
  </si>
  <si>
    <t>Detroit</t>
  </si>
  <si>
    <t>Wisconsin-Green Bay</t>
  </si>
  <si>
    <t>Wisconsin-Milwaukee</t>
  </si>
  <si>
    <t xml:space="preserve">Oakland </t>
  </si>
  <si>
    <t>Illinois-Chicago</t>
  </si>
  <si>
    <t>Valparaiso</t>
  </si>
  <si>
    <t>Wright State</t>
  </si>
  <si>
    <t>Youngstown State</t>
  </si>
  <si>
    <t>Missouri Valley</t>
  </si>
  <si>
    <t>Bradley</t>
  </si>
  <si>
    <t>Drake</t>
  </si>
  <si>
    <t>Evansville</t>
  </si>
  <si>
    <t>Illinois State</t>
  </si>
  <si>
    <t>indiana state</t>
  </si>
  <si>
    <t>loyola</t>
  </si>
  <si>
    <t>missouri state</t>
  </si>
  <si>
    <t>northern iowa</t>
  </si>
  <si>
    <t>southern illinois</t>
  </si>
  <si>
    <t>wichita state</t>
  </si>
  <si>
    <t>Conference USA</t>
  </si>
  <si>
    <t>florida international</t>
  </si>
  <si>
    <t>marshall</t>
  </si>
  <si>
    <t>middle tennessee state</t>
  </si>
  <si>
    <t>old dominion</t>
  </si>
  <si>
    <t>UAB</t>
  </si>
  <si>
    <t>Florida Atalantic</t>
  </si>
  <si>
    <t>southern mississippi</t>
  </si>
  <si>
    <t>louisiana tech</t>
  </si>
  <si>
    <t>north texas</t>
  </si>
  <si>
    <t>rice</t>
  </si>
  <si>
    <t>UTEP</t>
  </si>
  <si>
    <t>texas-san antonio</t>
  </si>
  <si>
    <t>UNC-Charlotte</t>
  </si>
  <si>
    <t>Western Kentucky</t>
  </si>
  <si>
    <t>Sun Belt</t>
  </si>
  <si>
    <t>appalachian state</t>
  </si>
  <si>
    <t>arkansas state</t>
  </si>
  <si>
    <t>arkansas little rock</t>
  </si>
  <si>
    <t>georgia southern</t>
  </si>
  <si>
    <t>georgia state</t>
  </si>
  <si>
    <t>louisiana lafayette</t>
  </si>
  <si>
    <t>louisana monroe</t>
  </si>
  <si>
    <t>south alabama</t>
  </si>
  <si>
    <t>texas state</t>
  </si>
  <si>
    <t>texas-arlington</t>
  </si>
  <si>
    <t>troy</t>
  </si>
  <si>
    <t>idaho</t>
  </si>
  <si>
    <t>new mexico state</t>
  </si>
  <si>
    <t>American</t>
  </si>
  <si>
    <t>[Null]</t>
  </si>
  <si>
    <t>UNITID</t>
  </si>
  <si>
    <t>x</t>
  </si>
  <si>
    <t>Manual Entry</t>
  </si>
  <si>
    <t>University of Alabama at Birmingham</t>
  </si>
  <si>
    <t>Administration Bldg Suite 1070</t>
  </si>
  <si>
    <t>Birmingham, AL 35294-0001</t>
  </si>
  <si>
    <t>Birmingham</t>
  </si>
  <si>
    <t>AL</t>
  </si>
  <si>
    <t>(205) 934-4011</t>
  </si>
  <si>
    <t>www.uab.edu</t>
  </si>
  <si>
    <t>www.uab.edu/students/undergraduate-admissions</t>
  </si>
  <si>
    <t>51%-75% Admitted</t>
  </si>
  <si>
    <t>Moderately Selective (24-27)</t>
  </si>
  <si>
    <t>The University of Alabama</t>
  </si>
  <si>
    <t>739 University Blvd</t>
  </si>
  <si>
    <t>Tuscaloosa, AL 35401-2065</t>
  </si>
  <si>
    <t>Tuscaloosa</t>
  </si>
  <si>
    <t>(205) 348-6010</t>
  </si>
  <si>
    <t>www.ua.edu/</t>
  </si>
  <si>
    <t>gobama.ua.edu</t>
  </si>
  <si>
    <t>Auburn, Alabama</t>
  </si>
  <si>
    <t>Auburn University, AL 36849-0001</t>
  </si>
  <si>
    <t>(334) 844-4000</t>
  </si>
  <si>
    <t>www.auburn.edu</t>
  </si>
  <si>
    <t>www.auburn.edu/admissions/</t>
  </si>
  <si>
    <t>76%-100% Admitted</t>
  </si>
  <si>
    <t>Highly Selective (&gt;27)</t>
  </si>
  <si>
    <t>University of South Alabama</t>
  </si>
  <si>
    <t>307 N University Blvd</t>
  </si>
  <si>
    <t>Mobile, AL 36688-3053</t>
  </si>
  <si>
    <t>Mobile</t>
  </si>
  <si>
    <t>(251) 460-6101</t>
  </si>
  <si>
    <t>www.southalabama.edu</t>
  </si>
  <si>
    <t>www.southalabama.edu/admissions/</t>
  </si>
  <si>
    <t>Less Selective (&lt;24)</t>
  </si>
  <si>
    <t>Troy University</t>
  </si>
  <si>
    <t>University Avenue</t>
  </si>
  <si>
    <t>Troy, AL 36082-0001</t>
  </si>
  <si>
    <t>Troy</t>
  </si>
  <si>
    <t>(334) 670-3100</t>
  </si>
  <si>
    <t>www.troy.edu</t>
  </si>
  <si>
    <t>admissions.troy.edu/</t>
  </si>
  <si>
    <t>Unknown Admission</t>
  </si>
  <si>
    <t>Arizona State University</t>
  </si>
  <si>
    <t>University Drive and Mill Avenue</t>
  </si>
  <si>
    <t>Tempe, AZ 85287-0001</t>
  </si>
  <si>
    <t>Tempe</t>
  </si>
  <si>
    <t>AZ</t>
  </si>
  <si>
    <t>(480) 965-9011</t>
  </si>
  <si>
    <t>www.asu.edu/</t>
  </si>
  <si>
    <t>students.asu.edu/admission</t>
  </si>
  <si>
    <t>University of Arizona</t>
  </si>
  <si>
    <t>1401 E University</t>
  </si>
  <si>
    <t>Tucson, AZ 85721-0001</t>
  </si>
  <si>
    <t>Tucson</t>
  </si>
  <si>
    <t>(520) 621-2211</t>
  </si>
  <si>
    <t>www.arizona.edu</t>
  </si>
  <si>
    <t>admissions.arizona.edu</t>
  </si>
  <si>
    <t>University of Arkansas at Little Rock</t>
  </si>
  <si>
    <t>2801 S University Ave</t>
  </si>
  <si>
    <t>Little Rock, AR 72204-1000</t>
  </si>
  <si>
    <t>Little Rock</t>
  </si>
  <si>
    <t>AR</t>
  </si>
  <si>
    <t>(501) 569-3000</t>
  </si>
  <si>
    <t>ualr.edu/www/</t>
  </si>
  <si>
    <t>ualr.edu/admissions/</t>
  </si>
  <si>
    <t>University of Arkansas</t>
  </si>
  <si>
    <t>Administration Bldg 425</t>
  </si>
  <si>
    <t>Fayetteville, AR 72701</t>
  </si>
  <si>
    <t>Fayetteville</t>
  </si>
  <si>
    <t>(479) 575-2000</t>
  </si>
  <si>
    <t>www.uark.edu</t>
  </si>
  <si>
    <t>admissions.uark.edu/</t>
  </si>
  <si>
    <t>Arkansas State University-Main Campus</t>
  </si>
  <si>
    <t>2105 E Aggie Road</t>
  </si>
  <si>
    <t>Jonesboro, AR 72401</t>
  </si>
  <si>
    <t>Jonesboro</t>
  </si>
  <si>
    <t>(870) 972-2100</t>
  </si>
  <si>
    <t>www2.astate.edu</t>
  </si>
  <si>
    <t>admissions.astate.edu/</t>
  </si>
  <si>
    <t>California State University-Fresno</t>
  </si>
  <si>
    <t>5241 N Maple Ave</t>
  </si>
  <si>
    <t>Fresno, CA 93740-0001</t>
  </si>
  <si>
    <t>Fresno</t>
  </si>
  <si>
    <t>CA</t>
  </si>
  <si>
    <t>(559) 278-4240</t>
  </si>
  <si>
    <t>www.csufresno.edu</t>
  </si>
  <si>
    <t>University of California-Berkeley</t>
  </si>
  <si>
    <t>200 California Hall</t>
  </si>
  <si>
    <t>Berkeley, CA 94720-1501</t>
  </si>
  <si>
    <t>Berkeley</t>
  </si>
  <si>
    <t>(510) 642-6000</t>
  </si>
  <si>
    <t>www.berkeley.edu</t>
  </si>
  <si>
    <t>11%-25% Admitted</t>
  </si>
  <si>
    <t>University of California-Los Angeles</t>
  </si>
  <si>
    <t>405 Hilgard Ave</t>
  </si>
  <si>
    <t>Los Angeles, CA 90095-9000</t>
  </si>
  <si>
    <t>Los Angeles</t>
  </si>
  <si>
    <t>(310) 825-4321</t>
  </si>
  <si>
    <t>www.ucla.edu/</t>
  </si>
  <si>
    <t>www.admissions.ucla.edu/</t>
  </si>
  <si>
    <t>26%-50% Admitted</t>
  </si>
  <si>
    <t>San Diego State University</t>
  </si>
  <si>
    <t>5500 Campanile Dr</t>
  </si>
  <si>
    <t>San Diego, CA 92182-0001</t>
  </si>
  <si>
    <t>San Diego</t>
  </si>
  <si>
    <t>(619) 594-5200</t>
  </si>
  <si>
    <t>www.sdsu.edu</t>
  </si>
  <si>
    <t>San Jose State University</t>
  </si>
  <si>
    <t>1 Washington Sq</t>
  </si>
  <si>
    <t>San Jose, CA 95192-1000</t>
  </si>
  <si>
    <t>San Jose</t>
  </si>
  <si>
    <t>(408) 924-1000</t>
  </si>
  <si>
    <t>www.sjsu.edu</t>
  </si>
  <si>
    <t>University of Southern California</t>
  </si>
  <si>
    <t>University Park</t>
  </si>
  <si>
    <t>Los Angeles, CA 90089-0001</t>
  </si>
  <si>
    <t>(213) 740-2311</t>
  </si>
  <si>
    <t>www.usc.edu/</t>
  </si>
  <si>
    <t>www.usc.edu/admission/</t>
  </si>
  <si>
    <t>University of Colorado Boulder</t>
  </si>
  <si>
    <t>Regent Drive at Broadway</t>
  </si>
  <si>
    <t>Boulder, CO 80309-0001</t>
  </si>
  <si>
    <t>Boulder</t>
  </si>
  <si>
    <t>CO</t>
  </si>
  <si>
    <t>(303) 492-1411</t>
  </si>
  <si>
    <t>www.colorado.edu</t>
  </si>
  <si>
    <t>www.colorado.edu/prospective/</t>
  </si>
  <si>
    <t>Colorado</t>
  </si>
  <si>
    <t>Colorado State University-Fort Collins</t>
  </si>
  <si>
    <t>102 Administration Building</t>
  </si>
  <si>
    <t>Fort Collins, CO 80523-0001</t>
  </si>
  <si>
    <t>Fort Collins</t>
  </si>
  <si>
    <t>(970) 491-1101</t>
  </si>
  <si>
    <t>www.colostate.edu</t>
  </si>
  <si>
    <t>United States Air Force Academy</t>
  </si>
  <si>
    <t>2304 Cadet Dr</t>
  </si>
  <si>
    <t>Usaf Academy, CO 80840-5001</t>
  </si>
  <si>
    <t>Usaf Academy</t>
  </si>
  <si>
    <t>(719) 333-6481</t>
  </si>
  <si>
    <t>www.usafa.edu</t>
  </si>
  <si>
    <t>academyadmissions.com</t>
  </si>
  <si>
    <t>&lt;10% Admitted</t>
  </si>
  <si>
    <t>University of Connecticut</t>
  </si>
  <si>
    <t>352 Mansfield Rd</t>
  </si>
  <si>
    <t>Storrs, CT 06269-9000</t>
  </si>
  <si>
    <t>Storrs</t>
  </si>
  <si>
    <t>CT</t>
  </si>
  <si>
    <t>(860) 486-2000</t>
  </si>
  <si>
    <t>www.uconn.edu</t>
  </si>
  <si>
    <t>www.admissions.uconn.edu/</t>
  </si>
  <si>
    <t>Yale University</t>
  </si>
  <si>
    <t>Woodbridge Hall</t>
  </si>
  <si>
    <t>New Haven, CT 06520</t>
  </si>
  <si>
    <t>New Haven</t>
  </si>
  <si>
    <t>(203) 432-4771</t>
  </si>
  <si>
    <t>www.yale.edu</t>
  </si>
  <si>
    <t>www.yale.edu/admissions/index.html</t>
  </si>
  <si>
    <t>Georgetown University</t>
  </si>
  <si>
    <t>37th and O St NW</t>
  </si>
  <si>
    <t>Washington, DC 20057-0001</t>
  </si>
  <si>
    <t>DC</t>
  </si>
  <si>
    <t>(202) 687-0100</t>
  </si>
  <si>
    <t>www.georgetown.edu</t>
  </si>
  <si>
    <t>www12.georgetown.edu/undergrad/admissions/</t>
  </si>
  <si>
    <t>University of Central Florida</t>
  </si>
  <si>
    <t>4000 Central Florida Blvd</t>
  </si>
  <si>
    <t>Orlando, FL 32816-8005</t>
  </si>
  <si>
    <t>Orlando</t>
  </si>
  <si>
    <t>FL</t>
  </si>
  <si>
    <t>(407) 823-2000</t>
  </si>
  <si>
    <t>www.ucf.edu/</t>
  </si>
  <si>
    <t>www.ucf.edu/admissions/</t>
  </si>
  <si>
    <t>Florida Atlantic University</t>
  </si>
  <si>
    <t>777 Glades Rd</t>
  </si>
  <si>
    <t>Boca Raton, FL 33431-6424</t>
  </si>
  <si>
    <t>Boca Raton</t>
  </si>
  <si>
    <t>(561) 297-3000</t>
  </si>
  <si>
    <t>www.fau.edu/</t>
  </si>
  <si>
    <t>www.fau.edu/admissions/</t>
  </si>
  <si>
    <t>Florida International University</t>
  </si>
  <si>
    <t>11200 SW 8th St</t>
  </si>
  <si>
    <t>Miami, FL 33199-2516</t>
  </si>
  <si>
    <t>(305) 348-2000</t>
  </si>
  <si>
    <t>www.fiu.edu</t>
  </si>
  <si>
    <t>admissions.fiu.edu/</t>
  </si>
  <si>
    <t>Florida State University</t>
  </si>
  <si>
    <t>222 S Copeland St</t>
  </si>
  <si>
    <t>Tallahassee, FL 32304-4304</t>
  </si>
  <si>
    <t>Tallahassee</t>
  </si>
  <si>
    <t>(850) 644-2525</t>
  </si>
  <si>
    <t>www.fsu.edu</t>
  </si>
  <si>
    <t>admissions.fsu.edu/</t>
  </si>
  <si>
    <t>355 Tigert Hall</t>
  </si>
  <si>
    <t>Gainesville, FL 32611-0001</t>
  </si>
  <si>
    <t>Gainesville</t>
  </si>
  <si>
    <t>(352) 392-3261</t>
  </si>
  <si>
    <t>www.ufl.edu/</t>
  </si>
  <si>
    <t>www.admissions.ufl.edu</t>
  </si>
  <si>
    <t>University of Miami</t>
  </si>
  <si>
    <t>Coral Gables, FL 33146</t>
  </si>
  <si>
    <t>Coral Gables</t>
  </si>
  <si>
    <t>(305) 284-2211</t>
  </si>
  <si>
    <t>www.miami.edu/</t>
  </si>
  <si>
    <t>www.miami.edu/index.php/admission/</t>
  </si>
  <si>
    <t>University of South Florida-Main Campus</t>
  </si>
  <si>
    <t>4202 E Fowler Ave</t>
  </si>
  <si>
    <t>Tampa, FL 33620-9951</t>
  </si>
  <si>
    <t>Tampa</t>
  </si>
  <si>
    <t>(813) 974-2011</t>
  </si>
  <si>
    <t>www.usf.edu</t>
  </si>
  <si>
    <t>www.usf.edu/Admission/index.asp</t>
  </si>
  <si>
    <t>Georgia Institute of Technology-Main Campus</t>
  </si>
  <si>
    <t>225 North Ave</t>
  </si>
  <si>
    <t>Atlanta, GA 30332-0001</t>
  </si>
  <si>
    <t>Atlanta</t>
  </si>
  <si>
    <t>GA</t>
  </si>
  <si>
    <t>(404) 894-2000</t>
  </si>
  <si>
    <t>www.gatech.edu</t>
  </si>
  <si>
    <t>www.admission.gatech.edu/</t>
  </si>
  <si>
    <t>Georgia Southern University</t>
  </si>
  <si>
    <t>Brannen Hall, 2670 Southern Drive</t>
  </si>
  <si>
    <t>Statesboro, GA 30460-0001</t>
  </si>
  <si>
    <t>Statesboro</t>
  </si>
  <si>
    <t>(912) 478-5391</t>
  </si>
  <si>
    <t>www.georgiasouthern.edu</t>
  </si>
  <si>
    <t>admissions.georgiasouthern.edu/</t>
  </si>
  <si>
    <t>Georgia State University</t>
  </si>
  <si>
    <t>33 Gilmer St SE</t>
  </si>
  <si>
    <t>Atlanta, GA 30303-3044</t>
  </si>
  <si>
    <t>(404) 413-2000</t>
  </si>
  <si>
    <t>www.gsu.edu</t>
  </si>
  <si>
    <t>www.gsu.edu/admissions/</t>
  </si>
  <si>
    <t>University of Georgia</t>
  </si>
  <si>
    <t>Administration Building</t>
  </si>
  <si>
    <t>Athens, GA 30602-0001</t>
  </si>
  <si>
    <t>Athens</t>
  </si>
  <si>
    <t>(706) 542-3000</t>
  </si>
  <si>
    <t>www.uga.edu</t>
  </si>
  <si>
    <t>https://www.admissions.uga.edu/index.html</t>
  </si>
  <si>
    <t>University of Hawaii at Manoa</t>
  </si>
  <si>
    <t>2500 Campus Rd</t>
  </si>
  <si>
    <t>Honolulu, HI 96822-2217</t>
  </si>
  <si>
    <t>Honolulu</t>
  </si>
  <si>
    <t>HI</t>
  </si>
  <si>
    <t>(808) 956-8975</t>
  </si>
  <si>
    <t>manoa.hawaii.edu</t>
  </si>
  <si>
    <t>manoa.hawaii.edu/admissions</t>
  </si>
  <si>
    <t>Boise State University</t>
  </si>
  <si>
    <t>1910 University Dr</t>
  </si>
  <si>
    <t>Boise, ID 83725-0001</t>
  </si>
  <si>
    <t>Boise</t>
  </si>
  <si>
    <t>ID</t>
  </si>
  <si>
    <t>(208) 426-1011</t>
  </si>
  <si>
    <t>www.boisestate.edu</t>
  </si>
  <si>
    <t>admissions.boisestate.edu/</t>
  </si>
  <si>
    <t>University of Idaho</t>
  </si>
  <si>
    <t>875 Perimeter Dr</t>
  </si>
  <si>
    <t>Moscow, ID 83844-9803</t>
  </si>
  <si>
    <t>Moscow</t>
  </si>
  <si>
    <t>(888) 884-3246</t>
  </si>
  <si>
    <t>www.uidaho.edu</t>
  </si>
  <si>
    <t>www.uidaho.edu/admissions</t>
  </si>
  <si>
    <t>Bradley University</t>
  </si>
  <si>
    <t>1501 W Bradley Ave</t>
  </si>
  <si>
    <t>Peoria, IL 61625-0001</t>
  </si>
  <si>
    <t>Peoria</t>
  </si>
  <si>
    <t>IL</t>
  </si>
  <si>
    <t>(309) 676-7611</t>
  </si>
  <si>
    <t>www.bradley.edu</t>
  </si>
  <si>
    <t>admissions.bradley.edu</t>
  </si>
  <si>
    <t>DePaul University</t>
  </si>
  <si>
    <t>55 E Jackson Blvd</t>
  </si>
  <si>
    <t>Chicago, IL 60604-4466</t>
  </si>
  <si>
    <t>Chicago</t>
  </si>
  <si>
    <t>(312) 362-8000</t>
  </si>
  <si>
    <t>www.depaul.edu</t>
  </si>
  <si>
    <t>depaul.edu/admission/types_of_admission/index.asp</t>
  </si>
  <si>
    <t>University of Illinois at Chicago</t>
  </si>
  <si>
    <t>601 S Morgan St</t>
  </si>
  <si>
    <t>Chicago, IL 60607-7100</t>
  </si>
  <si>
    <t>(312) 996-7000</t>
  </si>
  <si>
    <t>www.uic.edu/index.html/</t>
  </si>
  <si>
    <t>www.uic.edu/depts/oar/prospective_students/index.html</t>
  </si>
  <si>
    <t>University of Illinois at Urbana-Champaign</t>
  </si>
  <si>
    <t>601 E John St</t>
  </si>
  <si>
    <t>Champaign, IL 61820-5711</t>
  </si>
  <si>
    <t>Champaign</t>
  </si>
  <si>
    <t>(217) 333-1000</t>
  </si>
  <si>
    <t>www.illinois.edu/</t>
  </si>
  <si>
    <t>admissions.illinois.edu/</t>
  </si>
  <si>
    <t>Illinois State University</t>
  </si>
  <si>
    <t>North and School Streets</t>
  </si>
  <si>
    <t>Normal, IL 61790-0001</t>
  </si>
  <si>
    <t>Normal</t>
  </si>
  <si>
    <t>(309) 438-2111</t>
  </si>
  <si>
    <t>illinoisstate.edu/</t>
  </si>
  <si>
    <t>www.admissions.illinoisstate.edu</t>
  </si>
  <si>
    <t>Loyola University Chicago</t>
  </si>
  <si>
    <t>1032 W Sheridan Rd</t>
  </si>
  <si>
    <t>Chicago, IL 60660-1537</t>
  </si>
  <si>
    <t>(773) 274-3000</t>
  </si>
  <si>
    <t>www.luc.edu</t>
  </si>
  <si>
    <t>www.luc.edu/admission.shtml</t>
  </si>
  <si>
    <t>Northern Illinois University</t>
  </si>
  <si>
    <t>1425 W Lincoln Hwy</t>
  </si>
  <si>
    <t>Dekalb, IL 60115-2828</t>
  </si>
  <si>
    <t>Dekalb</t>
  </si>
  <si>
    <t>(800) 892-3050</t>
  </si>
  <si>
    <t>www.niu.edu</t>
  </si>
  <si>
    <t>www.niu.edu/Apply/index.shtml</t>
  </si>
  <si>
    <t>633 Clark St</t>
  </si>
  <si>
    <t>Evanston, IL 60208-0001</t>
  </si>
  <si>
    <t>Evanston</t>
  </si>
  <si>
    <t>(847) 491-3741</t>
  </si>
  <si>
    <t>www.northwestern.edu</t>
  </si>
  <si>
    <t>www.northwestern.edu/admissions/</t>
  </si>
  <si>
    <t>Southern Illinois University Carbondale</t>
  </si>
  <si>
    <t>Lincoln Drive</t>
  </si>
  <si>
    <t>Carbondale, IL 62901</t>
  </si>
  <si>
    <t>Carbondale</t>
  </si>
  <si>
    <t>(618) 453-2121</t>
  </si>
  <si>
    <t>www.siu.edu</t>
  </si>
  <si>
    <t>admissions.siu.edu/</t>
  </si>
  <si>
    <t>Ball State University</t>
  </si>
  <si>
    <t>2000 University Ave</t>
  </si>
  <si>
    <t>Muncie, IN 47306-1022</t>
  </si>
  <si>
    <t>Muncie</t>
  </si>
  <si>
    <t>IN</t>
  </si>
  <si>
    <t>(765) 289-1241</t>
  </si>
  <si>
    <t>www.bsu.edu</t>
  </si>
  <si>
    <t>www.bsu.edu/web/admissions/</t>
  </si>
  <si>
    <t>Butler University</t>
  </si>
  <si>
    <t>4600 Sunset Ave</t>
  </si>
  <si>
    <t>Indianapolis, IN 46208-3443</t>
  </si>
  <si>
    <t>Indianapolis</t>
  </si>
  <si>
    <t>(317) 940-8000</t>
  </si>
  <si>
    <t>www.butler.edu</t>
  </si>
  <si>
    <t>go.butler.edu/about-admission/</t>
  </si>
  <si>
    <t>University of Evansville</t>
  </si>
  <si>
    <t>1800 Lincoln Ave</t>
  </si>
  <si>
    <t>Evansville, IN 47714-1506</t>
  </si>
  <si>
    <t>(812) 488-2000</t>
  </si>
  <si>
    <t>www.evansville.edu/</t>
  </si>
  <si>
    <t>www.evansville.edu/admission/</t>
  </si>
  <si>
    <t>Indiana State University</t>
  </si>
  <si>
    <t>210 N 7th St</t>
  </si>
  <si>
    <t>Terre Haute, IN 47809-1902</t>
  </si>
  <si>
    <t>Terre Haute</t>
  </si>
  <si>
    <t>(812) 237-6311</t>
  </si>
  <si>
    <t>www.indstate.edu</t>
  </si>
  <si>
    <t>www.indstate.edu/admissions/</t>
  </si>
  <si>
    <t>Indiana University-Bloomington</t>
  </si>
  <si>
    <t>107 S Indiana Ave</t>
  </si>
  <si>
    <t>Bloomington, IN 47405-7000</t>
  </si>
  <si>
    <t>Bloomington</t>
  </si>
  <si>
    <t>(812) 855-4848</t>
  </si>
  <si>
    <t>www.iub.edu</t>
  </si>
  <si>
    <t>admit.indiana.edu/</t>
  </si>
  <si>
    <t>University of Notre Dame</t>
  </si>
  <si>
    <t>400 Main Building</t>
  </si>
  <si>
    <t>Notre Dame, IN 46556-4635</t>
  </si>
  <si>
    <t>(574) 631-5000</t>
  </si>
  <si>
    <t>www.nd.edu</t>
  </si>
  <si>
    <t>admissions.nd.edu</t>
  </si>
  <si>
    <t>Valparaiso University</t>
  </si>
  <si>
    <t>US Highway 30 and Sturdy Road</t>
  </si>
  <si>
    <t>Valparaiso, IN 46383</t>
  </si>
  <si>
    <t>(219) 464-5000</t>
  </si>
  <si>
    <t>valpo.edu</t>
  </si>
  <si>
    <t>valpo.edu/admission/</t>
  </si>
  <si>
    <t>Drake University</t>
  </si>
  <si>
    <t>2507 University Ave</t>
  </si>
  <si>
    <t>Des Moines, IA 50311-4516</t>
  </si>
  <si>
    <t>Des Moines</t>
  </si>
  <si>
    <t>IA</t>
  </si>
  <si>
    <t>(515) 271-2011</t>
  </si>
  <si>
    <t>www.drake.edu</t>
  </si>
  <si>
    <t>www.drake.edu/admission</t>
  </si>
  <si>
    <t>3410 Beardshear Hall</t>
  </si>
  <si>
    <t>Ames, IA 50011-0001</t>
  </si>
  <si>
    <t>Ames</t>
  </si>
  <si>
    <t>(515) 294-5836</t>
  </si>
  <si>
    <t>www.iastate.edu</t>
  </si>
  <si>
    <t>www.admissions.iastate.edu/</t>
  </si>
  <si>
    <t>101 Jessup Hall</t>
  </si>
  <si>
    <t>Iowa City, IA 52242-1316</t>
  </si>
  <si>
    <t>Iowa City</t>
  </si>
  <si>
    <t>(319) 335-3500</t>
  </si>
  <si>
    <t>www.uiowa.edu</t>
  </si>
  <si>
    <t>admissions.uiowa.edu</t>
  </si>
  <si>
    <t>University of Northern Iowa</t>
  </si>
  <si>
    <t>1227 W 27th St</t>
  </si>
  <si>
    <t>Cedar Falls, IA 50614-0012</t>
  </si>
  <si>
    <t>Cedar Falls</t>
  </si>
  <si>
    <t>(319) 273-2311</t>
  </si>
  <si>
    <t>www.uni.edu</t>
  </si>
  <si>
    <t>www.uni.edu/admissions/</t>
  </si>
  <si>
    <t>Central Christian College of Kansas</t>
  </si>
  <si>
    <t>1200 S Main St</t>
  </si>
  <si>
    <t>McPherson, KS 67460-5740</t>
  </si>
  <si>
    <t>McPherson</t>
  </si>
  <si>
    <t>KS</t>
  </si>
  <si>
    <t>(620) 241-0723 x331</t>
  </si>
  <si>
    <t>www.centralchristian.edu</t>
  </si>
  <si>
    <t>www.centralchristian.edu/admissions/ug/index.asp</t>
  </si>
  <si>
    <t>Open Admission</t>
  </si>
  <si>
    <t>1450 Jayhawk Blvd</t>
  </si>
  <si>
    <t>Lawrence, KS 66045-7594</t>
  </si>
  <si>
    <t>Lawrence</t>
  </si>
  <si>
    <t>(785) 864-2700</t>
  </si>
  <si>
    <t>www.ku.edu/</t>
  </si>
  <si>
    <t>admissions.ku.edu/</t>
  </si>
  <si>
    <t>Anderson Hall</t>
  </si>
  <si>
    <t>Manhattan, KS 66506</t>
  </si>
  <si>
    <t>Manhattan</t>
  </si>
  <si>
    <t>(785) 532-6250</t>
  </si>
  <si>
    <t>www.k-state.edu</t>
  </si>
  <si>
    <t>consider.k-state.edu</t>
  </si>
  <si>
    <t>Wichita State University</t>
  </si>
  <si>
    <t>1845 N Fairmount</t>
  </si>
  <si>
    <t>Wichita, KS 67260-9700</t>
  </si>
  <si>
    <t>Wichita</t>
  </si>
  <si>
    <t>(316) 978-3456</t>
  </si>
  <si>
    <t>www.wichita.edu</t>
  </si>
  <si>
    <t>www.wichita.edu/thisis/offices/admissions/</t>
  </si>
  <si>
    <t>Scores not required for admission</t>
  </si>
  <si>
    <t>South Limestone</t>
  </si>
  <si>
    <t>Lexington, KY 40506-0001</t>
  </si>
  <si>
    <t>Lexington</t>
  </si>
  <si>
    <t>KY</t>
  </si>
  <si>
    <t>(859) 257-9000</t>
  </si>
  <si>
    <t>www.uky.edu</t>
  </si>
  <si>
    <t>www.uky.edu/Admission</t>
  </si>
  <si>
    <t>University of Louisville</t>
  </si>
  <si>
    <t>2301 S 3rd St</t>
  </si>
  <si>
    <t>Louisville, KY 40292-0001</t>
  </si>
  <si>
    <t>(502) 852-5555</t>
  </si>
  <si>
    <t>www.louisville.edu</t>
  </si>
  <si>
    <t>louisville.edu/admissions/</t>
  </si>
  <si>
    <t>Western Kentucky University</t>
  </si>
  <si>
    <t>1906 College Heights Blvd</t>
  </si>
  <si>
    <t>Bowling Green, KY 42101-1000</t>
  </si>
  <si>
    <t>(270) 745-0111</t>
  </si>
  <si>
    <t>www.wku.edu</t>
  </si>
  <si>
    <t>www.wku.edu/atwku/admissions.php</t>
  </si>
  <si>
    <t>Louisiana State University and Agricultural &amp; Mechanical College</t>
  </si>
  <si>
    <t>156 Thomas Boyd Hall</t>
  </si>
  <si>
    <t>Baton Rouge, LA 70803-0110</t>
  </si>
  <si>
    <t>Baton Rouge</t>
  </si>
  <si>
    <t>LA</t>
  </si>
  <si>
    <t>(225) 578-3202</t>
  </si>
  <si>
    <t>www.lsu.edu</t>
  </si>
  <si>
    <t>www.lsu.edu/departments/admissions/</t>
  </si>
  <si>
    <t>Louisiana Tech University</t>
  </si>
  <si>
    <t>305 Wisteria</t>
  </si>
  <si>
    <t>Ruston, LA 71272-0001</t>
  </si>
  <si>
    <t>Ruston</t>
  </si>
  <si>
    <t>(318) 257-2000</t>
  </si>
  <si>
    <t>www.latech.edu</t>
  </si>
  <si>
    <t>www.latech.edu/admissions/</t>
  </si>
  <si>
    <t>University of Louisiana-Monroe</t>
  </si>
  <si>
    <t>700 University Ave</t>
  </si>
  <si>
    <t>Monroe, LA 71209-9000</t>
  </si>
  <si>
    <t>Monroe</t>
  </si>
  <si>
    <t>(318) 342-1000</t>
  </si>
  <si>
    <t>www.ulm.edu</t>
  </si>
  <si>
    <t>www.ulm.edu/enrollment/</t>
  </si>
  <si>
    <t>Tulane University of Louisiana</t>
  </si>
  <si>
    <t>6823 Saint Charles Ave</t>
  </si>
  <si>
    <t>New Orleans, LA 70118-5665</t>
  </si>
  <si>
    <t>New Orleans</t>
  </si>
  <si>
    <t>(504) 865-5000</t>
  </si>
  <si>
    <t>www.tulane.edu</t>
  </si>
  <si>
    <t>admission.tulane.edu/</t>
  </si>
  <si>
    <t>University of Maryland-College Park</t>
  </si>
  <si>
    <t>College Park, MD 20742</t>
  </si>
  <si>
    <t>College Park</t>
  </si>
  <si>
    <t>MD</t>
  </si>
  <si>
    <t>(301) 405-1000</t>
  </si>
  <si>
    <t>www.umd.edu</t>
  </si>
  <si>
    <t>www.admissions.umd.edu/</t>
  </si>
  <si>
    <t>140 Commonwealth Ave</t>
  </si>
  <si>
    <t>Chestnut Hill, MA 02467-3800</t>
  </si>
  <si>
    <t>Chestnut Hill</t>
  </si>
  <si>
    <t>MA</t>
  </si>
  <si>
    <t>(617) 552-8000</t>
  </si>
  <si>
    <t>www.bc.edu</t>
  </si>
  <si>
    <t>Harvard University</t>
  </si>
  <si>
    <t>Massachusetts Hall</t>
  </si>
  <si>
    <t>Cambridge, MA 02138</t>
  </si>
  <si>
    <t>Cambridge</t>
  </si>
  <si>
    <t>(617) 495-1000</t>
  </si>
  <si>
    <t>www.harvard.edu</t>
  </si>
  <si>
    <t>www.admissions.college.harvard.edu</t>
  </si>
  <si>
    <t>Central Michigan University</t>
  </si>
  <si>
    <t>106 Warriner Hall</t>
  </si>
  <si>
    <t>Mount Pleasant, MI 48859-0001</t>
  </si>
  <si>
    <t>Mount Pleasant</t>
  </si>
  <si>
    <t>MI</t>
  </si>
  <si>
    <t>(989) 774-4000</t>
  </si>
  <si>
    <t>go.cmich.edu</t>
  </si>
  <si>
    <t>go.cmich.edu/apply</t>
  </si>
  <si>
    <t>University of Detroit Mercy</t>
  </si>
  <si>
    <t>4001 W McNichols Rd</t>
  </si>
  <si>
    <t>Detroit, MI 48221-3038</t>
  </si>
  <si>
    <t>(313) 993-1000</t>
  </si>
  <si>
    <t>www.udmercy.edu</t>
  </si>
  <si>
    <t>www.udmercy.edu/apply/</t>
  </si>
  <si>
    <t>Eastern Michigan University</t>
  </si>
  <si>
    <t>202 Welch Hall</t>
  </si>
  <si>
    <t>Ypsilanti, MI 48197-2214</t>
  </si>
  <si>
    <t>Ypsilanti</t>
  </si>
  <si>
    <t>(734) 487-1849</t>
  </si>
  <si>
    <t>www.emich.edu</t>
  </si>
  <si>
    <t>www.emich.edu/admissions/</t>
  </si>
  <si>
    <t>University of Michigan-Ann Arbor</t>
  </si>
  <si>
    <t>503 Thompson St</t>
  </si>
  <si>
    <t>Ann Arbor, MI 48109-1340</t>
  </si>
  <si>
    <t>Ann Arbor</t>
  </si>
  <si>
    <t>(734) 764-1817</t>
  </si>
  <si>
    <t>www.umich.edu</t>
  </si>
  <si>
    <t>www.admissions.umich.edu</t>
  </si>
  <si>
    <t>East Lansing, MI 48824</t>
  </si>
  <si>
    <t>East Lansing</t>
  </si>
  <si>
    <t>(517) 355-1855</t>
  </si>
  <si>
    <t>www.msu.edu</t>
  </si>
  <si>
    <t>www.admissions.msu.edu/</t>
  </si>
  <si>
    <t>Oakland University</t>
  </si>
  <si>
    <t>2200 N Squirrel Rd</t>
  </si>
  <si>
    <t>Rochester Hills, MI 48309-4402</t>
  </si>
  <si>
    <t>Rochester Hills</t>
  </si>
  <si>
    <t>(248) 370-2100</t>
  </si>
  <si>
    <t>www.oakland.edu</t>
  </si>
  <si>
    <t>www.oakland.edu/futurestudents</t>
  </si>
  <si>
    <t>Oakland</t>
  </si>
  <si>
    <t>Western Michigan University</t>
  </si>
  <si>
    <t>1903 W Michigan Ave</t>
  </si>
  <si>
    <t>Kalamazoo, MI 49008-5200</t>
  </si>
  <si>
    <t>Kalamazoo</t>
  </si>
  <si>
    <t>(269) 387-1000</t>
  </si>
  <si>
    <t>www.wmich.edu</t>
  </si>
  <si>
    <t>www.wmich.edu/admissions/</t>
  </si>
  <si>
    <t>University of Minnesota-Twin Cities</t>
  </si>
  <si>
    <t>100 Church St SE</t>
  </si>
  <si>
    <t>Minneapolis, MN 55455-0149</t>
  </si>
  <si>
    <t>Minneapolis</t>
  </si>
  <si>
    <t>MN</t>
  </si>
  <si>
    <t>(612) 625-5000</t>
  </si>
  <si>
    <t>www1.umn.edu/twincities/index.php</t>
  </si>
  <si>
    <t>www1.umn.edu/twincities/admissions.php</t>
  </si>
  <si>
    <t>University of Mississippi</t>
  </si>
  <si>
    <t>Oxford, Mississippi</t>
  </si>
  <si>
    <t>University, MS 38677</t>
  </si>
  <si>
    <t>University</t>
  </si>
  <si>
    <t>MS</t>
  </si>
  <si>
    <t>(662) 915-7211</t>
  </si>
  <si>
    <t>www.olemiss.edu</t>
  </si>
  <si>
    <t>www.olemiss.edu/admissions/</t>
  </si>
  <si>
    <t>Mississippi State University</t>
  </si>
  <si>
    <t>Lee Boulevard</t>
  </si>
  <si>
    <t>Mississippi State, MS 39762</t>
  </si>
  <si>
    <t>Mississippi State</t>
  </si>
  <si>
    <t>(662) 325-2323</t>
  </si>
  <si>
    <t>www.msstate.edu/</t>
  </si>
  <si>
    <t>www.admissions.msstate.edu/</t>
  </si>
  <si>
    <t>University of Southern Mississippi</t>
  </si>
  <si>
    <t>118 College Dr</t>
  </si>
  <si>
    <t>Hattiesburg, MS 39406-0002</t>
  </si>
  <si>
    <t>Hattiesburg</t>
  </si>
  <si>
    <t>(601) 266-1000</t>
  </si>
  <si>
    <t>www.usm.edu</t>
  </si>
  <si>
    <t>www.usm.edu/about/future-students</t>
  </si>
  <si>
    <t>University of Missouri-Columbia</t>
  </si>
  <si>
    <t>105 Jesse Hall</t>
  </si>
  <si>
    <t>Columbia, MO 65211-1050</t>
  </si>
  <si>
    <t>MO</t>
  </si>
  <si>
    <t>(573) 882-2121</t>
  </si>
  <si>
    <t>www.missouri.edu/</t>
  </si>
  <si>
    <t>admissions.missouri.edu/</t>
  </si>
  <si>
    <t>Missouri State University-Springfield</t>
  </si>
  <si>
    <t>901 S National</t>
  </si>
  <si>
    <t>Springfield, MO 65897-0027</t>
  </si>
  <si>
    <t>Springfield</t>
  </si>
  <si>
    <t>(417) 836-5000</t>
  </si>
  <si>
    <t>www.missouristate.edu</t>
  </si>
  <si>
    <t>www.missouristate.edu/admissions/</t>
  </si>
  <si>
    <t>Creighton University</t>
  </si>
  <si>
    <t>2500 California Plz</t>
  </si>
  <si>
    <t>Omaha, NE 68178-0133</t>
  </si>
  <si>
    <t>Omaha</t>
  </si>
  <si>
    <t>NE</t>
  </si>
  <si>
    <t>(402) 280-2700</t>
  </si>
  <si>
    <t>www.creighton.edu</t>
  </si>
  <si>
    <t>admissions.creighton.edu</t>
  </si>
  <si>
    <t>University of Nebraska-Lincoln</t>
  </si>
  <si>
    <t>14th and R St</t>
  </si>
  <si>
    <t>Lincoln, NE 68588</t>
  </si>
  <si>
    <t>Lincoln</t>
  </si>
  <si>
    <t>(402) 472-7211</t>
  </si>
  <si>
    <t>www.unl.edu/</t>
  </si>
  <si>
    <t>admissions.unl.edu/</t>
  </si>
  <si>
    <t>University of Nevada-Las Vegas</t>
  </si>
  <si>
    <t>4505 S Maryland Pkwy</t>
  </si>
  <si>
    <t>Las Vegas, NV 89154-9900</t>
  </si>
  <si>
    <t>Las Vegas</t>
  </si>
  <si>
    <t>NV</t>
  </si>
  <si>
    <t>(702) 895-3011</t>
  </si>
  <si>
    <t>go.unlv.edu/</t>
  </si>
  <si>
    <t>web.unlv.edu/admissions/</t>
  </si>
  <si>
    <t>University of Nevada-Reno</t>
  </si>
  <si>
    <t>North Virginia Street</t>
  </si>
  <si>
    <t>Reno, NV 89557-0001</t>
  </si>
  <si>
    <t>Reno</t>
  </si>
  <si>
    <t>(775) 784-1110</t>
  </si>
  <si>
    <t>www.unr.edu/</t>
  </si>
  <si>
    <t>www.unr.edu/admissions</t>
  </si>
  <si>
    <t>Dartmouth College</t>
  </si>
  <si>
    <t>207 Parkhurst Hall</t>
  </si>
  <si>
    <t>Hanover, NH 03755</t>
  </si>
  <si>
    <t>Hanover</t>
  </si>
  <si>
    <t>NH</t>
  </si>
  <si>
    <t>(603) 646-1110</t>
  </si>
  <si>
    <t>www.dartmouth.edu</t>
  </si>
  <si>
    <t>www.dartmouth.edu/admissions/</t>
  </si>
  <si>
    <t>Princeton University</t>
  </si>
  <si>
    <t>1 Nassau Hall</t>
  </si>
  <si>
    <t>Princeton, NJ 08544-2001</t>
  </si>
  <si>
    <t>NJ</t>
  </si>
  <si>
    <t>(609) 258-3000</t>
  </si>
  <si>
    <t>www.princeton.edu</t>
  </si>
  <si>
    <t>Seton Hall University</t>
  </si>
  <si>
    <t>400 S Orange Ave</t>
  </si>
  <si>
    <t>South Orange, NJ 07079-2646</t>
  </si>
  <si>
    <t>South Orange</t>
  </si>
  <si>
    <t>(973) 761-9000</t>
  </si>
  <si>
    <t>www.shu.edu</t>
  </si>
  <si>
    <t>www.shu.edu/applying/index.cfm</t>
  </si>
  <si>
    <t>Seton Hall</t>
  </si>
  <si>
    <t>University of New Mexico-Main Campus</t>
  </si>
  <si>
    <t>1700 Lomas Blvd NE</t>
  </si>
  <si>
    <t>Albuquerque, NM 87106-3835</t>
  </si>
  <si>
    <t>Albuquerque</t>
  </si>
  <si>
    <t>NM</t>
  </si>
  <si>
    <t>(505) 277-0111</t>
  </si>
  <si>
    <t>www.unm.edu</t>
  </si>
  <si>
    <t>www.unm.edu/admissions/</t>
  </si>
  <si>
    <t>New Mexico State University-Main Campus</t>
  </si>
  <si>
    <t>2850 Weddell St</t>
  </si>
  <si>
    <t>Las Cruces, NM 88003-1245</t>
  </si>
  <si>
    <t>Las Cruces</t>
  </si>
  <si>
    <t>(575) 646-0111</t>
  </si>
  <si>
    <t>www.nmsu.edu/</t>
  </si>
  <si>
    <t>prospective.nmsu.edu/</t>
  </si>
  <si>
    <t>Cornell University</t>
  </si>
  <si>
    <t>300 Day Hall</t>
  </si>
  <si>
    <t>Ithaca, NY 14853-2801</t>
  </si>
  <si>
    <t>Ithaca</t>
  </si>
  <si>
    <t>NY</t>
  </si>
  <si>
    <t>(607) 255-2000</t>
  </si>
  <si>
    <t>www.cornell.edu</t>
  </si>
  <si>
    <t>admissions.cornell.edu/</t>
  </si>
  <si>
    <t>St. John's University-New York</t>
  </si>
  <si>
    <t>8000 Utopia Pkwy</t>
  </si>
  <si>
    <t>Jamaica, NY 11439-9000</t>
  </si>
  <si>
    <t>Jamaica</t>
  </si>
  <si>
    <t>(718) 990-6161</t>
  </si>
  <si>
    <t>www.stjohns.edu</t>
  </si>
  <si>
    <t>www.stjohns.edu/admission</t>
  </si>
  <si>
    <t>Buffalo State SUNY</t>
  </si>
  <si>
    <t>1300 Elmwood Ave</t>
  </si>
  <si>
    <t>Buffalo, NY 14222-1004</t>
  </si>
  <si>
    <t>(716) 878-4000</t>
  </si>
  <si>
    <t>www.buffalostate.edu</t>
  </si>
  <si>
    <t>www.buffalostate.edu/admissions.xml</t>
  </si>
  <si>
    <t>Syracuse University</t>
  </si>
  <si>
    <t>Crouse Hinds Hall, Suite 600</t>
  </si>
  <si>
    <t>Syracuse, NY 13244-0001</t>
  </si>
  <si>
    <t>(315) 443-1870</t>
  </si>
  <si>
    <t>syr.edu/</t>
  </si>
  <si>
    <t>syr.edu/futurestudents/undergraduate/</t>
  </si>
  <si>
    <t>Teachers College at Columbia University</t>
  </si>
  <si>
    <t>525 W 120th St</t>
  </si>
  <si>
    <t>New York, NY 10027-6605</t>
  </si>
  <si>
    <t>New York</t>
  </si>
  <si>
    <t>(212) 678-3000</t>
  </si>
  <si>
    <t>www.tc.columbia.edu</t>
  </si>
  <si>
    <t>www.tc.columbia.edu/admissions/</t>
  </si>
  <si>
    <t>Appalachian State University</t>
  </si>
  <si>
    <t>Dougherty Administration Building</t>
  </si>
  <si>
    <t>Boone, NC 28608-0001</t>
  </si>
  <si>
    <t>Boone</t>
  </si>
  <si>
    <t>NC</t>
  </si>
  <si>
    <t>(828) 262-2000</t>
  </si>
  <si>
    <t>www.appstate.edu/</t>
  </si>
  <si>
    <t>www.appstate.edu/admissions/</t>
  </si>
  <si>
    <t>Duke University</t>
  </si>
  <si>
    <t>103 Allen Bldg</t>
  </si>
  <si>
    <t>Durham, NC 27708-0001</t>
  </si>
  <si>
    <t>Durham</t>
  </si>
  <si>
    <t>(919) 684-8111</t>
  </si>
  <si>
    <t>WWW.DUKE.EDU</t>
  </si>
  <si>
    <t>www.admissions.duke.edu</t>
  </si>
  <si>
    <t>East Carolina University</t>
  </si>
  <si>
    <t>East 5th Street</t>
  </si>
  <si>
    <t>Greenville, NC 27858</t>
  </si>
  <si>
    <t>Greenville</t>
  </si>
  <si>
    <t>(252) 328-6131</t>
  </si>
  <si>
    <t>www.ecu.edu</t>
  </si>
  <si>
    <t>www.ecu.edu/admissions/</t>
  </si>
  <si>
    <t>University of North Carolina at Chapel Hill</t>
  </si>
  <si>
    <t>103 South Bldg Cb 9100</t>
  </si>
  <si>
    <t>Chapel Hill, NC 27599-0001</t>
  </si>
  <si>
    <t>Chapel Hill</t>
  </si>
  <si>
    <t>(919) 962-2211</t>
  </si>
  <si>
    <t>www.unc.edu</t>
  </si>
  <si>
    <t>www.admissions.unc.edu</t>
  </si>
  <si>
    <t>University of North Carolina at Charlotte</t>
  </si>
  <si>
    <t>9201 University City Blvd</t>
  </si>
  <si>
    <t>Charlotte, NC 28223-0001</t>
  </si>
  <si>
    <t>Charlotte</t>
  </si>
  <si>
    <t>(704) 687-2000</t>
  </si>
  <si>
    <t>www.uncc.edu</t>
  </si>
  <si>
    <t>admissions.uncc.edu</t>
  </si>
  <si>
    <t>North Carolina State University at Raleigh</t>
  </si>
  <si>
    <t>2101 Hillsborough Street</t>
  </si>
  <si>
    <t>Raleigh, NC 27607</t>
  </si>
  <si>
    <t>Raleigh</t>
  </si>
  <si>
    <t>(919) 515-2011</t>
  </si>
  <si>
    <t>www.ncsu.edu</t>
  </si>
  <si>
    <t>www.ncsu.edu/future-students/admissions/index.php</t>
  </si>
  <si>
    <t>Wake Forest University</t>
  </si>
  <si>
    <t>1834 Wake Forest Rd</t>
  </si>
  <si>
    <t>Winston Salem, NC 27109-6000</t>
  </si>
  <si>
    <t>Winston Salem</t>
  </si>
  <si>
    <t>(336) 758-5000</t>
  </si>
  <si>
    <t>www.wfu.edu</t>
  </si>
  <si>
    <t>www.wfu.edu/admissions</t>
  </si>
  <si>
    <t>University of Akron Main Campus</t>
  </si>
  <si>
    <t>302 Buchtel Cmn</t>
  </si>
  <si>
    <t>Akron, OH 44325-0001</t>
  </si>
  <si>
    <t>OH</t>
  </si>
  <si>
    <t>(330) 972-7111</t>
  </si>
  <si>
    <t>www.uakron.edu</t>
  </si>
  <si>
    <t>www.uakron.edu/admissions/</t>
  </si>
  <si>
    <t>Bowling Green State University-Main Campus</t>
  </si>
  <si>
    <t>220 McFall Ctr</t>
  </si>
  <si>
    <t>Bowling Green, OH 43403-0001</t>
  </si>
  <si>
    <t>(419) 372-2531</t>
  </si>
  <si>
    <t>www.bgsu.edu</t>
  </si>
  <si>
    <t>choose.bgsu.edu/</t>
  </si>
  <si>
    <t>University of Cincinnati-Main Campus</t>
  </si>
  <si>
    <t>2624 Clifton Avenue</t>
  </si>
  <si>
    <t>Cincinnati, OH 45221-0001</t>
  </si>
  <si>
    <t>Cincinnati</t>
  </si>
  <si>
    <t>(513) 556-6000</t>
  </si>
  <si>
    <t>www.uc.edu</t>
  </si>
  <si>
    <t>admissions.uc.edu/</t>
  </si>
  <si>
    <t>Cleveland State University</t>
  </si>
  <si>
    <t>2121 Euclid Ave</t>
  </si>
  <si>
    <t>Cleveland, OH 44115-2214</t>
  </si>
  <si>
    <t>Cleveland</t>
  </si>
  <si>
    <t>(216) 687-2000</t>
  </si>
  <si>
    <t>www.csuohio.edu/</t>
  </si>
  <si>
    <t>www.csuohio.edu/admissions/</t>
  </si>
  <si>
    <t>Kent State University at Kent</t>
  </si>
  <si>
    <t>Executive Office, 2nd Floor Library</t>
  </si>
  <si>
    <t>Kent, OH 44242-0001</t>
  </si>
  <si>
    <t>Kent</t>
  </si>
  <si>
    <t>(330) 672-3000</t>
  </si>
  <si>
    <t>www.kent.edu</t>
  </si>
  <si>
    <t>Miami University-Oxford</t>
  </si>
  <si>
    <t>501 E High St</t>
  </si>
  <si>
    <t>Oxford, OH 45056-1846</t>
  </si>
  <si>
    <t>Oxford</t>
  </si>
  <si>
    <t>(513) 529-1809</t>
  </si>
  <si>
    <t>www.miami.miamioh.edu</t>
  </si>
  <si>
    <t>www.miami.miamioh.edu/admission/admission/index.html</t>
  </si>
  <si>
    <t>Ohio State University-Main Campus</t>
  </si>
  <si>
    <t>190 N Oval Mall</t>
  </si>
  <si>
    <t>Columbus, OH 43210-1321</t>
  </si>
  <si>
    <t>Columbus</t>
  </si>
  <si>
    <t>(614) 292-6446</t>
  </si>
  <si>
    <t>www.osu.edu</t>
  </si>
  <si>
    <t>www.osu.edu/futurestudents/</t>
  </si>
  <si>
    <t>Ohio University-Main Campus</t>
  </si>
  <si>
    <t>20 Chubb Hall</t>
  </si>
  <si>
    <t>Athens, OH 45701-1361</t>
  </si>
  <si>
    <t>(740) 593-1000</t>
  </si>
  <si>
    <t>www.ohio.edu</t>
  </si>
  <si>
    <t>www.ohio.edu/admissions/</t>
  </si>
  <si>
    <t>Ohio</t>
  </si>
  <si>
    <t>University of Toledo</t>
  </si>
  <si>
    <t>2801 W Bancroft St</t>
  </si>
  <si>
    <t>Toledo, OH 43606-3328</t>
  </si>
  <si>
    <t>Toledo</t>
  </si>
  <si>
    <t>(419) 530-4636</t>
  </si>
  <si>
    <t>www.utoledo.edu/</t>
  </si>
  <si>
    <t>www.utoledo.edu/admission/</t>
  </si>
  <si>
    <t>Wright State University-Main Campus</t>
  </si>
  <si>
    <t>3640 Colonel Glenn Hwy</t>
  </si>
  <si>
    <t>Dayton, OH 45435-0001</t>
  </si>
  <si>
    <t>Dayton</t>
  </si>
  <si>
    <t>(937) 775-3333</t>
  </si>
  <si>
    <t>www.wright.edu</t>
  </si>
  <si>
    <t>www.wright.edu/admissions/</t>
  </si>
  <si>
    <t>Xavier University</t>
  </si>
  <si>
    <t>3800 Victory Pkwy</t>
  </si>
  <si>
    <t>Cincinnati, OH 45207-1035</t>
  </si>
  <si>
    <t>(513) 745-3000</t>
  </si>
  <si>
    <t>www.xavier.edu</t>
  </si>
  <si>
    <t>www.xavier.edu/admission</t>
  </si>
  <si>
    <t>Youngstown State University</t>
  </si>
  <si>
    <t>1 University Plz</t>
  </si>
  <si>
    <t>Youngstown, OH 44555-0001</t>
  </si>
  <si>
    <t>Youngstown</t>
  </si>
  <si>
    <t>(877) 468-6978</t>
  </si>
  <si>
    <t>web.ysu.edu/home</t>
  </si>
  <si>
    <t>web.ysu.edu/admissions</t>
  </si>
  <si>
    <t>Oklahoma State University-Main Campus</t>
  </si>
  <si>
    <t>107 Whitehurst</t>
  </si>
  <si>
    <t>Stillwater, OK 74078-1010</t>
  </si>
  <si>
    <t>Stillwater</t>
  </si>
  <si>
    <t>OK</t>
  </si>
  <si>
    <t>(405) 744-5000</t>
  </si>
  <si>
    <t>www.okstate.edu/</t>
  </si>
  <si>
    <t>University of Oklahoma Norman Campus</t>
  </si>
  <si>
    <t>660 Parrington Oval</t>
  </si>
  <si>
    <t>Norman, OK 73019-3003</t>
  </si>
  <si>
    <t>Norman</t>
  </si>
  <si>
    <t>(405) 325-0311</t>
  </si>
  <si>
    <t>www.ou.edu</t>
  </si>
  <si>
    <t>Oklahoma State University Institute of Technology-Okmulgee</t>
  </si>
  <si>
    <t>1801 E 4th St</t>
  </si>
  <si>
    <t>Okmulgee, OK 74447-3942</t>
  </si>
  <si>
    <t>Okmulgee</t>
  </si>
  <si>
    <t>(918) 293-4678</t>
  </si>
  <si>
    <t>www.osuit.edu/</t>
  </si>
  <si>
    <t>www.osuit.edu/admissions/</t>
  </si>
  <si>
    <t>University of Tulsa</t>
  </si>
  <si>
    <t>800 Tucker Dr</t>
  </si>
  <si>
    <t>Tulsa, OK 74104-9700</t>
  </si>
  <si>
    <t>(918) 631-2000</t>
  </si>
  <si>
    <t>www.utulsa.edu</t>
  </si>
  <si>
    <t>www.utulsa.edu/admission/</t>
  </si>
  <si>
    <t>Oregon State University</t>
  </si>
  <si>
    <t>1500 SW Jefferson Ave</t>
  </si>
  <si>
    <t>Corvallis, OR 97331-8655</t>
  </si>
  <si>
    <t>Corvallis</t>
  </si>
  <si>
    <t>OR</t>
  </si>
  <si>
    <t>(541) 737-0123</t>
  </si>
  <si>
    <t>oregonstate.edu</t>
  </si>
  <si>
    <t>oregonstate.edu/admissions/</t>
  </si>
  <si>
    <t>University of Oregon</t>
  </si>
  <si>
    <t>110 Johnson Hall</t>
  </si>
  <si>
    <t>Eugene, OR 97403</t>
  </si>
  <si>
    <t>Eugene</t>
  </si>
  <si>
    <t>(541) 346-1000</t>
  </si>
  <si>
    <t>www.uoregon.edu</t>
  </si>
  <si>
    <t>admissions.uoregon.edu</t>
  </si>
  <si>
    <t>Pennsylvania State University-Main Campus</t>
  </si>
  <si>
    <t>201 Old Main</t>
  </si>
  <si>
    <t>University Park, PA 16802-1503</t>
  </si>
  <si>
    <t>PA</t>
  </si>
  <si>
    <t>(814) 865-4700</t>
  </si>
  <si>
    <t>www.psu.edu/</t>
  </si>
  <si>
    <t>admissions.psu.edu/</t>
  </si>
  <si>
    <t>University of Pennsylvania</t>
  </si>
  <si>
    <t>34th and Spruce Streets</t>
  </si>
  <si>
    <t>Philadelphia, PA 19104</t>
  </si>
  <si>
    <t>Philadelphia</t>
  </si>
  <si>
    <t>(215) 898-5000</t>
  </si>
  <si>
    <t>www.upenn.edu</t>
  </si>
  <si>
    <t>www.upenn.edu/admissions/</t>
  </si>
  <si>
    <t>Penn</t>
  </si>
  <si>
    <t>University of Pittsburgh-Pittsburgh Campus</t>
  </si>
  <si>
    <t>4200 5th Ave</t>
  </si>
  <si>
    <t>Pittsburgh, PA 15260-0001</t>
  </si>
  <si>
    <t>(412) 624-4141</t>
  </si>
  <si>
    <t>www.pitt.edu</t>
  </si>
  <si>
    <t>www.oafa.pitt.edu</t>
  </si>
  <si>
    <t>Villanova University</t>
  </si>
  <si>
    <t>800 E Lancaster Ave</t>
  </si>
  <si>
    <t>Villanova, PA 19085-1603</t>
  </si>
  <si>
    <t>(610) 519-4500</t>
  </si>
  <si>
    <t>www.villanova.edu</t>
  </si>
  <si>
    <t>www.villanova.edu/enroll/admission</t>
  </si>
  <si>
    <t>Brown University</t>
  </si>
  <si>
    <t>1 Prospect St</t>
  </si>
  <si>
    <t>Providence, RI 02912-9100</t>
  </si>
  <si>
    <t>RI</t>
  </si>
  <si>
    <t>(401) 863-1000</t>
  </si>
  <si>
    <t>www.brown.edu</t>
  </si>
  <si>
    <t>www.brown.edu/Administration/Admission/</t>
  </si>
  <si>
    <t>Providence College</t>
  </si>
  <si>
    <t>1 Cunningham Square</t>
  </si>
  <si>
    <t>Providence, RI 02918-0001</t>
  </si>
  <si>
    <t>(401) 865-1000</t>
  </si>
  <si>
    <t>www.providence.edu</t>
  </si>
  <si>
    <t>www.providence.edu/Admission/</t>
  </si>
  <si>
    <t>Clemson University</t>
  </si>
  <si>
    <t>201 Sikes Hall</t>
  </si>
  <si>
    <t>Clemson, SC 29634-0001</t>
  </si>
  <si>
    <t>SC</t>
  </si>
  <si>
    <t>(864) 656-4636</t>
  </si>
  <si>
    <t>www.clemson.edu</t>
  </si>
  <si>
    <t>www.clemson.edu/admissions/index.html</t>
  </si>
  <si>
    <t>University of South Carolina-Columbia</t>
  </si>
  <si>
    <t>Columbia-Campus</t>
  </si>
  <si>
    <t>Columbia, SC 29208-0001</t>
  </si>
  <si>
    <t>(803) 777-7000</t>
  </si>
  <si>
    <t>www.sc.edu/</t>
  </si>
  <si>
    <t>www.sc.edu/admissions/</t>
  </si>
  <si>
    <t>University of Memphis</t>
  </si>
  <si>
    <t>Southern Avenue</t>
  </si>
  <si>
    <t>Memphis, TN 38152-0001</t>
  </si>
  <si>
    <t>TN</t>
  </si>
  <si>
    <t>(901) 678-2000</t>
  </si>
  <si>
    <t>www.memphis.edu</t>
  </si>
  <si>
    <t>www.memphis.edu/admissions/</t>
  </si>
  <si>
    <t>Middle Tennessee State University</t>
  </si>
  <si>
    <t>1301 E Main St</t>
  </si>
  <si>
    <t>Murfreesboro, TN 37132-0002</t>
  </si>
  <si>
    <t>Murfreesboro</t>
  </si>
  <si>
    <t>(615) 898-2300</t>
  </si>
  <si>
    <t>www.mtsu.edu</t>
  </si>
  <si>
    <t>www.mtsu.edu/admissn/</t>
  </si>
  <si>
    <t>The University of Tennessee</t>
  </si>
  <si>
    <t>527 Andy Holt Tower</t>
  </si>
  <si>
    <t>Knoxville, TN 37996-0001</t>
  </si>
  <si>
    <t>Knoxville</t>
  </si>
  <si>
    <t>(865) 974-1000</t>
  </si>
  <si>
    <t>www.tennessee.edu</t>
  </si>
  <si>
    <t>admissions.utk.edu</t>
  </si>
  <si>
    <t>Vanderbilt University</t>
  </si>
  <si>
    <t>2101 West End Avenue</t>
  </si>
  <si>
    <t>Nashville, TN 37240-0001</t>
  </si>
  <si>
    <t>Nashville</t>
  </si>
  <si>
    <t>(615) 322-7311</t>
  </si>
  <si>
    <t>www.vanderbilt.edu</t>
  </si>
  <si>
    <t>www.vanderbilt.edu/Admissions/</t>
  </si>
  <si>
    <t>500 Speight Ave</t>
  </si>
  <si>
    <t>Waco, TX 76798</t>
  </si>
  <si>
    <t>Waco</t>
  </si>
  <si>
    <t>TX</t>
  </si>
  <si>
    <t>(254) 710-1011</t>
  </si>
  <si>
    <t>www.baylor.edu</t>
  </si>
  <si>
    <t>www.baylor.edu/adm</t>
  </si>
  <si>
    <t>University of Houston</t>
  </si>
  <si>
    <t>212 E Cullen Building</t>
  </si>
  <si>
    <t>Houston, TX 77204-2018</t>
  </si>
  <si>
    <t>(713) 743-1000</t>
  </si>
  <si>
    <t>www.uh.edu</t>
  </si>
  <si>
    <t>www.uh.edu/admissions/</t>
  </si>
  <si>
    <t>University of North Texas</t>
  </si>
  <si>
    <t>1501 W Chestnut Ave</t>
  </si>
  <si>
    <t>Denton, TX 76203</t>
  </si>
  <si>
    <t>Denton</t>
  </si>
  <si>
    <t>(940) 565-2000</t>
  </si>
  <si>
    <t>www.unt.edu</t>
  </si>
  <si>
    <t>www.unt.edu/admissions.htm</t>
  </si>
  <si>
    <t>Rice University</t>
  </si>
  <si>
    <t>6100 Main St</t>
  </si>
  <si>
    <t>Houston, TX 77005-1827</t>
  </si>
  <si>
    <t>(713) 348-0000</t>
  </si>
  <si>
    <t>www.rice.edu</t>
  </si>
  <si>
    <t>futureowls.rice.edu/home.aspx</t>
  </si>
  <si>
    <t>Southern Methodist University</t>
  </si>
  <si>
    <t>6425 Boaz St</t>
  </si>
  <si>
    <t>Dallas, TX 75275-0001</t>
  </si>
  <si>
    <t>Dallas</t>
  </si>
  <si>
    <t>(214) 768-2000</t>
  </si>
  <si>
    <t>www.smu.edu</t>
  </si>
  <si>
    <t>www.smu.edu/admission/home.asp</t>
  </si>
  <si>
    <t>Texas State University-San Marcos</t>
  </si>
  <si>
    <t>601 University Dr</t>
  </si>
  <si>
    <t>San Marcos, TX 78666-4684</t>
  </si>
  <si>
    <t>San Marcos</t>
  </si>
  <si>
    <t>(512) 245-2111</t>
  </si>
  <si>
    <t>www.txstate.edu</t>
  </si>
  <si>
    <t>www.admissions.txstate.edu/</t>
  </si>
  <si>
    <t>Temple College</t>
  </si>
  <si>
    <t>2600 S 1st St</t>
  </si>
  <si>
    <t>Temple, TX 76504-7435</t>
  </si>
  <si>
    <t>(254) 298-8282</t>
  </si>
  <si>
    <t>www.templejc.edu</t>
  </si>
  <si>
    <t>www.templejc.edu/admission/admission.htm</t>
  </si>
  <si>
    <t>Texas A &amp; M University-College Station</t>
  </si>
  <si>
    <t>805 Rudder Tower</t>
  </si>
  <si>
    <t>College Station, TX 77843-0001</t>
  </si>
  <si>
    <t>College Station</t>
  </si>
  <si>
    <t>(979) 845-3211</t>
  </si>
  <si>
    <t>www.tamu.edu</t>
  </si>
  <si>
    <t>admissions.tamu.edu</t>
  </si>
  <si>
    <t>The University of Texas at Austin</t>
  </si>
  <si>
    <t>2400 Inner Campus Drive</t>
  </si>
  <si>
    <t>Austin, TX 78712</t>
  </si>
  <si>
    <t>Austin</t>
  </si>
  <si>
    <t>(512) 471-3434</t>
  </si>
  <si>
    <t>www.utexas.edu</t>
  </si>
  <si>
    <t>www.utexas.edu/student/admissions</t>
  </si>
  <si>
    <t>The University of Texas at El Paso</t>
  </si>
  <si>
    <t>500 W University Ave</t>
  </si>
  <si>
    <t>El Paso, TX 79968-8900</t>
  </si>
  <si>
    <t>El Paso</t>
  </si>
  <si>
    <t>(915) 747-5000</t>
  </si>
  <si>
    <t>www.utep.edu</t>
  </si>
  <si>
    <t>academics.utep.edu/Default.aspx?tabid=69423</t>
  </si>
  <si>
    <t>2800 S University Dr</t>
  </si>
  <si>
    <t>Fort Worth, TX 76129-0001</t>
  </si>
  <si>
    <t>Fort Worth</t>
  </si>
  <si>
    <t>(817) 257-7000</t>
  </si>
  <si>
    <t>www.tcu.edu/</t>
  </si>
  <si>
    <t>admissions.tcu.edu</t>
  </si>
  <si>
    <t>The University of Texas at San Antonio</t>
  </si>
  <si>
    <t>1 Utsa Cir</t>
  </si>
  <si>
    <t>San Antonio, TX 78249-1644</t>
  </si>
  <si>
    <t>San Antonio</t>
  </si>
  <si>
    <t>(210) 458-4011</t>
  </si>
  <si>
    <t>www.utsa.edu/</t>
  </si>
  <si>
    <t>www.utsa.edu/admissions/</t>
  </si>
  <si>
    <t>Broadway and University Avenue</t>
  </si>
  <si>
    <t>Lubbock, TX 79409</t>
  </si>
  <si>
    <t>Lubbock</t>
  </si>
  <si>
    <t>(806) 742-2011</t>
  </si>
  <si>
    <t>www.ttu.edu</t>
  </si>
  <si>
    <t>www.admissions.ttu.edu/</t>
  </si>
  <si>
    <t>Utah State University</t>
  </si>
  <si>
    <t>Old Main Hill</t>
  </si>
  <si>
    <t>Logan, UT 84322-0001</t>
  </si>
  <si>
    <t>Logan</t>
  </si>
  <si>
    <t>UT</t>
  </si>
  <si>
    <t>(435) 797-1000</t>
  </si>
  <si>
    <t>www.usu.edu</t>
  </si>
  <si>
    <t>www.usu.edu/admissions</t>
  </si>
  <si>
    <t>University of Utah</t>
  </si>
  <si>
    <t>201 Presidents Cir</t>
  </si>
  <si>
    <t>Salt Lake City, UT 84112-9008</t>
  </si>
  <si>
    <t>Salt Lake City</t>
  </si>
  <si>
    <t>(801) 581-7200</t>
  </si>
  <si>
    <t>www.utah.edu</t>
  </si>
  <si>
    <t>www.sa.utah.edu/admiss/</t>
  </si>
  <si>
    <t>Utah</t>
  </si>
  <si>
    <t>Old Dominion University</t>
  </si>
  <si>
    <t>5115 Hampton Blvd</t>
  </si>
  <si>
    <t>Norfolk, VA 23529-0001</t>
  </si>
  <si>
    <t>Norfolk</t>
  </si>
  <si>
    <t>VA</t>
  </si>
  <si>
    <t>(757) 683-3000</t>
  </si>
  <si>
    <t>www.odu.edu</t>
  </si>
  <si>
    <t>admissions.odu.edu/home.php</t>
  </si>
  <si>
    <t>Virginia Polytechnic Institute and State University</t>
  </si>
  <si>
    <t>222 Burrus Hall</t>
  </si>
  <si>
    <t>Blacksburg, VA 24061-2000</t>
  </si>
  <si>
    <t>Blacksburg</t>
  </si>
  <si>
    <t>(540) 231-6000</t>
  </si>
  <si>
    <t>WWW.VT.EDU</t>
  </si>
  <si>
    <t>www.admiss.vt.edu</t>
  </si>
  <si>
    <t>University of Virginia-Main Campus</t>
  </si>
  <si>
    <t>1827 University Ave</t>
  </si>
  <si>
    <t>Charlottesville, VA 22903-2628</t>
  </si>
  <si>
    <t>Charlottesville</t>
  </si>
  <si>
    <t>(434) 924-0311</t>
  </si>
  <si>
    <t>www.virginia.edu/</t>
  </si>
  <si>
    <t>www.admission.virginia.edu/</t>
  </si>
  <si>
    <t>Washington State University</t>
  </si>
  <si>
    <t>French Administration Building</t>
  </si>
  <si>
    <t>Pullman, WA 99164-0001</t>
  </si>
  <si>
    <t>Pullman</t>
  </si>
  <si>
    <t>WA</t>
  </si>
  <si>
    <t>(509) 335-3564</t>
  </si>
  <si>
    <t>wsu.edu/</t>
  </si>
  <si>
    <t>admission.wsu.edu/</t>
  </si>
  <si>
    <t>University of Washington-Seattle Campus</t>
  </si>
  <si>
    <t>1400 NE Campus Pkwy</t>
  </si>
  <si>
    <t>Seattle, WA 98195-0003</t>
  </si>
  <si>
    <t>Seattle</t>
  </si>
  <si>
    <t>(206) 543-2100</t>
  </si>
  <si>
    <t>www.washington.edu</t>
  </si>
  <si>
    <t>admit.washington.edu/admission/</t>
  </si>
  <si>
    <t>Marshall University</t>
  </si>
  <si>
    <t>1 John Marshall Dr</t>
  </si>
  <si>
    <t>Huntington, WV 25755-0002</t>
  </si>
  <si>
    <t>Huntington</t>
  </si>
  <si>
    <t>WV</t>
  </si>
  <si>
    <t>(800) 642-3463</t>
  </si>
  <si>
    <t>www.marshall.edu/</t>
  </si>
  <si>
    <t>www.marshall.edu/admissions/</t>
  </si>
  <si>
    <t>Stewart Hall, 1500 University Avenue</t>
  </si>
  <si>
    <t>Morgantown, WV 26506</t>
  </si>
  <si>
    <t>Morgantown</t>
  </si>
  <si>
    <t>(304) 293-0111</t>
  </si>
  <si>
    <t>www.wvu.edu/</t>
  </si>
  <si>
    <t>adm.wvu.edu</t>
  </si>
  <si>
    <t>Marquette University</t>
  </si>
  <si>
    <t>1250 W Wisconsin Ave</t>
  </si>
  <si>
    <t>Milwaukee, WI 53233-2225</t>
  </si>
  <si>
    <t>Milwaukee</t>
  </si>
  <si>
    <t>WI</t>
  </si>
  <si>
    <t>(414) 288-7710</t>
  </si>
  <si>
    <t>www.marquette.edu</t>
  </si>
  <si>
    <t>www.marquette.edu/student/</t>
  </si>
  <si>
    <t>University of Wisconsin-Green Bay</t>
  </si>
  <si>
    <t>2420 Nicolet Dr</t>
  </si>
  <si>
    <t>Green Bay, WI 54311-7003</t>
  </si>
  <si>
    <t>Green Bay</t>
  </si>
  <si>
    <t>(920) 465-2000</t>
  </si>
  <si>
    <t>www.uwgb.edu</t>
  </si>
  <si>
    <t>www.uwgb.edu/admissions/</t>
  </si>
  <si>
    <t>University of Wisconsin-Madison</t>
  </si>
  <si>
    <t>500 Lincoln Dr</t>
  </si>
  <si>
    <t>Madison, WI 53706-1314</t>
  </si>
  <si>
    <t>Madison</t>
  </si>
  <si>
    <t>(608) 262-1234</t>
  </si>
  <si>
    <t>www.wisc.edu</t>
  </si>
  <si>
    <t>www.wisc.edu/admissions/</t>
  </si>
  <si>
    <t>University of Wisconsin-Milwaukee</t>
  </si>
  <si>
    <t>2200 E Kenwood Blvd</t>
  </si>
  <si>
    <t>Milwaukee, WI 53211-3361</t>
  </si>
  <si>
    <t>(414) 229-1122</t>
  </si>
  <si>
    <t>www.uwm.edu</t>
  </si>
  <si>
    <t>www4.uwm.edu/admission/</t>
  </si>
  <si>
    <t>University of Wyoming</t>
  </si>
  <si>
    <t>Corner of Ninth and Ivinson</t>
  </si>
  <si>
    <t>Laramie, WY 82071</t>
  </si>
  <si>
    <t>Laramie</t>
  </si>
  <si>
    <t>WY</t>
  </si>
  <si>
    <t>(307) 766-1121</t>
  </si>
  <si>
    <t>www.uwyo.edu</t>
  </si>
  <si>
    <t>www.uwyo.edu/ADMISSIONS/</t>
  </si>
  <si>
    <t>Stanford University</t>
  </si>
  <si>
    <t>Stanford, CA 94305</t>
  </si>
  <si>
    <t>(650) 723-2300</t>
  </si>
  <si>
    <t>www.stanford.edu/</t>
  </si>
  <si>
    <t>admission.stanford.edu/</t>
  </si>
  <si>
    <t>Purdue University-Main Campus</t>
  </si>
  <si>
    <t>Hovde Hall of Administration</t>
  </si>
  <si>
    <t>West Lafayette, IN 47907</t>
  </si>
  <si>
    <t>West Lafayette</t>
  </si>
  <si>
    <t>(765) 494-4600</t>
  </si>
  <si>
    <t>www.purdue.edu</t>
  </si>
  <si>
    <t>www.purdue.edu/purdue/admissions/index.html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</si>
</sst>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opLeftCell="A139" workbookViewId="0">
      <selection sqref="A1:D165"/>
    </sheetView>
  </sheetViews>
  <sheetFormatPr defaultRowHeight="15" x14ac:dyDescent="0.25"/>
  <cols>
    <col min="1" max="1" width="10.28515625" style="1" bestFit="1" customWidth="1"/>
    <col min="2" max="2" width="24.85546875" bestFit="1" customWidth="1"/>
    <col min="3" max="3" width="14.7109375" bestFit="1" customWidth="1"/>
  </cols>
  <sheetData>
    <row r="1" spans="1:4" x14ac:dyDescent="0.25">
      <c r="A1" s="1" t="s">
        <v>0</v>
      </c>
      <c r="B1" t="s">
        <v>93</v>
      </c>
      <c r="C1" t="s">
        <v>94</v>
      </c>
      <c r="D1" t="s">
        <v>182</v>
      </c>
    </row>
    <row r="2" spans="1:4" x14ac:dyDescent="0.25">
      <c r="A2" s="1">
        <v>1012</v>
      </c>
      <c r="B2" t="s">
        <v>75</v>
      </c>
      <c r="C2" t="s">
        <v>69</v>
      </c>
      <c r="D2">
        <f>VLOOKUP(A2,Sheet2!$C$2:$D$126,2,FALSE)</f>
        <v>144740</v>
      </c>
    </row>
    <row r="3" spans="1:4" x14ac:dyDescent="0.25">
      <c r="A3" s="1">
        <v>1155</v>
      </c>
      <c r="B3" t="s">
        <v>136</v>
      </c>
      <c r="C3" t="s">
        <v>130</v>
      </c>
      <c r="D3">
        <f>VLOOKUP(A3,Sheet2!$C$2:$D$126,2,FALSE)</f>
        <v>145600</v>
      </c>
    </row>
    <row r="4" spans="1:4" x14ac:dyDescent="0.25">
      <c r="A4" s="1">
        <v>1154</v>
      </c>
      <c r="B4" t="s">
        <v>5</v>
      </c>
      <c r="C4" t="s">
        <v>1</v>
      </c>
      <c r="D4">
        <f>VLOOKUP(A4,Sheet2!$C$2:$D$126,2,FALSE)</f>
        <v>145637</v>
      </c>
    </row>
    <row r="5" spans="1:4" x14ac:dyDescent="0.25">
      <c r="A5" s="1">
        <v>1042</v>
      </c>
      <c r="B5" t="s">
        <v>144</v>
      </c>
      <c r="C5" t="s">
        <v>140</v>
      </c>
      <c r="D5">
        <f>VLOOKUP(A5,Sheet2!$C$2:$D$126,2,FALSE)</f>
        <v>145813</v>
      </c>
    </row>
    <row r="6" spans="1:4" x14ac:dyDescent="0.25">
      <c r="A6" s="1">
        <v>1064</v>
      </c>
      <c r="B6" t="s">
        <v>146</v>
      </c>
      <c r="C6" t="s">
        <v>140</v>
      </c>
      <c r="D6">
        <f>VLOOKUP(A6,Sheet2!$C$2:$D$126,2,FALSE)</f>
        <v>146719</v>
      </c>
    </row>
    <row r="7" spans="1:4" x14ac:dyDescent="0.25">
      <c r="A7" s="1">
        <v>1102</v>
      </c>
      <c r="B7" t="s">
        <v>127</v>
      </c>
      <c r="C7" t="s">
        <v>117</v>
      </c>
      <c r="D7">
        <f>VLOOKUP(A7,Sheet2!$C$2:$D$126,2,FALSE)</f>
        <v>147703</v>
      </c>
    </row>
    <row r="8" spans="1:4" x14ac:dyDescent="0.25">
      <c r="A8" s="1">
        <v>1106</v>
      </c>
      <c r="B8" t="s">
        <v>10</v>
      </c>
      <c r="C8" t="s">
        <v>1</v>
      </c>
      <c r="D8">
        <f>VLOOKUP(A8,Sheet2!$C$2:$D$126,2,FALSE)</f>
        <v>147767</v>
      </c>
    </row>
    <row r="9" spans="1:4" x14ac:dyDescent="0.25">
      <c r="A9" s="1">
        <v>1144</v>
      </c>
      <c r="B9" t="s">
        <v>149</v>
      </c>
      <c r="C9" t="s">
        <v>140</v>
      </c>
      <c r="D9">
        <f>VLOOKUP(A9,Sheet2!$C$2:$D$126,2,FALSE)</f>
        <v>149222</v>
      </c>
    </row>
    <row r="10" spans="1:4" x14ac:dyDescent="0.25">
      <c r="A10" s="1">
        <v>1176</v>
      </c>
      <c r="B10" t="s">
        <v>124</v>
      </c>
      <c r="C10" t="s">
        <v>117</v>
      </c>
      <c r="D10">
        <f>VLOOKUP(A10,Sheet2!$C$2:$D$126,2,FALSE)</f>
        <v>150136</v>
      </c>
    </row>
    <row r="11" spans="1:4" x14ac:dyDescent="0.25">
      <c r="A11" s="1">
        <v>1180</v>
      </c>
      <c r="B11" t="s">
        <v>77</v>
      </c>
      <c r="C11" t="s">
        <v>69</v>
      </c>
      <c r="D11">
        <f>VLOOKUP(A11,Sheet2!$C$2:$D$126,2,FALSE)</f>
        <v>150163</v>
      </c>
    </row>
    <row r="12" spans="1:4" x14ac:dyDescent="0.25">
      <c r="A12" s="1">
        <v>1188</v>
      </c>
      <c r="B12" t="s">
        <v>143</v>
      </c>
      <c r="C12" t="s">
        <v>140</v>
      </c>
      <c r="D12">
        <f>VLOOKUP(A12,Sheet2!$C$2:$D$126,2,FALSE)</f>
        <v>150534</v>
      </c>
    </row>
    <row r="13" spans="1:4" x14ac:dyDescent="0.25">
      <c r="A13" s="1">
        <v>1206</v>
      </c>
      <c r="B13" t="s">
        <v>145</v>
      </c>
      <c r="C13" t="s">
        <v>140</v>
      </c>
      <c r="D13">
        <f>VLOOKUP(A13,Sheet2!$C$2:$D$126,2,FALSE)</f>
        <v>151324</v>
      </c>
    </row>
    <row r="14" spans="1:4" x14ac:dyDescent="0.25">
      <c r="A14" s="1">
        <v>1210</v>
      </c>
      <c r="B14" t="s">
        <v>11</v>
      </c>
      <c r="C14" t="s">
        <v>1</v>
      </c>
      <c r="D14">
        <f>VLOOKUP(A14,Sheet2!$C$2:$D$126,2,FALSE)</f>
        <v>151351</v>
      </c>
    </row>
    <row r="15" spans="1:4" x14ac:dyDescent="0.25">
      <c r="A15" s="1">
        <v>1256</v>
      </c>
      <c r="B15" t="s">
        <v>137</v>
      </c>
      <c r="C15" t="s">
        <v>130</v>
      </c>
      <c r="D15">
        <f>VLOOKUP(A15,Sheet2!$C$2:$D$126,2,FALSE)</f>
        <v>152600</v>
      </c>
    </row>
    <row r="16" spans="1:4" x14ac:dyDescent="0.25">
      <c r="A16" s="1">
        <v>1302</v>
      </c>
      <c r="B16" t="s">
        <v>142</v>
      </c>
      <c r="C16" t="s">
        <v>140</v>
      </c>
      <c r="D16">
        <f>VLOOKUP(A16,Sheet2!$C$2:$D$126,2,FALSE)</f>
        <v>153269</v>
      </c>
    </row>
    <row r="17" spans="1:4" x14ac:dyDescent="0.25">
      <c r="A17" s="1">
        <v>1320</v>
      </c>
      <c r="B17" t="s">
        <v>19</v>
      </c>
      <c r="C17" t="s">
        <v>16</v>
      </c>
      <c r="D17">
        <f>VLOOKUP(A17,Sheet2!$C$2:$D$126,2,FALSE)</f>
        <v>153603</v>
      </c>
    </row>
    <row r="18" spans="1:4" x14ac:dyDescent="0.25">
      <c r="A18" s="1">
        <v>1356</v>
      </c>
      <c r="B18" t="s">
        <v>8</v>
      </c>
      <c r="C18" t="s">
        <v>1</v>
      </c>
      <c r="D18">
        <f>VLOOKUP(A18,Sheet2!$C$2:$D$126,2,FALSE)</f>
        <v>153658</v>
      </c>
    </row>
    <row r="19" spans="1:4" x14ac:dyDescent="0.25">
      <c r="A19" s="1">
        <v>1322</v>
      </c>
      <c r="B19" t="s">
        <v>148</v>
      </c>
      <c r="C19" t="s">
        <v>140</v>
      </c>
      <c r="D19">
        <f>VLOOKUP(A19,Sheet2!$C$2:$D$126,2,FALSE)</f>
        <v>154095</v>
      </c>
    </row>
    <row r="20" spans="1:4" x14ac:dyDescent="0.25">
      <c r="A20" s="1">
        <v>1394</v>
      </c>
      <c r="B20" t="s">
        <v>172</v>
      </c>
      <c r="C20" t="s">
        <v>166</v>
      </c>
      <c r="D20">
        <f>VLOOKUP(A20,Sheet2!$C$2:$D$126,2,FALSE)</f>
        <v>154855</v>
      </c>
    </row>
    <row r="21" spans="1:4" x14ac:dyDescent="0.25">
      <c r="A21" s="1">
        <v>1470</v>
      </c>
      <c r="B21" t="s">
        <v>20</v>
      </c>
      <c r="C21" t="s">
        <v>16</v>
      </c>
      <c r="D21">
        <f>VLOOKUP(A21,Sheet2!$C$2:$D$126,2,FALSE)</f>
        <v>155317</v>
      </c>
    </row>
    <row r="22" spans="1:4" x14ac:dyDescent="0.25">
      <c r="A22" s="1">
        <v>1428</v>
      </c>
      <c r="B22" t="s">
        <v>21</v>
      </c>
      <c r="C22" t="s">
        <v>16</v>
      </c>
      <c r="D22">
        <f>VLOOKUP(A22,Sheet2!$C$2:$D$126,2,FALSE)</f>
        <v>155399</v>
      </c>
    </row>
    <row r="23" spans="1:4" x14ac:dyDescent="0.25">
      <c r="A23" s="1">
        <v>1472</v>
      </c>
      <c r="B23" t="s">
        <v>150</v>
      </c>
      <c r="C23" t="s">
        <v>140</v>
      </c>
      <c r="D23">
        <f>VLOOKUP(A23,Sheet2!$C$2:$D$126,2,FALSE)</f>
        <v>156125</v>
      </c>
    </row>
    <row r="24" spans="1:4" x14ac:dyDescent="0.25">
      <c r="A24" s="1">
        <v>1554</v>
      </c>
      <c r="B24" t="s">
        <v>28</v>
      </c>
      <c r="C24" t="s">
        <v>27</v>
      </c>
      <c r="D24">
        <f>VLOOKUP(A24,Sheet2!$C$2:$D$126,2,FALSE)</f>
        <v>157085</v>
      </c>
    </row>
    <row r="25" spans="1:4" x14ac:dyDescent="0.25">
      <c r="A25" s="1">
        <v>1556</v>
      </c>
      <c r="B25" t="s">
        <v>54</v>
      </c>
      <c r="C25" t="s">
        <v>42</v>
      </c>
      <c r="D25">
        <f>VLOOKUP(A25,Sheet2!$C$2:$D$126,2,FALSE)</f>
        <v>157289</v>
      </c>
    </row>
    <row r="26" spans="1:4" x14ac:dyDescent="0.25">
      <c r="A26" s="1">
        <v>1562</v>
      </c>
      <c r="B26" t="s">
        <v>165</v>
      </c>
      <c r="C26" t="s">
        <v>151</v>
      </c>
      <c r="D26">
        <f>VLOOKUP(A26,Sheet2!$C$2:$D$126,2,FALSE)</f>
        <v>157951</v>
      </c>
    </row>
    <row r="27" spans="1:4" x14ac:dyDescent="0.25">
      <c r="A27" s="1">
        <v>1590</v>
      </c>
      <c r="B27" t="s">
        <v>33</v>
      </c>
      <c r="C27" t="s">
        <v>27</v>
      </c>
      <c r="D27">
        <f>VLOOKUP(A27,Sheet2!$C$2:$D$126,2,FALSE)</f>
        <v>159391</v>
      </c>
    </row>
    <row r="28" spans="1:4" x14ac:dyDescent="0.25">
      <c r="A28" s="1">
        <v>1588</v>
      </c>
      <c r="B28" t="s">
        <v>159</v>
      </c>
      <c r="C28" t="s">
        <v>151</v>
      </c>
      <c r="D28">
        <f>VLOOKUP(A28,Sheet2!$C$2:$D$126,2,FALSE)</f>
        <v>159647</v>
      </c>
    </row>
    <row r="29" spans="1:4" x14ac:dyDescent="0.25">
      <c r="A29" s="1">
        <v>1598</v>
      </c>
      <c r="B29" t="s">
        <v>173</v>
      </c>
      <c r="C29" t="s">
        <v>166</v>
      </c>
      <c r="D29">
        <f>VLOOKUP(A29,Sheet2!$C$2:$D$126,2,FALSE)</f>
        <v>159993</v>
      </c>
    </row>
    <row r="30" spans="1:4" x14ac:dyDescent="0.25">
      <c r="A30" s="1">
        <v>1614</v>
      </c>
      <c r="B30" t="s">
        <v>66</v>
      </c>
      <c r="C30" t="s">
        <v>180</v>
      </c>
      <c r="D30">
        <f>VLOOKUP(A30,Sheet2!$C$2:$D$126,2,FALSE)</f>
        <v>160755</v>
      </c>
    </row>
    <row r="31" spans="1:4" x14ac:dyDescent="0.25">
      <c r="A31" s="1">
        <v>1746</v>
      </c>
      <c r="B31" t="s">
        <v>14</v>
      </c>
      <c r="C31" t="s">
        <v>1</v>
      </c>
      <c r="D31">
        <f>VLOOKUP(A31,Sheet2!$C$2:$D$126,2,FALSE)</f>
        <v>163286</v>
      </c>
    </row>
    <row r="32" spans="1:4" x14ac:dyDescent="0.25">
      <c r="A32" s="1">
        <v>1788</v>
      </c>
      <c r="B32" t="s">
        <v>47</v>
      </c>
      <c r="C32" t="s">
        <v>42</v>
      </c>
      <c r="D32">
        <f>VLOOKUP(A32,Sheet2!$C$2:$D$126,2,FALSE)</f>
        <v>164924</v>
      </c>
    </row>
    <row r="33" spans="1:4" x14ac:dyDescent="0.25">
      <c r="A33" s="1">
        <v>1840</v>
      </c>
      <c r="B33" t="s">
        <v>113</v>
      </c>
      <c r="C33" t="s">
        <v>108</v>
      </c>
      <c r="D33">
        <f>VLOOKUP(A33,Sheet2!$C$2:$D$126,2,FALSE)</f>
        <v>166027</v>
      </c>
    </row>
    <row r="34" spans="1:4" x14ac:dyDescent="0.25">
      <c r="A34" s="1">
        <v>1972</v>
      </c>
      <c r="B34" t="s">
        <v>125</v>
      </c>
      <c r="C34" t="s">
        <v>117</v>
      </c>
      <c r="D34">
        <f>VLOOKUP(A34,Sheet2!$C$2:$D$126,2,FALSE)</f>
        <v>169248</v>
      </c>
    </row>
    <row r="35" spans="1:4" x14ac:dyDescent="0.25">
      <c r="A35" s="1">
        <v>2060</v>
      </c>
      <c r="B35" t="s">
        <v>132</v>
      </c>
      <c r="C35" t="s">
        <v>130</v>
      </c>
      <c r="D35">
        <f>VLOOKUP(A35,Sheet2!$C$2:$D$126,2,FALSE)</f>
        <v>169716</v>
      </c>
    </row>
    <row r="36" spans="1:4" x14ac:dyDescent="0.25">
      <c r="A36" s="1">
        <v>1990</v>
      </c>
      <c r="B36" t="s">
        <v>126</v>
      </c>
      <c r="C36" t="s">
        <v>117</v>
      </c>
      <c r="D36">
        <f>VLOOKUP(A36,Sheet2!$C$2:$D$126,2,FALSE)</f>
        <v>169798</v>
      </c>
    </row>
    <row r="37" spans="1:4" x14ac:dyDescent="0.25">
      <c r="A37" s="1">
        <v>2062</v>
      </c>
      <c r="B37" t="s">
        <v>4</v>
      </c>
      <c r="C37" t="s">
        <v>1</v>
      </c>
      <c r="D37">
        <f>VLOOKUP(A37,Sheet2!$C$2:$D$126,2,FALSE)</f>
        <v>170976</v>
      </c>
    </row>
    <row r="38" spans="1:4" x14ac:dyDescent="0.25">
      <c r="A38" s="1">
        <v>2032</v>
      </c>
      <c r="B38" t="s">
        <v>2</v>
      </c>
      <c r="C38" t="s">
        <v>1</v>
      </c>
      <c r="D38">
        <f>VLOOKUP(A38,Sheet2!$C$2:$D$126,2,FALSE)</f>
        <v>171100</v>
      </c>
    </row>
    <row r="39" spans="1:4" x14ac:dyDescent="0.25">
      <c r="A39" s="1">
        <v>2033</v>
      </c>
      <c r="B39" t="s">
        <v>135</v>
      </c>
      <c r="C39" t="s">
        <v>130</v>
      </c>
      <c r="D39">
        <f>VLOOKUP(A39,Sheet2!$C$2:$D$126,2,FALSE)</f>
        <v>171571</v>
      </c>
    </row>
    <row r="40" spans="1:4" x14ac:dyDescent="0.25">
      <c r="A40" s="1">
        <v>2066</v>
      </c>
      <c r="B40" t="s">
        <v>129</v>
      </c>
      <c r="C40" t="s">
        <v>117</v>
      </c>
      <c r="D40">
        <f>VLOOKUP(A40,Sheet2!$C$2:$D$126,2,FALSE)</f>
        <v>172699</v>
      </c>
    </row>
    <row r="41" spans="1:4" x14ac:dyDescent="0.25">
      <c r="A41" s="1">
        <v>2156</v>
      </c>
      <c r="B41" t="s">
        <v>7</v>
      </c>
      <c r="C41" t="s">
        <v>1</v>
      </c>
      <c r="D41">
        <f>VLOOKUP(A41,Sheet2!$C$2:$D$126,2,FALSE)</f>
        <v>174066</v>
      </c>
    </row>
    <row r="42" spans="1:4" x14ac:dyDescent="0.25">
      <c r="A42" s="1">
        <v>2250</v>
      </c>
      <c r="B42" t="s">
        <v>37</v>
      </c>
      <c r="C42" t="s">
        <v>27</v>
      </c>
      <c r="D42">
        <f>VLOOKUP(A42,Sheet2!$C$2:$D$126,2,FALSE)</f>
        <v>176017</v>
      </c>
    </row>
    <row r="43" spans="1:4" x14ac:dyDescent="0.25">
      <c r="A43" s="1">
        <v>2220</v>
      </c>
      <c r="B43" t="s">
        <v>35</v>
      </c>
      <c r="C43" t="s">
        <v>27</v>
      </c>
      <c r="D43">
        <f>VLOOKUP(A43,Sheet2!$C$2:$D$126,2,FALSE)</f>
        <v>176080</v>
      </c>
    </row>
    <row r="44" spans="1:4" x14ac:dyDescent="0.25">
      <c r="A44" s="1">
        <v>2218</v>
      </c>
      <c r="B44" t="s">
        <v>158</v>
      </c>
      <c r="C44" t="s">
        <v>151</v>
      </c>
      <c r="D44">
        <f>VLOOKUP(A44,Sheet2!$C$2:$D$126,2,FALSE)</f>
        <v>176372</v>
      </c>
    </row>
    <row r="45" spans="1:4" x14ac:dyDescent="0.25">
      <c r="A45" s="1">
        <v>2382</v>
      </c>
      <c r="B45" t="s">
        <v>40</v>
      </c>
      <c r="C45" t="s">
        <v>27</v>
      </c>
      <c r="D45">
        <f>VLOOKUP(A45,Sheet2!$C$2:$D$126,2,FALSE)</f>
        <v>178396</v>
      </c>
    </row>
    <row r="46" spans="1:4" x14ac:dyDescent="0.25">
      <c r="A46" s="1">
        <v>2370</v>
      </c>
      <c r="B46" t="s">
        <v>147</v>
      </c>
      <c r="C46" t="s">
        <v>140</v>
      </c>
      <c r="D46">
        <f>VLOOKUP(A46,Sheet2!$C$2:$D$126,2,FALSE)</f>
        <v>179566</v>
      </c>
    </row>
    <row r="47" spans="1:4" x14ac:dyDescent="0.25">
      <c r="A47" s="1">
        <v>2444</v>
      </c>
      <c r="B47" t="s">
        <v>78</v>
      </c>
      <c r="C47" t="s">
        <v>69</v>
      </c>
      <c r="D47">
        <f>VLOOKUP(A47,Sheet2!$C$2:$D$126,2,FALSE)</f>
        <v>181002</v>
      </c>
    </row>
    <row r="48" spans="1:4" x14ac:dyDescent="0.25">
      <c r="A48" s="1">
        <v>2482</v>
      </c>
      <c r="B48" t="s">
        <v>12</v>
      </c>
      <c r="C48" t="s">
        <v>1</v>
      </c>
      <c r="D48">
        <f>VLOOKUP(A48,Sheet2!$C$2:$D$126,2,FALSE)</f>
        <v>181464</v>
      </c>
    </row>
    <row r="49" spans="1:4" x14ac:dyDescent="0.25">
      <c r="A49" s="1">
        <v>2496</v>
      </c>
      <c r="B49" t="s">
        <v>86</v>
      </c>
      <c r="C49" t="s">
        <v>80</v>
      </c>
      <c r="D49">
        <f>VLOOKUP(A49,Sheet2!$C$2:$D$126,2,FALSE)</f>
        <v>182281</v>
      </c>
    </row>
    <row r="50" spans="1:4" x14ac:dyDescent="0.25">
      <c r="A50" s="1">
        <v>2494</v>
      </c>
      <c r="B50" t="s">
        <v>85</v>
      </c>
      <c r="C50" t="s">
        <v>80</v>
      </c>
      <c r="D50">
        <f>VLOOKUP(A50,Sheet2!$C$2:$D$126,2,FALSE)</f>
        <v>182290</v>
      </c>
    </row>
    <row r="51" spans="1:4" x14ac:dyDescent="0.25">
      <c r="A51" s="1">
        <v>2508</v>
      </c>
      <c r="B51" t="s">
        <v>112</v>
      </c>
      <c r="C51" t="s">
        <v>108</v>
      </c>
      <c r="D51">
        <f>VLOOKUP(A51,Sheet2!$C$2:$D$126,2,FALSE)</f>
        <v>182670</v>
      </c>
    </row>
    <row r="52" spans="1:4" x14ac:dyDescent="0.25">
      <c r="A52" s="1">
        <v>2588</v>
      </c>
      <c r="B52" t="s">
        <v>114</v>
      </c>
      <c r="C52" t="s">
        <v>108</v>
      </c>
      <c r="D52">
        <f>VLOOKUP(A52,Sheet2!$C$2:$D$126,2,FALSE)</f>
        <v>186131</v>
      </c>
    </row>
    <row r="53" spans="1:4" x14ac:dyDescent="0.25">
      <c r="A53" s="1">
        <v>2606</v>
      </c>
      <c r="B53" t="s">
        <v>73</v>
      </c>
      <c r="C53" t="s">
        <v>69</v>
      </c>
      <c r="D53">
        <f>VLOOKUP(A53,Sheet2!$C$2:$D$126,2,FALSE)</f>
        <v>186584</v>
      </c>
    </row>
    <row r="54" spans="1:4" x14ac:dyDescent="0.25">
      <c r="A54" s="1">
        <v>2650</v>
      </c>
      <c r="B54" t="s">
        <v>87</v>
      </c>
      <c r="C54" t="s">
        <v>80</v>
      </c>
      <c r="D54">
        <f>VLOOKUP(A54,Sheet2!$C$2:$D$126,2,FALSE)</f>
        <v>187985</v>
      </c>
    </row>
    <row r="55" spans="1:4" x14ac:dyDescent="0.25">
      <c r="A55" s="1">
        <v>2638</v>
      </c>
      <c r="B55" t="s">
        <v>179</v>
      </c>
      <c r="C55" t="s">
        <v>166</v>
      </c>
      <c r="D55">
        <f>VLOOKUP(A55,Sheet2!$C$2:$D$126,2,FALSE)</f>
        <v>188030</v>
      </c>
    </row>
    <row r="56" spans="1:4" x14ac:dyDescent="0.25">
      <c r="A56" s="1">
        <v>2726</v>
      </c>
      <c r="B56" t="s">
        <v>111</v>
      </c>
      <c r="C56" t="s">
        <v>108</v>
      </c>
      <c r="D56">
        <f>VLOOKUP(A56,Sheet2!$C$2:$D$126,2,FALSE)</f>
        <v>190415</v>
      </c>
    </row>
    <row r="57" spans="1:4" x14ac:dyDescent="0.25">
      <c r="A57" s="1">
        <v>2888</v>
      </c>
      <c r="B57" t="s">
        <v>72</v>
      </c>
      <c r="C57" t="s">
        <v>69</v>
      </c>
      <c r="D57">
        <f>VLOOKUP(A57,Sheet2!$C$2:$D$126,2,FALSE)</f>
        <v>195809</v>
      </c>
    </row>
    <row r="58" spans="1:4" x14ac:dyDescent="0.25">
      <c r="A58" s="1">
        <v>2930</v>
      </c>
      <c r="B58" t="s">
        <v>120</v>
      </c>
      <c r="C58" t="s">
        <v>117</v>
      </c>
      <c r="D58">
        <f>VLOOKUP(A58,Sheet2!$C$2:$D$126,2,FALSE)</f>
        <v>196130</v>
      </c>
    </row>
    <row r="59" spans="1:4" x14ac:dyDescent="0.25">
      <c r="A59" s="1">
        <v>2968</v>
      </c>
      <c r="B59" t="s">
        <v>57</v>
      </c>
      <c r="C59" t="s">
        <v>42</v>
      </c>
      <c r="D59">
        <f>VLOOKUP(A59,Sheet2!$C$2:$D$126,2,FALSE)</f>
        <v>196413</v>
      </c>
    </row>
    <row r="60" spans="1:4" x14ac:dyDescent="0.25">
      <c r="A60" s="1">
        <v>2717</v>
      </c>
      <c r="B60" t="s">
        <v>110</v>
      </c>
      <c r="C60" t="s">
        <v>108</v>
      </c>
      <c r="D60">
        <f>VLOOKUP(A60,Sheet2!$C$2:$D$126,2,FALSE)</f>
        <v>196468</v>
      </c>
    </row>
    <row r="61" spans="1:4" x14ac:dyDescent="0.25">
      <c r="A61" s="1">
        <v>3062</v>
      </c>
      <c r="B61" t="s">
        <v>167</v>
      </c>
      <c r="C61" t="s">
        <v>166</v>
      </c>
      <c r="D61">
        <f>VLOOKUP(A61,Sheet2!$C$2:$D$126,2,FALSE)</f>
        <v>197869</v>
      </c>
    </row>
    <row r="62" spans="1:4" x14ac:dyDescent="0.25">
      <c r="A62" s="1">
        <v>3088</v>
      </c>
      <c r="B62" t="s">
        <v>45</v>
      </c>
      <c r="C62" t="s">
        <v>42</v>
      </c>
      <c r="D62">
        <f>VLOOKUP(A62,Sheet2!$C$2:$D$126,2,FALSE)</f>
        <v>198419</v>
      </c>
    </row>
    <row r="63" spans="1:4" x14ac:dyDescent="0.25">
      <c r="A63" s="1">
        <v>3094</v>
      </c>
      <c r="B63" t="s">
        <v>61</v>
      </c>
      <c r="C63" t="s">
        <v>180</v>
      </c>
      <c r="D63">
        <f>VLOOKUP(A63,Sheet2!$C$2:$D$126,2,FALSE)</f>
        <v>198464</v>
      </c>
    </row>
    <row r="64" spans="1:4" x14ac:dyDescent="0.25">
      <c r="A64" s="1">
        <v>3162</v>
      </c>
      <c r="B64" t="s">
        <v>46</v>
      </c>
      <c r="C64" t="s">
        <v>42</v>
      </c>
      <c r="D64">
        <f>VLOOKUP(A64,Sheet2!$C$2:$D$126,2,FALSE)</f>
        <v>199120</v>
      </c>
    </row>
    <row r="65" spans="1:4" x14ac:dyDescent="0.25">
      <c r="A65" s="1">
        <v>3163</v>
      </c>
      <c r="B65" t="s">
        <v>164</v>
      </c>
      <c r="C65" t="s">
        <v>151</v>
      </c>
      <c r="D65">
        <f>VLOOKUP(A65,Sheet2!$C$2:$D$126,2,FALSE)</f>
        <v>199139</v>
      </c>
    </row>
    <row r="66" spans="1:4" x14ac:dyDescent="0.25">
      <c r="A66" s="1">
        <v>3164</v>
      </c>
      <c r="B66" t="s">
        <v>52</v>
      </c>
      <c r="C66" t="s">
        <v>42</v>
      </c>
      <c r="D66">
        <f>VLOOKUP(A66,Sheet2!$C$2:$D$126,2,FALSE)</f>
        <v>199193</v>
      </c>
    </row>
    <row r="67" spans="1:4" x14ac:dyDescent="0.25">
      <c r="A67" s="1">
        <v>3168</v>
      </c>
      <c r="B67" t="s">
        <v>53</v>
      </c>
      <c r="C67" t="s">
        <v>42</v>
      </c>
      <c r="D67">
        <f>VLOOKUP(A67,Sheet2!$C$2:$D$126,2,FALSE)</f>
        <v>199847</v>
      </c>
    </row>
    <row r="68" spans="1:4" x14ac:dyDescent="0.25">
      <c r="A68" s="1">
        <v>3338</v>
      </c>
      <c r="B68" t="s">
        <v>118</v>
      </c>
      <c r="C68" t="s">
        <v>117</v>
      </c>
      <c r="D68">
        <f>VLOOKUP(A68,Sheet2!$C$2:$D$126,2,FALSE)</f>
        <v>200800</v>
      </c>
    </row>
    <row r="69" spans="1:4" x14ac:dyDescent="0.25">
      <c r="A69" s="1">
        <v>3240</v>
      </c>
      <c r="B69" t="s">
        <v>119</v>
      </c>
      <c r="C69" t="s">
        <v>117</v>
      </c>
      <c r="D69">
        <f>VLOOKUP(A69,Sheet2!$C$2:$D$126,2,FALSE)</f>
        <v>201441</v>
      </c>
    </row>
    <row r="70" spans="1:4" x14ac:dyDescent="0.25">
      <c r="A70" s="1">
        <v>3340</v>
      </c>
      <c r="B70" t="s">
        <v>58</v>
      </c>
      <c r="C70" t="s">
        <v>180</v>
      </c>
      <c r="D70">
        <f>VLOOKUP(A70,Sheet2!$C$2:$D$126,2,FALSE)</f>
        <v>201885</v>
      </c>
    </row>
    <row r="71" spans="1:4" x14ac:dyDescent="0.25">
      <c r="A71" s="1">
        <v>3270</v>
      </c>
      <c r="B71" t="s">
        <v>131</v>
      </c>
      <c r="C71" t="s">
        <v>130</v>
      </c>
      <c r="D71">
        <f>VLOOKUP(A71,Sheet2!$C$2:$D$126,2,FALSE)</f>
        <v>202134</v>
      </c>
    </row>
    <row r="72" spans="1:4" x14ac:dyDescent="0.25">
      <c r="A72" s="1">
        <v>3284</v>
      </c>
      <c r="B72" t="s">
        <v>121</v>
      </c>
      <c r="C72" t="s">
        <v>117</v>
      </c>
      <c r="D72">
        <f>VLOOKUP(A72,Sheet2!$C$2:$D$126,2,FALSE)</f>
        <v>203517</v>
      </c>
    </row>
    <row r="73" spans="1:4" x14ac:dyDescent="0.25">
      <c r="A73" s="1">
        <v>3294</v>
      </c>
      <c r="B73" t="s">
        <v>122</v>
      </c>
      <c r="C73" t="s">
        <v>117</v>
      </c>
      <c r="D73">
        <f>VLOOKUP(A73,Sheet2!$C$2:$D$126,2,FALSE)</f>
        <v>204024</v>
      </c>
    </row>
    <row r="74" spans="1:4" x14ac:dyDescent="0.25">
      <c r="A74" s="1">
        <v>3312</v>
      </c>
      <c r="B74" t="s">
        <v>3</v>
      </c>
      <c r="C74" t="s">
        <v>1</v>
      </c>
      <c r="D74">
        <f>VLOOKUP(A74,Sheet2!$C$2:$D$126,2,FALSE)</f>
        <v>204796</v>
      </c>
    </row>
    <row r="75" spans="1:4" x14ac:dyDescent="0.25">
      <c r="A75" s="1">
        <v>3314</v>
      </c>
      <c r="B75" t="s">
        <v>123</v>
      </c>
      <c r="C75" t="s">
        <v>117</v>
      </c>
      <c r="D75">
        <f>VLOOKUP(A75,Sheet2!$C$2:$D$126,2,FALSE)</f>
        <v>204857</v>
      </c>
    </row>
    <row r="76" spans="1:4" x14ac:dyDescent="0.25">
      <c r="A76" s="1">
        <v>3344</v>
      </c>
      <c r="B76" t="s">
        <v>128</v>
      </c>
      <c r="C76" t="s">
        <v>117</v>
      </c>
      <c r="D76">
        <f>VLOOKUP(A76,Sheet2!$C$2:$D$126,2,FALSE)</f>
        <v>206084</v>
      </c>
    </row>
    <row r="77" spans="1:4" x14ac:dyDescent="0.25">
      <c r="A77" s="1">
        <v>3295</v>
      </c>
      <c r="B77" t="s">
        <v>138</v>
      </c>
      <c r="C77" t="s">
        <v>130</v>
      </c>
      <c r="D77">
        <f>VLOOKUP(A77,Sheet2!$C$2:$D$126,2,FALSE)</f>
        <v>206604</v>
      </c>
    </row>
    <row r="78" spans="1:4" x14ac:dyDescent="0.25">
      <c r="A78" s="1">
        <v>3366</v>
      </c>
      <c r="B78" t="s">
        <v>79</v>
      </c>
      <c r="C78" t="s">
        <v>69</v>
      </c>
      <c r="D78">
        <f>VLOOKUP(A78,Sheet2!$C$2:$D$126,2,FALSE)</f>
        <v>206622</v>
      </c>
    </row>
    <row r="79" spans="1:4" x14ac:dyDescent="0.25">
      <c r="A79" s="1">
        <v>3368</v>
      </c>
      <c r="B79" t="s">
        <v>139</v>
      </c>
      <c r="C79" t="s">
        <v>130</v>
      </c>
      <c r="D79">
        <f>VLOOKUP(A79,Sheet2!$C$2:$D$126,2,FALSE)</f>
        <v>206695</v>
      </c>
    </row>
    <row r="80" spans="1:4" x14ac:dyDescent="0.25">
      <c r="A80" s="1">
        <v>3424</v>
      </c>
      <c r="B80" t="s">
        <v>23</v>
      </c>
      <c r="C80" t="s">
        <v>16</v>
      </c>
      <c r="D80">
        <f>VLOOKUP(A80,Sheet2!$C$2:$D$126,2,FALSE)</f>
        <v>207388</v>
      </c>
    </row>
    <row r="81" spans="1:4" x14ac:dyDescent="0.25">
      <c r="A81" s="1">
        <v>3442</v>
      </c>
      <c r="B81" t="s">
        <v>22</v>
      </c>
      <c r="C81" t="s">
        <v>16</v>
      </c>
      <c r="D81">
        <f>VLOOKUP(A81,Sheet2!$C$2:$D$126,2,FALSE)</f>
        <v>207500</v>
      </c>
    </row>
    <row r="82" spans="1:4" x14ac:dyDescent="0.25">
      <c r="A82" s="1">
        <v>3425</v>
      </c>
      <c r="B82" t="s">
        <v>176</v>
      </c>
      <c r="C82" t="s">
        <v>166</v>
      </c>
      <c r="D82">
        <f>VLOOKUP(A82,Sheet2!$C$2:$D$126,2,FALSE)</f>
        <v>207564</v>
      </c>
    </row>
    <row r="83" spans="1:4" x14ac:dyDescent="0.25">
      <c r="A83" s="1">
        <v>3444</v>
      </c>
      <c r="B83" t="s">
        <v>67</v>
      </c>
      <c r="C83" t="s">
        <v>180</v>
      </c>
      <c r="D83">
        <f>VLOOKUP(A83,Sheet2!$C$2:$D$126,2,FALSE)</f>
        <v>207971</v>
      </c>
    </row>
    <row r="84" spans="1:4" x14ac:dyDescent="0.25">
      <c r="A84" s="1">
        <v>3482</v>
      </c>
      <c r="B84" t="s">
        <v>101</v>
      </c>
      <c r="C84" t="s">
        <v>95</v>
      </c>
      <c r="D84">
        <f>VLOOKUP(A84,Sheet2!$C$2:$D$126,2,FALSE)</f>
        <v>209542</v>
      </c>
    </row>
    <row r="85" spans="1:4" x14ac:dyDescent="0.25">
      <c r="A85" s="1">
        <v>3498</v>
      </c>
      <c r="B85" t="s">
        <v>100</v>
      </c>
      <c r="C85" t="s">
        <v>95</v>
      </c>
      <c r="D85">
        <f>VLOOKUP(A85,Sheet2!$C$2:$D$126,2,FALSE)</f>
        <v>209551</v>
      </c>
    </row>
    <row r="86" spans="1:4" x14ac:dyDescent="0.25">
      <c r="A86" s="1">
        <v>3656</v>
      </c>
      <c r="B86" t="s">
        <v>13</v>
      </c>
      <c r="C86" t="s">
        <v>1</v>
      </c>
      <c r="D86">
        <f>VLOOKUP(A86,Sheet2!$C$2:$D$126,2,FALSE)</f>
        <v>214777</v>
      </c>
    </row>
    <row r="87" spans="1:4" x14ac:dyDescent="0.25">
      <c r="A87" s="1">
        <v>3732</v>
      </c>
      <c r="B87" t="s">
        <v>115</v>
      </c>
      <c r="C87" t="s">
        <v>108</v>
      </c>
      <c r="D87">
        <f>VLOOKUP(A87,Sheet2!$C$2:$D$126,2,FALSE)</f>
        <v>215062</v>
      </c>
    </row>
    <row r="88" spans="1:4" x14ac:dyDescent="0.25">
      <c r="A88" s="1">
        <v>3734</v>
      </c>
      <c r="B88" t="s">
        <v>56</v>
      </c>
      <c r="C88" t="s">
        <v>42</v>
      </c>
      <c r="D88">
        <f>VLOOKUP(A88,Sheet2!$C$2:$D$126,2,FALSE)</f>
        <v>215293</v>
      </c>
    </row>
    <row r="89" spans="1:4" x14ac:dyDescent="0.25">
      <c r="A89" s="1">
        <v>3744</v>
      </c>
      <c r="B89" t="s">
        <v>74</v>
      </c>
      <c r="C89" t="s">
        <v>69</v>
      </c>
      <c r="D89">
        <f>VLOOKUP(A89,Sheet2!$C$2:$D$126,2,FALSE)</f>
        <v>216597</v>
      </c>
    </row>
    <row r="90" spans="1:4" x14ac:dyDescent="0.25">
      <c r="A90" s="1">
        <v>3800</v>
      </c>
      <c r="B90" t="s">
        <v>109</v>
      </c>
      <c r="C90" t="s">
        <v>108</v>
      </c>
      <c r="D90">
        <f>VLOOKUP(A90,Sheet2!$C$2:$D$126,2,FALSE)</f>
        <v>217156</v>
      </c>
    </row>
    <row r="91" spans="1:4" x14ac:dyDescent="0.25">
      <c r="A91" s="1">
        <v>3806</v>
      </c>
      <c r="B91" t="s">
        <v>71</v>
      </c>
      <c r="C91" t="s">
        <v>69</v>
      </c>
      <c r="D91">
        <f>VLOOKUP(A91,Sheet2!$C$2:$D$126,2,FALSE)</f>
        <v>217402</v>
      </c>
    </row>
    <row r="92" spans="1:4" x14ac:dyDescent="0.25">
      <c r="A92" s="1">
        <v>3842</v>
      </c>
      <c r="B92" t="s">
        <v>48</v>
      </c>
      <c r="C92" t="s">
        <v>42</v>
      </c>
      <c r="D92">
        <f>VLOOKUP(A92,Sheet2!$C$2:$D$126,2,FALSE)</f>
        <v>217882</v>
      </c>
    </row>
    <row r="93" spans="1:4" x14ac:dyDescent="0.25">
      <c r="A93" s="1">
        <v>3880</v>
      </c>
      <c r="B93" t="s">
        <v>39</v>
      </c>
      <c r="C93" t="s">
        <v>27</v>
      </c>
      <c r="D93">
        <f>VLOOKUP(A93,Sheet2!$C$2:$D$126,2,FALSE)</f>
        <v>218663</v>
      </c>
    </row>
    <row r="94" spans="1:4" x14ac:dyDescent="0.25">
      <c r="A94" s="1">
        <v>3992</v>
      </c>
      <c r="B94" t="s">
        <v>62</v>
      </c>
      <c r="C94" t="s">
        <v>180</v>
      </c>
      <c r="D94">
        <f>VLOOKUP(A94,Sheet2!$C$2:$D$126,2,FALSE)</f>
        <v>220862</v>
      </c>
    </row>
    <row r="95" spans="1:4" x14ac:dyDescent="0.25">
      <c r="A95" s="1">
        <v>3994</v>
      </c>
      <c r="B95" t="s">
        <v>154</v>
      </c>
      <c r="C95" t="s">
        <v>151</v>
      </c>
      <c r="D95">
        <f>VLOOKUP(A95,Sheet2!$C$2:$D$126,2,FALSE)</f>
        <v>220978</v>
      </c>
    </row>
    <row r="96" spans="1:4" x14ac:dyDescent="0.25">
      <c r="A96" s="1">
        <v>4026</v>
      </c>
      <c r="B96" t="s">
        <v>32</v>
      </c>
      <c r="C96" t="s">
        <v>27</v>
      </c>
      <c r="D96">
        <f>VLOOKUP(A96,Sheet2!$C$2:$D$126,2,FALSE)</f>
        <v>221759</v>
      </c>
    </row>
    <row r="97" spans="1:4" x14ac:dyDescent="0.25">
      <c r="A97" s="1">
        <v>4036</v>
      </c>
      <c r="B97" t="s">
        <v>34</v>
      </c>
      <c r="C97" t="s">
        <v>27</v>
      </c>
      <c r="D97">
        <f>VLOOKUP(A97,Sheet2!$C$2:$D$126,2,FALSE)</f>
        <v>221999</v>
      </c>
    </row>
    <row r="98" spans="1:4" x14ac:dyDescent="0.25">
      <c r="A98" s="1">
        <v>4062</v>
      </c>
      <c r="B98" t="s">
        <v>18</v>
      </c>
      <c r="C98" t="s">
        <v>16</v>
      </c>
      <c r="D98">
        <f>VLOOKUP(A98,Sheet2!$C$2:$D$126,2,FALSE)</f>
        <v>223232</v>
      </c>
    </row>
    <row r="99" spans="1:4" x14ac:dyDescent="0.25">
      <c r="A99" s="1">
        <v>4236</v>
      </c>
      <c r="B99" t="s">
        <v>60</v>
      </c>
      <c r="C99" t="s">
        <v>180</v>
      </c>
      <c r="D99">
        <f>VLOOKUP(A99,Sheet2!$C$2:$D$126,2,FALSE)</f>
        <v>225511</v>
      </c>
    </row>
    <row r="100" spans="1:4" x14ac:dyDescent="0.25">
      <c r="A100" s="1">
        <v>4136</v>
      </c>
      <c r="B100" t="s">
        <v>160</v>
      </c>
      <c r="C100" t="s">
        <v>151</v>
      </c>
      <c r="D100">
        <f>VLOOKUP(A100,Sheet2!$C$2:$D$126,2,FALSE)</f>
        <v>227216</v>
      </c>
    </row>
    <row r="101" spans="1:4" x14ac:dyDescent="0.25">
      <c r="A101" s="1">
        <v>4152</v>
      </c>
      <c r="B101" t="s">
        <v>161</v>
      </c>
      <c r="C101" t="s">
        <v>151</v>
      </c>
      <c r="D101">
        <f>VLOOKUP(A101,Sheet2!$C$2:$D$126,2,FALSE)</f>
        <v>227757</v>
      </c>
    </row>
    <row r="102" spans="1:4" x14ac:dyDescent="0.25">
      <c r="A102" s="1">
        <v>4174</v>
      </c>
      <c r="B102" t="s">
        <v>64</v>
      </c>
      <c r="C102" t="s">
        <v>180</v>
      </c>
      <c r="D102">
        <f>VLOOKUP(A102,Sheet2!$C$2:$D$126,2,FALSE)</f>
        <v>228246</v>
      </c>
    </row>
    <row r="103" spans="1:4" x14ac:dyDescent="0.25">
      <c r="A103" s="1">
        <v>4178</v>
      </c>
      <c r="B103" t="s">
        <v>175</v>
      </c>
      <c r="C103" t="s">
        <v>166</v>
      </c>
      <c r="D103">
        <f>VLOOKUP(A103,Sheet2!$C$2:$D$126,2,FALSE)</f>
        <v>228459</v>
      </c>
    </row>
    <row r="104" spans="1:4" x14ac:dyDescent="0.25">
      <c r="A104" s="1">
        <v>4192</v>
      </c>
      <c r="B104" t="s">
        <v>65</v>
      </c>
      <c r="C104" t="s">
        <v>180</v>
      </c>
      <c r="D104">
        <f>VLOOKUP(A104,Sheet2!$C$2:$D$126,2,FALSE)</f>
        <v>228608</v>
      </c>
    </row>
    <row r="105" spans="1:4" x14ac:dyDescent="0.25">
      <c r="A105" s="1">
        <v>4198</v>
      </c>
      <c r="B105" t="s">
        <v>41</v>
      </c>
      <c r="C105" t="s">
        <v>27</v>
      </c>
      <c r="D105">
        <f>VLOOKUP(A105,Sheet2!$C$2:$D$126,2,FALSE)</f>
        <v>228723</v>
      </c>
    </row>
    <row r="106" spans="1:4" x14ac:dyDescent="0.25">
      <c r="A106" s="1">
        <v>4240</v>
      </c>
      <c r="B106" t="s">
        <v>17</v>
      </c>
      <c r="C106" t="s">
        <v>16</v>
      </c>
      <c r="D106">
        <f>VLOOKUP(A106,Sheet2!$C$2:$D$126,2,FALSE)</f>
        <v>228778</v>
      </c>
    </row>
    <row r="107" spans="1:4" x14ac:dyDescent="0.25">
      <c r="A107" s="1">
        <v>4223</v>
      </c>
      <c r="B107" t="s">
        <v>162</v>
      </c>
      <c r="C107" t="s">
        <v>151</v>
      </c>
      <c r="D107">
        <f>VLOOKUP(A107,Sheet2!$C$2:$D$126,2,FALSE)</f>
        <v>228796</v>
      </c>
    </row>
    <row r="108" spans="1:4" x14ac:dyDescent="0.25">
      <c r="A108" s="1">
        <v>4206</v>
      </c>
      <c r="B108" t="s">
        <v>24</v>
      </c>
      <c r="C108" t="s">
        <v>16</v>
      </c>
      <c r="D108">
        <f>VLOOKUP(A108,Sheet2!$C$2:$D$126,2,FALSE)</f>
        <v>228875</v>
      </c>
    </row>
    <row r="109" spans="1:4" x14ac:dyDescent="0.25">
      <c r="A109" s="1">
        <v>4239</v>
      </c>
      <c r="B109" t="s">
        <v>163</v>
      </c>
      <c r="C109" t="s">
        <v>151</v>
      </c>
      <c r="D109">
        <f>VLOOKUP(A109,Sheet2!$C$2:$D$126,2,FALSE)</f>
        <v>229027</v>
      </c>
    </row>
    <row r="110" spans="1:4" x14ac:dyDescent="0.25">
      <c r="A110" s="1">
        <v>4220</v>
      </c>
      <c r="B110" t="s">
        <v>25</v>
      </c>
      <c r="C110" t="s">
        <v>16</v>
      </c>
      <c r="D110">
        <f>VLOOKUP(A110,Sheet2!$C$2:$D$126,2,FALSE)</f>
        <v>229115</v>
      </c>
    </row>
    <row r="111" spans="1:4" x14ac:dyDescent="0.25">
      <c r="A111" s="1">
        <v>4276</v>
      </c>
      <c r="B111" t="s">
        <v>90</v>
      </c>
      <c r="C111" t="s">
        <v>80</v>
      </c>
      <c r="D111">
        <f>VLOOKUP(A111,Sheet2!$C$2:$D$126,2,FALSE)</f>
        <v>230728</v>
      </c>
    </row>
    <row r="112" spans="1:4" x14ac:dyDescent="0.25">
      <c r="A112" s="1">
        <v>4274</v>
      </c>
      <c r="B112" t="s">
        <v>105</v>
      </c>
      <c r="C112" t="s">
        <v>95</v>
      </c>
      <c r="D112">
        <f>VLOOKUP(A112,Sheet2!$C$2:$D$126,2,FALSE)</f>
        <v>230764</v>
      </c>
    </row>
    <row r="113" spans="1:4" x14ac:dyDescent="0.25">
      <c r="A113" s="1">
        <v>4347</v>
      </c>
      <c r="B113" t="s">
        <v>155</v>
      </c>
      <c r="C113" t="s">
        <v>151</v>
      </c>
      <c r="D113">
        <f>VLOOKUP(A113,Sheet2!$C$2:$D$126,2,FALSE)</f>
        <v>232982</v>
      </c>
    </row>
    <row r="114" spans="1:4" x14ac:dyDescent="0.25">
      <c r="A114" s="1">
        <v>4420</v>
      </c>
      <c r="B114" t="s">
        <v>51</v>
      </c>
      <c r="C114" t="s">
        <v>42</v>
      </c>
      <c r="D114">
        <f>VLOOKUP(A114,Sheet2!$C$2:$D$126,2,FALSE)</f>
        <v>233921</v>
      </c>
    </row>
    <row r="115" spans="1:4" x14ac:dyDescent="0.25">
      <c r="A115" s="1">
        <v>4412</v>
      </c>
      <c r="B115" t="s">
        <v>50</v>
      </c>
      <c r="C115" t="s">
        <v>42</v>
      </c>
      <c r="D115">
        <f>VLOOKUP(A115,Sheet2!$C$2:$D$126,2,FALSE)</f>
        <v>234076</v>
      </c>
    </row>
    <row r="116" spans="1:4" x14ac:dyDescent="0.25">
      <c r="A116" s="1">
        <v>4482</v>
      </c>
      <c r="B116" t="s">
        <v>107</v>
      </c>
      <c r="C116" t="s">
        <v>95</v>
      </c>
      <c r="D116">
        <f>VLOOKUP(A116,Sheet2!$C$2:$D$126,2,FALSE)</f>
        <v>236939</v>
      </c>
    </row>
    <row r="117" spans="1:4" x14ac:dyDescent="0.25">
      <c r="A117" s="1">
        <v>4484</v>
      </c>
      <c r="B117" t="s">
        <v>106</v>
      </c>
      <c r="C117" t="s">
        <v>95</v>
      </c>
      <c r="D117">
        <f>VLOOKUP(A117,Sheet2!$C$2:$D$126,2,FALSE)</f>
        <v>236948</v>
      </c>
    </row>
    <row r="118" spans="1:4" x14ac:dyDescent="0.25">
      <c r="A118" s="1">
        <v>4526</v>
      </c>
      <c r="B118" t="s">
        <v>153</v>
      </c>
      <c r="C118" t="s">
        <v>151</v>
      </c>
      <c r="D118">
        <f>VLOOKUP(A118,Sheet2!$C$2:$D$126,2,FALSE)</f>
        <v>237525</v>
      </c>
    </row>
    <row r="119" spans="1:4" x14ac:dyDescent="0.25">
      <c r="A119" s="1">
        <v>4540</v>
      </c>
      <c r="B119" t="s">
        <v>26</v>
      </c>
      <c r="C119" t="s">
        <v>16</v>
      </c>
      <c r="D119">
        <f>VLOOKUP(A119,Sheet2!$C$2:$D$126,2,FALSE)</f>
        <v>238032</v>
      </c>
    </row>
    <row r="120" spans="1:4" x14ac:dyDescent="0.25">
      <c r="A120" s="1">
        <v>4610</v>
      </c>
      <c r="B120" t="s">
        <v>76</v>
      </c>
      <c r="C120" t="s">
        <v>69</v>
      </c>
      <c r="D120">
        <f>VLOOKUP(A120,Sheet2!$C$2:$D$126,2,FALSE)</f>
        <v>239105</v>
      </c>
    </row>
    <row r="121" spans="1:4" x14ac:dyDescent="0.25">
      <c r="A121" s="1">
        <v>4688</v>
      </c>
      <c r="B121" t="s">
        <v>133</v>
      </c>
      <c r="C121" t="s">
        <v>130</v>
      </c>
      <c r="D121">
        <f>VLOOKUP(A121,Sheet2!$C$2:$D$126,2,FALSE)</f>
        <v>240277</v>
      </c>
    </row>
    <row r="122" spans="1:4" x14ac:dyDescent="0.25">
      <c r="A122" s="1">
        <v>4656</v>
      </c>
      <c r="B122" t="s">
        <v>6</v>
      </c>
      <c r="C122" t="s">
        <v>1</v>
      </c>
      <c r="D122">
        <f>VLOOKUP(A122,Sheet2!$C$2:$D$126,2,FALSE)</f>
        <v>240444</v>
      </c>
    </row>
    <row r="123" spans="1:4" x14ac:dyDescent="0.25">
      <c r="A123" s="1">
        <v>4658</v>
      </c>
      <c r="B123" t="s">
        <v>134</v>
      </c>
      <c r="C123" t="s">
        <v>130</v>
      </c>
      <c r="D123">
        <f>VLOOKUP(A123,Sheet2!$C$2:$D$126,2,FALSE)</f>
        <v>240453</v>
      </c>
    </row>
    <row r="124" spans="1:4" x14ac:dyDescent="0.25">
      <c r="A124" s="1">
        <v>5006</v>
      </c>
      <c r="B124" t="s">
        <v>91</v>
      </c>
      <c r="C124" t="s">
        <v>80</v>
      </c>
      <c r="D124">
        <f>VLOOKUP(A124,Sheet2!$C$2:$D$126,2,FALSE)</f>
        <v>240727</v>
      </c>
    </row>
    <row r="125" spans="1:4" x14ac:dyDescent="0.25">
      <c r="A125" s="1">
        <v>1230</v>
      </c>
      <c r="B125" t="s">
        <v>9</v>
      </c>
      <c r="C125" t="s">
        <v>1</v>
      </c>
      <c r="D125">
        <f>VLOOKUP(A125,Sheet2!$C$2:$D$126,2,FALSE)</f>
        <v>243780</v>
      </c>
    </row>
    <row r="126" spans="1:4" x14ac:dyDescent="0.25">
      <c r="A126" s="1">
        <v>2592</v>
      </c>
      <c r="B126" t="s">
        <v>15</v>
      </c>
      <c r="C126" t="s">
        <v>1</v>
      </c>
      <c r="D126">
        <v>186830</v>
      </c>
    </row>
    <row r="127" spans="1:4" x14ac:dyDescent="0.25">
      <c r="A127" s="1">
        <v>758</v>
      </c>
      <c r="B127" t="s">
        <v>29</v>
      </c>
      <c r="C127" t="s">
        <v>27</v>
      </c>
      <c r="D127" t="e">
        <f>VLOOKUP(A127,Sheet2!$C$2:$D$126,2,FALSE)</f>
        <v>#N/A</v>
      </c>
    </row>
    <row r="128" spans="1:4" x14ac:dyDescent="0.25">
      <c r="A128" s="1">
        <v>52</v>
      </c>
      <c r="B128" t="s">
        <v>30</v>
      </c>
      <c r="C128" t="s">
        <v>27</v>
      </c>
      <c r="D128" t="e">
        <f>VLOOKUP(A128,Sheet2!$C$2:$D$126,2,FALSE)</f>
        <v>#N/A</v>
      </c>
    </row>
    <row r="129" spans="1:4" x14ac:dyDescent="0.25">
      <c r="A129" s="1">
        <v>11</v>
      </c>
      <c r="B129" t="s">
        <v>31</v>
      </c>
      <c r="C129" t="s">
        <v>27</v>
      </c>
      <c r="D129" t="e">
        <f>VLOOKUP(A129,Sheet2!$C$2:$D$126,2,FALSE)</f>
        <v>#N/A</v>
      </c>
    </row>
    <row r="130" spans="1:4" x14ac:dyDescent="0.25">
      <c r="A130" s="1">
        <v>144</v>
      </c>
      <c r="B130" t="s">
        <v>36</v>
      </c>
      <c r="C130" t="s">
        <v>27</v>
      </c>
      <c r="D130" t="e">
        <f>VLOOKUP(A130,Sheet2!$C$2:$D$126,2,FALSE)</f>
        <v>#N/A</v>
      </c>
    </row>
    <row r="131" spans="1:4" x14ac:dyDescent="0.25">
      <c r="A131" s="1">
        <v>872</v>
      </c>
      <c r="B131" t="s">
        <v>38</v>
      </c>
      <c r="C131" t="s">
        <v>27</v>
      </c>
      <c r="D131" t="e">
        <f>VLOOKUP(A131,Sheet2!$C$2:$D$126,2,FALSE)</f>
        <v>#N/A</v>
      </c>
    </row>
    <row r="132" spans="1:4" x14ac:dyDescent="0.25">
      <c r="A132" s="1">
        <v>734</v>
      </c>
      <c r="B132" t="s">
        <v>43</v>
      </c>
      <c r="C132" t="s">
        <v>42</v>
      </c>
      <c r="D132" t="e">
        <f>VLOOKUP(A132,Sheet2!$C$2:$D$126,2,FALSE)</f>
        <v>#N/A</v>
      </c>
    </row>
    <row r="133" spans="1:4" x14ac:dyDescent="0.25">
      <c r="A133" s="1">
        <v>760</v>
      </c>
      <c r="B133" t="s">
        <v>44</v>
      </c>
      <c r="C133" t="s">
        <v>42</v>
      </c>
      <c r="D133" t="e">
        <f>VLOOKUP(A133,Sheet2!$C$2:$D$126,2,FALSE)</f>
        <v>#N/A</v>
      </c>
    </row>
    <row r="134" spans="1:4" x14ac:dyDescent="0.25">
      <c r="A134" s="1">
        <v>818</v>
      </c>
      <c r="B134" t="s">
        <v>49</v>
      </c>
      <c r="C134" t="s">
        <v>42</v>
      </c>
      <c r="D134" t="e">
        <f>VLOOKUP(A134,Sheet2!$C$2:$D$126,2,FALSE)</f>
        <v>#N/A</v>
      </c>
    </row>
    <row r="135" spans="1:4" x14ac:dyDescent="0.25">
      <c r="A135" s="1">
        <v>236</v>
      </c>
      <c r="B135" t="s">
        <v>55</v>
      </c>
      <c r="C135" t="s">
        <v>42</v>
      </c>
      <c r="D135" t="e">
        <f>VLOOKUP(A135,Sheet2!$C$2:$D$126,2,FALSE)</f>
        <v>#N/A</v>
      </c>
    </row>
    <row r="136" spans="1:4" x14ac:dyDescent="0.25">
      <c r="A136" s="1">
        <v>604</v>
      </c>
      <c r="B136" t="s">
        <v>59</v>
      </c>
      <c r="C136" t="s">
        <v>180</v>
      </c>
      <c r="D136" t="e">
        <f>VLOOKUP(A136,Sheet2!$C$2:$D$126,2,FALSE)</f>
        <v>#N/A</v>
      </c>
    </row>
    <row r="137" spans="1:4" x14ac:dyDescent="0.25">
      <c r="A137" s="1">
        <v>761</v>
      </c>
      <c r="B137" t="s">
        <v>63</v>
      </c>
      <c r="C137" t="s">
        <v>180</v>
      </c>
      <c r="D137" t="e">
        <f>VLOOKUP(A137,Sheet2!$C$2:$D$126,2,FALSE)</f>
        <v>#N/A</v>
      </c>
    </row>
    <row r="138" spans="1:4" x14ac:dyDescent="0.25">
      <c r="A138" s="1">
        <v>735</v>
      </c>
      <c r="B138" t="s">
        <v>68</v>
      </c>
      <c r="C138" t="s">
        <v>180</v>
      </c>
      <c r="D138" t="e">
        <f>VLOOKUP(A138,Sheet2!$C$2:$D$126,2,FALSE)</f>
        <v>#N/A</v>
      </c>
    </row>
    <row r="139" spans="1:4" x14ac:dyDescent="0.25">
      <c r="A139" s="1">
        <v>668</v>
      </c>
      <c r="B139" t="s">
        <v>70</v>
      </c>
      <c r="C139" t="s">
        <v>69</v>
      </c>
      <c r="D139" t="e">
        <f>VLOOKUP(A139,Sheet2!$C$2:$D$126,2,FALSE)</f>
        <v>#N/A</v>
      </c>
    </row>
    <row r="140" spans="1:4" x14ac:dyDescent="0.25">
      <c r="A140" s="1">
        <v>530</v>
      </c>
      <c r="B140" t="s">
        <v>81</v>
      </c>
      <c r="C140" t="s">
        <v>80</v>
      </c>
      <c r="D140" t="e">
        <f>VLOOKUP(A140,Sheet2!$C$2:$D$126,2,FALSE)</f>
        <v>#N/A</v>
      </c>
    </row>
    <row r="141" spans="1:4" x14ac:dyDescent="0.25">
      <c r="A141" s="1">
        <v>914</v>
      </c>
      <c r="B141" t="s">
        <v>82</v>
      </c>
      <c r="C141" t="s">
        <v>80</v>
      </c>
      <c r="D141" t="e">
        <f>VLOOKUP(A141,Sheet2!$C$2:$D$126,2,FALSE)</f>
        <v>#N/A</v>
      </c>
    </row>
    <row r="142" spans="1:4" x14ac:dyDescent="0.25">
      <c r="A142" s="1">
        <v>266</v>
      </c>
      <c r="B142" t="s">
        <v>83</v>
      </c>
      <c r="C142" t="s">
        <v>80</v>
      </c>
      <c r="D142" t="e">
        <f>VLOOKUP(A142,Sheet2!$C$2:$D$126,2,FALSE)</f>
        <v>#N/A</v>
      </c>
    </row>
    <row r="143" spans="1:4" x14ac:dyDescent="0.25">
      <c r="A143" s="1">
        <v>504</v>
      </c>
      <c r="B143" t="s">
        <v>84</v>
      </c>
      <c r="C143" t="s">
        <v>80</v>
      </c>
      <c r="D143" t="e">
        <f>VLOOKUP(A143,Sheet2!$C$2:$D$126,2,FALSE)</f>
        <v>#N/A</v>
      </c>
    </row>
    <row r="144" spans="1:4" x14ac:dyDescent="0.25">
      <c r="A144" s="1">
        <v>398</v>
      </c>
      <c r="B144" t="s">
        <v>88</v>
      </c>
      <c r="C144" t="s">
        <v>80</v>
      </c>
      <c r="D144" t="e">
        <f>VLOOKUP(A144,Sheet2!$C$2:$D$126,2,FALSE)</f>
        <v>#N/A</v>
      </c>
    </row>
    <row r="145" spans="1:4" x14ac:dyDescent="0.25">
      <c r="A145" s="1">
        <v>410</v>
      </c>
      <c r="B145" t="s">
        <v>89</v>
      </c>
      <c r="C145" t="s">
        <v>80</v>
      </c>
      <c r="D145" t="e">
        <f>VLOOKUP(A145,Sheet2!$C$2:$D$126,2,FALSE)</f>
        <v>#N/A</v>
      </c>
    </row>
    <row r="146" spans="1:4" x14ac:dyDescent="0.25">
      <c r="A146" s="1">
        <v>902</v>
      </c>
      <c r="B146" t="s">
        <v>92</v>
      </c>
      <c r="C146" t="s">
        <v>80</v>
      </c>
      <c r="D146" t="e">
        <f>VLOOKUP(A146,Sheet2!$C$2:$D$126,2,FALSE)</f>
        <v>#N/A</v>
      </c>
    </row>
    <row r="147" spans="1:4" x14ac:dyDescent="0.25">
      <c r="A147" s="1">
        <v>96</v>
      </c>
      <c r="B147" t="s">
        <v>96</v>
      </c>
      <c r="C147" t="s">
        <v>95</v>
      </c>
      <c r="D147" t="e">
        <f>VLOOKUP(A147,Sheet2!$C$2:$D$126,2,FALSE)</f>
        <v>#N/A</v>
      </c>
    </row>
    <row r="148" spans="1:4" x14ac:dyDescent="0.25">
      <c r="A148" s="1">
        <v>88</v>
      </c>
      <c r="B148" t="s">
        <v>97</v>
      </c>
      <c r="C148" t="s">
        <v>95</v>
      </c>
      <c r="D148" t="e">
        <f>VLOOKUP(A148,Sheet2!$C$2:$D$126,2,FALSE)</f>
        <v>#N/A</v>
      </c>
    </row>
    <row r="149" spans="1:4" x14ac:dyDescent="0.25">
      <c r="A149" s="1">
        <v>444</v>
      </c>
      <c r="B149" t="s">
        <v>98</v>
      </c>
      <c r="C149" t="s">
        <v>95</v>
      </c>
      <c r="D149" t="e">
        <f>VLOOKUP(A149,Sheet2!$C$2:$D$126,2,FALSE)</f>
        <v>#N/A</v>
      </c>
    </row>
    <row r="150" spans="1:4" x14ac:dyDescent="0.25">
      <c r="A150" s="1">
        <v>532</v>
      </c>
      <c r="B150" t="s">
        <v>99</v>
      </c>
      <c r="C150" t="s">
        <v>95</v>
      </c>
      <c r="D150" t="e">
        <f>VLOOKUP(A150,Sheet2!$C$2:$D$126,2,FALSE)</f>
        <v>#N/A</v>
      </c>
    </row>
    <row r="151" spans="1:4" x14ac:dyDescent="0.25">
      <c r="A151" s="1">
        <v>434</v>
      </c>
      <c r="B151" t="s">
        <v>102</v>
      </c>
      <c r="C151" t="s">
        <v>95</v>
      </c>
      <c r="D151" t="e">
        <f>VLOOKUP(A151,Sheet2!$C$2:$D$126,2,FALSE)</f>
        <v>#N/A</v>
      </c>
    </row>
    <row r="152" spans="1:4" x14ac:dyDescent="0.25">
      <c r="A152" s="1">
        <v>448</v>
      </c>
      <c r="B152" t="s">
        <v>103</v>
      </c>
      <c r="C152" t="s">
        <v>95</v>
      </c>
      <c r="D152" t="e">
        <f>VLOOKUP(A152,Sheet2!$C$2:$D$126,2,FALSE)</f>
        <v>#N/A</v>
      </c>
    </row>
    <row r="153" spans="1:4" x14ac:dyDescent="0.25">
      <c r="A153" s="1">
        <v>470</v>
      </c>
      <c r="B153" t="s">
        <v>104</v>
      </c>
      <c r="C153" t="s">
        <v>95</v>
      </c>
      <c r="D153" t="e">
        <f>VLOOKUP(A153,Sheet2!$C$2:$D$126,2,FALSE)</f>
        <v>#N/A</v>
      </c>
    </row>
    <row r="154" spans="1:4" x14ac:dyDescent="0.25">
      <c r="A154" s="1">
        <v>618</v>
      </c>
      <c r="B154" t="s">
        <v>116</v>
      </c>
      <c r="C154" t="s">
        <v>108</v>
      </c>
      <c r="D154" t="e">
        <f>VLOOKUP(A154,Sheet2!$C$2:$D$126,2,FALSE)</f>
        <v>#N/A</v>
      </c>
    </row>
    <row r="155" spans="1:4" x14ac:dyDescent="0.25">
      <c r="A155" s="1">
        <v>960</v>
      </c>
      <c r="B155" t="s">
        <v>141</v>
      </c>
      <c r="C155" t="s">
        <v>140</v>
      </c>
      <c r="D155" t="e">
        <f>VLOOKUP(A155,Sheet2!$C$2:$D$126,2,FALSE)</f>
        <v>#N/A</v>
      </c>
    </row>
    <row r="156" spans="1:4" x14ac:dyDescent="0.25">
      <c r="A156" s="1">
        <v>56</v>
      </c>
      <c r="B156" t="s">
        <v>156</v>
      </c>
      <c r="C156" t="s">
        <v>151</v>
      </c>
      <c r="D156" t="e">
        <f>VLOOKUP(A156,Sheet2!$C$2:$D$126,2,FALSE)</f>
        <v>#N/A</v>
      </c>
    </row>
    <row r="157" spans="1:4" x14ac:dyDescent="0.25">
      <c r="A157" s="1">
        <v>729</v>
      </c>
      <c r="B157" t="s">
        <v>157</v>
      </c>
      <c r="C157" t="s">
        <v>151</v>
      </c>
      <c r="D157" t="e">
        <f>VLOOKUP(A157,Sheet2!$C$2:$D$126,2,FALSE)</f>
        <v>#N/A</v>
      </c>
    </row>
    <row r="158" spans="1:4" x14ac:dyDescent="0.25">
      <c r="A158" s="1">
        <v>776</v>
      </c>
      <c r="B158" t="s">
        <v>152</v>
      </c>
      <c r="C158" t="s">
        <v>151</v>
      </c>
      <c r="D158" t="e">
        <f>VLOOKUP(A158,Sheet2!$C$2:$D$126,2,FALSE)</f>
        <v>#N/A</v>
      </c>
    </row>
    <row r="159" spans="1:4" x14ac:dyDescent="0.25">
      <c r="A159" s="1">
        <v>116</v>
      </c>
      <c r="B159" t="s">
        <v>168</v>
      </c>
      <c r="C159" t="s">
        <v>166</v>
      </c>
      <c r="D159" t="e">
        <f>VLOOKUP(A159,Sheet2!$C$2:$D$126,2,FALSE)</f>
        <v>#N/A</v>
      </c>
    </row>
    <row r="160" spans="1:4" x14ac:dyDescent="0.25">
      <c r="A160" s="1">
        <v>132</v>
      </c>
      <c r="B160" t="s">
        <v>169</v>
      </c>
      <c r="C160" t="s">
        <v>166</v>
      </c>
      <c r="D160" t="e">
        <f>VLOOKUP(A160,Sheet2!$C$2:$D$126,2,FALSE)</f>
        <v>#N/A</v>
      </c>
    </row>
    <row r="161" spans="1:4" x14ac:dyDescent="0.25">
      <c r="A161" s="1">
        <v>830</v>
      </c>
      <c r="B161" t="s">
        <v>170</v>
      </c>
      <c r="C161" t="s">
        <v>166</v>
      </c>
      <c r="D161" t="e">
        <f>VLOOKUP(A161,Sheet2!$C$2:$D$126,2,FALSE)</f>
        <v>#N/A</v>
      </c>
    </row>
    <row r="162" spans="1:4" x14ac:dyDescent="0.25">
      <c r="A162" s="1">
        <v>826</v>
      </c>
      <c r="B162" t="s">
        <v>171</v>
      </c>
      <c r="C162" t="s">
        <v>166</v>
      </c>
      <c r="D162" t="e">
        <f>VLOOKUP(A162,Sheet2!$C$2:$D$126,2,FALSE)</f>
        <v>#N/A</v>
      </c>
    </row>
    <row r="163" spans="1:4" x14ac:dyDescent="0.25">
      <c r="A163" s="1">
        <v>59</v>
      </c>
      <c r="B163" t="s">
        <v>174</v>
      </c>
      <c r="C163" t="s">
        <v>166</v>
      </c>
      <c r="D163" t="e">
        <f>VLOOKUP(A163,Sheet2!$C$2:$D$126,2,FALSE)</f>
        <v>#N/A</v>
      </c>
    </row>
    <row r="164" spans="1:4" x14ac:dyDescent="0.25">
      <c r="A164" s="1">
        <v>48</v>
      </c>
      <c r="B164" t="s">
        <v>177</v>
      </c>
      <c r="C164" t="s">
        <v>166</v>
      </c>
      <c r="D164" t="e">
        <f>VLOOKUP(A164,Sheet2!$C$2:$D$126,2,FALSE)</f>
        <v>#N/A</v>
      </c>
    </row>
    <row r="165" spans="1:4" x14ac:dyDescent="0.25">
      <c r="A165" s="1">
        <v>928</v>
      </c>
      <c r="B165" t="s">
        <v>178</v>
      </c>
      <c r="C165" t="s">
        <v>166</v>
      </c>
      <c r="D165" t="e">
        <f>VLOOKUP(A165,Sheet2!$C$2:$D$126,2,FALSE)</f>
        <v>#N/A</v>
      </c>
    </row>
  </sheetData>
  <sortState ref="A2:D165">
    <sortCondition ref="D2:D16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6"/>
  <sheetViews>
    <sheetView topLeftCell="A85" workbookViewId="0">
      <selection activeCell="C101" sqref="C101"/>
    </sheetView>
  </sheetViews>
  <sheetFormatPr defaultRowHeight="15" x14ac:dyDescent="0.25"/>
  <sheetData>
    <row r="2" spans="1:4" x14ac:dyDescent="0.25">
      <c r="A2">
        <v>1012</v>
      </c>
      <c r="B2" t="s">
        <v>69</v>
      </c>
      <c r="C2">
        <v>1012</v>
      </c>
      <c r="D2">
        <v>144740</v>
      </c>
    </row>
    <row r="3" spans="1:4" x14ac:dyDescent="0.25">
      <c r="A3">
        <v>1042</v>
      </c>
      <c r="B3" t="s">
        <v>140</v>
      </c>
      <c r="C3">
        <v>1042</v>
      </c>
      <c r="D3">
        <v>145813</v>
      </c>
    </row>
    <row r="4" spans="1:4" x14ac:dyDescent="0.25">
      <c r="A4">
        <v>1064</v>
      </c>
      <c r="B4" t="s">
        <v>140</v>
      </c>
      <c r="C4">
        <v>1064</v>
      </c>
      <c r="D4">
        <v>146719</v>
      </c>
    </row>
    <row r="5" spans="1:4" x14ac:dyDescent="0.25">
      <c r="A5">
        <v>1102</v>
      </c>
      <c r="B5" t="s">
        <v>117</v>
      </c>
      <c r="C5">
        <v>1102</v>
      </c>
      <c r="D5">
        <v>147703</v>
      </c>
    </row>
    <row r="6" spans="1:4" x14ac:dyDescent="0.25">
      <c r="A6">
        <v>1106</v>
      </c>
      <c r="B6" t="s">
        <v>1</v>
      </c>
      <c r="C6">
        <v>1106</v>
      </c>
      <c r="D6">
        <v>147767</v>
      </c>
    </row>
    <row r="7" spans="1:4" x14ac:dyDescent="0.25">
      <c r="A7">
        <v>1144</v>
      </c>
      <c r="B7" t="s">
        <v>140</v>
      </c>
      <c r="C7">
        <v>1144</v>
      </c>
      <c r="D7">
        <v>149222</v>
      </c>
    </row>
    <row r="8" spans="1:4" x14ac:dyDescent="0.25">
      <c r="A8">
        <v>1154</v>
      </c>
      <c r="B8" t="s">
        <v>1</v>
      </c>
      <c r="C8">
        <v>1154</v>
      </c>
      <c r="D8">
        <v>145637</v>
      </c>
    </row>
    <row r="9" spans="1:4" x14ac:dyDescent="0.25">
      <c r="A9">
        <v>1155</v>
      </c>
      <c r="B9" t="s">
        <v>130</v>
      </c>
      <c r="C9">
        <v>1155</v>
      </c>
      <c r="D9">
        <v>145600</v>
      </c>
    </row>
    <row r="10" spans="1:4" x14ac:dyDescent="0.25">
      <c r="A10">
        <v>1176</v>
      </c>
      <c r="B10" t="s">
        <v>117</v>
      </c>
      <c r="C10">
        <v>1176</v>
      </c>
      <c r="D10">
        <v>150136</v>
      </c>
    </row>
    <row r="11" spans="1:4" x14ac:dyDescent="0.25">
      <c r="A11">
        <v>1180</v>
      </c>
      <c r="B11" t="s">
        <v>69</v>
      </c>
      <c r="C11">
        <v>1180</v>
      </c>
      <c r="D11">
        <v>150163</v>
      </c>
    </row>
    <row r="12" spans="1:4" x14ac:dyDescent="0.25">
      <c r="A12">
        <v>1188</v>
      </c>
      <c r="B12" t="s">
        <v>140</v>
      </c>
      <c r="C12">
        <v>1188</v>
      </c>
      <c r="D12">
        <v>150534</v>
      </c>
    </row>
    <row r="13" spans="1:4" x14ac:dyDescent="0.25">
      <c r="A13">
        <v>1206</v>
      </c>
      <c r="B13" t="s">
        <v>140</v>
      </c>
      <c r="C13">
        <v>1206</v>
      </c>
      <c r="D13">
        <v>151324</v>
      </c>
    </row>
    <row r="14" spans="1:4" x14ac:dyDescent="0.25">
      <c r="A14">
        <v>1210</v>
      </c>
      <c r="B14" t="s">
        <v>1</v>
      </c>
      <c r="C14">
        <v>1210</v>
      </c>
      <c r="D14">
        <v>151351</v>
      </c>
    </row>
    <row r="15" spans="1:4" x14ac:dyDescent="0.25">
      <c r="A15">
        <v>1230</v>
      </c>
      <c r="B15" t="s">
        <v>1</v>
      </c>
      <c r="C15">
        <v>1230</v>
      </c>
      <c r="D15">
        <v>243780</v>
      </c>
    </row>
    <row r="16" spans="1:4" x14ac:dyDescent="0.25">
      <c r="A16">
        <v>1256</v>
      </c>
      <c r="B16" t="s">
        <v>130</v>
      </c>
      <c r="C16">
        <v>1256</v>
      </c>
      <c r="D16">
        <v>152600</v>
      </c>
    </row>
    <row r="17" spans="1:4" x14ac:dyDescent="0.25">
      <c r="A17">
        <v>1302</v>
      </c>
      <c r="B17" t="s">
        <v>140</v>
      </c>
      <c r="C17">
        <v>1302</v>
      </c>
      <c r="D17">
        <v>153269</v>
      </c>
    </row>
    <row r="18" spans="1:4" x14ac:dyDescent="0.25">
      <c r="A18">
        <v>1320</v>
      </c>
      <c r="B18" t="s">
        <v>16</v>
      </c>
      <c r="C18">
        <v>1320</v>
      </c>
      <c r="D18">
        <v>153603</v>
      </c>
    </row>
    <row r="19" spans="1:4" x14ac:dyDescent="0.25">
      <c r="A19">
        <v>1322</v>
      </c>
      <c r="B19" t="s">
        <v>140</v>
      </c>
      <c r="C19">
        <v>1322</v>
      </c>
      <c r="D19">
        <v>154095</v>
      </c>
    </row>
    <row r="20" spans="1:4" x14ac:dyDescent="0.25">
      <c r="A20">
        <v>1356</v>
      </c>
      <c r="B20" t="s">
        <v>1</v>
      </c>
      <c r="C20">
        <v>1356</v>
      </c>
      <c r="D20">
        <v>153658</v>
      </c>
    </row>
    <row r="21" spans="1:4" x14ac:dyDescent="0.25">
      <c r="A21">
        <v>1394</v>
      </c>
      <c r="B21" t="s">
        <v>166</v>
      </c>
      <c r="C21">
        <v>1394</v>
      </c>
      <c r="D21">
        <v>154855</v>
      </c>
    </row>
    <row r="22" spans="1:4" x14ac:dyDescent="0.25">
      <c r="A22">
        <v>1428</v>
      </c>
      <c r="B22" t="s">
        <v>16</v>
      </c>
      <c r="C22">
        <v>1428</v>
      </c>
      <c r="D22">
        <v>155399</v>
      </c>
    </row>
    <row r="23" spans="1:4" x14ac:dyDescent="0.25">
      <c r="A23">
        <v>1470</v>
      </c>
      <c r="B23" t="s">
        <v>16</v>
      </c>
      <c r="C23">
        <v>1470</v>
      </c>
      <c r="D23">
        <v>155317</v>
      </c>
    </row>
    <row r="24" spans="1:4" x14ac:dyDescent="0.25">
      <c r="A24">
        <v>1472</v>
      </c>
      <c r="B24" t="s">
        <v>140</v>
      </c>
      <c r="C24">
        <v>1472</v>
      </c>
      <c r="D24">
        <v>156125</v>
      </c>
    </row>
    <row r="25" spans="1:4" x14ac:dyDescent="0.25">
      <c r="A25">
        <v>1554</v>
      </c>
      <c r="B25" t="s">
        <v>27</v>
      </c>
      <c r="C25">
        <v>1554</v>
      </c>
      <c r="D25">
        <v>157085</v>
      </c>
    </row>
    <row r="26" spans="1:4" x14ac:dyDescent="0.25">
      <c r="A26">
        <v>1556</v>
      </c>
      <c r="B26" t="s">
        <v>42</v>
      </c>
      <c r="C26">
        <v>1556</v>
      </c>
      <c r="D26">
        <v>157289</v>
      </c>
    </row>
    <row r="27" spans="1:4" x14ac:dyDescent="0.25">
      <c r="A27">
        <v>1562</v>
      </c>
      <c r="B27" t="s">
        <v>151</v>
      </c>
      <c r="C27">
        <v>1562</v>
      </c>
      <c r="D27">
        <v>157951</v>
      </c>
    </row>
    <row r="28" spans="1:4" x14ac:dyDescent="0.25">
      <c r="A28">
        <v>1588</v>
      </c>
      <c r="B28" t="s">
        <v>151</v>
      </c>
      <c r="C28">
        <v>1588</v>
      </c>
      <c r="D28">
        <v>159647</v>
      </c>
    </row>
    <row r="29" spans="1:4" x14ac:dyDescent="0.25">
      <c r="A29">
        <v>1590</v>
      </c>
      <c r="B29" t="s">
        <v>27</v>
      </c>
      <c r="C29">
        <v>1590</v>
      </c>
      <c r="D29">
        <v>159391</v>
      </c>
    </row>
    <row r="30" spans="1:4" x14ac:dyDescent="0.25">
      <c r="A30">
        <v>1598</v>
      </c>
      <c r="B30" t="s">
        <v>166</v>
      </c>
      <c r="C30">
        <v>1598</v>
      </c>
      <c r="D30">
        <v>159993</v>
      </c>
    </row>
    <row r="31" spans="1:4" x14ac:dyDescent="0.25">
      <c r="A31">
        <v>1614</v>
      </c>
      <c r="B31" t="s">
        <v>180</v>
      </c>
      <c r="C31">
        <v>1614</v>
      </c>
      <c r="D31">
        <v>160755</v>
      </c>
    </row>
    <row r="32" spans="1:4" x14ac:dyDescent="0.25">
      <c r="A32">
        <v>1746</v>
      </c>
      <c r="B32" t="s">
        <v>1</v>
      </c>
      <c r="C32">
        <v>1746</v>
      </c>
      <c r="D32">
        <v>163286</v>
      </c>
    </row>
    <row r="33" spans="1:4" x14ac:dyDescent="0.25">
      <c r="A33">
        <v>1788</v>
      </c>
      <c r="B33" t="s">
        <v>42</v>
      </c>
      <c r="C33">
        <v>1788</v>
      </c>
      <c r="D33">
        <v>164924</v>
      </c>
    </row>
    <row r="34" spans="1:4" x14ac:dyDescent="0.25">
      <c r="A34">
        <v>1840</v>
      </c>
      <c r="B34" t="s">
        <v>108</v>
      </c>
      <c r="C34">
        <v>1840</v>
      </c>
      <c r="D34">
        <v>166027</v>
      </c>
    </row>
    <row r="35" spans="1:4" x14ac:dyDescent="0.25">
      <c r="A35">
        <v>1972</v>
      </c>
      <c r="B35" t="s">
        <v>117</v>
      </c>
      <c r="C35">
        <v>1972</v>
      </c>
      <c r="D35">
        <v>169248</v>
      </c>
    </row>
    <row r="36" spans="1:4" x14ac:dyDescent="0.25">
      <c r="A36">
        <v>1990</v>
      </c>
      <c r="B36" t="s">
        <v>117</v>
      </c>
      <c r="C36">
        <v>1990</v>
      </c>
      <c r="D36">
        <v>169798</v>
      </c>
    </row>
    <row r="37" spans="1:4" x14ac:dyDescent="0.25">
      <c r="A37">
        <v>2032</v>
      </c>
      <c r="B37" t="s">
        <v>1</v>
      </c>
      <c r="C37">
        <v>2032</v>
      </c>
      <c r="D37">
        <v>171100</v>
      </c>
    </row>
    <row r="38" spans="1:4" x14ac:dyDescent="0.25">
      <c r="A38">
        <v>2033</v>
      </c>
      <c r="B38" t="s">
        <v>130</v>
      </c>
      <c r="C38">
        <v>2033</v>
      </c>
      <c r="D38">
        <v>171571</v>
      </c>
    </row>
    <row r="39" spans="1:4" x14ac:dyDescent="0.25">
      <c r="A39">
        <v>2060</v>
      </c>
      <c r="B39" t="s">
        <v>130</v>
      </c>
      <c r="C39">
        <v>2060</v>
      </c>
      <c r="D39">
        <v>169716</v>
      </c>
    </row>
    <row r="40" spans="1:4" x14ac:dyDescent="0.25">
      <c r="A40">
        <v>2062</v>
      </c>
      <c r="B40" t="s">
        <v>1</v>
      </c>
      <c r="C40">
        <v>2062</v>
      </c>
      <c r="D40">
        <v>170976</v>
      </c>
    </row>
    <row r="41" spans="1:4" x14ac:dyDescent="0.25">
      <c r="A41">
        <v>2066</v>
      </c>
      <c r="B41" t="s">
        <v>117</v>
      </c>
      <c r="C41">
        <v>2066</v>
      </c>
      <c r="D41">
        <v>172699</v>
      </c>
    </row>
    <row r="42" spans="1:4" x14ac:dyDescent="0.25">
      <c r="A42">
        <v>2156</v>
      </c>
      <c r="B42" t="s">
        <v>1</v>
      </c>
      <c r="C42">
        <v>2156</v>
      </c>
      <c r="D42">
        <v>174066</v>
      </c>
    </row>
    <row r="43" spans="1:4" x14ac:dyDescent="0.25">
      <c r="A43">
        <v>2218</v>
      </c>
      <c r="B43" t="s">
        <v>151</v>
      </c>
      <c r="C43">
        <v>2218</v>
      </c>
      <c r="D43">
        <v>176372</v>
      </c>
    </row>
    <row r="44" spans="1:4" x14ac:dyDescent="0.25">
      <c r="A44">
        <v>2220</v>
      </c>
      <c r="B44" t="s">
        <v>27</v>
      </c>
      <c r="C44">
        <v>2220</v>
      </c>
      <c r="D44">
        <v>176080</v>
      </c>
    </row>
    <row r="45" spans="1:4" x14ac:dyDescent="0.25">
      <c r="A45">
        <v>2250</v>
      </c>
      <c r="B45" t="s">
        <v>27</v>
      </c>
      <c r="C45">
        <v>2250</v>
      </c>
      <c r="D45">
        <v>176017</v>
      </c>
    </row>
    <row r="46" spans="1:4" x14ac:dyDescent="0.25">
      <c r="A46">
        <v>2370</v>
      </c>
      <c r="B46" t="s">
        <v>140</v>
      </c>
      <c r="C46">
        <v>2370</v>
      </c>
      <c r="D46">
        <v>179566</v>
      </c>
    </row>
    <row r="47" spans="1:4" x14ac:dyDescent="0.25">
      <c r="A47">
        <v>2382</v>
      </c>
      <c r="B47" t="s">
        <v>27</v>
      </c>
      <c r="C47">
        <v>2382</v>
      </c>
      <c r="D47">
        <v>178396</v>
      </c>
    </row>
    <row r="48" spans="1:4" x14ac:dyDescent="0.25">
      <c r="A48">
        <v>2444</v>
      </c>
      <c r="B48" t="s">
        <v>69</v>
      </c>
      <c r="C48">
        <v>2444</v>
      </c>
      <c r="D48">
        <v>181002</v>
      </c>
    </row>
    <row r="49" spans="1:4" x14ac:dyDescent="0.25">
      <c r="A49">
        <v>2482</v>
      </c>
      <c r="B49" t="s">
        <v>1</v>
      </c>
      <c r="C49">
        <v>2482</v>
      </c>
      <c r="D49">
        <v>181464</v>
      </c>
    </row>
    <row r="50" spans="1:4" x14ac:dyDescent="0.25">
      <c r="A50">
        <v>2494</v>
      </c>
      <c r="B50" t="s">
        <v>80</v>
      </c>
      <c r="C50">
        <v>2494</v>
      </c>
      <c r="D50">
        <v>182290</v>
      </c>
    </row>
    <row r="51" spans="1:4" x14ac:dyDescent="0.25">
      <c r="A51">
        <v>2496</v>
      </c>
      <c r="B51" t="s">
        <v>80</v>
      </c>
      <c r="C51">
        <v>2496</v>
      </c>
      <c r="D51">
        <v>182281</v>
      </c>
    </row>
    <row r="52" spans="1:4" x14ac:dyDescent="0.25">
      <c r="A52">
        <v>2508</v>
      </c>
      <c r="B52" t="s">
        <v>108</v>
      </c>
      <c r="C52">
        <v>2508</v>
      </c>
      <c r="D52">
        <v>182670</v>
      </c>
    </row>
    <row r="53" spans="1:4" x14ac:dyDescent="0.25">
      <c r="A53">
        <v>2588</v>
      </c>
      <c r="B53" t="s">
        <v>108</v>
      </c>
      <c r="C53">
        <v>2588</v>
      </c>
      <c r="D53">
        <v>186131</v>
      </c>
    </row>
    <row r="54" spans="1:4" x14ac:dyDescent="0.25">
      <c r="A54">
        <v>2592</v>
      </c>
      <c r="B54" t="s">
        <v>1</v>
      </c>
      <c r="C54">
        <v>2592</v>
      </c>
      <c r="D54" t="s">
        <v>181</v>
      </c>
    </row>
    <row r="55" spans="1:4" x14ac:dyDescent="0.25">
      <c r="A55">
        <v>2606</v>
      </c>
      <c r="B55" t="s">
        <v>69</v>
      </c>
      <c r="C55">
        <v>2606</v>
      </c>
      <c r="D55">
        <v>186584</v>
      </c>
    </row>
    <row r="56" spans="1:4" x14ac:dyDescent="0.25">
      <c r="A56">
        <v>2638</v>
      </c>
      <c r="B56" t="s">
        <v>166</v>
      </c>
      <c r="C56">
        <v>2638</v>
      </c>
      <c r="D56">
        <v>188030</v>
      </c>
    </row>
    <row r="57" spans="1:4" x14ac:dyDescent="0.25">
      <c r="A57">
        <v>2650</v>
      </c>
      <c r="B57" t="s">
        <v>80</v>
      </c>
      <c r="C57">
        <v>2650</v>
      </c>
      <c r="D57">
        <v>187985</v>
      </c>
    </row>
    <row r="58" spans="1:4" x14ac:dyDescent="0.25">
      <c r="A58">
        <v>2717</v>
      </c>
      <c r="B58" t="s">
        <v>108</v>
      </c>
      <c r="C58">
        <v>2717</v>
      </c>
      <c r="D58">
        <v>196468</v>
      </c>
    </row>
    <row r="59" spans="1:4" x14ac:dyDescent="0.25">
      <c r="A59">
        <v>2726</v>
      </c>
      <c r="B59" t="s">
        <v>108</v>
      </c>
      <c r="C59">
        <v>2726</v>
      </c>
      <c r="D59">
        <v>190415</v>
      </c>
    </row>
    <row r="60" spans="1:4" x14ac:dyDescent="0.25">
      <c r="A60">
        <v>2888</v>
      </c>
      <c r="B60" t="s">
        <v>69</v>
      </c>
      <c r="C60">
        <v>2888</v>
      </c>
      <c r="D60">
        <v>195809</v>
      </c>
    </row>
    <row r="61" spans="1:4" x14ac:dyDescent="0.25">
      <c r="A61">
        <v>2930</v>
      </c>
      <c r="B61" t="s">
        <v>117</v>
      </c>
      <c r="C61">
        <v>2930</v>
      </c>
      <c r="D61">
        <v>196130</v>
      </c>
    </row>
    <row r="62" spans="1:4" x14ac:dyDescent="0.25">
      <c r="A62">
        <v>2968</v>
      </c>
      <c r="B62" t="s">
        <v>42</v>
      </c>
      <c r="C62">
        <v>2968</v>
      </c>
      <c r="D62">
        <v>196413</v>
      </c>
    </row>
    <row r="63" spans="1:4" x14ac:dyDescent="0.25">
      <c r="A63">
        <v>3062</v>
      </c>
      <c r="B63" t="s">
        <v>166</v>
      </c>
      <c r="C63">
        <v>3062</v>
      </c>
      <c r="D63">
        <v>197869</v>
      </c>
    </row>
    <row r="64" spans="1:4" x14ac:dyDescent="0.25">
      <c r="A64">
        <v>3088</v>
      </c>
      <c r="B64" t="s">
        <v>42</v>
      </c>
      <c r="C64">
        <v>3088</v>
      </c>
      <c r="D64">
        <v>198419</v>
      </c>
    </row>
    <row r="65" spans="1:4" x14ac:dyDescent="0.25">
      <c r="A65">
        <v>3094</v>
      </c>
      <c r="B65" t="s">
        <v>180</v>
      </c>
      <c r="C65">
        <v>3094</v>
      </c>
      <c r="D65">
        <v>198464</v>
      </c>
    </row>
    <row r="66" spans="1:4" x14ac:dyDescent="0.25">
      <c r="A66">
        <v>3162</v>
      </c>
      <c r="B66" t="s">
        <v>42</v>
      </c>
      <c r="C66">
        <v>3162</v>
      </c>
      <c r="D66">
        <v>199120</v>
      </c>
    </row>
    <row r="67" spans="1:4" x14ac:dyDescent="0.25">
      <c r="A67">
        <v>3163</v>
      </c>
      <c r="B67" t="s">
        <v>151</v>
      </c>
      <c r="C67">
        <v>3163</v>
      </c>
      <c r="D67">
        <v>199139</v>
      </c>
    </row>
    <row r="68" spans="1:4" x14ac:dyDescent="0.25">
      <c r="A68">
        <v>3164</v>
      </c>
      <c r="B68" t="s">
        <v>42</v>
      </c>
      <c r="C68">
        <v>3164</v>
      </c>
      <c r="D68">
        <v>199193</v>
      </c>
    </row>
    <row r="69" spans="1:4" x14ac:dyDescent="0.25">
      <c r="A69">
        <v>3168</v>
      </c>
      <c r="B69" t="s">
        <v>42</v>
      </c>
      <c r="C69">
        <v>3168</v>
      </c>
      <c r="D69">
        <v>199847</v>
      </c>
    </row>
    <row r="70" spans="1:4" x14ac:dyDescent="0.25">
      <c r="A70">
        <v>3240</v>
      </c>
      <c r="B70" t="s">
        <v>117</v>
      </c>
      <c r="C70">
        <v>3240</v>
      </c>
      <c r="D70">
        <v>201441</v>
      </c>
    </row>
    <row r="71" spans="1:4" x14ac:dyDescent="0.25">
      <c r="A71">
        <v>3270</v>
      </c>
      <c r="B71" t="s">
        <v>130</v>
      </c>
      <c r="C71">
        <v>3270</v>
      </c>
      <c r="D71">
        <v>202134</v>
      </c>
    </row>
    <row r="72" spans="1:4" x14ac:dyDescent="0.25">
      <c r="A72">
        <v>3284</v>
      </c>
      <c r="B72" t="s">
        <v>117</v>
      </c>
      <c r="C72">
        <v>3284</v>
      </c>
      <c r="D72">
        <v>203517</v>
      </c>
    </row>
    <row r="73" spans="1:4" x14ac:dyDescent="0.25">
      <c r="A73">
        <v>3294</v>
      </c>
      <c r="B73" t="s">
        <v>117</v>
      </c>
      <c r="C73">
        <v>3294</v>
      </c>
      <c r="D73">
        <v>204024</v>
      </c>
    </row>
    <row r="74" spans="1:4" x14ac:dyDescent="0.25">
      <c r="A74">
        <v>3295</v>
      </c>
      <c r="B74" t="s">
        <v>130</v>
      </c>
      <c r="C74">
        <v>3295</v>
      </c>
      <c r="D74">
        <v>206604</v>
      </c>
    </row>
    <row r="75" spans="1:4" x14ac:dyDescent="0.25">
      <c r="A75">
        <v>3312</v>
      </c>
      <c r="B75" t="s">
        <v>1</v>
      </c>
      <c r="C75">
        <v>3312</v>
      </c>
      <c r="D75">
        <v>204796</v>
      </c>
    </row>
    <row r="76" spans="1:4" x14ac:dyDescent="0.25">
      <c r="A76">
        <v>3314</v>
      </c>
      <c r="B76" t="s">
        <v>117</v>
      </c>
      <c r="C76">
        <v>3314</v>
      </c>
      <c r="D76">
        <v>204857</v>
      </c>
    </row>
    <row r="77" spans="1:4" x14ac:dyDescent="0.25">
      <c r="A77">
        <v>3338</v>
      </c>
      <c r="B77" t="s">
        <v>117</v>
      </c>
      <c r="C77">
        <v>3338</v>
      </c>
      <c r="D77">
        <v>200800</v>
      </c>
    </row>
    <row r="78" spans="1:4" x14ac:dyDescent="0.25">
      <c r="A78">
        <v>3340</v>
      </c>
      <c r="B78" t="s">
        <v>180</v>
      </c>
      <c r="C78">
        <v>3340</v>
      </c>
      <c r="D78">
        <v>201885</v>
      </c>
    </row>
    <row r="79" spans="1:4" x14ac:dyDescent="0.25">
      <c r="A79">
        <v>3344</v>
      </c>
      <c r="B79" t="s">
        <v>117</v>
      </c>
      <c r="C79">
        <v>3344</v>
      </c>
      <c r="D79">
        <v>206084</v>
      </c>
    </row>
    <row r="80" spans="1:4" x14ac:dyDescent="0.25">
      <c r="A80">
        <v>3366</v>
      </c>
      <c r="B80" t="s">
        <v>69</v>
      </c>
      <c r="C80">
        <v>3366</v>
      </c>
      <c r="D80">
        <v>206622</v>
      </c>
    </row>
    <row r="81" spans="1:4" x14ac:dyDescent="0.25">
      <c r="A81">
        <v>3368</v>
      </c>
      <c r="B81" t="s">
        <v>130</v>
      </c>
      <c r="C81">
        <v>3368</v>
      </c>
      <c r="D81">
        <v>206695</v>
      </c>
    </row>
    <row r="82" spans="1:4" x14ac:dyDescent="0.25">
      <c r="A82">
        <v>3424</v>
      </c>
      <c r="B82" t="s">
        <v>16</v>
      </c>
      <c r="C82">
        <v>3424</v>
      </c>
      <c r="D82">
        <v>207388</v>
      </c>
    </row>
    <row r="83" spans="1:4" x14ac:dyDescent="0.25">
      <c r="A83">
        <v>3425</v>
      </c>
      <c r="B83" t="s">
        <v>166</v>
      </c>
      <c r="C83">
        <v>3425</v>
      </c>
      <c r="D83">
        <v>207564</v>
      </c>
    </row>
    <row r="84" spans="1:4" x14ac:dyDescent="0.25">
      <c r="A84">
        <v>3442</v>
      </c>
      <c r="B84" t="s">
        <v>16</v>
      </c>
      <c r="C84">
        <v>3442</v>
      </c>
      <c r="D84">
        <v>207500</v>
      </c>
    </row>
    <row r="85" spans="1:4" x14ac:dyDescent="0.25">
      <c r="A85">
        <v>3444</v>
      </c>
      <c r="B85" t="s">
        <v>180</v>
      </c>
      <c r="C85">
        <v>3444</v>
      </c>
      <c r="D85">
        <v>207971</v>
      </c>
    </row>
    <row r="86" spans="1:4" x14ac:dyDescent="0.25">
      <c r="A86">
        <v>3482</v>
      </c>
      <c r="B86" t="s">
        <v>95</v>
      </c>
      <c r="C86">
        <v>3482</v>
      </c>
      <c r="D86">
        <v>209542</v>
      </c>
    </row>
    <row r="87" spans="1:4" x14ac:dyDescent="0.25">
      <c r="A87">
        <v>3498</v>
      </c>
      <c r="B87" t="s">
        <v>95</v>
      </c>
      <c r="C87">
        <v>3498</v>
      </c>
      <c r="D87">
        <v>209551</v>
      </c>
    </row>
    <row r="88" spans="1:4" x14ac:dyDescent="0.25">
      <c r="A88">
        <v>3656</v>
      </c>
      <c r="B88" t="s">
        <v>1</v>
      </c>
      <c r="C88">
        <v>3656</v>
      </c>
      <c r="D88">
        <v>214777</v>
      </c>
    </row>
    <row r="89" spans="1:4" x14ac:dyDescent="0.25">
      <c r="A89">
        <v>3732</v>
      </c>
      <c r="B89" t="s">
        <v>108</v>
      </c>
      <c r="C89">
        <v>3732</v>
      </c>
      <c r="D89">
        <v>215062</v>
      </c>
    </row>
    <row r="90" spans="1:4" x14ac:dyDescent="0.25">
      <c r="A90">
        <v>3734</v>
      </c>
      <c r="B90" t="s">
        <v>42</v>
      </c>
      <c r="C90">
        <v>3734</v>
      </c>
      <c r="D90">
        <v>215293</v>
      </c>
    </row>
    <row r="91" spans="1:4" x14ac:dyDescent="0.25">
      <c r="A91">
        <v>3744</v>
      </c>
      <c r="B91" t="s">
        <v>69</v>
      </c>
      <c r="C91">
        <v>3744</v>
      </c>
      <c r="D91">
        <v>216597</v>
      </c>
    </row>
    <row r="92" spans="1:4" x14ac:dyDescent="0.25">
      <c r="A92">
        <v>3800</v>
      </c>
      <c r="B92" t="s">
        <v>108</v>
      </c>
      <c r="C92">
        <v>3800</v>
      </c>
      <c r="D92">
        <v>217156</v>
      </c>
    </row>
    <row r="93" spans="1:4" x14ac:dyDescent="0.25">
      <c r="A93">
        <v>3806</v>
      </c>
      <c r="B93" t="s">
        <v>69</v>
      </c>
      <c r="C93">
        <v>3806</v>
      </c>
      <c r="D93">
        <v>217402</v>
      </c>
    </row>
    <row r="94" spans="1:4" x14ac:dyDescent="0.25">
      <c r="A94">
        <v>3842</v>
      </c>
      <c r="B94" t="s">
        <v>42</v>
      </c>
      <c r="C94">
        <v>3842</v>
      </c>
      <c r="D94">
        <v>217882</v>
      </c>
    </row>
    <row r="95" spans="1:4" x14ac:dyDescent="0.25">
      <c r="A95">
        <v>3880</v>
      </c>
      <c r="B95" t="s">
        <v>27</v>
      </c>
      <c r="C95">
        <v>3880</v>
      </c>
      <c r="D95">
        <v>218663</v>
      </c>
    </row>
    <row r="96" spans="1:4" x14ac:dyDescent="0.25">
      <c r="A96">
        <v>3992</v>
      </c>
      <c r="B96" t="s">
        <v>180</v>
      </c>
      <c r="C96">
        <v>3992</v>
      </c>
      <c r="D96">
        <v>220862</v>
      </c>
    </row>
    <row r="97" spans="1:4" x14ac:dyDescent="0.25">
      <c r="A97">
        <v>3994</v>
      </c>
      <c r="B97" t="s">
        <v>151</v>
      </c>
      <c r="C97">
        <v>3994</v>
      </c>
      <c r="D97">
        <v>220978</v>
      </c>
    </row>
    <row r="98" spans="1:4" x14ac:dyDescent="0.25">
      <c r="A98">
        <v>4026</v>
      </c>
      <c r="B98" t="s">
        <v>27</v>
      </c>
      <c r="C98">
        <v>4026</v>
      </c>
      <c r="D98">
        <v>221759</v>
      </c>
    </row>
    <row r="99" spans="1:4" x14ac:dyDescent="0.25">
      <c r="A99">
        <v>4036</v>
      </c>
      <c r="B99" t="s">
        <v>27</v>
      </c>
      <c r="C99">
        <v>4036</v>
      </c>
      <c r="D99">
        <v>221999</v>
      </c>
    </row>
    <row r="100" spans="1:4" x14ac:dyDescent="0.25">
      <c r="A100">
        <v>4062</v>
      </c>
      <c r="B100" t="s">
        <v>16</v>
      </c>
      <c r="C100">
        <v>4062</v>
      </c>
      <c r="D100">
        <v>223232</v>
      </c>
    </row>
    <row r="101" spans="1:4" x14ac:dyDescent="0.25">
      <c r="A101">
        <v>4136</v>
      </c>
      <c r="B101" t="s">
        <v>151</v>
      </c>
      <c r="C101">
        <v>4136</v>
      </c>
      <c r="D101">
        <v>227216</v>
      </c>
    </row>
    <row r="102" spans="1:4" x14ac:dyDescent="0.25">
      <c r="A102">
        <v>4152</v>
      </c>
      <c r="B102" t="s">
        <v>151</v>
      </c>
      <c r="C102">
        <v>4152</v>
      </c>
      <c r="D102">
        <v>227757</v>
      </c>
    </row>
    <row r="103" spans="1:4" x14ac:dyDescent="0.25">
      <c r="A103">
        <v>4174</v>
      </c>
      <c r="B103" t="s">
        <v>180</v>
      </c>
      <c r="C103">
        <v>4174</v>
      </c>
      <c r="D103">
        <v>228246</v>
      </c>
    </row>
    <row r="104" spans="1:4" x14ac:dyDescent="0.25">
      <c r="A104">
        <v>4178</v>
      </c>
      <c r="B104" t="s">
        <v>166</v>
      </c>
      <c r="C104">
        <v>4178</v>
      </c>
      <c r="D104">
        <v>228459</v>
      </c>
    </row>
    <row r="105" spans="1:4" x14ac:dyDescent="0.25">
      <c r="A105">
        <v>4192</v>
      </c>
      <c r="B105" t="s">
        <v>180</v>
      </c>
      <c r="C105">
        <v>4192</v>
      </c>
      <c r="D105">
        <v>228608</v>
      </c>
    </row>
    <row r="106" spans="1:4" x14ac:dyDescent="0.25">
      <c r="A106">
        <v>4198</v>
      </c>
      <c r="B106" t="s">
        <v>27</v>
      </c>
      <c r="C106">
        <v>4198</v>
      </c>
      <c r="D106">
        <v>228723</v>
      </c>
    </row>
    <row r="107" spans="1:4" x14ac:dyDescent="0.25">
      <c r="A107">
        <v>4206</v>
      </c>
      <c r="B107" t="s">
        <v>16</v>
      </c>
      <c r="C107">
        <v>4206</v>
      </c>
      <c r="D107">
        <v>228875</v>
      </c>
    </row>
    <row r="108" spans="1:4" x14ac:dyDescent="0.25">
      <c r="A108">
        <v>4220</v>
      </c>
      <c r="B108" t="s">
        <v>16</v>
      </c>
      <c r="C108">
        <v>4220</v>
      </c>
      <c r="D108">
        <v>229115</v>
      </c>
    </row>
    <row r="109" spans="1:4" x14ac:dyDescent="0.25">
      <c r="A109">
        <v>4223</v>
      </c>
      <c r="B109" t="s">
        <v>151</v>
      </c>
      <c r="C109">
        <v>4223</v>
      </c>
      <c r="D109">
        <v>228796</v>
      </c>
    </row>
    <row r="110" spans="1:4" x14ac:dyDescent="0.25">
      <c r="A110">
        <v>4236</v>
      </c>
      <c r="B110" t="s">
        <v>180</v>
      </c>
      <c r="C110">
        <v>4236</v>
      </c>
      <c r="D110">
        <v>225511</v>
      </c>
    </row>
    <row r="111" spans="1:4" x14ac:dyDescent="0.25">
      <c r="A111">
        <v>4239</v>
      </c>
      <c r="B111" t="s">
        <v>151</v>
      </c>
      <c r="C111">
        <v>4239</v>
      </c>
      <c r="D111">
        <v>229027</v>
      </c>
    </row>
    <row r="112" spans="1:4" x14ac:dyDescent="0.25">
      <c r="A112">
        <v>4240</v>
      </c>
      <c r="B112" t="s">
        <v>16</v>
      </c>
      <c r="C112">
        <v>4240</v>
      </c>
      <c r="D112">
        <v>228778</v>
      </c>
    </row>
    <row r="113" spans="1:4" x14ac:dyDescent="0.25">
      <c r="A113">
        <v>4274</v>
      </c>
      <c r="B113" t="s">
        <v>95</v>
      </c>
      <c r="C113">
        <v>4274</v>
      </c>
      <c r="D113">
        <v>230764</v>
      </c>
    </row>
    <row r="114" spans="1:4" x14ac:dyDescent="0.25">
      <c r="A114">
        <v>4276</v>
      </c>
      <c r="B114" t="s">
        <v>80</v>
      </c>
      <c r="C114">
        <v>4276</v>
      </c>
      <c r="D114">
        <v>230728</v>
      </c>
    </row>
    <row r="115" spans="1:4" x14ac:dyDescent="0.25">
      <c r="A115">
        <v>4347</v>
      </c>
      <c r="B115" t="s">
        <v>151</v>
      </c>
      <c r="C115">
        <v>4347</v>
      </c>
      <c r="D115">
        <v>232982</v>
      </c>
    </row>
    <row r="116" spans="1:4" x14ac:dyDescent="0.25">
      <c r="A116">
        <v>4412</v>
      </c>
      <c r="B116" t="s">
        <v>42</v>
      </c>
      <c r="C116">
        <v>4412</v>
      </c>
      <c r="D116">
        <v>234076</v>
      </c>
    </row>
    <row r="117" spans="1:4" x14ac:dyDescent="0.25">
      <c r="A117">
        <v>4420</v>
      </c>
      <c r="B117" t="s">
        <v>42</v>
      </c>
      <c r="C117">
        <v>4420</v>
      </c>
      <c r="D117">
        <v>233921</v>
      </c>
    </row>
    <row r="118" spans="1:4" x14ac:dyDescent="0.25">
      <c r="A118">
        <v>4482</v>
      </c>
      <c r="B118" t="s">
        <v>95</v>
      </c>
      <c r="C118">
        <v>4482</v>
      </c>
      <c r="D118">
        <v>236939</v>
      </c>
    </row>
    <row r="119" spans="1:4" x14ac:dyDescent="0.25">
      <c r="A119">
        <v>4484</v>
      </c>
      <c r="B119" t="s">
        <v>95</v>
      </c>
      <c r="C119">
        <v>4484</v>
      </c>
      <c r="D119">
        <v>236948</v>
      </c>
    </row>
    <row r="120" spans="1:4" x14ac:dyDescent="0.25">
      <c r="A120">
        <v>4526</v>
      </c>
      <c r="B120" t="s">
        <v>151</v>
      </c>
      <c r="C120">
        <v>4526</v>
      </c>
      <c r="D120">
        <v>237525</v>
      </c>
    </row>
    <row r="121" spans="1:4" x14ac:dyDescent="0.25">
      <c r="A121">
        <v>4540</v>
      </c>
      <c r="B121" t="s">
        <v>16</v>
      </c>
      <c r="C121">
        <v>4540</v>
      </c>
      <c r="D121">
        <v>238032</v>
      </c>
    </row>
    <row r="122" spans="1:4" x14ac:dyDescent="0.25">
      <c r="A122">
        <v>4610</v>
      </c>
      <c r="B122" t="s">
        <v>69</v>
      </c>
      <c r="C122">
        <v>4610</v>
      </c>
      <c r="D122">
        <v>239105</v>
      </c>
    </row>
    <row r="123" spans="1:4" x14ac:dyDescent="0.25">
      <c r="A123">
        <v>4656</v>
      </c>
      <c r="B123" t="s">
        <v>1</v>
      </c>
      <c r="C123">
        <v>4656</v>
      </c>
      <c r="D123">
        <v>240444</v>
      </c>
    </row>
    <row r="124" spans="1:4" x14ac:dyDescent="0.25">
      <c r="A124">
        <v>4658</v>
      </c>
      <c r="B124" t="s">
        <v>130</v>
      </c>
      <c r="C124">
        <v>4658</v>
      </c>
      <c r="D124">
        <v>240453</v>
      </c>
    </row>
    <row r="125" spans="1:4" x14ac:dyDescent="0.25">
      <c r="A125">
        <v>4688</v>
      </c>
      <c r="B125" t="s">
        <v>130</v>
      </c>
      <c r="C125">
        <v>4688</v>
      </c>
      <c r="D125">
        <v>240277</v>
      </c>
    </row>
    <row r="126" spans="1:4" x14ac:dyDescent="0.25">
      <c r="A126">
        <v>5006</v>
      </c>
      <c r="B126" t="s">
        <v>80</v>
      </c>
      <c r="C126">
        <v>5006</v>
      </c>
      <c r="D126">
        <v>240727</v>
      </c>
    </row>
  </sheetData>
  <sortState ref="A2:D126">
    <sortCondition ref="C2:C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selection activeCell="G9" sqref="G9"/>
    </sheetView>
  </sheetViews>
  <sheetFormatPr defaultRowHeight="15" x14ac:dyDescent="0.25"/>
  <cols>
    <col min="1" max="1" width="10.28515625" bestFit="1" customWidth="1"/>
    <col min="2" max="2" width="24.85546875" bestFit="1" customWidth="1"/>
    <col min="3" max="3" width="15.42578125" bestFit="1" customWidth="1"/>
    <col min="4" max="4" width="7.140625" bestFit="1" customWidth="1"/>
  </cols>
  <sheetData>
    <row r="1" spans="1:8" x14ac:dyDescent="0.25">
      <c r="A1" t="s">
        <v>0</v>
      </c>
      <c r="B1" t="s">
        <v>93</v>
      </c>
      <c r="C1" t="s">
        <v>94</v>
      </c>
      <c r="D1" t="s">
        <v>182</v>
      </c>
      <c r="E1" t="s">
        <v>184</v>
      </c>
    </row>
    <row r="2" spans="1:8" x14ac:dyDescent="0.25">
      <c r="A2">
        <v>56</v>
      </c>
      <c r="B2" t="s">
        <v>156</v>
      </c>
      <c r="C2" t="s">
        <v>151</v>
      </c>
      <c r="D2">
        <v>100663</v>
      </c>
      <c r="E2" t="s">
        <v>183</v>
      </c>
      <c r="F2" t="str">
        <f>VLOOKUP(D2,Sheet3!$B$2:$C$165,2,FALSE)</f>
        <v>University of Alabama at Birmingham</v>
      </c>
    </row>
    <row r="3" spans="1:8" x14ac:dyDescent="0.25">
      <c r="A3">
        <v>52</v>
      </c>
      <c r="B3" t="s">
        <v>30</v>
      </c>
      <c r="C3" t="s">
        <v>27</v>
      </c>
      <c r="D3">
        <v>100751</v>
      </c>
      <c r="E3" t="s">
        <v>183</v>
      </c>
      <c r="F3" t="str">
        <f>VLOOKUP(D3,Sheet3!$B$2:$C$165,2,FALSE)</f>
        <v>The University of Alabama</v>
      </c>
      <c r="G3">
        <f>D3-D2</f>
        <v>88</v>
      </c>
      <c r="H3">
        <v>88</v>
      </c>
    </row>
    <row r="4" spans="1:8" x14ac:dyDescent="0.25">
      <c r="A4">
        <v>11</v>
      </c>
      <c r="B4" t="s">
        <v>31</v>
      </c>
      <c r="C4" t="s">
        <v>27</v>
      </c>
      <c r="D4">
        <v>100858</v>
      </c>
      <c r="E4" t="s">
        <v>183</v>
      </c>
      <c r="F4" t="str">
        <f>VLOOKUP(D4,Sheet3!$B$2:$C$165,2,FALSE)</f>
        <v>Auburn University</v>
      </c>
      <c r="G4">
        <f>D4-D3</f>
        <v>107</v>
      </c>
      <c r="H4">
        <v>107</v>
      </c>
    </row>
    <row r="5" spans="1:8" x14ac:dyDescent="0.25">
      <c r="A5">
        <v>59</v>
      </c>
      <c r="B5" t="s">
        <v>174</v>
      </c>
      <c r="C5" t="s">
        <v>166</v>
      </c>
      <c r="D5">
        <v>102094</v>
      </c>
      <c r="E5" t="s">
        <v>183</v>
      </c>
      <c r="F5" t="str">
        <f>VLOOKUP(D5,Sheet3!$B$2:$C$165,2,FALSE)</f>
        <v>University of South Alabama</v>
      </c>
      <c r="G5">
        <f>D5-D4</f>
        <v>1236</v>
      </c>
      <c r="H5">
        <v>1236</v>
      </c>
    </row>
    <row r="6" spans="1:8" x14ac:dyDescent="0.25">
      <c r="A6">
        <v>48</v>
      </c>
      <c r="B6" t="s">
        <v>177</v>
      </c>
      <c r="C6" t="s">
        <v>166</v>
      </c>
      <c r="D6">
        <v>102368</v>
      </c>
      <c r="E6" t="s">
        <v>183</v>
      </c>
      <c r="F6" t="str">
        <f>VLOOKUP(D6,Sheet3!$B$2:$C$165,2,FALSE)</f>
        <v>Troy University</v>
      </c>
      <c r="G6">
        <f>D6-D5</f>
        <v>274</v>
      </c>
      <c r="H6">
        <v>274</v>
      </c>
    </row>
    <row r="7" spans="1:8" x14ac:dyDescent="0.25">
      <c r="A7">
        <v>88</v>
      </c>
      <c r="B7" t="s">
        <v>97</v>
      </c>
      <c r="C7" t="s">
        <v>95</v>
      </c>
      <c r="D7">
        <v>104151</v>
      </c>
      <c r="E7" t="s">
        <v>183</v>
      </c>
      <c r="F7" t="str">
        <f>VLOOKUP(D7,Sheet3!$B$2:$C$165,2,FALSE)</f>
        <v>Arizona State University</v>
      </c>
      <c r="G7">
        <f>D7-D6</f>
        <v>1783</v>
      </c>
      <c r="H7">
        <v>1783</v>
      </c>
    </row>
    <row r="8" spans="1:8" x14ac:dyDescent="0.25">
      <c r="A8">
        <v>96</v>
      </c>
      <c r="B8" t="s">
        <v>96</v>
      </c>
      <c r="C8" t="s">
        <v>95</v>
      </c>
      <c r="D8">
        <v>104179</v>
      </c>
      <c r="E8" t="s">
        <v>183</v>
      </c>
      <c r="F8" t="str">
        <f>VLOOKUP(D8,Sheet3!$B$2:$C$165,2,FALSE)</f>
        <v>University of Arizona</v>
      </c>
      <c r="G8">
        <f>D8-D7</f>
        <v>28</v>
      </c>
      <c r="H8">
        <v>28</v>
      </c>
    </row>
    <row r="9" spans="1:8" x14ac:dyDescent="0.25">
      <c r="A9">
        <v>132</v>
      </c>
      <c r="B9" t="s">
        <v>169</v>
      </c>
      <c r="C9" t="s">
        <v>166</v>
      </c>
      <c r="D9">
        <v>106245</v>
      </c>
      <c r="E9" t="s">
        <v>183</v>
      </c>
      <c r="F9" t="str">
        <f>VLOOKUP(D9,Sheet3!$B$2:$C$165,2,FALSE)</f>
        <v>University of Arkansas at Little Rock</v>
      </c>
      <c r="G9">
        <f>D9-D8</f>
        <v>2066</v>
      </c>
      <c r="H9">
        <v>2066</v>
      </c>
    </row>
    <row r="10" spans="1:8" x14ac:dyDescent="0.25">
      <c r="A10">
        <v>144</v>
      </c>
      <c r="B10" t="s">
        <v>36</v>
      </c>
      <c r="C10" t="s">
        <v>27</v>
      </c>
      <c r="D10">
        <v>106397</v>
      </c>
      <c r="E10" t="s">
        <v>183</v>
      </c>
      <c r="F10" t="str">
        <f>VLOOKUP(D10,Sheet3!$B$2:$C$165,2,FALSE)</f>
        <v>University of Arkansas</v>
      </c>
      <c r="G10">
        <f>D10-D9</f>
        <v>152</v>
      </c>
      <c r="H10">
        <v>152</v>
      </c>
    </row>
    <row r="11" spans="1:8" x14ac:dyDescent="0.25">
      <c r="A11">
        <v>116</v>
      </c>
      <c r="B11" t="s">
        <v>168</v>
      </c>
      <c r="C11" t="s">
        <v>166</v>
      </c>
      <c r="D11">
        <v>106458</v>
      </c>
      <c r="E11" t="s">
        <v>183</v>
      </c>
      <c r="F11" t="str">
        <f>VLOOKUP(D11,Sheet3!$B$2:$C$165,2,FALSE)</f>
        <v>Arkansas State University-Main Campus</v>
      </c>
      <c r="G11">
        <f>D11-D10</f>
        <v>61</v>
      </c>
      <c r="H11">
        <v>61</v>
      </c>
    </row>
    <row r="12" spans="1:8" x14ac:dyDescent="0.25">
      <c r="A12">
        <v>266</v>
      </c>
      <c r="B12" t="s">
        <v>83</v>
      </c>
      <c r="C12" t="s">
        <v>80</v>
      </c>
      <c r="D12">
        <v>110556</v>
      </c>
      <c r="E12" t="s">
        <v>183</v>
      </c>
      <c r="F12" t="str">
        <f>VLOOKUP(D12,Sheet3!$B$2:$C$165,2,FALSE)</f>
        <v>California State University-Fresno</v>
      </c>
      <c r="G12">
        <f>D12-D11</f>
        <v>4098</v>
      </c>
      <c r="H12">
        <v>4098</v>
      </c>
    </row>
    <row r="13" spans="1:8" x14ac:dyDescent="0.25">
      <c r="A13">
        <v>444</v>
      </c>
      <c r="B13" t="s">
        <v>98</v>
      </c>
      <c r="C13" t="s">
        <v>95</v>
      </c>
      <c r="D13">
        <v>110635</v>
      </c>
      <c r="E13" t="s">
        <v>183</v>
      </c>
      <c r="F13" t="str">
        <f>VLOOKUP(D13,Sheet3!$B$2:$C$165,2,FALSE)</f>
        <v>University of California-Berkeley</v>
      </c>
      <c r="G13">
        <f>D13-D12</f>
        <v>79</v>
      </c>
      <c r="H13">
        <v>79</v>
      </c>
    </row>
    <row r="14" spans="1:8" x14ac:dyDescent="0.25">
      <c r="A14">
        <v>448</v>
      </c>
      <c r="B14" t="s">
        <v>103</v>
      </c>
      <c r="C14" t="s">
        <v>95</v>
      </c>
      <c r="D14">
        <v>110662</v>
      </c>
      <c r="E14" t="s">
        <v>183</v>
      </c>
      <c r="F14" t="str">
        <f>VLOOKUP(D14,Sheet3!$B$2:$C$165,2,FALSE)</f>
        <v>University of California-Los Angeles</v>
      </c>
      <c r="G14">
        <f>D14-D13</f>
        <v>27</v>
      </c>
      <c r="H14">
        <v>27</v>
      </c>
    </row>
    <row r="15" spans="1:8" x14ac:dyDescent="0.25">
      <c r="A15">
        <v>398</v>
      </c>
      <c r="B15" t="s">
        <v>88</v>
      </c>
      <c r="C15" t="s">
        <v>80</v>
      </c>
      <c r="D15">
        <v>122409</v>
      </c>
      <c r="E15" t="s">
        <v>183</v>
      </c>
      <c r="F15" t="str">
        <f>VLOOKUP(D15,Sheet3!$B$2:$C$165,2,FALSE)</f>
        <v>San Diego State University</v>
      </c>
      <c r="G15">
        <f>D15-D14</f>
        <v>11747</v>
      </c>
      <c r="H15">
        <v>11747</v>
      </c>
    </row>
    <row r="16" spans="1:8" x14ac:dyDescent="0.25">
      <c r="A16">
        <v>410</v>
      </c>
      <c r="B16" t="s">
        <v>89</v>
      </c>
      <c r="C16" t="s">
        <v>80</v>
      </c>
      <c r="D16">
        <v>122755</v>
      </c>
      <c r="E16" t="s">
        <v>183</v>
      </c>
      <c r="F16" t="str">
        <f>VLOOKUP(D16,Sheet3!$B$2:$C$165,2,FALSE)</f>
        <v>San Jose State University</v>
      </c>
      <c r="G16">
        <f>D16-D15</f>
        <v>346</v>
      </c>
      <c r="H16">
        <v>346</v>
      </c>
    </row>
    <row r="17" spans="1:8" x14ac:dyDescent="0.25">
      <c r="A17">
        <v>470</v>
      </c>
      <c r="B17" t="s">
        <v>104</v>
      </c>
      <c r="C17" t="s">
        <v>95</v>
      </c>
      <c r="D17">
        <v>123961</v>
      </c>
      <c r="E17" t="s">
        <v>183</v>
      </c>
      <c r="F17" t="str">
        <f>VLOOKUP(D17,Sheet3!$B$2:$C$165,2,FALSE)</f>
        <v>University of Southern California</v>
      </c>
      <c r="G17">
        <f>D17-D16</f>
        <v>1206</v>
      </c>
      <c r="H17">
        <v>1206</v>
      </c>
    </row>
    <row r="18" spans="1:8" x14ac:dyDescent="0.25">
      <c r="A18">
        <v>532</v>
      </c>
      <c r="B18" t="s">
        <v>99</v>
      </c>
      <c r="C18" t="s">
        <v>95</v>
      </c>
      <c r="D18">
        <v>126614</v>
      </c>
      <c r="E18" t="s">
        <v>183</v>
      </c>
      <c r="F18" t="str">
        <f>VLOOKUP(D18,Sheet3!$B$2:$C$165,2,FALSE)</f>
        <v>University of Colorado Boulder</v>
      </c>
      <c r="G18">
        <f>D18-D17</f>
        <v>2653</v>
      </c>
      <c r="H18">
        <v>2653</v>
      </c>
    </row>
    <row r="19" spans="1:8" x14ac:dyDescent="0.25">
      <c r="A19">
        <v>504</v>
      </c>
      <c r="B19" t="s">
        <v>84</v>
      </c>
      <c r="C19" t="s">
        <v>80</v>
      </c>
      <c r="D19">
        <v>126818</v>
      </c>
      <c r="E19" t="s">
        <v>183</v>
      </c>
      <c r="F19" t="str">
        <f>VLOOKUP(D19,Sheet3!$B$2:$C$165,2,FALSE)</f>
        <v>Colorado State University-Fort Collins</v>
      </c>
      <c r="G19">
        <f>D19-D18</f>
        <v>204</v>
      </c>
      <c r="H19">
        <v>204</v>
      </c>
    </row>
    <row r="20" spans="1:8" x14ac:dyDescent="0.25">
      <c r="A20">
        <v>530</v>
      </c>
      <c r="B20" t="s">
        <v>81</v>
      </c>
      <c r="C20" t="s">
        <v>80</v>
      </c>
      <c r="D20">
        <v>128328</v>
      </c>
      <c r="E20" t="s">
        <v>183</v>
      </c>
      <c r="F20" t="str">
        <f>VLOOKUP(D20,Sheet3!$B$2:$C$165,2,FALSE)</f>
        <v>United States Air Force Academy</v>
      </c>
      <c r="G20">
        <f>D20-D19</f>
        <v>1510</v>
      </c>
      <c r="H20">
        <v>1510</v>
      </c>
    </row>
    <row r="21" spans="1:8" x14ac:dyDescent="0.25">
      <c r="A21">
        <v>604</v>
      </c>
      <c r="B21" t="s">
        <v>59</v>
      </c>
      <c r="C21" t="s">
        <v>180</v>
      </c>
      <c r="D21">
        <v>129020</v>
      </c>
      <c r="E21" t="s">
        <v>183</v>
      </c>
      <c r="F21" t="str">
        <f>VLOOKUP(D21,Sheet3!$B$2:$C$165,2,FALSE)</f>
        <v>University of Connecticut</v>
      </c>
      <c r="G21">
        <f>D21-D20</f>
        <v>692</v>
      </c>
      <c r="H21">
        <v>692</v>
      </c>
    </row>
    <row r="22" spans="1:8" x14ac:dyDescent="0.25">
      <c r="A22">
        <v>618</v>
      </c>
      <c r="B22" t="s">
        <v>116</v>
      </c>
      <c r="C22" t="s">
        <v>108</v>
      </c>
      <c r="D22">
        <v>130794</v>
      </c>
      <c r="E22" t="s">
        <v>183</v>
      </c>
      <c r="F22" t="str">
        <f>VLOOKUP(D22,Sheet3!$B$2:$C$165,2,FALSE)</f>
        <v>Yale University</v>
      </c>
      <c r="G22">
        <f>D22-D21</f>
        <v>1774</v>
      </c>
      <c r="H22">
        <v>1774</v>
      </c>
    </row>
    <row r="23" spans="1:8" x14ac:dyDescent="0.25">
      <c r="A23">
        <v>668</v>
      </c>
      <c r="B23" t="s">
        <v>70</v>
      </c>
      <c r="C23" t="s">
        <v>69</v>
      </c>
      <c r="D23">
        <v>131496</v>
      </c>
      <c r="E23" t="s">
        <v>183</v>
      </c>
      <c r="F23" t="str">
        <f>VLOOKUP(D23,Sheet3!$B$2:$C$165,2,FALSE)</f>
        <v>Georgetown University</v>
      </c>
      <c r="G23">
        <f>D23-D22</f>
        <v>702</v>
      </c>
      <c r="H23">
        <v>702</v>
      </c>
    </row>
    <row r="24" spans="1:8" x14ac:dyDescent="0.25">
      <c r="A24">
        <v>735</v>
      </c>
      <c r="B24" t="s">
        <v>68</v>
      </c>
      <c r="C24" t="s">
        <v>180</v>
      </c>
      <c r="D24">
        <v>132903</v>
      </c>
      <c r="E24" t="s">
        <v>183</v>
      </c>
      <c r="F24" t="str">
        <f>VLOOKUP(D24,Sheet3!$B$2:$C$165,2,FALSE)</f>
        <v>University of Central Florida</v>
      </c>
      <c r="G24">
        <f>D24-D23</f>
        <v>1407</v>
      </c>
      <c r="H24">
        <v>1407</v>
      </c>
    </row>
    <row r="25" spans="1:8" x14ac:dyDescent="0.25">
      <c r="A25">
        <v>729</v>
      </c>
      <c r="B25" t="s">
        <v>157</v>
      </c>
      <c r="C25" t="s">
        <v>151</v>
      </c>
      <c r="D25">
        <v>133669</v>
      </c>
      <c r="E25" t="s">
        <v>183</v>
      </c>
      <c r="F25" t="str">
        <f>VLOOKUP(D25,Sheet3!$B$2:$C$165,2,FALSE)</f>
        <v>Florida Atlantic University</v>
      </c>
      <c r="G25">
        <f>D25-D24</f>
        <v>766</v>
      </c>
      <c r="H25">
        <v>766</v>
      </c>
    </row>
    <row r="26" spans="1:8" x14ac:dyDescent="0.25">
      <c r="A26">
        <v>776</v>
      </c>
      <c r="B26" t="s">
        <v>152</v>
      </c>
      <c r="C26" t="s">
        <v>151</v>
      </c>
      <c r="D26">
        <v>133951</v>
      </c>
      <c r="E26" t="s">
        <v>183</v>
      </c>
      <c r="F26" t="str">
        <f>VLOOKUP(D26,Sheet3!$B$2:$C$165,2,FALSE)</f>
        <v>Florida International University</v>
      </c>
      <c r="G26">
        <f>D26-D25</f>
        <v>282</v>
      </c>
      <c r="H26">
        <v>282</v>
      </c>
    </row>
    <row r="27" spans="1:8" x14ac:dyDescent="0.25">
      <c r="A27">
        <v>734</v>
      </c>
      <c r="B27" t="s">
        <v>43</v>
      </c>
      <c r="C27" t="s">
        <v>42</v>
      </c>
      <c r="D27">
        <v>134097</v>
      </c>
      <c r="E27" t="s">
        <v>183</v>
      </c>
      <c r="F27" t="str">
        <f>VLOOKUP(D27,Sheet3!$B$2:$C$165,2,FALSE)</f>
        <v>Florida State University</v>
      </c>
      <c r="G27">
        <f>D27-D26</f>
        <v>146</v>
      </c>
      <c r="H27">
        <v>146</v>
      </c>
    </row>
    <row r="28" spans="1:8" x14ac:dyDescent="0.25">
      <c r="A28">
        <v>758</v>
      </c>
      <c r="B28" t="s">
        <v>29</v>
      </c>
      <c r="C28" t="s">
        <v>27</v>
      </c>
      <c r="D28">
        <v>134130</v>
      </c>
      <c r="E28" t="s">
        <v>183</v>
      </c>
      <c r="F28" t="str">
        <f>VLOOKUP(D28,Sheet3!$B$2:$C$165,2,FALSE)</f>
        <v>University of Florida</v>
      </c>
      <c r="G28">
        <f>D28-D27</f>
        <v>33</v>
      </c>
      <c r="H28">
        <v>33</v>
      </c>
    </row>
    <row r="29" spans="1:8" x14ac:dyDescent="0.25">
      <c r="A29">
        <v>760</v>
      </c>
      <c r="B29" t="s">
        <v>44</v>
      </c>
      <c r="C29" t="s">
        <v>42</v>
      </c>
      <c r="D29">
        <v>135726</v>
      </c>
      <c r="E29" t="s">
        <v>183</v>
      </c>
      <c r="F29" t="str">
        <f>VLOOKUP(D29,Sheet3!$B$2:$C$165,2,FALSE)</f>
        <v>University of Miami</v>
      </c>
      <c r="G29">
        <f>D29-D28</f>
        <v>1596</v>
      </c>
      <c r="H29">
        <v>1596</v>
      </c>
    </row>
    <row r="30" spans="1:8" x14ac:dyDescent="0.25">
      <c r="A30">
        <v>761</v>
      </c>
      <c r="B30" t="s">
        <v>63</v>
      </c>
      <c r="C30" t="s">
        <v>180</v>
      </c>
      <c r="D30">
        <v>137351</v>
      </c>
      <c r="E30" t="s">
        <v>183</v>
      </c>
      <c r="F30" t="str">
        <f>VLOOKUP(D30,Sheet3!$B$2:$C$165,2,FALSE)</f>
        <v>University of South Florida-Main Campus</v>
      </c>
      <c r="G30">
        <f>D30-D29</f>
        <v>1625</v>
      </c>
      <c r="H30">
        <v>1625</v>
      </c>
    </row>
    <row r="31" spans="1:8" x14ac:dyDescent="0.25">
      <c r="A31">
        <v>818</v>
      </c>
      <c r="B31" t="s">
        <v>49</v>
      </c>
      <c r="C31" t="s">
        <v>42</v>
      </c>
      <c r="D31">
        <v>139755</v>
      </c>
      <c r="E31" t="s">
        <v>183</v>
      </c>
      <c r="F31" t="str">
        <f>VLOOKUP(D31,Sheet3!$B$2:$C$165,2,FALSE)</f>
        <v>Georgia Institute of Technology-Main Campus</v>
      </c>
      <c r="G31">
        <f>D31-D30</f>
        <v>2404</v>
      </c>
      <c r="H31">
        <v>2404</v>
      </c>
    </row>
    <row r="32" spans="1:8" x14ac:dyDescent="0.25">
      <c r="A32">
        <v>830</v>
      </c>
      <c r="B32" t="s">
        <v>170</v>
      </c>
      <c r="C32" t="s">
        <v>166</v>
      </c>
      <c r="D32">
        <v>139931</v>
      </c>
      <c r="E32" t="s">
        <v>183</v>
      </c>
      <c r="F32" t="str">
        <f>VLOOKUP(D32,Sheet3!$B$2:$C$165,2,FALSE)</f>
        <v>Georgia Southern University</v>
      </c>
      <c r="G32">
        <f>D32-D31</f>
        <v>176</v>
      </c>
      <c r="H32">
        <v>176</v>
      </c>
    </row>
    <row r="33" spans="1:8" x14ac:dyDescent="0.25">
      <c r="A33">
        <v>826</v>
      </c>
      <c r="B33" t="s">
        <v>171</v>
      </c>
      <c r="C33" t="s">
        <v>166</v>
      </c>
      <c r="D33">
        <v>139940</v>
      </c>
      <c r="E33" t="s">
        <v>183</v>
      </c>
      <c r="F33" t="str">
        <f>VLOOKUP(D33,Sheet3!$B$2:$C$165,2,FALSE)</f>
        <v>Georgia State University</v>
      </c>
      <c r="G33">
        <f>D33-D32</f>
        <v>9</v>
      </c>
      <c r="H33">
        <v>9</v>
      </c>
    </row>
    <row r="34" spans="1:8" x14ac:dyDescent="0.25">
      <c r="A34">
        <v>872</v>
      </c>
      <c r="B34" t="s">
        <v>38</v>
      </c>
      <c r="C34" t="s">
        <v>27</v>
      </c>
      <c r="D34">
        <v>139959</v>
      </c>
      <c r="E34" t="s">
        <v>183</v>
      </c>
      <c r="F34" t="str">
        <f>VLOOKUP(D34,Sheet3!$B$2:$C$165,2,FALSE)</f>
        <v>University of Georgia</v>
      </c>
      <c r="G34">
        <f>D34-D33</f>
        <v>19</v>
      </c>
      <c r="H34">
        <v>19</v>
      </c>
    </row>
    <row r="35" spans="1:8" x14ac:dyDescent="0.25">
      <c r="A35">
        <v>902</v>
      </c>
      <c r="B35" t="s">
        <v>92</v>
      </c>
      <c r="C35" t="s">
        <v>80</v>
      </c>
      <c r="D35">
        <v>141574</v>
      </c>
      <c r="E35" t="s">
        <v>183</v>
      </c>
      <c r="F35" t="str">
        <f>VLOOKUP(D35,Sheet3!$B$2:$C$165,2,FALSE)</f>
        <v>University of Hawaii at Manoa</v>
      </c>
      <c r="G35">
        <f>D35-D34</f>
        <v>1615</v>
      </c>
      <c r="H35">
        <v>1615</v>
      </c>
    </row>
    <row r="36" spans="1:8" x14ac:dyDescent="0.25">
      <c r="A36">
        <v>914</v>
      </c>
      <c r="B36" t="s">
        <v>82</v>
      </c>
      <c r="C36" t="s">
        <v>80</v>
      </c>
      <c r="D36">
        <v>142115</v>
      </c>
      <c r="E36" t="s">
        <v>183</v>
      </c>
      <c r="F36" t="str">
        <f>VLOOKUP(D36,Sheet3!$B$2:$C$165,2,FALSE)</f>
        <v>Boise State University</v>
      </c>
      <c r="G36">
        <f>D36-D35</f>
        <v>541</v>
      </c>
      <c r="H36">
        <v>541</v>
      </c>
    </row>
    <row r="37" spans="1:8" x14ac:dyDescent="0.25">
      <c r="A37">
        <v>928</v>
      </c>
      <c r="B37" t="s">
        <v>178</v>
      </c>
      <c r="C37" t="s">
        <v>166</v>
      </c>
      <c r="D37">
        <v>142285</v>
      </c>
      <c r="E37" t="s">
        <v>183</v>
      </c>
      <c r="F37" t="str">
        <f>VLOOKUP(D37,Sheet3!$B$2:$C$165,2,FALSE)</f>
        <v>University of Idaho</v>
      </c>
      <c r="G37">
        <f>D37-D36</f>
        <v>170</v>
      </c>
      <c r="H37">
        <v>170</v>
      </c>
    </row>
    <row r="38" spans="1:8" x14ac:dyDescent="0.25">
      <c r="A38">
        <v>960</v>
      </c>
      <c r="B38" t="s">
        <v>141</v>
      </c>
      <c r="C38" t="s">
        <v>140</v>
      </c>
      <c r="D38">
        <v>143358</v>
      </c>
      <c r="E38" t="s">
        <v>183</v>
      </c>
      <c r="F38" t="str">
        <f>VLOOKUP(D38,Sheet3!$B$2:$C$165,2,FALSE)</f>
        <v>Bradley University</v>
      </c>
      <c r="G38">
        <f>D38-D37</f>
        <v>1073</v>
      </c>
      <c r="H38">
        <v>1073</v>
      </c>
    </row>
    <row r="39" spans="1:8" x14ac:dyDescent="0.25">
      <c r="A39">
        <v>1012</v>
      </c>
      <c r="B39" t="s">
        <v>75</v>
      </c>
      <c r="C39" t="s">
        <v>69</v>
      </c>
      <c r="D39">
        <v>144740</v>
      </c>
      <c r="F39" t="str">
        <f>VLOOKUP(D39,Sheet3!$B$2:$C$165,2,FALSE)</f>
        <v>DePaul University</v>
      </c>
      <c r="G39">
        <f>D39-D38</f>
        <v>1382</v>
      </c>
      <c r="H39">
        <v>1382</v>
      </c>
    </row>
    <row r="40" spans="1:8" x14ac:dyDescent="0.25">
      <c r="A40">
        <v>1155</v>
      </c>
      <c r="B40" t="s">
        <v>136</v>
      </c>
      <c r="C40" t="s">
        <v>130</v>
      </c>
      <c r="D40">
        <v>145600</v>
      </c>
      <c r="F40" t="str">
        <f>VLOOKUP(D40,Sheet3!$B$2:$C$165,2,FALSE)</f>
        <v>University of Illinois at Chicago</v>
      </c>
      <c r="G40">
        <f>D40-D39</f>
        <v>860</v>
      </c>
      <c r="H40">
        <v>860</v>
      </c>
    </row>
    <row r="41" spans="1:8" x14ac:dyDescent="0.25">
      <c r="A41">
        <v>1154</v>
      </c>
      <c r="B41" t="s">
        <v>5</v>
      </c>
      <c r="C41" t="s">
        <v>1</v>
      </c>
      <c r="D41">
        <v>145637</v>
      </c>
      <c r="F41" t="str">
        <f>VLOOKUP(D41,Sheet3!$B$2:$C$165,2,FALSE)</f>
        <v>University of Illinois at Urbana-Champaign</v>
      </c>
      <c r="G41">
        <f>D41-D40</f>
        <v>37</v>
      </c>
      <c r="H41">
        <v>37</v>
      </c>
    </row>
    <row r="42" spans="1:8" x14ac:dyDescent="0.25">
      <c r="A42">
        <v>1042</v>
      </c>
      <c r="B42" t="s">
        <v>144</v>
      </c>
      <c r="C42" t="s">
        <v>140</v>
      </c>
      <c r="D42">
        <v>145813</v>
      </c>
      <c r="F42" t="str">
        <f>VLOOKUP(D42,Sheet3!$B$2:$C$165,2,FALSE)</f>
        <v>Illinois State University</v>
      </c>
      <c r="G42">
        <f>D42-D41</f>
        <v>176</v>
      </c>
      <c r="H42">
        <v>176</v>
      </c>
    </row>
    <row r="43" spans="1:8" x14ac:dyDescent="0.25">
      <c r="A43">
        <v>1064</v>
      </c>
      <c r="B43" t="s">
        <v>146</v>
      </c>
      <c r="C43" t="s">
        <v>140</v>
      </c>
      <c r="D43">
        <v>146719</v>
      </c>
      <c r="F43" t="str">
        <f>VLOOKUP(D43,Sheet3!$B$2:$C$165,2,FALSE)</f>
        <v>Loyola University Chicago</v>
      </c>
      <c r="G43">
        <f>D43-D42</f>
        <v>906</v>
      </c>
      <c r="H43">
        <v>906</v>
      </c>
    </row>
    <row r="44" spans="1:8" x14ac:dyDescent="0.25">
      <c r="A44">
        <v>1102</v>
      </c>
      <c r="B44" t="s">
        <v>127</v>
      </c>
      <c r="C44" t="s">
        <v>117</v>
      </c>
      <c r="D44">
        <v>147703</v>
      </c>
      <c r="F44" t="str">
        <f>VLOOKUP(D44,Sheet3!$B$2:$C$165,2,FALSE)</f>
        <v>Northern Illinois University</v>
      </c>
      <c r="G44">
        <f>D44-D43</f>
        <v>984</v>
      </c>
      <c r="H44">
        <v>984</v>
      </c>
    </row>
    <row r="45" spans="1:8" x14ac:dyDescent="0.25">
      <c r="A45">
        <v>1106</v>
      </c>
      <c r="B45" t="s">
        <v>10</v>
      </c>
      <c r="C45" t="s">
        <v>1</v>
      </c>
      <c r="D45">
        <v>147767</v>
      </c>
      <c r="F45" t="str">
        <f>VLOOKUP(D45,Sheet3!$B$2:$C$165,2,FALSE)</f>
        <v>Northwestern University</v>
      </c>
      <c r="G45">
        <f>D45-D44</f>
        <v>64</v>
      </c>
      <c r="H45">
        <v>64</v>
      </c>
    </row>
    <row r="46" spans="1:8" x14ac:dyDescent="0.25">
      <c r="A46">
        <v>1144</v>
      </c>
      <c r="B46" t="s">
        <v>149</v>
      </c>
      <c r="C46" t="s">
        <v>140</v>
      </c>
      <c r="D46">
        <v>149222</v>
      </c>
      <c r="F46" t="str">
        <f>VLOOKUP(D46,Sheet3!$B$2:$C$165,2,FALSE)</f>
        <v>Southern Illinois University Carbondale</v>
      </c>
      <c r="G46">
        <f>D46-D45</f>
        <v>1455</v>
      </c>
      <c r="H46">
        <v>1455</v>
      </c>
    </row>
    <row r="47" spans="1:8" x14ac:dyDescent="0.25">
      <c r="A47">
        <v>1176</v>
      </c>
      <c r="B47" t="s">
        <v>124</v>
      </c>
      <c r="C47" t="s">
        <v>117</v>
      </c>
      <c r="D47">
        <v>150136</v>
      </c>
      <c r="F47" t="str">
        <f>VLOOKUP(D47,Sheet3!$B$2:$C$165,2,FALSE)</f>
        <v>Ball State University</v>
      </c>
      <c r="G47">
        <f>D47-D46</f>
        <v>914</v>
      </c>
      <c r="H47">
        <v>914</v>
      </c>
    </row>
    <row r="48" spans="1:8" x14ac:dyDescent="0.25">
      <c r="A48">
        <v>1180</v>
      </c>
      <c r="B48" t="s">
        <v>77</v>
      </c>
      <c r="C48" t="s">
        <v>69</v>
      </c>
      <c r="D48">
        <v>150163</v>
      </c>
      <c r="F48" t="str">
        <f>VLOOKUP(D48,Sheet3!$B$2:$C$165,2,FALSE)</f>
        <v>Butler University</v>
      </c>
      <c r="G48">
        <f>D48-D47</f>
        <v>27</v>
      </c>
      <c r="H48">
        <v>27</v>
      </c>
    </row>
    <row r="49" spans="1:8" x14ac:dyDescent="0.25">
      <c r="A49">
        <v>1188</v>
      </c>
      <c r="B49" t="s">
        <v>143</v>
      </c>
      <c r="C49" t="s">
        <v>140</v>
      </c>
      <c r="D49">
        <v>150534</v>
      </c>
      <c r="F49" t="str">
        <f>VLOOKUP(D49,Sheet3!$B$2:$C$165,2,FALSE)</f>
        <v>University of Evansville</v>
      </c>
      <c r="G49">
        <f>D49-D48</f>
        <v>371</v>
      </c>
      <c r="H49">
        <v>371</v>
      </c>
    </row>
    <row r="50" spans="1:8" x14ac:dyDescent="0.25">
      <c r="A50">
        <v>1206</v>
      </c>
      <c r="B50" t="s">
        <v>145</v>
      </c>
      <c r="C50" t="s">
        <v>140</v>
      </c>
      <c r="D50">
        <v>151324</v>
      </c>
      <c r="F50" t="str">
        <f>VLOOKUP(D50,Sheet3!$B$2:$C$165,2,FALSE)</f>
        <v>Indiana State University</v>
      </c>
      <c r="G50">
        <f>D50-D49</f>
        <v>790</v>
      </c>
      <c r="H50">
        <v>790</v>
      </c>
    </row>
    <row r="51" spans="1:8" x14ac:dyDescent="0.25">
      <c r="A51">
        <v>1210</v>
      </c>
      <c r="B51" t="s">
        <v>11</v>
      </c>
      <c r="C51" t="s">
        <v>1</v>
      </c>
      <c r="D51">
        <v>151351</v>
      </c>
      <c r="F51" t="str">
        <f>VLOOKUP(D51,Sheet3!$B$2:$C$165,2,FALSE)</f>
        <v>Indiana University-Bloomington</v>
      </c>
      <c r="G51">
        <f>D51-D50</f>
        <v>27</v>
      </c>
      <c r="H51">
        <v>27</v>
      </c>
    </row>
    <row r="52" spans="1:8" x14ac:dyDescent="0.25">
      <c r="A52">
        <v>236</v>
      </c>
      <c r="B52" t="s">
        <v>55</v>
      </c>
      <c r="C52" t="s">
        <v>42</v>
      </c>
      <c r="D52">
        <v>152080</v>
      </c>
      <c r="E52" t="s">
        <v>183</v>
      </c>
      <c r="F52" t="str">
        <f>VLOOKUP(D52,Sheet3!$B$2:$C$165,2,FALSE)</f>
        <v>University of Notre Dame</v>
      </c>
      <c r="G52">
        <f>D52-D51</f>
        <v>729</v>
      </c>
      <c r="H52">
        <v>729</v>
      </c>
    </row>
    <row r="53" spans="1:8" x14ac:dyDescent="0.25">
      <c r="A53">
        <v>1256</v>
      </c>
      <c r="B53" t="s">
        <v>137</v>
      </c>
      <c r="C53" t="s">
        <v>130</v>
      </c>
      <c r="D53">
        <v>152600</v>
      </c>
      <c r="F53" t="str">
        <f>VLOOKUP(D53,Sheet3!$B$2:$C$165,2,FALSE)</f>
        <v>Valparaiso University</v>
      </c>
      <c r="G53">
        <f>D53-D52</f>
        <v>520</v>
      </c>
      <c r="H53">
        <v>520</v>
      </c>
    </row>
    <row r="54" spans="1:8" x14ac:dyDescent="0.25">
      <c r="A54">
        <v>1302</v>
      </c>
      <c r="B54" t="s">
        <v>142</v>
      </c>
      <c r="C54" t="s">
        <v>140</v>
      </c>
      <c r="D54">
        <v>153269</v>
      </c>
      <c r="F54" t="str">
        <f>VLOOKUP(D54,Sheet3!$B$2:$C$165,2,FALSE)</f>
        <v>Drake University</v>
      </c>
      <c r="G54">
        <f>D54-D53</f>
        <v>669</v>
      </c>
      <c r="H54">
        <v>669</v>
      </c>
    </row>
    <row r="55" spans="1:8" x14ac:dyDescent="0.25">
      <c r="A55">
        <v>1320</v>
      </c>
      <c r="B55" t="s">
        <v>19</v>
      </c>
      <c r="C55" t="s">
        <v>16</v>
      </c>
      <c r="D55">
        <v>153603</v>
      </c>
      <c r="F55" t="str">
        <f>VLOOKUP(D55,Sheet3!$B$2:$C$165,2,FALSE)</f>
        <v>Iowa State University</v>
      </c>
      <c r="G55">
        <f>D55-D54</f>
        <v>334</v>
      </c>
      <c r="H55">
        <v>334</v>
      </c>
    </row>
    <row r="56" spans="1:8" x14ac:dyDescent="0.25">
      <c r="A56">
        <v>1356</v>
      </c>
      <c r="B56" t="s">
        <v>8</v>
      </c>
      <c r="C56" t="s">
        <v>1</v>
      </c>
      <c r="D56">
        <v>153658</v>
      </c>
      <c r="F56" t="str">
        <f>VLOOKUP(D56,Sheet3!$B$2:$C$165,2,FALSE)</f>
        <v>University of Iowa</v>
      </c>
      <c r="G56">
        <f>D56-D55</f>
        <v>55</v>
      </c>
      <c r="H56">
        <v>55</v>
      </c>
    </row>
    <row r="57" spans="1:8" x14ac:dyDescent="0.25">
      <c r="A57">
        <v>1322</v>
      </c>
      <c r="B57" t="s">
        <v>148</v>
      </c>
      <c r="C57" t="s">
        <v>140</v>
      </c>
      <c r="D57">
        <v>154095</v>
      </c>
      <c r="F57" t="str">
        <f>VLOOKUP(D57,Sheet3!$B$2:$C$165,2,FALSE)</f>
        <v>University of Northern Iowa</v>
      </c>
      <c r="G57">
        <f>D57-D56</f>
        <v>437</v>
      </c>
      <c r="H57">
        <v>437</v>
      </c>
    </row>
    <row r="58" spans="1:8" x14ac:dyDescent="0.25">
      <c r="A58">
        <v>1394</v>
      </c>
      <c r="B58" t="s">
        <v>172</v>
      </c>
      <c r="C58" t="s">
        <v>166</v>
      </c>
      <c r="D58">
        <v>154855</v>
      </c>
      <c r="F58" t="str">
        <f>VLOOKUP(D58,Sheet3!$B$2:$C$165,2,FALSE)</f>
        <v>Central Christian College of Kansas</v>
      </c>
      <c r="G58">
        <f>D58-D57</f>
        <v>760</v>
      </c>
      <c r="H58">
        <v>760</v>
      </c>
    </row>
    <row r="59" spans="1:8" x14ac:dyDescent="0.25">
      <c r="A59">
        <v>1470</v>
      </c>
      <c r="B59" t="s">
        <v>20</v>
      </c>
      <c r="C59" t="s">
        <v>16</v>
      </c>
      <c r="D59">
        <v>155317</v>
      </c>
      <c r="F59" t="str">
        <f>VLOOKUP(D59,Sheet3!$B$2:$C$165,2,FALSE)</f>
        <v>University of Kansas</v>
      </c>
      <c r="G59">
        <f>D59-D58</f>
        <v>462</v>
      </c>
      <c r="H59">
        <v>462</v>
      </c>
    </row>
    <row r="60" spans="1:8" x14ac:dyDescent="0.25">
      <c r="A60">
        <v>1428</v>
      </c>
      <c r="B60" t="s">
        <v>21</v>
      </c>
      <c r="C60" t="s">
        <v>16</v>
      </c>
      <c r="D60">
        <v>155399</v>
      </c>
      <c r="F60" t="str">
        <f>VLOOKUP(D60,Sheet3!$B$2:$C$165,2,FALSE)</f>
        <v>Kansas State University</v>
      </c>
      <c r="G60">
        <f>D60-D59</f>
        <v>82</v>
      </c>
      <c r="H60">
        <v>82</v>
      </c>
    </row>
    <row r="61" spans="1:8" x14ac:dyDescent="0.25">
      <c r="A61">
        <v>1472</v>
      </c>
      <c r="B61" t="s">
        <v>150</v>
      </c>
      <c r="C61" t="s">
        <v>140</v>
      </c>
      <c r="D61">
        <v>156125</v>
      </c>
      <c r="F61" t="str">
        <f>VLOOKUP(D61,Sheet3!$B$2:$C$165,2,FALSE)</f>
        <v>Wichita State University</v>
      </c>
      <c r="G61">
        <f>D61-D60</f>
        <v>726</v>
      </c>
      <c r="H61">
        <v>726</v>
      </c>
    </row>
    <row r="62" spans="1:8" x14ac:dyDescent="0.25">
      <c r="A62">
        <v>1554</v>
      </c>
      <c r="B62" t="s">
        <v>28</v>
      </c>
      <c r="C62" t="s">
        <v>27</v>
      </c>
      <c r="D62">
        <v>157085</v>
      </c>
      <c r="F62" t="str">
        <f>VLOOKUP(D62,Sheet3!$B$2:$C$165,2,FALSE)</f>
        <v>University of Kentucky</v>
      </c>
      <c r="G62">
        <f>D62-D61</f>
        <v>960</v>
      </c>
      <c r="H62">
        <v>960</v>
      </c>
    </row>
    <row r="63" spans="1:8" x14ac:dyDescent="0.25">
      <c r="A63">
        <v>1556</v>
      </c>
      <c r="B63" t="s">
        <v>54</v>
      </c>
      <c r="C63" t="s">
        <v>42</v>
      </c>
      <c r="D63">
        <v>157289</v>
      </c>
      <c r="F63" t="str">
        <f>VLOOKUP(D63,Sheet3!$B$2:$C$165,2,FALSE)</f>
        <v>University of Louisville</v>
      </c>
      <c r="G63">
        <f>D63-D62</f>
        <v>204</v>
      </c>
      <c r="H63">
        <v>204</v>
      </c>
    </row>
    <row r="64" spans="1:8" x14ac:dyDescent="0.25">
      <c r="A64">
        <v>1562</v>
      </c>
      <c r="B64" t="s">
        <v>165</v>
      </c>
      <c r="C64" t="s">
        <v>151</v>
      </c>
      <c r="D64">
        <v>157951</v>
      </c>
      <c r="F64" t="str">
        <f>VLOOKUP(D64,Sheet3!$B$2:$C$165,2,FALSE)</f>
        <v>Western Kentucky University</v>
      </c>
      <c r="G64">
        <f>D64-D63</f>
        <v>662</v>
      </c>
      <c r="H64">
        <v>662</v>
      </c>
    </row>
    <row r="65" spans="1:8" x14ac:dyDescent="0.25">
      <c r="A65">
        <v>1590</v>
      </c>
      <c r="B65" t="s">
        <v>33</v>
      </c>
      <c r="C65" t="s">
        <v>27</v>
      </c>
      <c r="D65">
        <v>159391</v>
      </c>
      <c r="F65" t="str">
        <f>VLOOKUP(D65,Sheet3!$B$2:$C$165,2,FALSE)</f>
        <v>Louisiana State University and Agricultural &amp; Mechanical College</v>
      </c>
      <c r="G65">
        <f>D65-D64</f>
        <v>1440</v>
      </c>
      <c r="H65">
        <v>1440</v>
      </c>
    </row>
    <row r="66" spans="1:8" x14ac:dyDescent="0.25">
      <c r="A66">
        <v>1588</v>
      </c>
      <c r="B66" t="s">
        <v>159</v>
      </c>
      <c r="C66" t="s">
        <v>151</v>
      </c>
      <c r="D66">
        <v>159647</v>
      </c>
      <c r="F66" t="str">
        <f>VLOOKUP(D66,Sheet3!$B$2:$C$165,2,FALSE)</f>
        <v>Louisiana Tech University</v>
      </c>
      <c r="G66">
        <f>D66-D65</f>
        <v>256</v>
      </c>
      <c r="H66">
        <v>256</v>
      </c>
    </row>
    <row r="67" spans="1:8" x14ac:dyDescent="0.25">
      <c r="A67">
        <v>1598</v>
      </c>
      <c r="B67" t="s">
        <v>173</v>
      </c>
      <c r="C67" t="s">
        <v>166</v>
      </c>
      <c r="D67">
        <v>159993</v>
      </c>
      <c r="F67" t="str">
        <f>VLOOKUP(D67,Sheet3!$B$2:$C$165,2,FALSE)</f>
        <v>University of Louisiana-Monroe</v>
      </c>
      <c r="G67">
        <f>D67-D66</f>
        <v>346</v>
      </c>
      <c r="H67">
        <v>346</v>
      </c>
    </row>
    <row r="68" spans="1:8" x14ac:dyDescent="0.25">
      <c r="A68">
        <v>1614</v>
      </c>
      <c r="B68" t="s">
        <v>66</v>
      </c>
      <c r="C68" t="s">
        <v>180</v>
      </c>
      <c r="D68">
        <v>160755</v>
      </c>
      <c r="F68" t="str">
        <f>VLOOKUP(D68,Sheet3!$B$2:$C$165,2,FALSE)</f>
        <v>Tulane University of Louisiana</v>
      </c>
      <c r="G68">
        <f>D68-D67</f>
        <v>762</v>
      </c>
      <c r="H68">
        <v>762</v>
      </c>
    </row>
    <row r="69" spans="1:8" x14ac:dyDescent="0.25">
      <c r="A69">
        <v>1746</v>
      </c>
      <c r="B69" t="s">
        <v>14</v>
      </c>
      <c r="C69" t="s">
        <v>1</v>
      </c>
      <c r="D69">
        <v>163286</v>
      </c>
      <c r="F69" t="str">
        <f>VLOOKUP(D69,Sheet3!$B$2:$C$165,2,FALSE)</f>
        <v>University of Maryland-College Park</v>
      </c>
      <c r="G69">
        <f>D69-D68</f>
        <v>2531</v>
      </c>
      <c r="H69">
        <v>2531</v>
      </c>
    </row>
    <row r="70" spans="1:8" x14ac:dyDescent="0.25">
      <c r="A70">
        <v>1788</v>
      </c>
      <c r="B70" t="s">
        <v>47</v>
      </c>
      <c r="C70" t="s">
        <v>42</v>
      </c>
      <c r="D70">
        <v>164924</v>
      </c>
      <c r="F70" t="str">
        <f>VLOOKUP(D70,Sheet3!$B$2:$C$165,2,FALSE)</f>
        <v>Boston College</v>
      </c>
      <c r="G70">
        <f>D70-D69</f>
        <v>1638</v>
      </c>
      <c r="H70">
        <v>1638</v>
      </c>
    </row>
    <row r="71" spans="1:8" x14ac:dyDescent="0.25">
      <c r="A71">
        <v>1840</v>
      </c>
      <c r="B71" t="s">
        <v>113</v>
      </c>
      <c r="C71" t="s">
        <v>108</v>
      </c>
      <c r="D71">
        <v>166027</v>
      </c>
      <c r="F71" t="str">
        <f>VLOOKUP(D71,Sheet3!$B$2:$C$165,2,FALSE)</f>
        <v>Harvard University</v>
      </c>
      <c r="G71">
        <f>D71-D70</f>
        <v>1103</v>
      </c>
      <c r="H71">
        <v>1103</v>
      </c>
    </row>
    <row r="72" spans="1:8" x14ac:dyDescent="0.25">
      <c r="A72">
        <v>1972</v>
      </c>
      <c r="B72" t="s">
        <v>125</v>
      </c>
      <c r="C72" t="s">
        <v>117</v>
      </c>
      <c r="D72">
        <v>169248</v>
      </c>
      <c r="F72" t="str">
        <f>VLOOKUP(D72,Sheet3!$B$2:$C$165,2,FALSE)</f>
        <v>Central Michigan University</v>
      </c>
      <c r="G72">
        <f>D72-D71</f>
        <v>3221</v>
      </c>
      <c r="H72">
        <v>3221</v>
      </c>
    </row>
    <row r="73" spans="1:8" x14ac:dyDescent="0.25">
      <c r="A73">
        <v>2060</v>
      </c>
      <c r="B73" t="s">
        <v>132</v>
      </c>
      <c r="C73" t="s">
        <v>130</v>
      </c>
      <c r="D73">
        <v>169716</v>
      </c>
      <c r="F73" t="str">
        <f>VLOOKUP(D73,Sheet3!$B$2:$C$165,2,FALSE)</f>
        <v>University of Detroit Mercy</v>
      </c>
      <c r="G73">
        <f>D73-D72</f>
        <v>468</v>
      </c>
      <c r="H73">
        <v>468</v>
      </c>
    </row>
    <row r="74" spans="1:8" x14ac:dyDescent="0.25">
      <c r="A74">
        <v>1990</v>
      </c>
      <c r="B74" t="s">
        <v>126</v>
      </c>
      <c r="C74" t="s">
        <v>117</v>
      </c>
      <c r="D74">
        <v>169798</v>
      </c>
      <c r="F74" t="str">
        <f>VLOOKUP(D74,Sheet3!$B$2:$C$165,2,FALSE)</f>
        <v>Eastern Michigan University</v>
      </c>
      <c r="G74">
        <f>D74-D73</f>
        <v>82</v>
      </c>
      <c r="H74">
        <v>82</v>
      </c>
    </row>
    <row r="75" spans="1:8" x14ac:dyDescent="0.25">
      <c r="A75">
        <v>2062</v>
      </c>
      <c r="B75" t="s">
        <v>4</v>
      </c>
      <c r="C75" t="s">
        <v>1</v>
      </c>
      <c r="D75">
        <v>170976</v>
      </c>
      <c r="F75" t="str">
        <f>VLOOKUP(D75,Sheet3!$B$2:$C$165,2,FALSE)</f>
        <v>University of Michigan-Ann Arbor</v>
      </c>
      <c r="G75">
        <f>D75-D74</f>
        <v>1178</v>
      </c>
      <c r="H75">
        <v>1178</v>
      </c>
    </row>
    <row r="76" spans="1:8" x14ac:dyDescent="0.25">
      <c r="A76">
        <v>2032</v>
      </c>
      <c r="B76" t="s">
        <v>2</v>
      </c>
      <c r="C76" t="s">
        <v>1</v>
      </c>
      <c r="D76">
        <v>171100</v>
      </c>
      <c r="F76" t="str">
        <f>VLOOKUP(D76,Sheet3!$B$2:$C$165,2,FALSE)</f>
        <v>Michigan State University</v>
      </c>
      <c r="G76">
        <f>D76-D75</f>
        <v>124</v>
      </c>
      <c r="H76">
        <v>124</v>
      </c>
    </row>
    <row r="77" spans="1:8" x14ac:dyDescent="0.25">
      <c r="A77">
        <v>2033</v>
      </c>
      <c r="B77" t="s">
        <v>135</v>
      </c>
      <c r="C77" t="s">
        <v>130</v>
      </c>
      <c r="D77">
        <v>171571</v>
      </c>
      <c r="F77" t="str">
        <f>VLOOKUP(D77,Sheet3!$B$2:$C$165,2,FALSE)</f>
        <v>Oakland University</v>
      </c>
      <c r="G77">
        <f>D77-D76</f>
        <v>471</v>
      </c>
      <c r="H77">
        <v>471</v>
      </c>
    </row>
    <row r="78" spans="1:8" x14ac:dyDescent="0.25">
      <c r="A78">
        <v>2066</v>
      </c>
      <c r="B78" t="s">
        <v>129</v>
      </c>
      <c r="C78" t="s">
        <v>117</v>
      </c>
      <c r="D78">
        <v>172699</v>
      </c>
      <c r="F78" t="str">
        <f>VLOOKUP(D78,Sheet3!$B$2:$C$165,2,FALSE)</f>
        <v>Western Michigan University</v>
      </c>
      <c r="G78">
        <f>D78-D77</f>
        <v>1128</v>
      </c>
      <c r="H78">
        <v>1128</v>
      </c>
    </row>
    <row r="79" spans="1:8" x14ac:dyDescent="0.25">
      <c r="A79">
        <v>2156</v>
      </c>
      <c r="B79" t="s">
        <v>7</v>
      </c>
      <c r="C79" t="s">
        <v>1</v>
      </c>
      <c r="D79">
        <v>174066</v>
      </c>
      <c r="F79" t="str">
        <f>VLOOKUP(D79,Sheet3!$B$2:$C$165,2,FALSE)</f>
        <v>University of Minnesota-Twin Cities</v>
      </c>
      <c r="G79">
        <f>D79-D78</f>
        <v>1367</v>
      </c>
      <c r="H79">
        <v>1367</v>
      </c>
    </row>
    <row r="80" spans="1:8" x14ac:dyDescent="0.25">
      <c r="A80">
        <v>2250</v>
      </c>
      <c r="B80" t="s">
        <v>37</v>
      </c>
      <c r="C80" t="s">
        <v>27</v>
      </c>
      <c r="D80">
        <v>176017</v>
      </c>
      <c r="F80" t="str">
        <f>VLOOKUP(D80,Sheet3!$B$2:$C$165,2,FALSE)</f>
        <v>University of Mississippi</v>
      </c>
      <c r="G80">
        <f>D80-D79</f>
        <v>1951</v>
      </c>
      <c r="H80">
        <v>1951</v>
      </c>
    </row>
    <row r="81" spans="1:8" x14ac:dyDescent="0.25">
      <c r="A81">
        <v>2220</v>
      </c>
      <c r="B81" t="s">
        <v>35</v>
      </c>
      <c r="C81" t="s">
        <v>27</v>
      </c>
      <c r="D81">
        <v>176080</v>
      </c>
      <c r="F81" t="str">
        <f>VLOOKUP(D81,Sheet3!$B$2:$C$165,2,FALSE)</f>
        <v>Mississippi State University</v>
      </c>
      <c r="G81">
        <f>D81-D80</f>
        <v>63</v>
      </c>
      <c r="H81">
        <v>63</v>
      </c>
    </row>
    <row r="82" spans="1:8" x14ac:dyDescent="0.25">
      <c r="A82">
        <v>2218</v>
      </c>
      <c r="B82" t="s">
        <v>158</v>
      </c>
      <c r="C82" t="s">
        <v>151</v>
      </c>
      <c r="D82">
        <v>176372</v>
      </c>
      <c r="F82" t="str">
        <f>VLOOKUP(D82,Sheet3!$B$2:$C$165,2,FALSE)</f>
        <v>University of Southern Mississippi</v>
      </c>
      <c r="G82">
        <f>D82-D81</f>
        <v>292</v>
      </c>
      <c r="H82">
        <v>292</v>
      </c>
    </row>
    <row r="83" spans="1:8" x14ac:dyDescent="0.25">
      <c r="A83">
        <v>2382</v>
      </c>
      <c r="B83" t="s">
        <v>40</v>
      </c>
      <c r="C83" t="s">
        <v>27</v>
      </c>
      <c r="D83">
        <v>178396</v>
      </c>
      <c r="F83" t="str">
        <f>VLOOKUP(D83,Sheet3!$B$2:$C$165,2,FALSE)</f>
        <v>University of Missouri-Columbia</v>
      </c>
      <c r="G83">
        <f>D83-D82</f>
        <v>2024</v>
      </c>
      <c r="H83">
        <v>2024</v>
      </c>
    </row>
    <row r="84" spans="1:8" x14ac:dyDescent="0.25">
      <c r="A84">
        <v>2370</v>
      </c>
      <c r="B84" t="s">
        <v>147</v>
      </c>
      <c r="C84" t="s">
        <v>140</v>
      </c>
      <c r="D84">
        <v>179566</v>
      </c>
      <c r="F84" t="str">
        <f>VLOOKUP(D84,Sheet3!$B$2:$C$165,2,FALSE)</f>
        <v>Missouri State University-Springfield</v>
      </c>
      <c r="G84">
        <f>D84-D83</f>
        <v>1170</v>
      </c>
      <c r="H84">
        <v>1170</v>
      </c>
    </row>
    <row r="85" spans="1:8" x14ac:dyDescent="0.25">
      <c r="A85">
        <v>2444</v>
      </c>
      <c r="B85" t="s">
        <v>78</v>
      </c>
      <c r="C85" t="s">
        <v>69</v>
      </c>
      <c r="D85">
        <v>181002</v>
      </c>
      <c r="F85" t="str">
        <f>VLOOKUP(D85,Sheet3!$B$2:$C$165,2,FALSE)</f>
        <v>Creighton University</v>
      </c>
      <c r="G85">
        <f>D85-D84</f>
        <v>1436</v>
      </c>
      <c r="H85">
        <v>1436</v>
      </c>
    </row>
    <row r="86" spans="1:8" x14ac:dyDescent="0.25">
      <c r="A86">
        <v>2482</v>
      </c>
      <c r="B86" t="s">
        <v>12</v>
      </c>
      <c r="C86" t="s">
        <v>1</v>
      </c>
      <c r="D86">
        <v>181464</v>
      </c>
      <c r="F86" t="str">
        <f>VLOOKUP(D86,Sheet3!$B$2:$C$165,2,FALSE)</f>
        <v>University of Nebraska-Lincoln</v>
      </c>
      <c r="G86">
        <f>D86-D85</f>
        <v>462</v>
      </c>
      <c r="H86">
        <v>462</v>
      </c>
    </row>
    <row r="87" spans="1:8" x14ac:dyDescent="0.25">
      <c r="A87">
        <v>2496</v>
      </c>
      <c r="B87" t="s">
        <v>86</v>
      </c>
      <c r="C87" t="s">
        <v>80</v>
      </c>
      <c r="D87">
        <v>182281</v>
      </c>
      <c r="F87" t="str">
        <f>VLOOKUP(D87,Sheet3!$B$2:$C$165,2,FALSE)</f>
        <v>University of Nevada-Las Vegas</v>
      </c>
      <c r="G87">
        <f>D87-D86</f>
        <v>817</v>
      </c>
      <c r="H87">
        <v>817</v>
      </c>
    </row>
    <row r="88" spans="1:8" x14ac:dyDescent="0.25">
      <c r="A88">
        <v>2494</v>
      </c>
      <c r="B88" t="s">
        <v>85</v>
      </c>
      <c r="C88" t="s">
        <v>80</v>
      </c>
      <c r="D88">
        <v>182290</v>
      </c>
      <c r="F88" t="str">
        <f>VLOOKUP(D88,Sheet3!$B$2:$C$165,2,FALSE)</f>
        <v>University of Nevada-Reno</v>
      </c>
      <c r="G88">
        <f>D88-D87</f>
        <v>9</v>
      </c>
      <c r="H88">
        <v>9</v>
      </c>
    </row>
    <row r="89" spans="1:8" x14ac:dyDescent="0.25">
      <c r="A89">
        <v>2508</v>
      </c>
      <c r="B89" t="s">
        <v>112</v>
      </c>
      <c r="C89" t="s">
        <v>108</v>
      </c>
      <c r="D89">
        <v>182670</v>
      </c>
      <c r="F89" t="str">
        <f>VLOOKUP(D89,Sheet3!$B$2:$C$165,2,FALSE)</f>
        <v>Dartmouth College</v>
      </c>
      <c r="G89">
        <f>D89-D88</f>
        <v>380</v>
      </c>
      <c r="H89">
        <v>380</v>
      </c>
    </row>
    <row r="90" spans="1:8" x14ac:dyDescent="0.25">
      <c r="A90">
        <v>2588</v>
      </c>
      <c r="B90" t="s">
        <v>114</v>
      </c>
      <c r="C90" t="s">
        <v>108</v>
      </c>
      <c r="D90">
        <v>186131</v>
      </c>
      <c r="F90" t="str">
        <f>VLOOKUP(D90,Sheet3!$B$2:$C$165,2,FALSE)</f>
        <v>Princeton University</v>
      </c>
      <c r="G90">
        <f>D90-D89</f>
        <v>3461</v>
      </c>
      <c r="H90">
        <v>3461</v>
      </c>
    </row>
    <row r="91" spans="1:8" x14ac:dyDescent="0.25">
      <c r="A91">
        <v>2592</v>
      </c>
      <c r="B91" t="s">
        <v>15</v>
      </c>
      <c r="C91" t="s">
        <v>1</v>
      </c>
      <c r="D91">
        <v>186380</v>
      </c>
      <c r="E91" t="s">
        <v>183</v>
      </c>
      <c r="F91" t="e">
        <f>VLOOKUP(D91,Sheet3!$B$2:$C$165,2,FALSE)</f>
        <v>#N/A</v>
      </c>
      <c r="G91">
        <f>D91-D90</f>
        <v>249</v>
      </c>
      <c r="H91">
        <v>249</v>
      </c>
    </row>
    <row r="92" spans="1:8" x14ac:dyDescent="0.25">
      <c r="A92">
        <v>2606</v>
      </c>
      <c r="B92" t="s">
        <v>73</v>
      </c>
      <c r="C92" t="s">
        <v>69</v>
      </c>
      <c r="D92">
        <v>186584</v>
      </c>
      <c r="F92" t="str">
        <f>VLOOKUP(D92,Sheet3!$B$2:$C$165,2,FALSE)</f>
        <v>Seton Hall University</v>
      </c>
      <c r="G92">
        <f>D92-D91</f>
        <v>204</v>
      </c>
      <c r="H92">
        <v>204</v>
      </c>
    </row>
    <row r="93" spans="1:8" x14ac:dyDescent="0.25">
      <c r="A93">
        <v>2650</v>
      </c>
      <c r="B93" t="s">
        <v>87</v>
      </c>
      <c r="C93" t="s">
        <v>80</v>
      </c>
      <c r="D93">
        <v>187985</v>
      </c>
      <c r="F93" t="str">
        <f>VLOOKUP(D93,Sheet3!$B$2:$C$165,2,FALSE)</f>
        <v>University of New Mexico-Main Campus</v>
      </c>
      <c r="G93">
        <f>D93-D92</f>
        <v>1401</v>
      </c>
      <c r="H93">
        <v>1401</v>
      </c>
    </row>
    <row r="94" spans="1:8" x14ac:dyDescent="0.25">
      <c r="A94">
        <v>2638</v>
      </c>
      <c r="B94" t="s">
        <v>179</v>
      </c>
      <c r="C94" t="s">
        <v>166</v>
      </c>
      <c r="D94">
        <v>188030</v>
      </c>
      <c r="F94" t="str">
        <f>VLOOKUP(D94,Sheet3!$B$2:$C$165,2,FALSE)</f>
        <v>New Mexico State University-Main Campus</v>
      </c>
      <c r="G94">
        <f>D94-D93</f>
        <v>45</v>
      </c>
      <c r="H94">
        <v>45</v>
      </c>
    </row>
    <row r="95" spans="1:8" x14ac:dyDescent="0.25">
      <c r="A95">
        <v>2726</v>
      </c>
      <c r="B95" t="s">
        <v>111</v>
      </c>
      <c r="C95" t="s">
        <v>108</v>
      </c>
      <c r="D95">
        <v>190415</v>
      </c>
      <c r="F95" t="str">
        <f>VLOOKUP(D95,Sheet3!$B$2:$C$165,2,FALSE)</f>
        <v>Cornell University</v>
      </c>
      <c r="G95">
        <f>D95-D94</f>
        <v>2385</v>
      </c>
      <c r="H95">
        <v>2385</v>
      </c>
    </row>
    <row r="96" spans="1:8" x14ac:dyDescent="0.25">
      <c r="A96">
        <v>2888</v>
      </c>
      <c r="B96" t="s">
        <v>72</v>
      </c>
      <c r="C96" t="s">
        <v>69</v>
      </c>
      <c r="D96">
        <v>195809</v>
      </c>
      <c r="F96" t="str">
        <f>VLOOKUP(D96,Sheet3!$B$2:$C$165,2,FALSE)</f>
        <v>St. John's University-New York</v>
      </c>
      <c r="G96">
        <f>D96-D95</f>
        <v>5394</v>
      </c>
      <c r="H96">
        <v>5394</v>
      </c>
    </row>
    <row r="97" spans="1:8" x14ac:dyDescent="0.25">
      <c r="A97">
        <v>2930</v>
      </c>
      <c r="B97" t="s">
        <v>120</v>
      </c>
      <c r="C97" t="s">
        <v>117</v>
      </c>
      <c r="D97">
        <v>196130</v>
      </c>
      <c r="F97" t="str">
        <f>VLOOKUP(D97,Sheet3!$B$2:$C$165,2,FALSE)</f>
        <v>Buffalo State SUNY</v>
      </c>
      <c r="G97">
        <f>D97-D96</f>
        <v>321</v>
      </c>
      <c r="H97">
        <v>321</v>
      </c>
    </row>
    <row r="98" spans="1:8" x14ac:dyDescent="0.25">
      <c r="A98">
        <v>2968</v>
      </c>
      <c r="B98" t="s">
        <v>57</v>
      </c>
      <c r="C98" t="s">
        <v>42</v>
      </c>
      <c r="D98">
        <v>196413</v>
      </c>
      <c r="F98" t="str">
        <f>VLOOKUP(D98,Sheet3!$B$2:$C$165,2,FALSE)</f>
        <v>Syracuse University</v>
      </c>
      <c r="G98">
        <f>D98-D97</f>
        <v>283</v>
      </c>
      <c r="H98">
        <v>283</v>
      </c>
    </row>
    <row r="99" spans="1:8" x14ac:dyDescent="0.25">
      <c r="A99">
        <v>2717</v>
      </c>
      <c r="B99" t="s">
        <v>110</v>
      </c>
      <c r="C99" t="s">
        <v>108</v>
      </c>
      <c r="D99">
        <v>196468</v>
      </c>
      <c r="F99" t="str">
        <f>VLOOKUP(D99,Sheet3!$B$2:$C$165,2,FALSE)</f>
        <v>Teachers College at Columbia University</v>
      </c>
      <c r="G99">
        <f>D99-D98</f>
        <v>55</v>
      </c>
      <c r="H99">
        <v>55</v>
      </c>
    </row>
    <row r="100" spans="1:8" x14ac:dyDescent="0.25">
      <c r="A100">
        <v>3062</v>
      </c>
      <c r="B100" t="s">
        <v>167</v>
      </c>
      <c r="C100" t="s">
        <v>166</v>
      </c>
      <c r="D100">
        <v>197869</v>
      </c>
      <c r="F100" t="str">
        <f>VLOOKUP(D100,Sheet3!$B$2:$C$165,2,FALSE)</f>
        <v>Appalachian State University</v>
      </c>
      <c r="G100">
        <f>D100-D99</f>
        <v>1401</v>
      </c>
      <c r="H100">
        <v>1401</v>
      </c>
    </row>
    <row r="101" spans="1:8" x14ac:dyDescent="0.25">
      <c r="A101">
        <v>3088</v>
      </c>
      <c r="B101" t="s">
        <v>45</v>
      </c>
      <c r="C101" t="s">
        <v>42</v>
      </c>
      <c r="D101">
        <v>198419</v>
      </c>
      <c r="F101" t="str">
        <f>VLOOKUP(D101,Sheet3!$B$2:$C$165,2,FALSE)</f>
        <v>Duke University</v>
      </c>
      <c r="G101">
        <f>D101-D100</f>
        <v>550</v>
      </c>
      <c r="H101">
        <v>550</v>
      </c>
    </row>
    <row r="102" spans="1:8" x14ac:dyDescent="0.25">
      <c r="A102">
        <v>3094</v>
      </c>
      <c r="B102" t="s">
        <v>61</v>
      </c>
      <c r="C102" t="s">
        <v>180</v>
      </c>
      <c r="D102">
        <v>198464</v>
      </c>
      <c r="F102" t="str">
        <f>VLOOKUP(D102,Sheet3!$B$2:$C$165,2,FALSE)</f>
        <v>East Carolina University</v>
      </c>
      <c r="G102">
        <f>D102-D101</f>
        <v>45</v>
      </c>
      <c r="H102">
        <v>45</v>
      </c>
    </row>
    <row r="103" spans="1:8" x14ac:dyDescent="0.25">
      <c r="A103">
        <v>3162</v>
      </c>
      <c r="B103" t="s">
        <v>46</v>
      </c>
      <c r="C103" t="s">
        <v>42</v>
      </c>
      <c r="D103">
        <v>199120</v>
      </c>
      <c r="F103" t="str">
        <f>VLOOKUP(D103,Sheet3!$B$2:$C$165,2,FALSE)</f>
        <v>University of North Carolina at Chapel Hill</v>
      </c>
      <c r="G103">
        <f>D103-D102</f>
        <v>656</v>
      </c>
      <c r="H103">
        <v>656</v>
      </c>
    </row>
    <row r="104" spans="1:8" x14ac:dyDescent="0.25">
      <c r="A104">
        <v>3163</v>
      </c>
      <c r="B104" t="s">
        <v>164</v>
      </c>
      <c r="C104" t="s">
        <v>151</v>
      </c>
      <c r="D104">
        <v>199139</v>
      </c>
      <c r="F104" t="str">
        <f>VLOOKUP(D104,Sheet3!$B$2:$C$165,2,FALSE)</f>
        <v>University of North Carolina at Charlotte</v>
      </c>
      <c r="G104">
        <f>D104-D103</f>
        <v>19</v>
      </c>
      <c r="H104">
        <v>19</v>
      </c>
    </row>
    <row r="105" spans="1:8" x14ac:dyDescent="0.25">
      <c r="A105">
        <v>3164</v>
      </c>
      <c r="B105" t="s">
        <v>52</v>
      </c>
      <c r="C105" t="s">
        <v>42</v>
      </c>
      <c r="D105">
        <v>199193</v>
      </c>
      <c r="F105" t="str">
        <f>VLOOKUP(D105,Sheet3!$B$2:$C$165,2,FALSE)</f>
        <v>North Carolina State University at Raleigh</v>
      </c>
      <c r="G105">
        <f>D105-D104</f>
        <v>54</v>
      </c>
      <c r="H105">
        <v>54</v>
      </c>
    </row>
    <row r="106" spans="1:8" x14ac:dyDescent="0.25">
      <c r="A106">
        <v>3168</v>
      </c>
      <c r="B106" t="s">
        <v>53</v>
      </c>
      <c r="C106" t="s">
        <v>42</v>
      </c>
      <c r="D106">
        <v>199847</v>
      </c>
      <c r="F106" t="str">
        <f>VLOOKUP(D106,Sheet3!$B$2:$C$165,2,FALSE)</f>
        <v>Wake Forest University</v>
      </c>
      <c r="G106">
        <f>D106-D105</f>
        <v>654</v>
      </c>
      <c r="H106">
        <v>654</v>
      </c>
    </row>
    <row r="107" spans="1:8" x14ac:dyDescent="0.25">
      <c r="A107">
        <v>3338</v>
      </c>
      <c r="B107" t="s">
        <v>118</v>
      </c>
      <c r="C107" t="s">
        <v>117</v>
      </c>
      <c r="D107">
        <v>200800</v>
      </c>
      <c r="F107" t="str">
        <f>VLOOKUP(D107,Sheet3!$B$2:$C$165,2,FALSE)</f>
        <v>University of Akron Main Campus</v>
      </c>
      <c r="G107">
        <f>D107-D106</f>
        <v>953</v>
      </c>
      <c r="H107">
        <v>953</v>
      </c>
    </row>
    <row r="108" spans="1:8" x14ac:dyDescent="0.25">
      <c r="A108">
        <v>3240</v>
      </c>
      <c r="B108" t="s">
        <v>119</v>
      </c>
      <c r="C108" t="s">
        <v>117</v>
      </c>
      <c r="D108">
        <v>201441</v>
      </c>
      <c r="F108" t="str">
        <f>VLOOKUP(D108,Sheet3!$B$2:$C$165,2,FALSE)</f>
        <v>Bowling Green State University-Main Campus</v>
      </c>
      <c r="G108">
        <f>D108-D107</f>
        <v>641</v>
      </c>
      <c r="H108">
        <v>641</v>
      </c>
    </row>
    <row r="109" spans="1:8" x14ac:dyDescent="0.25">
      <c r="A109">
        <v>3340</v>
      </c>
      <c r="B109" t="s">
        <v>58</v>
      </c>
      <c r="C109" t="s">
        <v>180</v>
      </c>
      <c r="D109">
        <v>201885</v>
      </c>
      <c r="F109" t="str">
        <f>VLOOKUP(D109,Sheet3!$B$2:$C$165,2,FALSE)</f>
        <v>University of Cincinnati-Main Campus</v>
      </c>
      <c r="G109">
        <f>D109-D108</f>
        <v>444</v>
      </c>
      <c r="H109">
        <v>444</v>
      </c>
    </row>
    <row r="110" spans="1:8" x14ac:dyDescent="0.25">
      <c r="A110">
        <v>3270</v>
      </c>
      <c r="B110" t="s">
        <v>131</v>
      </c>
      <c r="C110" t="s">
        <v>130</v>
      </c>
      <c r="D110">
        <v>202134</v>
      </c>
      <c r="F110" t="str">
        <f>VLOOKUP(D110,Sheet3!$B$2:$C$165,2,FALSE)</f>
        <v>Cleveland State University</v>
      </c>
      <c r="G110">
        <f>D110-D109</f>
        <v>249</v>
      </c>
      <c r="H110">
        <v>249</v>
      </c>
    </row>
    <row r="111" spans="1:8" x14ac:dyDescent="0.25">
      <c r="A111">
        <v>3284</v>
      </c>
      <c r="B111" t="s">
        <v>121</v>
      </c>
      <c r="C111" t="s">
        <v>117</v>
      </c>
      <c r="D111">
        <v>203517</v>
      </c>
      <c r="F111" t="str">
        <f>VLOOKUP(D111,Sheet3!$B$2:$C$165,2,FALSE)</f>
        <v>Kent State University at Kent</v>
      </c>
      <c r="G111">
        <f>D111-D110</f>
        <v>1383</v>
      </c>
      <c r="H111">
        <v>1383</v>
      </c>
    </row>
    <row r="112" spans="1:8" x14ac:dyDescent="0.25">
      <c r="A112">
        <v>3294</v>
      </c>
      <c r="B112" t="s">
        <v>122</v>
      </c>
      <c r="C112" t="s">
        <v>117</v>
      </c>
      <c r="D112">
        <v>204024</v>
      </c>
      <c r="F112" t="str">
        <f>VLOOKUP(D112,Sheet3!$B$2:$C$165,2,FALSE)</f>
        <v>Miami University-Oxford</v>
      </c>
      <c r="G112">
        <f>D112-D111</f>
        <v>507</v>
      </c>
      <c r="H112">
        <v>507</v>
      </c>
    </row>
    <row r="113" spans="1:8" x14ac:dyDescent="0.25">
      <c r="A113">
        <v>3312</v>
      </c>
      <c r="B113" t="s">
        <v>3</v>
      </c>
      <c r="C113" t="s">
        <v>1</v>
      </c>
      <c r="D113">
        <v>204796</v>
      </c>
      <c r="F113" t="str">
        <f>VLOOKUP(D113,Sheet3!$B$2:$C$165,2,FALSE)</f>
        <v>Ohio State University-Main Campus</v>
      </c>
      <c r="G113">
        <f>D113-D112</f>
        <v>772</v>
      </c>
      <c r="H113">
        <v>772</v>
      </c>
    </row>
    <row r="114" spans="1:8" x14ac:dyDescent="0.25">
      <c r="A114">
        <v>3314</v>
      </c>
      <c r="B114" t="s">
        <v>123</v>
      </c>
      <c r="C114" t="s">
        <v>117</v>
      </c>
      <c r="D114">
        <v>204857</v>
      </c>
      <c r="F114" t="str">
        <f>VLOOKUP(D114,Sheet3!$B$2:$C$165,2,FALSE)</f>
        <v>Ohio University-Main Campus</v>
      </c>
      <c r="G114">
        <f>D114-D113</f>
        <v>61</v>
      </c>
      <c r="H114">
        <v>61</v>
      </c>
    </row>
    <row r="115" spans="1:8" x14ac:dyDescent="0.25">
      <c r="A115">
        <v>3344</v>
      </c>
      <c r="B115" t="s">
        <v>128</v>
      </c>
      <c r="C115" t="s">
        <v>117</v>
      </c>
      <c r="D115">
        <v>206084</v>
      </c>
      <c r="F115" t="str">
        <f>VLOOKUP(D115,Sheet3!$B$2:$C$165,2,FALSE)</f>
        <v>University of Toledo</v>
      </c>
      <c r="G115">
        <f>D115-D114</f>
        <v>1227</v>
      </c>
      <c r="H115">
        <v>1227</v>
      </c>
    </row>
    <row r="116" spans="1:8" x14ac:dyDescent="0.25">
      <c r="A116">
        <v>3295</v>
      </c>
      <c r="B116" t="s">
        <v>138</v>
      </c>
      <c r="C116" t="s">
        <v>130</v>
      </c>
      <c r="D116">
        <v>206604</v>
      </c>
      <c r="F116" t="str">
        <f>VLOOKUP(D116,Sheet3!$B$2:$C$165,2,FALSE)</f>
        <v>Wright State University-Main Campus</v>
      </c>
      <c r="G116">
        <f>D116-D115</f>
        <v>520</v>
      </c>
      <c r="H116">
        <v>520</v>
      </c>
    </row>
    <row r="117" spans="1:8" x14ac:dyDescent="0.25">
      <c r="A117">
        <v>3366</v>
      </c>
      <c r="B117" t="s">
        <v>79</v>
      </c>
      <c r="C117" t="s">
        <v>69</v>
      </c>
      <c r="D117">
        <v>206622</v>
      </c>
      <c r="F117" t="str">
        <f>VLOOKUP(D117,Sheet3!$B$2:$C$165,2,FALSE)</f>
        <v>Xavier University</v>
      </c>
      <c r="G117">
        <f>D117-D116</f>
        <v>18</v>
      </c>
      <c r="H117">
        <v>18</v>
      </c>
    </row>
    <row r="118" spans="1:8" x14ac:dyDescent="0.25">
      <c r="A118">
        <v>3368</v>
      </c>
      <c r="B118" t="s">
        <v>139</v>
      </c>
      <c r="C118" t="s">
        <v>130</v>
      </c>
      <c r="D118">
        <v>206695</v>
      </c>
      <c r="F118" t="str">
        <f>VLOOKUP(D118,Sheet3!$B$2:$C$165,2,FALSE)</f>
        <v>Youngstown State University</v>
      </c>
      <c r="G118">
        <f>D118-D117</f>
        <v>73</v>
      </c>
      <c r="H118">
        <v>73</v>
      </c>
    </row>
    <row r="119" spans="1:8" x14ac:dyDescent="0.25">
      <c r="A119">
        <v>3424</v>
      </c>
      <c r="B119" t="s">
        <v>23</v>
      </c>
      <c r="C119" t="s">
        <v>16</v>
      </c>
      <c r="D119">
        <v>207388</v>
      </c>
      <c r="F119" t="str">
        <f>VLOOKUP(D119,Sheet3!$B$2:$C$165,2,FALSE)</f>
        <v>Oklahoma State University-Main Campus</v>
      </c>
      <c r="G119">
        <f>D119-D118</f>
        <v>693</v>
      </c>
      <c r="H119">
        <v>693</v>
      </c>
    </row>
    <row r="120" spans="1:8" x14ac:dyDescent="0.25">
      <c r="A120">
        <v>3442</v>
      </c>
      <c r="B120" t="s">
        <v>22</v>
      </c>
      <c r="C120" t="s">
        <v>16</v>
      </c>
      <c r="D120">
        <v>207500</v>
      </c>
      <c r="F120" t="str">
        <f>VLOOKUP(D120,Sheet3!$B$2:$C$165,2,FALSE)</f>
        <v>University of Oklahoma Norman Campus</v>
      </c>
      <c r="G120">
        <f>D120-D119</f>
        <v>112</v>
      </c>
      <c r="H120">
        <v>112</v>
      </c>
    </row>
    <row r="121" spans="1:8" x14ac:dyDescent="0.25">
      <c r="A121">
        <v>3425</v>
      </c>
      <c r="B121" t="s">
        <v>176</v>
      </c>
      <c r="C121" t="s">
        <v>166</v>
      </c>
      <c r="D121">
        <v>207564</v>
      </c>
      <c r="F121" t="str">
        <f>VLOOKUP(D121,Sheet3!$B$2:$C$165,2,FALSE)</f>
        <v>Oklahoma State University Institute of Technology-Okmulgee</v>
      </c>
      <c r="G121">
        <f>D121-D120</f>
        <v>64</v>
      </c>
      <c r="H121">
        <v>64</v>
      </c>
    </row>
    <row r="122" spans="1:8" x14ac:dyDescent="0.25">
      <c r="A122">
        <v>3444</v>
      </c>
      <c r="B122" t="s">
        <v>67</v>
      </c>
      <c r="C122" t="s">
        <v>180</v>
      </c>
      <c r="D122">
        <v>207971</v>
      </c>
      <c r="F122" t="str">
        <f>VLOOKUP(D122,Sheet3!$B$2:$C$165,2,FALSE)</f>
        <v>University of Tulsa</v>
      </c>
      <c r="G122">
        <f>D122-D121</f>
        <v>407</v>
      </c>
      <c r="H122">
        <v>407</v>
      </c>
    </row>
    <row r="123" spans="1:8" x14ac:dyDescent="0.25">
      <c r="A123">
        <v>3482</v>
      </c>
      <c r="B123" t="s">
        <v>101</v>
      </c>
      <c r="C123" t="s">
        <v>95</v>
      </c>
      <c r="D123">
        <v>209542</v>
      </c>
      <c r="F123" t="str">
        <f>VLOOKUP(D123,Sheet3!$B$2:$C$165,2,FALSE)</f>
        <v>Oregon State University</v>
      </c>
      <c r="G123">
        <f>D123-D122</f>
        <v>1571</v>
      </c>
      <c r="H123">
        <v>1571</v>
      </c>
    </row>
    <row r="124" spans="1:8" x14ac:dyDescent="0.25">
      <c r="A124">
        <v>3498</v>
      </c>
      <c r="B124" t="s">
        <v>100</v>
      </c>
      <c r="C124" t="s">
        <v>95</v>
      </c>
      <c r="D124">
        <v>209551</v>
      </c>
      <c r="F124" t="str">
        <f>VLOOKUP(D124,Sheet3!$B$2:$C$165,2,FALSE)</f>
        <v>University of Oregon</v>
      </c>
      <c r="G124">
        <f>D124-D123</f>
        <v>9</v>
      </c>
      <c r="H124">
        <v>9</v>
      </c>
    </row>
    <row r="125" spans="1:8" x14ac:dyDescent="0.25">
      <c r="A125">
        <v>3656</v>
      </c>
      <c r="B125" t="s">
        <v>13</v>
      </c>
      <c r="C125" t="s">
        <v>1</v>
      </c>
      <c r="D125">
        <v>214777</v>
      </c>
      <c r="F125" t="str">
        <f>VLOOKUP(D125,Sheet3!$B$2:$C$165,2,FALSE)</f>
        <v>Pennsylvania State University-Main Campus</v>
      </c>
      <c r="G125">
        <f>D125-D124</f>
        <v>5226</v>
      </c>
      <c r="H125">
        <v>5226</v>
      </c>
    </row>
    <row r="126" spans="1:8" x14ac:dyDescent="0.25">
      <c r="A126">
        <v>3732</v>
      </c>
      <c r="B126" t="s">
        <v>115</v>
      </c>
      <c r="C126" t="s">
        <v>108</v>
      </c>
      <c r="D126">
        <v>215062</v>
      </c>
      <c r="F126" t="str">
        <f>VLOOKUP(D126,Sheet3!$B$2:$C$165,2,FALSE)</f>
        <v>University of Pennsylvania</v>
      </c>
      <c r="G126">
        <f>D126-D125</f>
        <v>285</v>
      </c>
      <c r="H126">
        <v>285</v>
      </c>
    </row>
    <row r="127" spans="1:8" x14ac:dyDescent="0.25">
      <c r="A127">
        <v>3734</v>
      </c>
      <c r="B127" t="s">
        <v>56</v>
      </c>
      <c r="C127" t="s">
        <v>42</v>
      </c>
      <c r="D127">
        <v>215293</v>
      </c>
      <c r="F127" t="str">
        <f>VLOOKUP(D127,Sheet3!$B$2:$C$165,2,FALSE)</f>
        <v>University of Pittsburgh-Pittsburgh Campus</v>
      </c>
      <c r="G127">
        <f>D127-D126</f>
        <v>231</v>
      </c>
      <c r="H127">
        <v>231</v>
      </c>
    </row>
    <row r="128" spans="1:8" x14ac:dyDescent="0.25">
      <c r="A128">
        <v>3744</v>
      </c>
      <c r="B128" t="s">
        <v>74</v>
      </c>
      <c r="C128" t="s">
        <v>69</v>
      </c>
      <c r="D128">
        <v>216597</v>
      </c>
      <c r="F128" t="str">
        <f>VLOOKUP(D128,Sheet3!$B$2:$C$165,2,FALSE)</f>
        <v>Villanova University</v>
      </c>
      <c r="G128">
        <f>D128-D127</f>
        <v>1304</v>
      </c>
      <c r="H128">
        <v>1304</v>
      </c>
    </row>
    <row r="129" spans="1:8" x14ac:dyDescent="0.25">
      <c r="A129">
        <v>3800</v>
      </c>
      <c r="B129" t="s">
        <v>109</v>
      </c>
      <c r="C129" t="s">
        <v>108</v>
      </c>
      <c r="D129">
        <v>217156</v>
      </c>
      <c r="F129" t="str">
        <f>VLOOKUP(D129,Sheet3!$B$2:$C$165,2,FALSE)</f>
        <v>Brown University</v>
      </c>
      <c r="G129">
        <f>D129-D128</f>
        <v>559</v>
      </c>
      <c r="H129">
        <v>559</v>
      </c>
    </row>
    <row r="130" spans="1:8" x14ac:dyDescent="0.25">
      <c r="A130">
        <v>3806</v>
      </c>
      <c r="B130" t="s">
        <v>71</v>
      </c>
      <c r="C130" t="s">
        <v>69</v>
      </c>
      <c r="D130">
        <v>217402</v>
      </c>
      <c r="F130" t="str">
        <f>VLOOKUP(D130,Sheet3!$B$2:$C$165,2,FALSE)</f>
        <v>Providence College</v>
      </c>
      <c r="G130">
        <f>D130-D129</f>
        <v>246</v>
      </c>
      <c r="H130">
        <v>246</v>
      </c>
    </row>
    <row r="131" spans="1:8" x14ac:dyDescent="0.25">
      <c r="A131">
        <v>3842</v>
      </c>
      <c r="B131" t="s">
        <v>48</v>
      </c>
      <c r="C131" t="s">
        <v>42</v>
      </c>
      <c r="D131">
        <v>217882</v>
      </c>
      <c r="F131" t="str">
        <f>VLOOKUP(D131,Sheet3!$B$2:$C$165,2,FALSE)</f>
        <v>Clemson University</v>
      </c>
      <c r="G131">
        <f>D131-D130</f>
        <v>480</v>
      </c>
      <c r="H131">
        <v>480</v>
      </c>
    </row>
    <row r="132" spans="1:8" x14ac:dyDescent="0.25">
      <c r="A132">
        <v>3880</v>
      </c>
      <c r="B132" t="s">
        <v>39</v>
      </c>
      <c r="C132" t="s">
        <v>27</v>
      </c>
      <c r="D132">
        <v>218663</v>
      </c>
      <c r="F132" t="str">
        <f>VLOOKUP(D132,Sheet3!$B$2:$C$165,2,FALSE)</f>
        <v>University of South Carolina-Columbia</v>
      </c>
      <c r="G132">
        <f>D132-D131</f>
        <v>781</v>
      </c>
      <c r="H132">
        <v>781</v>
      </c>
    </row>
    <row r="133" spans="1:8" x14ac:dyDescent="0.25">
      <c r="A133">
        <v>3992</v>
      </c>
      <c r="B133" t="s">
        <v>62</v>
      </c>
      <c r="C133" t="s">
        <v>180</v>
      </c>
      <c r="D133">
        <v>220862</v>
      </c>
      <c r="F133" t="str">
        <f>VLOOKUP(D133,Sheet3!$B$2:$C$165,2,FALSE)</f>
        <v>University of Memphis</v>
      </c>
      <c r="G133">
        <f>D133-D132</f>
        <v>2199</v>
      </c>
      <c r="H133">
        <v>2199</v>
      </c>
    </row>
    <row r="134" spans="1:8" x14ac:dyDescent="0.25">
      <c r="A134">
        <v>3994</v>
      </c>
      <c r="B134" t="s">
        <v>154</v>
      </c>
      <c r="C134" t="s">
        <v>151</v>
      </c>
      <c r="D134">
        <v>220978</v>
      </c>
      <c r="F134" t="str">
        <f>VLOOKUP(D134,Sheet3!$B$2:$C$165,2,FALSE)</f>
        <v>Middle Tennessee State University</v>
      </c>
      <c r="G134">
        <f>D134-D133</f>
        <v>116</v>
      </c>
      <c r="H134">
        <v>116</v>
      </c>
    </row>
    <row r="135" spans="1:8" x14ac:dyDescent="0.25">
      <c r="A135">
        <v>4026</v>
      </c>
      <c r="B135" t="s">
        <v>32</v>
      </c>
      <c r="C135" t="s">
        <v>27</v>
      </c>
      <c r="D135">
        <v>221759</v>
      </c>
      <c r="F135" t="str">
        <f>VLOOKUP(D135,Sheet3!$B$2:$C$165,2,FALSE)</f>
        <v>The University of Tennessee</v>
      </c>
      <c r="G135">
        <f>D135-D134</f>
        <v>781</v>
      </c>
      <c r="H135">
        <v>781</v>
      </c>
    </row>
    <row r="136" spans="1:8" x14ac:dyDescent="0.25">
      <c r="A136">
        <v>4036</v>
      </c>
      <c r="B136" t="s">
        <v>34</v>
      </c>
      <c r="C136" t="s">
        <v>27</v>
      </c>
      <c r="D136">
        <v>221999</v>
      </c>
      <c r="F136" t="str">
        <f>VLOOKUP(D136,Sheet3!$B$2:$C$165,2,FALSE)</f>
        <v>Vanderbilt University</v>
      </c>
      <c r="G136">
        <f>D136-D135</f>
        <v>240</v>
      </c>
      <c r="H136">
        <v>240</v>
      </c>
    </row>
    <row r="137" spans="1:8" x14ac:dyDescent="0.25">
      <c r="A137">
        <v>4062</v>
      </c>
      <c r="B137" t="s">
        <v>18</v>
      </c>
      <c r="C137" t="s">
        <v>16</v>
      </c>
      <c r="D137">
        <v>223232</v>
      </c>
      <c r="F137" t="str">
        <f>VLOOKUP(D137,Sheet3!$B$2:$C$165,2,FALSE)</f>
        <v>Baylor University</v>
      </c>
      <c r="G137">
        <f>D137-D136</f>
        <v>1233</v>
      </c>
      <c r="H137">
        <v>1233</v>
      </c>
    </row>
    <row r="138" spans="1:8" x14ac:dyDescent="0.25">
      <c r="A138">
        <v>4236</v>
      </c>
      <c r="B138" t="s">
        <v>60</v>
      </c>
      <c r="C138" t="s">
        <v>180</v>
      </c>
      <c r="D138">
        <v>225511</v>
      </c>
      <c r="F138" t="str">
        <f>VLOOKUP(D138,Sheet3!$B$2:$C$165,2,FALSE)</f>
        <v>University of Houston</v>
      </c>
      <c r="G138">
        <f>D138-D137</f>
        <v>2279</v>
      </c>
      <c r="H138">
        <v>2279</v>
      </c>
    </row>
    <row r="139" spans="1:8" x14ac:dyDescent="0.25">
      <c r="A139">
        <v>4136</v>
      </c>
      <c r="B139" t="s">
        <v>160</v>
      </c>
      <c r="C139" t="s">
        <v>151</v>
      </c>
      <c r="D139">
        <v>227216</v>
      </c>
      <c r="F139" t="str">
        <f>VLOOKUP(D139,Sheet3!$B$2:$C$165,2,FALSE)</f>
        <v>University of North Texas</v>
      </c>
      <c r="G139">
        <f>D139-D138</f>
        <v>1705</v>
      </c>
      <c r="H139">
        <v>1705</v>
      </c>
    </row>
    <row r="140" spans="1:8" x14ac:dyDescent="0.25">
      <c r="A140">
        <v>4152</v>
      </c>
      <c r="B140" t="s">
        <v>161</v>
      </c>
      <c r="C140" t="s">
        <v>151</v>
      </c>
      <c r="D140">
        <v>227757</v>
      </c>
      <c r="F140" t="str">
        <f>VLOOKUP(D140,Sheet3!$B$2:$C$165,2,FALSE)</f>
        <v>Rice University</v>
      </c>
      <c r="G140">
        <f>D140-D139</f>
        <v>541</v>
      </c>
      <c r="H140">
        <v>541</v>
      </c>
    </row>
    <row r="141" spans="1:8" x14ac:dyDescent="0.25">
      <c r="A141">
        <v>4174</v>
      </c>
      <c r="B141" t="s">
        <v>64</v>
      </c>
      <c r="C141" t="s">
        <v>180</v>
      </c>
      <c r="D141">
        <v>228246</v>
      </c>
      <c r="F141" t="str">
        <f>VLOOKUP(D141,Sheet3!$B$2:$C$165,2,FALSE)</f>
        <v>Southern Methodist University</v>
      </c>
      <c r="G141">
        <f>D141-D140</f>
        <v>489</v>
      </c>
      <c r="H141">
        <v>489</v>
      </c>
    </row>
    <row r="142" spans="1:8" x14ac:dyDescent="0.25">
      <c r="A142">
        <v>4178</v>
      </c>
      <c r="B142" t="s">
        <v>175</v>
      </c>
      <c r="C142" t="s">
        <v>166</v>
      </c>
      <c r="D142">
        <v>228459</v>
      </c>
      <c r="F142" t="str">
        <f>VLOOKUP(D142,Sheet3!$B$2:$C$165,2,FALSE)</f>
        <v>Texas State University-San Marcos</v>
      </c>
      <c r="G142">
        <f>D142-D141</f>
        <v>213</v>
      </c>
      <c r="H142">
        <v>213</v>
      </c>
    </row>
    <row r="143" spans="1:8" x14ac:dyDescent="0.25">
      <c r="A143">
        <v>4192</v>
      </c>
      <c r="B143" t="s">
        <v>65</v>
      </c>
      <c r="C143" t="s">
        <v>180</v>
      </c>
      <c r="D143">
        <v>228608</v>
      </c>
      <c r="F143" t="str">
        <f>VLOOKUP(D143,Sheet3!$B$2:$C$165,2,FALSE)</f>
        <v>Temple College</v>
      </c>
      <c r="G143">
        <f>D143-D142</f>
        <v>149</v>
      </c>
      <c r="H143">
        <v>149</v>
      </c>
    </row>
    <row r="144" spans="1:8" x14ac:dyDescent="0.25">
      <c r="A144">
        <v>4198</v>
      </c>
      <c r="B144" t="s">
        <v>41</v>
      </c>
      <c r="C144" t="s">
        <v>27</v>
      </c>
      <c r="D144">
        <v>228723</v>
      </c>
      <c r="F144" t="str">
        <f>VLOOKUP(D144,Sheet3!$B$2:$C$165,2,FALSE)</f>
        <v>Texas A &amp; M University-College Station</v>
      </c>
      <c r="G144">
        <f>D144-D143</f>
        <v>115</v>
      </c>
      <c r="H144">
        <v>115</v>
      </c>
    </row>
    <row r="145" spans="1:8" x14ac:dyDescent="0.25">
      <c r="A145">
        <v>4240</v>
      </c>
      <c r="B145" t="s">
        <v>17</v>
      </c>
      <c r="C145" t="s">
        <v>16</v>
      </c>
      <c r="D145">
        <v>228778</v>
      </c>
      <c r="F145" t="str">
        <f>VLOOKUP(D145,Sheet3!$B$2:$C$165,2,FALSE)</f>
        <v>The University of Texas at Austin</v>
      </c>
      <c r="G145">
        <f>D145-D144</f>
        <v>55</v>
      </c>
      <c r="H145">
        <v>55</v>
      </c>
    </row>
    <row r="146" spans="1:8" x14ac:dyDescent="0.25">
      <c r="A146">
        <v>4223</v>
      </c>
      <c r="B146" t="s">
        <v>162</v>
      </c>
      <c r="C146" t="s">
        <v>151</v>
      </c>
      <c r="D146">
        <v>228796</v>
      </c>
      <c r="F146" t="str">
        <f>VLOOKUP(D146,Sheet3!$B$2:$C$165,2,FALSE)</f>
        <v>The University of Texas at El Paso</v>
      </c>
      <c r="G146">
        <f>D146-D145</f>
        <v>18</v>
      </c>
      <c r="H146">
        <v>18</v>
      </c>
    </row>
    <row r="147" spans="1:8" x14ac:dyDescent="0.25">
      <c r="A147">
        <v>4206</v>
      </c>
      <c r="B147" t="s">
        <v>24</v>
      </c>
      <c r="C147" t="s">
        <v>16</v>
      </c>
      <c r="D147">
        <v>228875</v>
      </c>
      <c r="F147" t="str">
        <f>VLOOKUP(D147,Sheet3!$B$2:$C$165,2,FALSE)</f>
        <v>Texas Christian University</v>
      </c>
      <c r="G147">
        <f>D147-D146</f>
        <v>79</v>
      </c>
      <c r="H147">
        <v>79</v>
      </c>
    </row>
    <row r="148" spans="1:8" x14ac:dyDescent="0.25">
      <c r="A148">
        <v>4239</v>
      </c>
      <c r="B148" t="s">
        <v>163</v>
      </c>
      <c r="C148" t="s">
        <v>151</v>
      </c>
      <c r="D148">
        <v>229027</v>
      </c>
      <c r="F148" t="str">
        <f>VLOOKUP(D148,Sheet3!$B$2:$C$165,2,FALSE)</f>
        <v>The University of Texas at San Antonio</v>
      </c>
      <c r="G148">
        <f>D148-D147</f>
        <v>152</v>
      </c>
      <c r="H148">
        <v>152</v>
      </c>
    </row>
    <row r="149" spans="1:8" x14ac:dyDescent="0.25">
      <c r="A149">
        <v>4220</v>
      </c>
      <c r="B149" t="s">
        <v>25</v>
      </c>
      <c r="C149" t="s">
        <v>16</v>
      </c>
      <c r="D149">
        <v>229115</v>
      </c>
      <c r="F149" t="str">
        <f>VLOOKUP(D149,Sheet3!$B$2:$C$165,2,FALSE)</f>
        <v>Texas Tech University</v>
      </c>
      <c r="G149">
        <f>D149-D148</f>
        <v>88</v>
      </c>
      <c r="H149">
        <v>88</v>
      </c>
    </row>
    <row r="150" spans="1:8" x14ac:dyDescent="0.25">
      <c r="A150">
        <v>4276</v>
      </c>
      <c r="B150" t="s">
        <v>90</v>
      </c>
      <c r="C150" t="s">
        <v>80</v>
      </c>
      <c r="D150">
        <v>230728</v>
      </c>
      <c r="F150" t="str">
        <f>VLOOKUP(D150,Sheet3!$B$2:$C$165,2,FALSE)</f>
        <v>Utah State University</v>
      </c>
      <c r="G150">
        <f>D150-D149</f>
        <v>1613</v>
      </c>
      <c r="H150">
        <v>1613</v>
      </c>
    </row>
    <row r="151" spans="1:8" x14ac:dyDescent="0.25">
      <c r="A151">
        <v>4274</v>
      </c>
      <c r="B151" t="s">
        <v>105</v>
      </c>
      <c r="C151" t="s">
        <v>95</v>
      </c>
      <c r="D151">
        <v>230764</v>
      </c>
      <c r="F151" t="str">
        <f>VLOOKUP(D151,Sheet3!$B$2:$C$165,2,FALSE)</f>
        <v>University of Utah</v>
      </c>
      <c r="G151">
        <f>D151-D150</f>
        <v>36</v>
      </c>
      <c r="H151">
        <v>36</v>
      </c>
    </row>
    <row r="152" spans="1:8" x14ac:dyDescent="0.25">
      <c r="A152">
        <v>4347</v>
      </c>
      <c r="B152" t="s">
        <v>155</v>
      </c>
      <c r="C152" t="s">
        <v>151</v>
      </c>
      <c r="D152">
        <v>232982</v>
      </c>
      <c r="F152" t="str">
        <f>VLOOKUP(D152,Sheet3!$B$2:$C$165,2,FALSE)</f>
        <v>Old Dominion University</v>
      </c>
      <c r="G152">
        <f>D152-D151</f>
        <v>2218</v>
      </c>
      <c r="H152">
        <v>2218</v>
      </c>
    </row>
    <row r="153" spans="1:8" x14ac:dyDescent="0.25">
      <c r="A153">
        <v>4420</v>
      </c>
      <c r="B153" t="s">
        <v>51</v>
      </c>
      <c r="C153" t="s">
        <v>42</v>
      </c>
      <c r="D153">
        <v>233921</v>
      </c>
      <c r="F153" t="str">
        <f>VLOOKUP(D153,Sheet3!$B$2:$C$165,2,FALSE)</f>
        <v>Virginia Polytechnic Institute and State University</v>
      </c>
      <c r="G153">
        <f>D153-D152</f>
        <v>939</v>
      </c>
      <c r="H153">
        <v>939</v>
      </c>
    </row>
    <row r="154" spans="1:8" x14ac:dyDescent="0.25">
      <c r="A154">
        <v>4412</v>
      </c>
      <c r="B154" t="s">
        <v>50</v>
      </c>
      <c r="C154" t="s">
        <v>42</v>
      </c>
      <c r="D154">
        <v>234076</v>
      </c>
      <c r="F154" t="str">
        <f>VLOOKUP(D154,Sheet3!$B$2:$C$165,2,FALSE)</f>
        <v>University of Virginia-Main Campus</v>
      </c>
      <c r="G154">
        <f>D154-D153</f>
        <v>155</v>
      </c>
      <c r="H154">
        <v>155</v>
      </c>
    </row>
    <row r="155" spans="1:8" x14ac:dyDescent="0.25">
      <c r="A155">
        <v>4482</v>
      </c>
      <c r="B155" t="s">
        <v>107</v>
      </c>
      <c r="C155" t="s">
        <v>95</v>
      </c>
      <c r="D155">
        <v>236939</v>
      </c>
      <c r="F155" t="str">
        <f>VLOOKUP(D155,Sheet3!$B$2:$C$165,2,FALSE)</f>
        <v>Washington State University</v>
      </c>
      <c r="G155">
        <f>D155-D154</f>
        <v>2863</v>
      </c>
      <c r="H155">
        <v>2863</v>
      </c>
    </row>
    <row r="156" spans="1:8" x14ac:dyDescent="0.25">
      <c r="A156">
        <v>4484</v>
      </c>
      <c r="B156" t="s">
        <v>106</v>
      </c>
      <c r="C156" t="s">
        <v>95</v>
      </c>
      <c r="D156">
        <v>236948</v>
      </c>
      <c r="F156" t="str">
        <f>VLOOKUP(D156,Sheet3!$B$2:$C$165,2,FALSE)</f>
        <v>University of Washington-Seattle Campus</v>
      </c>
      <c r="G156">
        <f>D156-D155</f>
        <v>9</v>
      </c>
      <c r="H156">
        <v>9</v>
      </c>
    </row>
    <row r="157" spans="1:8" x14ac:dyDescent="0.25">
      <c r="A157">
        <v>4526</v>
      </c>
      <c r="B157" t="s">
        <v>153</v>
      </c>
      <c r="C157" t="s">
        <v>151</v>
      </c>
      <c r="D157">
        <v>237525</v>
      </c>
      <c r="F157" t="str">
        <f>VLOOKUP(D157,Sheet3!$B$2:$C$165,2,FALSE)</f>
        <v>Marshall University</v>
      </c>
      <c r="G157">
        <f>D157-D156</f>
        <v>577</v>
      </c>
      <c r="H157">
        <v>577</v>
      </c>
    </row>
    <row r="158" spans="1:8" x14ac:dyDescent="0.25">
      <c r="A158">
        <v>4540</v>
      </c>
      <c r="B158" t="s">
        <v>26</v>
      </c>
      <c r="C158" t="s">
        <v>16</v>
      </c>
      <c r="D158">
        <v>238032</v>
      </c>
      <c r="F158" t="str">
        <f>VLOOKUP(D158,Sheet3!$B$2:$C$165,2,FALSE)</f>
        <v>West Virginia University</v>
      </c>
      <c r="G158">
        <f>D158-D157</f>
        <v>507</v>
      </c>
      <c r="H158">
        <v>507</v>
      </c>
    </row>
    <row r="159" spans="1:8" x14ac:dyDescent="0.25">
      <c r="A159">
        <v>4610</v>
      </c>
      <c r="B159" t="s">
        <v>76</v>
      </c>
      <c r="C159" t="s">
        <v>69</v>
      </c>
      <c r="D159">
        <v>239105</v>
      </c>
      <c r="F159" t="str">
        <f>VLOOKUP(D159,Sheet3!$B$2:$C$165,2,FALSE)</f>
        <v>Marquette University</v>
      </c>
      <c r="G159">
        <f>D159-D158</f>
        <v>1073</v>
      </c>
      <c r="H159">
        <v>1073</v>
      </c>
    </row>
    <row r="160" spans="1:8" x14ac:dyDescent="0.25">
      <c r="A160">
        <v>4688</v>
      </c>
      <c r="B160" t="s">
        <v>133</v>
      </c>
      <c r="C160" t="s">
        <v>130</v>
      </c>
      <c r="D160">
        <v>240277</v>
      </c>
      <c r="F160" t="str">
        <f>VLOOKUP(D160,Sheet3!$B$2:$C$165,2,FALSE)</f>
        <v>University of Wisconsin-Green Bay</v>
      </c>
      <c r="G160">
        <f>D160-D159</f>
        <v>1172</v>
      </c>
      <c r="H160">
        <v>1172</v>
      </c>
    </row>
    <row r="161" spans="1:8" x14ac:dyDescent="0.25">
      <c r="A161">
        <v>4656</v>
      </c>
      <c r="B161" t="s">
        <v>6</v>
      </c>
      <c r="C161" t="s">
        <v>1</v>
      </c>
      <c r="D161">
        <v>240444</v>
      </c>
      <c r="F161" t="str">
        <f>VLOOKUP(D161,Sheet3!$B$2:$C$165,2,FALSE)</f>
        <v>University of Wisconsin-Madison</v>
      </c>
      <c r="G161">
        <f>D161-D160</f>
        <v>167</v>
      </c>
      <c r="H161">
        <v>167</v>
      </c>
    </row>
    <row r="162" spans="1:8" x14ac:dyDescent="0.25">
      <c r="A162">
        <v>4658</v>
      </c>
      <c r="B162" t="s">
        <v>134</v>
      </c>
      <c r="C162" t="s">
        <v>130</v>
      </c>
      <c r="D162">
        <v>240453</v>
      </c>
      <c r="F162" t="str">
        <f>VLOOKUP(D162,Sheet3!$B$2:$C$165,2,FALSE)</f>
        <v>University of Wisconsin-Milwaukee</v>
      </c>
      <c r="G162">
        <f>D162-D161</f>
        <v>9</v>
      </c>
      <c r="H162">
        <v>9</v>
      </c>
    </row>
    <row r="163" spans="1:8" x14ac:dyDescent="0.25">
      <c r="A163">
        <v>5006</v>
      </c>
      <c r="B163" t="s">
        <v>91</v>
      </c>
      <c r="C163" t="s">
        <v>80</v>
      </c>
      <c r="D163">
        <v>240727</v>
      </c>
      <c r="F163" t="str">
        <f>VLOOKUP(D163,Sheet3!$B$2:$C$165,2,FALSE)</f>
        <v>University of Wyoming</v>
      </c>
      <c r="G163">
        <f>D163-D162</f>
        <v>274</v>
      </c>
      <c r="H163">
        <v>274</v>
      </c>
    </row>
    <row r="164" spans="1:8" x14ac:dyDescent="0.25">
      <c r="A164">
        <v>434</v>
      </c>
      <c r="B164" t="s">
        <v>102</v>
      </c>
      <c r="C164" t="s">
        <v>95</v>
      </c>
      <c r="D164">
        <v>243744</v>
      </c>
      <c r="E164" t="s">
        <v>183</v>
      </c>
      <c r="F164" t="str">
        <f>VLOOKUP(D164,Sheet3!$B$2:$C$165,2,FALSE)</f>
        <v>Stanford University</v>
      </c>
      <c r="G164">
        <f>D164-D163</f>
        <v>3017</v>
      </c>
      <c r="H164">
        <v>3017</v>
      </c>
    </row>
    <row r="165" spans="1:8" x14ac:dyDescent="0.25">
      <c r="A165">
        <v>1230</v>
      </c>
      <c r="B165" t="s">
        <v>9</v>
      </c>
      <c r="C165" t="s">
        <v>1</v>
      </c>
      <c r="D165">
        <v>243780</v>
      </c>
      <c r="F165" t="str">
        <f>VLOOKUP(D165,Sheet3!$B$2:$C$165,2,FALSE)</f>
        <v>Purdue University-Main Campus</v>
      </c>
      <c r="G165">
        <f>D165-D164</f>
        <v>36</v>
      </c>
      <c r="H165">
        <v>36</v>
      </c>
    </row>
  </sheetData>
  <sortState ref="A2:H165">
    <sortCondition ref="D2:D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65"/>
  <sheetViews>
    <sheetView tabSelected="1" topLeftCell="A97" workbookViewId="0">
      <selection activeCell="O109" sqref="O109"/>
    </sheetView>
  </sheetViews>
  <sheetFormatPr defaultRowHeight="15" x14ac:dyDescent="0.25"/>
  <cols>
    <col min="3" max="3" width="59.28515625" bestFit="1" customWidth="1"/>
    <col min="55" max="55" width="24.85546875" bestFit="1" customWidth="1"/>
  </cols>
  <sheetData>
    <row r="2" spans="1:57" x14ac:dyDescent="0.25">
      <c r="B2">
        <v>100663</v>
      </c>
      <c r="C2" t="s">
        <v>185</v>
      </c>
      <c r="D2">
        <v>1</v>
      </c>
      <c r="E2" t="s">
        <v>186</v>
      </c>
      <c r="F2" t="s">
        <v>187</v>
      </c>
      <c r="G2" t="s">
        <v>188</v>
      </c>
      <c r="H2" t="s">
        <v>189</v>
      </c>
      <c r="I2">
        <v>35294</v>
      </c>
      <c r="J2">
        <v>1</v>
      </c>
      <c r="K2">
        <v>33.506999999999998</v>
      </c>
      <c r="L2">
        <v>-86.808999999999997</v>
      </c>
      <c r="M2">
        <v>100663</v>
      </c>
      <c r="N2">
        <v>5</v>
      </c>
      <c r="O2">
        <v>2059344011</v>
      </c>
      <c r="P2">
        <v>1</v>
      </c>
      <c r="Q2">
        <v>1</v>
      </c>
      <c r="R2">
        <v>1</v>
      </c>
      <c r="S2">
        <v>2</v>
      </c>
      <c r="T2">
        <v>1</v>
      </c>
      <c r="U2">
        <v>1</v>
      </c>
      <c r="V2">
        <v>2</v>
      </c>
      <c r="W2">
        <v>12</v>
      </c>
      <c r="X2">
        <v>1</v>
      </c>
      <c r="Y2">
        <v>2</v>
      </c>
      <c r="Z2">
        <v>2</v>
      </c>
      <c r="AA2">
        <v>4</v>
      </c>
      <c r="AB2">
        <v>13820</v>
      </c>
      <c r="AC2">
        <v>1</v>
      </c>
      <c r="AD2">
        <v>142</v>
      </c>
      <c r="AE2">
        <v>0</v>
      </c>
      <c r="AF2">
        <v>1</v>
      </c>
      <c r="AG2">
        <v>0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1</v>
      </c>
      <c r="AO2">
        <v>1</v>
      </c>
      <c r="AP2">
        <v>1</v>
      </c>
      <c r="AQ2" t="s">
        <v>185</v>
      </c>
      <c r="AR2">
        <v>205</v>
      </c>
      <c r="AS2">
        <v>934</v>
      </c>
      <c r="AT2" t="s">
        <v>190</v>
      </c>
      <c r="AU2" t="s">
        <v>191</v>
      </c>
      <c r="AV2" t="s">
        <v>192</v>
      </c>
      <c r="AW2">
        <v>100663</v>
      </c>
      <c r="AX2" t="s">
        <v>193</v>
      </c>
      <c r="AY2" t="s">
        <v>194</v>
      </c>
      <c r="AZ2">
        <v>56</v>
      </c>
      <c r="BA2" t="s">
        <v>151</v>
      </c>
      <c r="BB2">
        <v>100663</v>
      </c>
      <c r="BC2" t="s">
        <v>156</v>
      </c>
      <c r="BD2">
        <v>1111</v>
      </c>
      <c r="BE2">
        <v>1</v>
      </c>
    </row>
    <row r="3" spans="1:57" x14ac:dyDescent="0.25">
      <c r="A3">
        <f>B3-B2</f>
        <v>88</v>
      </c>
      <c r="B3">
        <v>100751</v>
      </c>
      <c r="C3" t="s">
        <v>195</v>
      </c>
      <c r="D3" t="s">
        <v>181</v>
      </c>
      <c r="E3" t="s">
        <v>196</v>
      </c>
      <c r="F3" t="s">
        <v>197</v>
      </c>
      <c r="G3" t="s">
        <v>198</v>
      </c>
      <c r="H3" t="s">
        <v>189</v>
      </c>
      <c r="I3">
        <v>35401</v>
      </c>
      <c r="J3">
        <v>2065</v>
      </c>
      <c r="K3">
        <v>33.21</v>
      </c>
      <c r="L3">
        <v>-87.546999999999997</v>
      </c>
      <c r="M3">
        <v>100751</v>
      </c>
      <c r="N3">
        <v>5</v>
      </c>
      <c r="O3">
        <v>2053486010</v>
      </c>
      <c r="P3">
        <v>1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13</v>
      </c>
      <c r="X3">
        <v>1</v>
      </c>
      <c r="Y3">
        <v>2</v>
      </c>
      <c r="Z3">
        <v>2</v>
      </c>
      <c r="AA3">
        <v>5</v>
      </c>
      <c r="AB3">
        <v>46220</v>
      </c>
      <c r="AC3">
        <v>1</v>
      </c>
      <c r="AD3">
        <v>-2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1</v>
      </c>
      <c r="AM3">
        <v>0</v>
      </c>
      <c r="AN3">
        <v>1</v>
      </c>
      <c r="AO3">
        <v>1</v>
      </c>
      <c r="AP3">
        <v>0</v>
      </c>
      <c r="AQ3" t="s">
        <v>195</v>
      </c>
      <c r="AR3">
        <v>205</v>
      </c>
      <c r="AS3">
        <v>348</v>
      </c>
      <c r="AT3" t="s">
        <v>199</v>
      </c>
      <c r="AU3" t="s">
        <v>200</v>
      </c>
      <c r="AV3" t="s">
        <v>201</v>
      </c>
      <c r="AW3">
        <v>100751</v>
      </c>
      <c r="AX3" t="s">
        <v>193</v>
      </c>
      <c r="AY3" t="s">
        <v>194</v>
      </c>
      <c r="AZ3">
        <v>52</v>
      </c>
      <c r="BA3" t="s">
        <v>27</v>
      </c>
      <c r="BB3">
        <v>100751</v>
      </c>
      <c r="BC3" t="s">
        <v>30</v>
      </c>
      <c r="BD3">
        <v>1111</v>
      </c>
      <c r="BE3">
        <v>1</v>
      </c>
    </row>
    <row r="4" spans="1:57" x14ac:dyDescent="0.25">
      <c r="A4">
        <f t="shared" ref="A4:A67" si="0">B4-B3</f>
        <v>107</v>
      </c>
      <c r="B4">
        <v>100858</v>
      </c>
      <c r="C4" t="s">
        <v>31</v>
      </c>
      <c r="D4">
        <v>1</v>
      </c>
      <c r="E4" t="s">
        <v>202</v>
      </c>
      <c r="F4" t="s">
        <v>203</v>
      </c>
      <c r="G4" t="s">
        <v>31</v>
      </c>
      <c r="H4" t="s">
        <v>189</v>
      </c>
      <c r="I4">
        <v>36849</v>
      </c>
      <c r="J4">
        <v>1</v>
      </c>
      <c r="K4">
        <v>32.603000000000002</v>
      </c>
      <c r="L4">
        <v>-85.488</v>
      </c>
      <c r="M4">
        <v>100858</v>
      </c>
      <c r="N4">
        <v>5</v>
      </c>
      <c r="O4">
        <v>3348444000</v>
      </c>
      <c r="P4">
        <v>1</v>
      </c>
      <c r="Q4">
        <v>1</v>
      </c>
      <c r="R4">
        <v>1</v>
      </c>
      <c r="S4">
        <v>2</v>
      </c>
      <c r="T4">
        <v>2</v>
      </c>
      <c r="U4">
        <v>1</v>
      </c>
      <c r="V4">
        <v>2</v>
      </c>
      <c r="W4">
        <v>13</v>
      </c>
      <c r="X4">
        <v>1</v>
      </c>
      <c r="Y4">
        <v>2</v>
      </c>
      <c r="Z4">
        <v>1</v>
      </c>
      <c r="AA4">
        <v>5</v>
      </c>
      <c r="AB4">
        <v>12220</v>
      </c>
      <c r="AC4">
        <v>1</v>
      </c>
      <c r="AD4">
        <v>194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 t="s">
        <v>31</v>
      </c>
      <c r="AR4">
        <v>334</v>
      </c>
      <c r="AS4">
        <v>844</v>
      </c>
      <c r="AT4" t="s">
        <v>204</v>
      </c>
      <c r="AU4" t="s">
        <v>205</v>
      </c>
      <c r="AV4" t="s">
        <v>206</v>
      </c>
      <c r="AW4">
        <v>100858</v>
      </c>
      <c r="AX4" t="s">
        <v>207</v>
      </c>
      <c r="AY4" t="s">
        <v>208</v>
      </c>
      <c r="AZ4">
        <v>11</v>
      </c>
      <c r="BA4" t="s">
        <v>27</v>
      </c>
      <c r="BB4">
        <v>100858</v>
      </c>
      <c r="BC4" t="s">
        <v>31</v>
      </c>
      <c r="BD4">
        <v>1111</v>
      </c>
      <c r="BE4">
        <v>1</v>
      </c>
    </row>
    <row r="5" spans="1:57" x14ac:dyDescent="0.25">
      <c r="A5">
        <f t="shared" si="0"/>
        <v>1236</v>
      </c>
      <c r="B5">
        <v>102094</v>
      </c>
      <c r="C5" t="s">
        <v>209</v>
      </c>
      <c r="D5" t="s">
        <v>181</v>
      </c>
      <c r="E5" t="s">
        <v>210</v>
      </c>
      <c r="F5" t="s">
        <v>211</v>
      </c>
      <c r="G5" t="s">
        <v>212</v>
      </c>
      <c r="H5" t="s">
        <v>189</v>
      </c>
      <c r="I5">
        <v>36688</v>
      </c>
      <c r="J5">
        <v>3053</v>
      </c>
      <c r="K5">
        <v>30.696999999999999</v>
      </c>
      <c r="L5">
        <v>-88.174000000000007</v>
      </c>
      <c r="M5">
        <v>102094</v>
      </c>
      <c r="N5">
        <v>5</v>
      </c>
      <c r="O5">
        <v>2514606101</v>
      </c>
      <c r="P5">
        <v>1</v>
      </c>
      <c r="Q5">
        <v>1</v>
      </c>
      <c r="R5">
        <v>1</v>
      </c>
      <c r="S5">
        <v>2</v>
      </c>
      <c r="T5">
        <v>1</v>
      </c>
      <c r="U5">
        <v>1</v>
      </c>
      <c r="V5">
        <v>2</v>
      </c>
      <c r="W5">
        <v>12</v>
      </c>
      <c r="X5">
        <v>1</v>
      </c>
      <c r="Y5">
        <v>2</v>
      </c>
      <c r="Z5">
        <v>2</v>
      </c>
      <c r="AA5">
        <v>4</v>
      </c>
      <c r="AB5">
        <v>33660</v>
      </c>
      <c r="AC5">
        <v>1</v>
      </c>
      <c r="AD5">
        <v>380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1</v>
      </c>
      <c r="AP5">
        <v>0</v>
      </c>
      <c r="AQ5" t="s">
        <v>209</v>
      </c>
      <c r="AR5">
        <v>251</v>
      </c>
      <c r="AS5">
        <v>460</v>
      </c>
      <c r="AT5" t="s">
        <v>213</v>
      </c>
      <c r="AU5" t="s">
        <v>214</v>
      </c>
      <c r="AV5" t="s">
        <v>215</v>
      </c>
      <c r="AW5">
        <v>102094</v>
      </c>
      <c r="AX5" t="s">
        <v>207</v>
      </c>
      <c r="AY5" t="s">
        <v>216</v>
      </c>
      <c r="AZ5">
        <v>59</v>
      </c>
      <c r="BA5" t="s">
        <v>166</v>
      </c>
      <c r="BB5">
        <v>102094</v>
      </c>
      <c r="BC5" t="s">
        <v>174</v>
      </c>
      <c r="BD5">
        <v>1111</v>
      </c>
      <c r="BE5">
        <v>1</v>
      </c>
    </row>
    <row r="6" spans="1:57" x14ac:dyDescent="0.25">
      <c r="A6">
        <f t="shared" si="0"/>
        <v>274</v>
      </c>
      <c r="B6">
        <v>102368</v>
      </c>
      <c r="C6" t="s">
        <v>217</v>
      </c>
      <c r="D6">
        <v>1</v>
      </c>
      <c r="E6" t="s">
        <v>218</v>
      </c>
      <c r="F6" t="s">
        <v>219</v>
      </c>
      <c r="G6" t="s">
        <v>220</v>
      </c>
      <c r="H6" t="s">
        <v>189</v>
      </c>
      <c r="I6">
        <v>36082</v>
      </c>
      <c r="J6">
        <v>1</v>
      </c>
      <c r="K6">
        <v>31.798999999999999</v>
      </c>
      <c r="L6">
        <v>-85.956999999999994</v>
      </c>
      <c r="M6">
        <v>102368</v>
      </c>
      <c r="N6">
        <v>5</v>
      </c>
      <c r="O6">
        <v>3346703100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41</v>
      </c>
      <c r="X6">
        <v>1</v>
      </c>
      <c r="Y6">
        <v>2</v>
      </c>
      <c r="Z6">
        <v>2</v>
      </c>
      <c r="AA6">
        <v>5</v>
      </c>
      <c r="AB6">
        <v>45980</v>
      </c>
      <c r="AC6">
        <v>2</v>
      </c>
      <c r="AD6">
        <v>-2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217</v>
      </c>
      <c r="AR6">
        <v>334</v>
      </c>
      <c r="AS6">
        <v>670</v>
      </c>
      <c r="AT6" t="s">
        <v>221</v>
      </c>
      <c r="AU6" t="s">
        <v>222</v>
      </c>
      <c r="AV6" t="s">
        <v>223</v>
      </c>
      <c r="AW6">
        <v>102368</v>
      </c>
      <c r="AX6" t="s">
        <v>193</v>
      </c>
      <c r="AY6" t="s">
        <v>224</v>
      </c>
      <c r="AZ6">
        <v>48</v>
      </c>
      <c r="BA6" t="s">
        <v>166</v>
      </c>
      <c r="BB6">
        <v>102368</v>
      </c>
      <c r="BC6" t="s">
        <v>177</v>
      </c>
      <c r="BD6">
        <v>1111</v>
      </c>
      <c r="BE6">
        <v>1</v>
      </c>
    </row>
    <row r="7" spans="1:57" x14ac:dyDescent="0.25">
      <c r="A7">
        <f t="shared" si="0"/>
        <v>1783</v>
      </c>
      <c r="B7">
        <v>104151</v>
      </c>
      <c r="C7" t="s">
        <v>225</v>
      </c>
      <c r="D7">
        <v>4</v>
      </c>
      <c r="E7" t="s">
        <v>226</v>
      </c>
      <c r="F7" t="s">
        <v>227</v>
      </c>
      <c r="G7" t="s">
        <v>228</v>
      </c>
      <c r="H7" t="s">
        <v>229</v>
      </c>
      <c r="I7">
        <v>85287</v>
      </c>
      <c r="J7">
        <v>1</v>
      </c>
      <c r="K7">
        <v>33.417999999999999</v>
      </c>
      <c r="L7">
        <v>-111.934</v>
      </c>
      <c r="M7">
        <v>104151</v>
      </c>
      <c r="N7">
        <v>6</v>
      </c>
      <c r="O7">
        <v>4809659011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12</v>
      </c>
      <c r="X7">
        <v>1</v>
      </c>
      <c r="Y7">
        <v>2</v>
      </c>
      <c r="Z7">
        <v>2</v>
      </c>
      <c r="AA7">
        <v>5</v>
      </c>
      <c r="AB7">
        <v>38060</v>
      </c>
      <c r="AC7">
        <v>1</v>
      </c>
      <c r="AD7">
        <v>-2</v>
      </c>
      <c r="AE7">
        <v>1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 t="s">
        <v>225</v>
      </c>
      <c r="AR7">
        <v>480</v>
      </c>
      <c r="AS7">
        <v>965</v>
      </c>
      <c r="AT7" t="s">
        <v>230</v>
      </c>
      <c r="AU7" t="s">
        <v>231</v>
      </c>
      <c r="AV7" t="s">
        <v>232</v>
      </c>
      <c r="AW7">
        <v>104151</v>
      </c>
      <c r="AX7" t="s">
        <v>207</v>
      </c>
      <c r="AY7" t="s">
        <v>216</v>
      </c>
      <c r="AZ7">
        <v>88</v>
      </c>
      <c r="BA7" t="s">
        <v>95</v>
      </c>
      <c r="BB7">
        <v>104151</v>
      </c>
      <c r="BC7" t="s">
        <v>97</v>
      </c>
      <c r="BD7">
        <v>1111</v>
      </c>
      <c r="BE7">
        <v>1</v>
      </c>
    </row>
    <row r="8" spans="1:57" x14ac:dyDescent="0.25">
      <c r="A8">
        <f t="shared" si="0"/>
        <v>28</v>
      </c>
      <c r="B8">
        <v>104179</v>
      </c>
      <c r="C8" t="s">
        <v>233</v>
      </c>
      <c r="D8" t="s">
        <v>181</v>
      </c>
      <c r="E8" t="s">
        <v>234</v>
      </c>
      <c r="F8" t="s">
        <v>235</v>
      </c>
      <c r="G8" t="s">
        <v>236</v>
      </c>
      <c r="H8" t="s">
        <v>229</v>
      </c>
      <c r="I8">
        <v>85721</v>
      </c>
      <c r="J8">
        <v>1</v>
      </c>
      <c r="K8">
        <v>32.231999999999999</v>
      </c>
      <c r="L8">
        <v>-110.949</v>
      </c>
      <c r="M8">
        <v>104179</v>
      </c>
      <c r="N8">
        <v>6</v>
      </c>
      <c r="O8">
        <v>5206212211</v>
      </c>
      <c r="P8">
        <v>1</v>
      </c>
      <c r="Q8">
        <v>1</v>
      </c>
      <c r="R8">
        <v>1</v>
      </c>
      <c r="S8">
        <v>2</v>
      </c>
      <c r="T8">
        <v>2</v>
      </c>
      <c r="U8">
        <v>1</v>
      </c>
      <c r="V8">
        <v>2</v>
      </c>
      <c r="W8">
        <v>11</v>
      </c>
      <c r="X8">
        <v>1</v>
      </c>
      <c r="Y8">
        <v>2</v>
      </c>
      <c r="Z8">
        <v>1</v>
      </c>
      <c r="AA8">
        <v>5</v>
      </c>
      <c r="AB8">
        <v>46060</v>
      </c>
      <c r="AC8">
        <v>1</v>
      </c>
      <c r="AD8">
        <v>-2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0</v>
      </c>
      <c r="AQ8" t="s">
        <v>233</v>
      </c>
      <c r="AR8">
        <v>520</v>
      </c>
      <c r="AS8">
        <v>621</v>
      </c>
      <c r="AT8" t="s">
        <v>237</v>
      </c>
      <c r="AU8" t="s">
        <v>238</v>
      </c>
      <c r="AV8" t="s">
        <v>239</v>
      </c>
      <c r="AW8">
        <v>104179</v>
      </c>
      <c r="AX8" t="s">
        <v>193</v>
      </c>
      <c r="AY8" t="s">
        <v>194</v>
      </c>
      <c r="AZ8">
        <v>96</v>
      </c>
      <c r="BA8" t="s">
        <v>95</v>
      </c>
      <c r="BB8">
        <v>104179</v>
      </c>
      <c r="BC8" t="s">
        <v>96</v>
      </c>
      <c r="BD8">
        <v>1111</v>
      </c>
      <c r="BE8">
        <v>1</v>
      </c>
    </row>
    <row r="9" spans="1:57" x14ac:dyDescent="0.25">
      <c r="A9">
        <f t="shared" si="0"/>
        <v>2066</v>
      </c>
      <c r="B9">
        <v>106245</v>
      </c>
      <c r="C9" t="s">
        <v>240</v>
      </c>
      <c r="D9" t="s">
        <v>181</v>
      </c>
      <c r="E9" t="s">
        <v>241</v>
      </c>
      <c r="F9" t="s">
        <v>242</v>
      </c>
      <c r="G9" t="s">
        <v>243</v>
      </c>
      <c r="H9" t="s">
        <v>244</v>
      </c>
      <c r="I9">
        <v>72204</v>
      </c>
      <c r="J9">
        <v>1000</v>
      </c>
      <c r="K9">
        <v>34.722999999999999</v>
      </c>
      <c r="L9">
        <v>-92.34</v>
      </c>
      <c r="M9">
        <v>106245</v>
      </c>
      <c r="N9">
        <v>5</v>
      </c>
      <c r="O9">
        <v>5015693000</v>
      </c>
      <c r="P9">
        <v>1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12</v>
      </c>
      <c r="X9">
        <v>1</v>
      </c>
      <c r="Y9">
        <v>2</v>
      </c>
      <c r="Z9">
        <v>2</v>
      </c>
      <c r="AA9">
        <v>4</v>
      </c>
      <c r="AB9">
        <v>30780</v>
      </c>
      <c r="AC9">
        <v>1</v>
      </c>
      <c r="AD9">
        <v>340</v>
      </c>
      <c r="AE9">
        <v>1</v>
      </c>
      <c r="AF9">
        <v>0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0</v>
      </c>
      <c r="AQ9" t="s">
        <v>240</v>
      </c>
      <c r="AR9">
        <v>501</v>
      </c>
      <c r="AS9">
        <v>569</v>
      </c>
      <c r="AT9" t="s">
        <v>245</v>
      </c>
      <c r="AU9" t="s">
        <v>246</v>
      </c>
      <c r="AV9" t="s">
        <v>247</v>
      </c>
      <c r="AW9">
        <v>106245</v>
      </c>
      <c r="AX9" t="s">
        <v>207</v>
      </c>
      <c r="AY9" t="s">
        <v>216</v>
      </c>
      <c r="AZ9">
        <v>132</v>
      </c>
      <c r="BA9" t="s">
        <v>166</v>
      </c>
      <c r="BB9">
        <v>106245</v>
      </c>
      <c r="BC9" t="s">
        <v>169</v>
      </c>
      <c r="BD9">
        <v>1111</v>
      </c>
      <c r="BE9">
        <v>1</v>
      </c>
    </row>
    <row r="10" spans="1:57" x14ac:dyDescent="0.25">
      <c r="A10">
        <f t="shared" si="0"/>
        <v>152</v>
      </c>
      <c r="B10">
        <v>106397</v>
      </c>
      <c r="C10" t="s">
        <v>248</v>
      </c>
      <c r="D10">
        <v>5</v>
      </c>
      <c r="E10" t="s">
        <v>249</v>
      </c>
      <c r="F10" t="s">
        <v>250</v>
      </c>
      <c r="G10" t="s">
        <v>251</v>
      </c>
      <c r="H10" t="s">
        <v>244</v>
      </c>
      <c r="I10">
        <v>72701</v>
      </c>
      <c r="J10" t="s">
        <v>181</v>
      </c>
      <c r="K10">
        <v>36.052999999999997</v>
      </c>
      <c r="L10">
        <v>-94.141999999999996</v>
      </c>
      <c r="M10">
        <v>106397</v>
      </c>
      <c r="N10">
        <v>5</v>
      </c>
      <c r="O10">
        <v>4795752000</v>
      </c>
      <c r="P10">
        <v>1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13</v>
      </c>
      <c r="X10">
        <v>1</v>
      </c>
      <c r="Y10">
        <v>2</v>
      </c>
      <c r="Z10">
        <v>1</v>
      </c>
      <c r="AA10">
        <v>5</v>
      </c>
      <c r="AB10">
        <v>22220</v>
      </c>
      <c r="AC10">
        <v>1</v>
      </c>
      <c r="AD10">
        <v>-2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0</v>
      </c>
      <c r="AQ10" t="s">
        <v>248</v>
      </c>
      <c r="AR10">
        <v>479</v>
      </c>
      <c r="AS10">
        <v>575</v>
      </c>
      <c r="AT10" t="s">
        <v>252</v>
      </c>
      <c r="AU10" t="s">
        <v>253</v>
      </c>
      <c r="AV10" t="s">
        <v>254</v>
      </c>
      <c r="AW10">
        <v>106397</v>
      </c>
      <c r="AX10" t="s">
        <v>193</v>
      </c>
      <c r="AY10" t="s">
        <v>194</v>
      </c>
      <c r="AZ10">
        <v>144</v>
      </c>
      <c r="BA10" t="s">
        <v>27</v>
      </c>
      <c r="BB10">
        <v>106397</v>
      </c>
      <c r="BC10" t="s">
        <v>36</v>
      </c>
      <c r="BD10">
        <v>1111</v>
      </c>
      <c r="BE10">
        <v>1</v>
      </c>
    </row>
    <row r="11" spans="1:57" x14ac:dyDescent="0.25">
      <c r="A11">
        <f t="shared" si="0"/>
        <v>61</v>
      </c>
      <c r="B11">
        <v>106458</v>
      </c>
      <c r="C11" t="s">
        <v>255</v>
      </c>
      <c r="D11" t="s">
        <v>181</v>
      </c>
      <c r="E11" t="s">
        <v>256</v>
      </c>
      <c r="F11" t="s">
        <v>257</v>
      </c>
      <c r="G11" t="s">
        <v>258</v>
      </c>
      <c r="H11" t="s">
        <v>244</v>
      </c>
      <c r="I11">
        <v>72401</v>
      </c>
      <c r="J11" t="s">
        <v>181</v>
      </c>
      <c r="K11">
        <v>35.843000000000004</v>
      </c>
      <c r="L11">
        <v>-90.680999999999997</v>
      </c>
      <c r="M11">
        <v>106458</v>
      </c>
      <c r="N11">
        <v>5</v>
      </c>
      <c r="O11">
        <v>8709722100</v>
      </c>
      <c r="P11">
        <v>1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13</v>
      </c>
      <c r="X11">
        <v>1</v>
      </c>
      <c r="Y11">
        <v>2</v>
      </c>
      <c r="Z11">
        <v>2</v>
      </c>
      <c r="AA11">
        <v>4</v>
      </c>
      <c r="AB11">
        <v>27860</v>
      </c>
      <c r="AC11">
        <v>1</v>
      </c>
      <c r="AD11">
        <v>308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0</v>
      </c>
      <c r="AQ11" t="s">
        <v>255</v>
      </c>
      <c r="AR11">
        <v>870</v>
      </c>
      <c r="AS11">
        <v>972</v>
      </c>
      <c r="AT11" t="s">
        <v>259</v>
      </c>
      <c r="AU11" t="s">
        <v>260</v>
      </c>
      <c r="AV11" t="s">
        <v>261</v>
      </c>
      <c r="AW11">
        <v>106458</v>
      </c>
      <c r="AX11" t="s">
        <v>193</v>
      </c>
      <c r="AY11" t="s">
        <v>216</v>
      </c>
      <c r="AZ11">
        <v>116</v>
      </c>
      <c r="BA11" t="s">
        <v>166</v>
      </c>
      <c r="BB11">
        <v>106458</v>
      </c>
      <c r="BC11" t="s">
        <v>168</v>
      </c>
      <c r="BD11">
        <v>1111</v>
      </c>
      <c r="BE11">
        <v>1</v>
      </c>
    </row>
    <row r="12" spans="1:57" x14ac:dyDescent="0.25">
      <c r="A12">
        <f t="shared" si="0"/>
        <v>4098</v>
      </c>
      <c r="B12">
        <v>110556</v>
      </c>
      <c r="C12" t="s">
        <v>262</v>
      </c>
      <c r="D12" t="s">
        <v>181</v>
      </c>
      <c r="E12" t="s">
        <v>263</v>
      </c>
      <c r="F12" t="s">
        <v>264</v>
      </c>
      <c r="G12" t="s">
        <v>265</v>
      </c>
      <c r="H12" t="s">
        <v>266</v>
      </c>
      <c r="I12">
        <v>93740</v>
      </c>
      <c r="J12">
        <v>1</v>
      </c>
      <c r="K12">
        <v>36.814999999999998</v>
      </c>
      <c r="L12">
        <v>-119.745</v>
      </c>
      <c r="M12">
        <v>110556</v>
      </c>
      <c r="N12">
        <v>8</v>
      </c>
      <c r="O12">
        <v>5592784240</v>
      </c>
      <c r="P12">
        <v>1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11</v>
      </c>
      <c r="X12">
        <v>1</v>
      </c>
      <c r="Y12">
        <v>2</v>
      </c>
      <c r="Z12">
        <v>2</v>
      </c>
      <c r="AA12">
        <v>5</v>
      </c>
      <c r="AB12">
        <v>23420</v>
      </c>
      <c r="AC12">
        <v>1</v>
      </c>
      <c r="AD12">
        <v>260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-2</v>
      </c>
      <c r="AO12">
        <v>-2</v>
      </c>
      <c r="AP12">
        <v>-2</v>
      </c>
      <c r="AQ12" t="s">
        <v>262</v>
      </c>
      <c r="AR12">
        <v>559</v>
      </c>
      <c r="AS12">
        <v>278</v>
      </c>
      <c r="AT12" t="s">
        <v>267</v>
      </c>
      <c r="AU12" t="s">
        <v>268</v>
      </c>
      <c r="AW12">
        <v>110556</v>
      </c>
      <c r="AX12" t="s">
        <v>193</v>
      </c>
      <c r="AY12" t="s">
        <v>216</v>
      </c>
      <c r="AZ12">
        <v>266</v>
      </c>
      <c r="BA12" t="s">
        <v>80</v>
      </c>
      <c r="BB12">
        <v>110556</v>
      </c>
      <c r="BC12" t="s">
        <v>83</v>
      </c>
      <c r="BD12">
        <v>1111</v>
      </c>
      <c r="BE12">
        <v>1</v>
      </c>
    </row>
    <row r="13" spans="1:57" x14ac:dyDescent="0.25">
      <c r="A13">
        <f t="shared" si="0"/>
        <v>79</v>
      </c>
      <c r="B13">
        <v>110635</v>
      </c>
      <c r="C13" t="s">
        <v>269</v>
      </c>
      <c r="D13">
        <v>6</v>
      </c>
      <c r="E13" t="s">
        <v>270</v>
      </c>
      <c r="F13" t="s">
        <v>271</v>
      </c>
      <c r="G13" t="s">
        <v>272</v>
      </c>
      <c r="H13" t="s">
        <v>266</v>
      </c>
      <c r="I13">
        <v>94720</v>
      </c>
      <c r="J13">
        <v>1501</v>
      </c>
      <c r="K13">
        <v>37.869</v>
      </c>
      <c r="L13">
        <v>-122.26600000000001</v>
      </c>
      <c r="M13">
        <v>110635</v>
      </c>
      <c r="N13">
        <v>8</v>
      </c>
      <c r="O13">
        <v>5106426000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  <c r="W13">
        <v>12</v>
      </c>
      <c r="X13">
        <v>1</v>
      </c>
      <c r="Y13">
        <v>2</v>
      </c>
      <c r="Z13">
        <v>1</v>
      </c>
      <c r="AA13">
        <v>5</v>
      </c>
      <c r="AB13">
        <v>41860</v>
      </c>
      <c r="AC13">
        <v>1</v>
      </c>
      <c r="AD13">
        <v>488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0</v>
      </c>
      <c r="AQ13" t="s">
        <v>269</v>
      </c>
      <c r="AR13">
        <v>510</v>
      </c>
      <c r="AS13">
        <v>642</v>
      </c>
      <c r="AT13" t="s">
        <v>273</v>
      </c>
      <c r="AU13" t="s">
        <v>274</v>
      </c>
      <c r="AW13">
        <v>110635</v>
      </c>
      <c r="AX13" t="s">
        <v>275</v>
      </c>
      <c r="AY13" t="s">
        <v>208</v>
      </c>
      <c r="AZ13">
        <v>444</v>
      </c>
      <c r="BA13" t="s">
        <v>95</v>
      </c>
      <c r="BB13">
        <v>110635</v>
      </c>
      <c r="BC13" t="s">
        <v>98</v>
      </c>
      <c r="BD13">
        <v>1111</v>
      </c>
      <c r="BE13">
        <v>1</v>
      </c>
    </row>
    <row r="14" spans="1:57" x14ac:dyDescent="0.25">
      <c r="A14">
        <f t="shared" si="0"/>
        <v>27</v>
      </c>
      <c r="B14">
        <v>110662</v>
      </c>
      <c r="C14" t="s">
        <v>276</v>
      </c>
      <c r="D14" t="s">
        <v>181</v>
      </c>
      <c r="E14" t="s">
        <v>277</v>
      </c>
      <c r="F14" t="s">
        <v>278</v>
      </c>
      <c r="G14" t="s">
        <v>279</v>
      </c>
      <c r="H14" t="s">
        <v>266</v>
      </c>
      <c r="I14">
        <v>90095</v>
      </c>
      <c r="J14">
        <v>9000</v>
      </c>
      <c r="K14">
        <v>34.073999999999998</v>
      </c>
      <c r="L14">
        <v>-118.438</v>
      </c>
      <c r="M14">
        <v>110662</v>
      </c>
      <c r="N14">
        <v>8</v>
      </c>
      <c r="O14">
        <v>3108254321</v>
      </c>
      <c r="P14">
        <v>1</v>
      </c>
      <c r="Q14">
        <v>1</v>
      </c>
      <c r="R14">
        <v>1</v>
      </c>
      <c r="S14">
        <v>2</v>
      </c>
      <c r="T14">
        <v>1</v>
      </c>
      <c r="U14">
        <v>1</v>
      </c>
      <c r="V14">
        <v>2</v>
      </c>
      <c r="W14">
        <v>11</v>
      </c>
      <c r="X14">
        <v>1</v>
      </c>
      <c r="Y14">
        <v>2</v>
      </c>
      <c r="Z14">
        <v>2</v>
      </c>
      <c r="AA14">
        <v>5</v>
      </c>
      <c r="AB14">
        <v>31080</v>
      </c>
      <c r="AC14">
        <v>1</v>
      </c>
      <c r="AD14">
        <v>348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0</v>
      </c>
      <c r="AQ14" t="s">
        <v>276</v>
      </c>
      <c r="AR14">
        <v>310</v>
      </c>
      <c r="AS14">
        <v>825</v>
      </c>
      <c r="AT14" t="s">
        <v>280</v>
      </c>
      <c r="AU14" t="s">
        <v>281</v>
      </c>
      <c r="AV14" t="s">
        <v>282</v>
      </c>
      <c r="AW14">
        <v>110662</v>
      </c>
      <c r="AX14" t="s">
        <v>283</v>
      </c>
      <c r="AY14" t="s">
        <v>208</v>
      </c>
      <c r="AZ14">
        <v>448</v>
      </c>
      <c r="BA14" t="s">
        <v>95</v>
      </c>
      <c r="BB14">
        <v>110662</v>
      </c>
      <c r="BC14" t="s">
        <v>103</v>
      </c>
      <c r="BD14">
        <v>1111</v>
      </c>
      <c r="BE14">
        <v>1</v>
      </c>
    </row>
    <row r="15" spans="1:57" x14ac:dyDescent="0.25">
      <c r="A15">
        <f t="shared" si="0"/>
        <v>11747</v>
      </c>
      <c r="B15">
        <v>122409</v>
      </c>
      <c r="C15" t="s">
        <v>284</v>
      </c>
      <c r="D15" t="s">
        <v>181</v>
      </c>
      <c r="E15" t="s">
        <v>285</v>
      </c>
      <c r="F15" t="s">
        <v>286</v>
      </c>
      <c r="G15" t="s">
        <v>287</v>
      </c>
      <c r="H15" t="s">
        <v>266</v>
      </c>
      <c r="I15">
        <v>92182</v>
      </c>
      <c r="J15">
        <v>1</v>
      </c>
      <c r="K15">
        <v>32.774999999999999</v>
      </c>
      <c r="L15">
        <v>-117.072</v>
      </c>
      <c r="M15">
        <v>122409</v>
      </c>
      <c r="N15">
        <v>8</v>
      </c>
      <c r="O15">
        <v>6195945200</v>
      </c>
      <c r="P15">
        <v>1</v>
      </c>
      <c r="Q15">
        <v>1</v>
      </c>
      <c r="R15">
        <v>1</v>
      </c>
      <c r="S15">
        <v>2</v>
      </c>
      <c r="T15">
        <v>2</v>
      </c>
      <c r="U15">
        <v>2</v>
      </c>
      <c r="V15">
        <v>2</v>
      </c>
      <c r="W15">
        <v>11</v>
      </c>
      <c r="X15">
        <v>1</v>
      </c>
      <c r="Y15">
        <v>2</v>
      </c>
      <c r="Z15">
        <v>2</v>
      </c>
      <c r="AA15">
        <v>5</v>
      </c>
      <c r="AB15">
        <v>41740</v>
      </c>
      <c r="AC15">
        <v>1</v>
      </c>
      <c r="AD15">
        <v>-2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-2</v>
      </c>
      <c r="AO15">
        <v>-2</v>
      </c>
      <c r="AP15">
        <v>-2</v>
      </c>
      <c r="AQ15" t="s">
        <v>284</v>
      </c>
      <c r="AR15">
        <v>619</v>
      </c>
      <c r="AS15">
        <v>594</v>
      </c>
      <c r="AT15" t="s">
        <v>288</v>
      </c>
      <c r="AU15" t="s">
        <v>289</v>
      </c>
      <c r="AW15">
        <v>122409</v>
      </c>
      <c r="AX15" t="s">
        <v>283</v>
      </c>
      <c r="AY15" t="s">
        <v>216</v>
      </c>
      <c r="AZ15">
        <v>398</v>
      </c>
      <c r="BA15" t="s">
        <v>80</v>
      </c>
      <c r="BB15">
        <v>122409</v>
      </c>
      <c r="BC15" t="s">
        <v>88</v>
      </c>
      <c r="BD15">
        <v>1111</v>
      </c>
      <c r="BE15">
        <v>1</v>
      </c>
    </row>
    <row r="16" spans="1:57" x14ac:dyDescent="0.25">
      <c r="A16">
        <f t="shared" si="0"/>
        <v>346</v>
      </c>
      <c r="B16">
        <v>122755</v>
      </c>
      <c r="C16" t="s">
        <v>290</v>
      </c>
      <c r="D16">
        <v>6</v>
      </c>
      <c r="E16" t="s">
        <v>291</v>
      </c>
      <c r="F16" t="s">
        <v>292</v>
      </c>
      <c r="G16" t="s">
        <v>293</v>
      </c>
      <c r="H16" t="s">
        <v>266</v>
      </c>
      <c r="I16">
        <v>95192</v>
      </c>
      <c r="J16">
        <v>1000</v>
      </c>
      <c r="K16">
        <v>37.335000000000001</v>
      </c>
      <c r="L16">
        <v>-121.881</v>
      </c>
      <c r="M16">
        <v>122755</v>
      </c>
      <c r="N16">
        <v>8</v>
      </c>
      <c r="O16">
        <v>4089241000</v>
      </c>
      <c r="P16">
        <v>1</v>
      </c>
      <c r="Q16">
        <v>1</v>
      </c>
      <c r="R16">
        <v>1</v>
      </c>
      <c r="S16">
        <v>2</v>
      </c>
      <c r="T16">
        <v>2</v>
      </c>
      <c r="U16">
        <v>2</v>
      </c>
      <c r="V16">
        <v>2</v>
      </c>
      <c r="W16">
        <v>11</v>
      </c>
      <c r="X16">
        <v>1</v>
      </c>
      <c r="Y16">
        <v>2</v>
      </c>
      <c r="Z16">
        <v>2</v>
      </c>
      <c r="AA16">
        <v>5</v>
      </c>
      <c r="AB16">
        <v>41940</v>
      </c>
      <c r="AC16">
        <v>1</v>
      </c>
      <c r="AD16">
        <v>488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-2</v>
      </c>
      <c r="AO16">
        <v>-2</v>
      </c>
      <c r="AP16">
        <v>-2</v>
      </c>
      <c r="AQ16" t="s">
        <v>290</v>
      </c>
      <c r="AR16">
        <v>408</v>
      </c>
      <c r="AS16">
        <v>924</v>
      </c>
      <c r="AT16" t="s">
        <v>294</v>
      </c>
      <c r="AU16" t="s">
        <v>295</v>
      </c>
      <c r="AW16">
        <v>122755</v>
      </c>
      <c r="AX16" t="s">
        <v>193</v>
      </c>
      <c r="AY16" t="s">
        <v>216</v>
      </c>
      <c r="AZ16">
        <v>410</v>
      </c>
      <c r="BA16" t="s">
        <v>80</v>
      </c>
      <c r="BB16">
        <v>122755</v>
      </c>
      <c r="BC16" t="s">
        <v>89</v>
      </c>
      <c r="BD16">
        <v>1111</v>
      </c>
      <c r="BE16">
        <v>1</v>
      </c>
    </row>
    <row r="17" spans="1:57" x14ac:dyDescent="0.25">
      <c r="A17">
        <f t="shared" si="0"/>
        <v>1206</v>
      </c>
      <c r="B17">
        <v>123961</v>
      </c>
      <c r="C17" t="s">
        <v>296</v>
      </c>
      <c r="D17">
        <v>6</v>
      </c>
      <c r="E17" t="s">
        <v>297</v>
      </c>
      <c r="F17" t="s">
        <v>298</v>
      </c>
      <c r="G17" t="s">
        <v>279</v>
      </c>
      <c r="H17" t="s">
        <v>266</v>
      </c>
      <c r="I17">
        <v>90089</v>
      </c>
      <c r="J17">
        <v>1</v>
      </c>
      <c r="K17">
        <v>34.020000000000003</v>
      </c>
      <c r="L17">
        <v>-118.285</v>
      </c>
      <c r="M17">
        <v>123961</v>
      </c>
      <c r="N17">
        <v>8</v>
      </c>
      <c r="O17">
        <v>2137402311</v>
      </c>
      <c r="P17">
        <v>1</v>
      </c>
      <c r="Q17">
        <v>1</v>
      </c>
      <c r="R17">
        <v>2</v>
      </c>
      <c r="S17">
        <v>2</v>
      </c>
      <c r="T17">
        <v>1</v>
      </c>
      <c r="U17">
        <v>1</v>
      </c>
      <c r="V17">
        <v>2</v>
      </c>
      <c r="W17">
        <v>11</v>
      </c>
      <c r="X17">
        <v>1</v>
      </c>
      <c r="Y17">
        <v>2</v>
      </c>
      <c r="Z17">
        <v>2</v>
      </c>
      <c r="AA17">
        <v>5</v>
      </c>
      <c r="AB17">
        <v>31080</v>
      </c>
      <c r="AC17">
        <v>1</v>
      </c>
      <c r="AD17">
        <v>348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 t="s">
        <v>296</v>
      </c>
      <c r="AR17">
        <v>213</v>
      </c>
      <c r="AS17">
        <v>740</v>
      </c>
      <c r="AT17" t="s">
        <v>299</v>
      </c>
      <c r="AU17" t="s">
        <v>300</v>
      </c>
      <c r="AV17" t="s">
        <v>301</v>
      </c>
      <c r="AW17">
        <v>123961</v>
      </c>
      <c r="AX17" t="s">
        <v>275</v>
      </c>
      <c r="AY17" t="s">
        <v>208</v>
      </c>
      <c r="AZ17">
        <v>470</v>
      </c>
      <c r="BA17" t="s">
        <v>95</v>
      </c>
      <c r="BB17">
        <v>123961</v>
      </c>
      <c r="BC17" t="s">
        <v>104</v>
      </c>
      <c r="BD17">
        <v>1111</v>
      </c>
      <c r="BE17">
        <v>1</v>
      </c>
    </row>
    <row r="18" spans="1:57" x14ac:dyDescent="0.25">
      <c r="A18">
        <f t="shared" si="0"/>
        <v>2653</v>
      </c>
      <c r="B18">
        <v>126614</v>
      </c>
      <c r="C18" t="s">
        <v>302</v>
      </c>
      <c r="D18">
        <v>8</v>
      </c>
      <c r="E18" t="s">
        <v>303</v>
      </c>
      <c r="F18" t="s">
        <v>304</v>
      </c>
      <c r="G18" t="s">
        <v>305</v>
      </c>
      <c r="H18" t="s">
        <v>306</v>
      </c>
      <c r="I18">
        <v>80309</v>
      </c>
      <c r="J18">
        <v>1</v>
      </c>
      <c r="K18">
        <v>40.008000000000003</v>
      </c>
      <c r="L18">
        <v>-105.26900000000001</v>
      </c>
      <c r="M18">
        <v>126614</v>
      </c>
      <c r="N18">
        <v>7</v>
      </c>
      <c r="O18">
        <v>3034921411</v>
      </c>
      <c r="P18">
        <v>1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13</v>
      </c>
      <c r="X18">
        <v>1</v>
      </c>
      <c r="Y18">
        <v>2</v>
      </c>
      <c r="Z18">
        <v>2</v>
      </c>
      <c r="AA18">
        <v>5</v>
      </c>
      <c r="AB18">
        <v>14500</v>
      </c>
      <c r="AC18">
        <v>1</v>
      </c>
      <c r="AD18">
        <v>216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1</v>
      </c>
      <c r="AP18">
        <v>0</v>
      </c>
      <c r="AQ18" t="s">
        <v>302</v>
      </c>
      <c r="AR18">
        <v>303</v>
      </c>
      <c r="AS18">
        <v>492</v>
      </c>
      <c r="AT18" t="s">
        <v>307</v>
      </c>
      <c r="AU18" t="s">
        <v>308</v>
      </c>
      <c r="AV18" t="s">
        <v>309</v>
      </c>
      <c r="AW18">
        <v>126614</v>
      </c>
      <c r="AX18" t="s">
        <v>207</v>
      </c>
      <c r="AY18" t="s">
        <v>194</v>
      </c>
      <c r="AZ18">
        <v>532</v>
      </c>
      <c r="BA18" t="s">
        <v>95</v>
      </c>
      <c r="BB18">
        <v>126614</v>
      </c>
      <c r="BC18" t="s">
        <v>310</v>
      </c>
      <c r="BD18">
        <v>1111</v>
      </c>
      <c r="BE18">
        <v>1</v>
      </c>
    </row>
    <row r="19" spans="1:57" x14ac:dyDescent="0.25">
      <c r="A19">
        <f t="shared" si="0"/>
        <v>204</v>
      </c>
      <c r="B19">
        <v>126818</v>
      </c>
      <c r="C19" t="s">
        <v>311</v>
      </c>
      <c r="D19">
        <v>8</v>
      </c>
      <c r="E19" t="s">
        <v>312</v>
      </c>
      <c r="F19" t="s">
        <v>313</v>
      </c>
      <c r="G19" t="s">
        <v>314</v>
      </c>
      <c r="H19" t="s">
        <v>306</v>
      </c>
      <c r="I19">
        <v>80523</v>
      </c>
      <c r="J19">
        <v>1</v>
      </c>
      <c r="K19">
        <v>40.575000000000003</v>
      </c>
      <c r="L19">
        <v>-105.08</v>
      </c>
      <c r="M19">
        <v>126818</v>
      </c>
      <c r="N19">
        <v>7</v>
      </c>
      <c r="O19">
        <v>9704911101</v>
      </c>
      <c r="P19">
        <v>1</v>
      </c>
      <c r="Q19">
        <v>1</v>
      </c>
      <c r="R19">
        <v>1</v>
      </c>
      <c r="S19">
        <v>2</v>
      </c>
      <c r="T19">
        <v>2</v>
      </c>
      <c r="U19">
        <v>1</v>
      </c>
      <c r="V19">
        <v>2</v>
      </c>
      <c r="W19">
        <v>12</v>
      </c>
      <c r="X19">
        <v>1</v>
      </c>
      <c r="Y19">
        <v>2</v>
      </c>
      <c r="Z19">
        <v>1</v>
      </c>
      <c r="AA19">
        <v>5</v>
      </c>
      <c r="AB19">
        <v>22660</v>
      </c>
      <c r="AC19">
        <v>1</v>
      </c>
      <c r="AD19">
        <v>-2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0</v>
      </c>
      <c r="AQ19" t="s">
        <v>311</v>
      </c>
      <c r="AR19">
        <v>970</v>
      </c>
      <c r="AS19">
        <v>491</v>
      </c>
      <c r="AT19" t="s">
        <v>315</v>
      </c>
      <c r="AU19" t="s">
        <v>316</v>
      </c>
      <c r="AW19">
        <v>126818</v>
      </c>
      <c r="AX19" t="s">
        <v>193</v>
      </c>
      <c r="AY19" t="s">
        <v>194</v>
      </c>
      <c r="AZ19">
        <v>504</v>
      </c>
      <c r="BA19" t="s">
        <v>80</v>
      </c>
      <c r="BB19">
        <v>126818</v>
      </c>
      <c r="BC19" t="s">
        <v>84</v>
      </c>
      <c r="BD19">
        <v>1111</v>
      </c>
      <c r="BE19">
        <v>1</v>
      </c>
    </row>
    <row r="20" spans="1:57" x14ac:dyDescent="0.25">
      <c r="A20">
        <f t="shared" si="0"/>
        <v>1510</v>
      </c>
      <c r="B20">
        <v>128328</v>
      </c>
      <c r="C20" t="s">
        <v>317</v>
      </c>
      <c r="D20" t="s">
        <v>181</v>
      </c>
      <c r="E20" t="s">
        <v>318</v>
      </c>
      <c r="F20" t="s">
        <v>319</v>
      </c>
      <c r="G20" t="s">
        <v>320</v>
      </c>
      <c r="H20" t="s">
        <v>306</v>
      </c>
      <c r="I20">
        <v>80840</v>
      </c>
      <c r="J20">
        <v>5001</v>
      </c>
      <c r="K20">
        <v>39.011000000000003</v>
      </c>
      <c r="L20">
        <v>-104.889</v>
      </c>
      <c r="M20">
        <v>128328</v>
      </c>
      <c r="N20">
        <v>0</v>
      </c>
      <c r="O20">
        <v>7193336481</v>
      </c>
      <c r="P20">
        <v>3</v>
      </c>
      <c r="Q20">
        <v>1</v>
      </c>
      <c r="R20">
        <v>1</v>
      </c>
      <c r="S20">
        <v>2</v>
      </c>
      <c r="T20">
        <v>1</v>
      </c>
      <c r="U20">
        <v>2</v>
      </c>
      <c r="V20">
        <v>2</v>
      </c>
      <c r="W20">
        <v>31</v>
      </c>
      <c r="X20">
        <v>1</v>
      </c>
      <c r="Y20">
        <v>2</v>
      </c>
      <c r="Z20">
        <v>2</v>
      </c>
      <c r="AA20">
        <v>2</v>
      </c>
      <c r="AB20">
        <v>17820</v>
      </c>
      <c r="AC20">
        <v>1</v>
      </c>
      <c r="AD20">
        <v>-2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317</v>
      </c>
      <c r="AR20">
        <v>719</v>
      </c>
      <c r="AS20">
        <v>333</v>
      </c>
      <c r="AT20" t="s">
        <v>321</v>
      </c>
      <c r="AU20" t="s">
        <v>322</v>
      </c>
      <c r="AV20" t="s">
        <v>323</v>
      </c>
      <c r="AW20">
        <v>128328</v>
      </c>
      <c r="AX20" t="s">
        <v>324</v>
      </c>
      <c r="AY20" t="s">
        <v>208</v>
      </c>
      <c r="AZ20">
        <v>530</v>
      </c>
      <c r="BA20" t="s">
        <v>80</v>
      </c>
      <c r="BB20">
        <v>128328</v>
      </c>
      <c r="BC20" t="s">
        <v>81</v>
      </c>
      <c r="BD20">
        <v>1111</v>
      </c>
      <c r="BE20">
        <v>1</v>
      </c>
    </row>
    <row r="21" spans="1:57" x14ac:dyDescent="0.25">
      <c r="A21">
        <f t="shared" si="0"/>
        <v>692</v>
      </c>
      <c r="B21">
        <v>129020</v>
      </c>
      <c r="C21" t="s">
        <v>325</v>
      </c>
      <c r="D21" t="s">
        <v>181</v>
      </c>
      <c r="E21" t="s">
        <v>326</v>
      </c>
      <c r="F21" t="s">
        <v>327</v>
      </c>
      <c r="G21" t="s">
        <v>328</v>
      </c>
      <c r="H21" t="s">
        <v>329</v>
      </c>
      <c r="I21">
        <v>6269</v>
      </c>
      <c r="J21">
        <v>9000</v>
      </c>
      <c r="K21">
        <v>41.805999999999997</v>
      </c>
      <c r="L21">
        <v>-72.248000000000005</v>
      </c>
      <c r="M21">
        <v>129020</v>
      </c>
      <c r="N21">
        <v>1</v>
      </c>
      <c r="O21">
        <v>8604862000</v>
      </c>
      <c r="P21">
        <v>1</v>
      </c>
      <c r="Q21">
        <v>1</v>
      </c>
      <c r="R21">
        <v>1</v>
      </c>
      <c r="S21">
        <v>2</v>
      </c>
      <c r="T21">
        <v>1</v>
      </c>
      <c r="U21">
        <v>1</v>
      </c>
      <c r="V21">
        <v>2</v>
      </c>
      <c r="W21">
        <v>21</v>
      </c>
      <c r="X21">
        <v>1</v>
      </c>
      <c r="Y21">
        <v>2</v>
      </c>
      <c r="Z21">
        <v>1</v>
      </c>
      <c r="AA21">
        <v>5</v>
      </c>
      <c r="AB21">
        <v>25540</v>
      </c>
      <c r="AC21">
        <v>1</v>
      </c>
      <c r="AD21">
        <v>278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1</v>
      </c>
      <c r="AO21">
        <v>1</v>
      </c>
      <c r="AP21">
        <v>0</v>
      </c>
      <c r="AQ21" t="s">
        <v>325</v>
      </c>
      <c r="AR21">
        <v>860</v>
      </c>
      <c r="AS21">
        <v>486</v>
      </c>
      <c r="AT21" t="s">
        <v>330</v>
      </c>
      <c r="AU21" t="s">
        <v>331</v>
      </c>
      <c r="AV21" t="s">
        <v>332</v>
      </c>
      <c r="AW21">
        <v>129020</v>
      </c>
      <c r="AX21" t="s">
        <v>283</v>
      </c>
      <c r="AY21" t="s">
        <v>208</v>
      </c>
      <c r="AZ21">
        <v>604</v>
      </c>
      <c r="BA21" t="s">
        <v>180</v>
      </c>
      <c r="BB21">
        <v>129020</v>
      </c>
      <c r="BC21" t="s">
        <v>59</v>
      </c>
      <c r="BD21">
        <v>1111</v>
      </c>
      <c r="BE21">
        <v>1</v>
      </c>
    </row>
    <row r="22" spans="1:57" x14ac:dyDescent="0.25">
      <c r="A22">
        <f t="shared" si="0"/>
        <v>1774</v>
      </c>
      <c r="B22">
        <v>130794</v>
      </c>
      <c r="C22" t="s">
        <v>333</v>
      </c>
      <c r="D22">
        <v>9</v>
      </c>
      <c r="E22" t="s">
        <v>334</v>
      </c>
      <c r="F22" t="s">
        <v>335</v>
      </c>
      <c r="G22" t="s">
        <v>336</v>
      </c>
      <c r="H22" t="s">
        <v>329</v>
      </c>
      <c r="I22">
        <v>6520</v>
      </c>
      <c r="J22" t="s">
        <v>181</v>
      </c>
      <c r="K22">
        <v>41.31</v>
      </c>
      <c r="L22">
        <v>-72.927999999999997</v>
      </c>
      <c r="M22">
        <v>130794</v>
      </c>
      <c r="N22">
        <v>1</v>
      </c>
      <c r="O22">
        <v>2034324771</v>
      </c>
      <c r="P22">
        <v>1</v>
      </c>
      <c r="Q22">
        <v>1</v>
      </c>
      <c r="R22">
        <v>2</v>
      </c>
      <c r="S22">
        <v>2</v>
      </c>
      <c r="T22">
        <v>2</v>
      </c>
      <c r="U22">
        <v>1</v>
      </c>
      <c r="V22">
        <v>2</v>
      </c>
      <c r="W22">
        <v>12</v>
      </c>
      <c r="X22">
        <v>1</v>
      </c>
      <c r="Y22">
        <v>2</v>
      </c>
      <c r="Z22">
        <v>2</v>
      </c>
      <c r="AA22">
        <v>4</v>
      </c>
      <c r="AB22">
        <v>35300</v>
      </c>
      <c r="AC22">
        <v>1</v>
      </c>
      <c r="AD22">
        <v>408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1</v>
      </c>
      <c r="AP22">
        <v>1</v>
      </c>
      <c r="AQ22" t="s">
        <v>333</v>
      </c>
      <c r="AR22">
        <v>203</v>
      </c>
      <c r="AS22">
        <v>432</v>
      </c>
      <c r="AT22" t="s">
        <v>337</v>
      </c>
      <c r="AU22" t="s">
        <v>338</v>
      </c>
      <c r="AV22" t="s">
        <v>339</v>
      </c>
      <c r="AW22">
        <v>130794</v>
      </c>
      <c r="AX22" t="s">
        <v>324</v>
      </c>
      <c r="AY22" t="s">
        <v>208</v>
      </c>
      <c r="AZ22">
        <v>618</v>
      </c>
      <c r="BA22" t="s">
        <v>108</v>
      </c>
      <c r="BB22">
        <v>130794</v>
      </c>
      <c r="BC22" t="s">
        <v>116</v>
      </c>
      <c r="BD22">
        <v>1111</v>
      </c>
      <c r="BE22">
        <v>1</v>
      </c>
    </row>
    <row r="23" spans="1:57" x14ac:dyDescent="0.25">
      <c r="A23">
        <f t="shared" si="0"/>
        <v>702</v>
      </c>
      <c r="B23">
        <v>131496</v>
      </c>
      <c r="C23" t="s">
        <v>340</v>
      </c>
      <c r="D23">
        <v>11</v>
      </c>
      <c r="E23" t="s">
        <v>341</v>
      </c>
      <c r="F23" t="s">
        <v>342</v>
      </c>
      <c r="G23" t="s">
        <v>106</v>
      </c>
      <c r="H23" t="s">
        <v>343</v>
      </c>
      <c r="I23">
        <v>20057</v>
      </c>
      <c r="J23">
        <v>1</v>
      </c>
      <c r="K23">
        <v>38.908000000000001</v>
      </c>
      <c r="L23">
        <v>-77.072000000000003</v>
      </c>
      <c r="M23">
        <v>131496</v>
      </c>
      <c r="N23">
        <v>2</v>
      </c>
      <c r="O23">
        <v>2026870100</v>
      </c>
      <c r="P23">
        <v>1</v>
      </c>
      <c r="Q23">
        <v>1</v>
      </c>
      <c r="R23">
        <v>2</v>
      </c>
      <c r="S23">
        <v>2</v>
      </c>
      <c r="T23">
        <v>2</v>
      </c>
      <c r="U23">
        <v>1</v>
      </c>
      <c r="V23">
        <v>2</v>
      </c>
      <c r="W23">
        <v>11</v>
      </c>
      <c r="X23">
        <v>1</v>
      </c>
      <c r="Y23">
        <v>2</v>
      </c>
      <c r="Z23">
        <v>2</v>
      </c>
      <c r="AA23">
        <v>4</v>
      </c>
      <c r="AB23">
        <v>47900</v>
      </c>
      <c r="AC23">
        <v>1</v>
      </c>
      <c r="AD23">
        <v>548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1</v>
      </c>
      <c r="AO23">
        <v>1</v>
      </c>
      <c r="AP23">
        <v>0</v>
      </c>
      <c r="AQ23" t="s">
        <v>340</v>
      </c>
      <c r="AR23">
        <v>202</v>
      </c>
      <c r="AS23">
        <v>687</v>
      </c>
      <c r="AT23" t="s">
        <v>344</v>
      </c>
      <c r="AU23" t="s">
        <v>345</v>
      </c>
      <c r="AV23" t="s">
        <v>346</v>
      </c>
      <c r="AW23">
        <v>131496</v>
      </c>
      <c r="AX23" t="s">
        <v>275</v>
      </c>
      <c r="AY23" t="s">
        <v>208</v>
      </c>
      <c r="AZ23">
        <v>668</v>
      </c>
      <c r="BA23" t="s">
        <v>69</v>
      </c>
      <c r="BB23">
        <v>131496</v>
      </c>
      <c r="BC23" t="s">
        <v>70</v>
      </c>
      <c r="BD23">
        <v>1111</v>
      </c>
      <c r="BE23">
        <v>1</v>
      </c>
    </row>
    <row r="24" spans="1:57" x14ac:dyDescent="0.25">
      <c r="A24">
        <f t="shared" si="0"/>
        <v>1407</v>
      </c>
      <c r="B24">
        <v>132903</v>
      </c>
      <c r="C24" t="s">
        <v>347</v>
      </c>
      <c r="D24" t="s">
        <v>181</v>
      </c>
      <c r="E24" t="s">
        <v>348</v>
      </c>
      <c r="F24" t="s">
        <v>349</v>
      </c>
      <c r="G24" t="s">
        <v>350</v>
      </c>
      <c r="H24" t="s">
        <v>351</v>
      </c>
      <c r="I24">
        <v>32816</v>
      </c>
      <c r="J24">
        <v>8005</v>
      </c>
      <c r="K24">
        <v>28.599</v>
      </c>
      <c r="L24">
        <v>-81.203999999999994</v>
      </c>
      <c r="M24">
        <v>132903</v>
      </c>
      <c r="N24">
        <v>5</v>
      </c>
      <c r="O24">
        <v>4078232000</v>
      </c>
      <c r="P24">
        <v>1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21</v>
      </c>
      <c r="X24">
        <v>1</v>
      </c>
      <c r="Y24">
        <v>2</v>
      </c>
      <c r="Z24">
        <v>2</v>
      </c>
      <c r="AA24">
        <v>5</v>
      </c>
      <c r="AB24">
        <v>36740</v>
      </c>
      <c r="AC24">
        <v>1</v>
      </c>
      <c r="AD24">
        <v>422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0</v>
      </c>
      <c r="AQ24" t="s">
        <v>347</v>
      </c>
      <c r="AR24">
        <v>407</v>
      </c>
      <c r="AS24">
        <v>823</v>
      </c>
      <c r="AT24" t="s">
        <v>352</v>
      </c>
      <c r="AU24" t="s">
        <v>353</v>
      </c>
      <c r="AV24" t="s">
        <v>354</v>
      </c>
      <c r="AW24">
        <v>132903</v>
      </c>
      <c r="AX24" t="s">
        <v>283</v>
      </c>
      <c r="AY24" t="s">
        <v>194</v>
      </c>
      <c r="AZ24">
        <v>735</v>
      </c>
      <c r="BA24" t="s">
        <v>180</v>
      </c>
      <c r="BB24">
        <v>132903</v>
      </c>
      <c r="BC24" t="s">
        <v>68</v>
      </c>
      <c r="BD24">
        <v>1111</v>
      </c>
      <c r="BE24">
        <v>1</v>
      </c>
    </row>
    <row r="25" spans="1:57" x14ac:dyDescent="0.25">
      <c r="A25">
        <f t="shared" si="0"/>
        <v>766</v>
      </c>
      <c r="B25">
        <v>133669</v>
      </c>
      <c r="C25" t="s">
        <v>355</v>
      </c>
      <c r="D25" t="s">
        <v>181</v>
      </c>
      <c r="E25" t="s">
        <v>356</v>
      </c>
      <c r="F25" t="s">
        <v>357</v>
      </c>
      <c r="G25" t="s">
        <v>358</v>
      </c>
      <c r="H25" t="s">
        <v>351</v>
      </c>
      <c r="I25">
        <v>33431</v>
      </c>
      <c r="J25">
        <v>6424</v>
      </c>
      <c r="K25">
        <v>26.364999999999998</v>
      </c>
      <c r="L25">
        <v>-80.100999999999999</v>
      </c>
      <c r="M25">
        <v>133669</v>
      </c>
      <c r="N25">
        <v>5</v>
      </c>
      <c r="O25">
        <v>5612973000</v>
      </c>
      <c r="P25">
        <v>1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13</v>
      </c>
      <c r="X25">
        <v>1</v>
      </c>
      <c r="Y25">
        <v>2</v>
      </c>
      <c r="Z25">
        <v>2</v>
      </c>
      <c r="AA25">
        <v>5</v>
      </c>
      <c r="AB25">
        <v>33100</v>
      </c>
      <c r="AC25">
        <v>1</v>
      </c>
      <c r="AD25">
        <v>370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 t="s">
        <v>355</v>
      </c>
      <c r="AR25">
        <v>561</v>
      </c>
      <c r="AS25">
        <v>297</v>
      </c>
      <c r="AT25" t="s">
        <v>359</v>
      </c>
      <c r="AU25" t="s">
        <v>360</v>
      </c>
      <c r="AV25" t="s">
        <v>361</v>
      </c>
      <c r="AW25">
        <v>133669</v>
      </c>
      <c r="AX25" t="s">
        <v>283</v>
      </c>
      <c r="AY25" t="s">
        <v>216</v>
      </c>
      <c r="AZ25">
        <v>729</v>
      </c>
      <c r="BA25" t="s">
        <v>151</v>
      </c>
      <c r="BB25">
        <v>133669</v>
      </c>
      <c r="BC25" t="s">
        <v>157</v>
      </c>
      <c r="BD25">
        <v>1111</v>
      </c>
      <c r="BE25">
        <v>1</v>
      </c>
    </row>
    <row r="26" spans="1:57" x14ac:dyDescent="0.25">
      <c r="A26">
        <f t="shared" si="0"/>
        <v>282</v>
      </c>
      <c r="B26">
        <v>133951</v>
      </c>
      <c r="C26" t="s">
        <v>362</v>
      </c>
      <c r="D26" t="s">
        <v>181</v>
      </c>
      <c r="E26" t="s">
        <v>363</v>
      </c>
      <c r="F26" t="s">
        <v>364</v>
      </c>
      <c r="G26" t="s">
        <v>44</v>
      </c>
      <c r="H26" t="s">
        <v>351</v>
      </c>
      <c r="I26">
        <v>33199</v>
      </c>
      <c r="J26">
        <v>2516</v>
      </c>
      <c r="K26">
        <v>25.757000000000001</v>
      </c>
      <c r="L26">
        <v>-80.376000000000005</v>
      </c>
      <c r="M26">
        <v>133951</v>
      </c>
      <c r="N26">
        <v>5</v>
      </c>
      <c r="O26">
        <v>3053482000</v>
      </c>
      <c r="P26">
        <v>1</v>
      </c>
      <c r="Q26">
        <v>1</v>
      </c>
      <c r="R26">
        <v>1</v>
      </c>
      <c r="S26">
        <v>2</v>
      </c>
      <c r="T26">
        <v>2</v>
      </c>
      <c r="U26">
        <v>1</v>
      </c>
      <c r="V26">
        <v>2</v>
      </c>
      <c r="W26">
        <v>21</v>
      </c>
      <c r="X26">
        <v>1</v>
      </c>
      <c r="Y26">
        <v>2</v>
      </c>
      <c r="Z26">
        <v>2</v>
      </c>
      <c r="AA26">
        <v>5</v>
      </c>
      <c r="AB26">
        <v>33100</v>
      </c>
      <c r="AC26">
        <v>1</v>
      </c>
      <c r="AD26">
        <v>370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0</v>
      </c>
      <c r="AQ26" t="s">
        <v>362</v>
      </c>
      <c r="AR26">
        <v>305</v>
      </c>
      <c r="AS26">
        <v>348</v>
      </c>
      <c r="AT26" t="s">
        <v>365</v>
      </c>
      <c r="AU26" t="s">
        <v>366</v>
      </c>
      <c r="AV26" t="s">
        <v>367</v>
      </c>
      <c r="AW26">
        <v>133951</v>
      </c>
      <c r="AX26" t="s">
        <v>283</v>
      </c>
      <c r="AY26" t="s">
        <v>194</v>
      </c>
      <c r="AZ26">
        <v>776</v>
      </c>
      <c r="BA26" t="s">
        <v>151</v>
      </c>
      <c r="BB26">
        <v>133951</v>
      </c>
      <c r="BC26" t="s">
        <v>152</v>
      </c>
      <c r="BD26">
        <v>1111</v>
      </c>
      <c r="BE26">
        <v>1</v>
      </c>
    </row>
    <row r="27" spans="1:57" x14ac:dyDescent="0.25">
      <c r="A27">
        <f t="shared" si="0"/>
        <v>146</v>
      </c>
      <c r="B27">
        <v>134097</v>
      </c>
      <c r="C27" t="s">
        <v>368</v>
      </c>
      <c r="D27" t="s">
        <v>181</v>
      </c>
      <c r="E27" t="s">
        <v>369</v>
      </c>
      <c r="F27" t="s">
        <v>370</v>
      </c>
      <c r="G27" t="s">
        <v>371</v>
      </c>
      <c r="H27" t="s">
        <v>351</v>
      </c>
      <c r="I27">
        <v>32304</v>
      </c>
      <c r="J27">
        <v>4304</v>
      </c>
      <c r="K27">
        <v>30.44</v>
      </c>
      <c r="L27">
        <v>-84.290999999999997</v>
      </c>
      <c r="M27">
        <v>134097</v>
      </c>
      <c r="N27">
        <v>5</v>
      </c>
      <c r="O27">
        <v>8506442525</v>
      </c>
      <c r="P27">
        <v>1</v>
      </c>
      <c r="Q27">
        <v>1</v>
      </c>
      <c r="R27">
        <v>1</v>
      </c>
      <c r="S27">
        <v>2</v>
      </c>
      <c r="T27">
        <v>2</v>
      </c>
      <c r="U27">
        <v>1</v>
      </c>
      <c r="V27">
        <v>2</v>
      </c>
      <c r="W27">
        <v>12</v>
      </c>
      <c r="X27">
        <v>1</v>
      </c>
      <c r="Y27">
        <v>2</v>
      </c>
      <c r="Z27">
        <v>2</v>
      </c>
      <c r="AA27">
        <v>5</v>
      </c>
      <c r="AB27">
        <v>45220</v>
      </c>
      <c r="AC27">
        <v>1</v>
      </c>
      <c r="AD27">
        <v>533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 t="s">
        <v>368</v>
      </c>
      <c r="AR27">
        <v>850</v>
      </c>
      <c r="AS27">
        <v>644</v>
      </c>
      <c r="AT27" t="s">
        <v>372</v>
      </c>
      <c r="AU27" t="s">
        <v>373</v>
      </c>
      <c r="AV27" t="s">
        <v>374</v>
      </c>
      <c r="AW27">
        <v>134097</v>
      </c>
      <c r="AX27" t="s">
        <v>193</v>
      </c>
      <c r="AY27" t="s">
        <v>208</v>
      </c>
      <c r="AZ27">
        <v>734</v>
      </c>
      <c r="BA27" t="s">
        <v>42</v>
      </c>
      <c r="BB27">
        <v>134097</v>
      </c>
      <c r="BC27" t="s">
        <v>43</v>
      </c>
      <c r="BD27">
        <v>1111</v>
      </c>
      <c r="BE27">
        <v>1</v>
      </c>
    </row>
    <row r="28" spans="1:57" x14ac:dyDescent="0.25">
      <c r="A28">
        <f t="shared" si="0"/>
        <v>33</v>
      </c>
      <c r="B28">
        <v>134130</v>
      </c>
      <c r="C28" t="s">
        <v>29</v>
      </c>
      <c r="D28">
        <v>12</v>
      </c>
      <c r="E28" t="s">
        <v>375</v>
      </c>
      <c r="F28" t="s">
        <v>376</v>
      </c>
      <c r="G28" t="s">
        <v>377</v>
      </c>
      <c r="H28" t="s">
        <v>351</v>
      </c>
      <c r="I28">
        <v>32611</v>
      </c>
      <c r="J28">
        <v>1</v>
      </c>
      <c r="K28">
        <v>29.643000000000001</v>
      </c>
      <c r="L28">
        <v>-82.35</v>
      </c>
      <c r="M28">
        <v>134130</v>
      </c>
      <c r="N28">
        <v>5</v>
      </c>
      <c r="O28">
        <v>3523923261</v>
      </c>
      <c r="P28">
        <v>1</v>
      </c>
      <c r="Q28">
        <v>1</v>
      </c>
      <c r="R28">
        <v>1</v>
      </c>
      <c r="S28">
        <v>2</v>
      </c>
      <c r="T28">
        <v>2</v>
      </c>
      <c r="U28">
        <v>1</v>
      </c>
      <c r="V28">
        <v>2</v>
      </c>
      <c r="W28">
        <v>12</v>
      </c>
      <c r="X28">
        <v>1</v>
      </c>
      <c r="Y28">
        <v>2</v>
      </c>
      <c r="Z28">
        <v>1</v>
      </c>
      <c r="AA28">
        <v>5</v>
      </c>
      <c r="AB28">
        <v>23540</v>
      </c>
      <c r="AC28">
        <v>1</v>
      </c>
      <c r="AD28">
        <v>264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1</v>
      </c>
      <c r="AP28">
        <v>0</v>
      </c>
      <c r="AQ28" t="s">
        <v>29</v>
      </c>
      <c r="AR28">
        <v>352</v>
      </c>
      <c r="AS28">
        <v>392</v>
      </c>
      <c r="AT28" t="s">
        <v>378</v>
      </c>
      <c r="AU28" t="s">
        <v>379</v>
      </c>
      <c r="AV28" t="s">
        <v>380</v>
      </c>
      <c r="AW28">
        <v>134130</v>
      </c>
      <c r="AX28" t="s">
        <v>283</v>
      </c>
      <c r="AY28" t="s">
        <v>208</v>
      </c>
      <c r="AZ28">
        <v>758</v>
      </c>
      <c r="BA28" t="s">
        <v>27</v>
      </c>
      <c r="BB28">
        <v>134130</v>
      </c>
      <c r="BC28" t="s">
        <v>29</v>
      </c>
      <c r="BD28">
        <v>1111</v>
      </c>
      <c r="BE28">
        <v>1</v>
      </c>
    </row>
    <row r="29" spans="1:57" x14ac:dyDescent="0.25">
      <c r="A29">
        <f t="shared" si="0"/>
        <v>1596</v>
      </c>
      <c r="B29">
        <v>135726</v>
      </c>
      <c r="C29" t="s">
        <v>381</v>
      </c>
      <c r="D29">
        <v>12</v>
      </c>
      <c r="E29" t="s">
        <v>381</v>
      </c>
      <c r="F29" t="s">
        <v>382</v>
      </c>
      <c r="G29" t="s">
        <v>383</v>
      </c>
      <c r="H29" t="s">
        <v>351</v>
      </c>
      <c r="I29">
        <v>33146</v>
      </c>
      <c r="J29" t="s">
        <v>181</v>
      </c>
      <c r="K29">
        <v>25.722000000000001</v>
      </c>
      <c r="L29">
        <v>-80.271000000000001</v>
      </c>
      <c r="M29">
        <v>135726</v>
      </c>
      <c r="N29">
        <v>5</v>
      </c>
      <c r="O29">
        <v>3052842211</v>
      </c>
      <c r="P29">
        <v>1</v>
      </c>
      <c r="Q29">
        <v>1</v>
      </c>
      <c r="R29">
        <v>2</v>
      </c>
      <c r="S29">
        <v>2</v>
      </c>
      <c r="T29">
        <v>1</v>
      </c>
      <c r="U29">
        <v>1</v>
      </c>
      <c r="V29">
        <v>2</v>
      </c>
      <c r="W29">
        <v>21</v>
      </c>
      <c r="X29">
        <v>1</v>
      </c>
      <c r="Y29">
        <v>2</v>
      </c>
      <c r="Z29">
        <v>2</v>
      </c>
      <c r="AA29">
        <v>4</v>
      </c>
      <c r="AB29">
        <v>33100</v>
      </c>
      <c r="AC29">
        <v>1</v>
      </c>
      <c r="AD29">
        <v>370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0</v>
      </c>
      <c r="AQ29" t="s">
        <v>381</v>
      </c>
      <c r="AR29">
        <v>305</v>
      </c>
      <c r="AS29">
        <v>284</v>
      </c>
      <c r="AT29" t="s">
        <v>384</v>
      </c>
      <c r="AU29" t="s">
        <v>385</v>
      </c>
      <c r="AV29" t="s">
        <v>386</v>
      </c>
      <c r="AW29">
        <v>135726</v>
      </c>
      <c r="AX29" t="s">
        <v>283</v>
      </c>
      <c r="AY29" t="s">
        <v>208</v>
      </c>
      <c r="AZ29">
        <v>760</v>
      </c>
      <c r="BA29" t="s">
        <v>42</v>
      </c>
      <c r="BB29">
        <v>135726</v>
      </c>
      <c r="BC29" t="s">
        <v>44</v>
      </c>
      <c r="BD29">
        <v>1111</v>
      </c>
      <c r="BE29">
        <v>1</v>
      </c>
    </row>
    <row r="30" spans="1:57" x14ac:dyDescent="0.25">
      <c r="A30">
        <f t="shared" si="0"/>
        <v>1625</v>
      </c>
      <c r="B30">
        <v>137351</v>
      </c>
      <c r="C30" t="s">
        <v>387</v>
      </c>
      <c r="D30" t="s">
        <v>181</v>
      </c>
      <c r="E30" t="s">
        <v>388</v>
      </c>
      <c r="F30" t="s">
        <v>389</v>
      </c>
      <c r="G30" t="s">
        <v>390</v>
      </c>
      <c r="H30" t="s">
        <v>351</v>
      </c>
      <c r="I30">
        <v>33620</v>
      </c>
      <c r="J30">
        <v>9951</v>
      </c>
      <c r="K30">
        <v>28.056000000000001</v>
      </c>
      <c r="L30">
        <v>-82.412000000000006</v>
      </c>
      <c r="M30">
        <v>137351</v>
      </c>
      <c r="N30">
        <v>5</v>
      </c>
      <c r="O30">
        <v>8139742011</v>
      </c>
      <c r="P30">
        <v>1</v>
      </c>
      <c r="Q30">
        <v>1</v>
      </c>
      <c r="R30">
        <v>1</v>
      </c>
      <c r="S30">
        <v>2</v>
      </c>
      <c r="T30">
        <v>2</v>
      </c>
      <c r="U30">
        <v>1</v>
      </c>
      <c r="V30">
        <v>2</v>
      </c>
      <c r="W30">
        <v>11</v>
      </c>
      <c r="X30">
        <v>1</v>
      </c>
      <c r="Y30">
        <v>2</v>
      </c>
      <c r="Z30">
        <v>2</v>
      </c>
      <c r="AA30">
        <v>5</v>
      </c>
      <c r="AB30">
        <v>45300</v>
      </c>
      <c r="AC30">
        <v>1</v>
      </c>
      <c r="AD30">
        <v>-2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 t="s">
        <v>387</v>
      </c>
      <c r="AR30">
        <v>813</v>
      </c>
      <c r="AS30">
        <v>974</v>
      </c>
      <c r="AT30" t="s">
        <v>391</v>
      </c>
      <c r="AU30" t="s">
        <v>392</v>
      </c>
      <c r="AV30" t="s">
        <v>393</v>
      </c>
      <c r="AW30">
        <v>137351</v>
      </c>
      <c r="AX30" t="s">
        <v>283</v>
      </c>
      <c r="AY30" t="s">
        <v>194</v>
      </c>
      <c r="AZ30">
        <v>761</v>
      </c>
      <c r="BA30" t="s">
        <v>180</v>
      </c>
      <c r="BB30">
        <v>137351</v>
      </c>
      <c r="BC30" t="s">
        <v>63</v>
      </c>
      <c r="BD30">
        <v>1111</v>
      </c>
      <c r="BE30">
        <v>1</v>
      </c>
    </row>
    <row r="31" spans="1:57" x14ac:dyDescent="0.25">
      <c r="A31">
        <f t="shared" si="0"/>
        <v>2404</v>
      </c>
      <c r="B31">
        <v>139755</v>
      </c>
      <c r="C31" t="s">
        <v>394</v>
      </c>
      <c r="D31" t="s">
        <v>181</v>
      </c>
      <c r="E31" t="s">
        <v>395</v>
      </c>
      <c r="F31" t="s">
        <v>396</v>
      </c>
      <c r="G31" t="s">
        <v>397</v>
      </c>
      <c r="H31" t="s">
        <v>398</v>
      </c>
      <c r="I31">
        <v>30332</v>
      </c>
      <c r="J31">
        <v>1</v>
      </c>
      <c r="K31">
        <v>33.667000000000002</v>
      </c>
      <c r="L31">
        <v>-84.397999999999996</v>
      </c>
      <c r="M31">
        <v>139755</v>
      </c>
      <c r="N31">
        <v>5</v>
      </c>
      <c r="O31">
        <v>4048942000</v>
      </c>
      <c r="P31">
        <v>1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11</v>
      </c>
      <c r="X31">
        <v>1</v>
      </c>
      <c r="Y31">
        <v>2</v>
      </c>
      <c r="Z31">
        <v>2</v>
      </c>
      <c r="AA31">
        <v>5</v>
      </c>
      <c r="AB31">
        <v>12060</v>
      </c>
      <c r="AC31">
        <v>1</v>
      </c>
      <c r="AD31">
        <v>122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 t="s">
        <v>394</v>
      </c>
      <c r="AR31">
        <v>404</v>
      </c>
      <c r="AS31">
        <v>894</v>
      </c>
      <c r="AT31" t="s">
        <v>399</v>
      </c>
      <c r="AU31" t="s">
        <v>400</v>
      </c>
      <c r="AV31" t="s">
        <v>401</v>
      </c>
      <c r="AW31">
        <v>139755</v>
      </c>
      <c r="AX31" t="s">
        <v>193</v>
      </c>
      <c r="AY31" t="s">
        <v>208</v>
      </c>
      <c r="AZ31">
        <v>818</v>
      </c>
      <c r="BA31" t="s">
        <v>42</v>
      </c>
      <c r="BB31">
        <v>139755</v>
      </c>
      <c r="BC31" t="s">
        <v>49</v>
      </c>
      <c r="BD31">
        <v>1111</v>
      </c>
      <c r="BE31">
        <v>1</v>
      </c>
    </row>
    <row r="32" spans="1:57" x14ac:dyDescent="0.25">
      <c r="A32">
        <f t="shared" si="0"/>
        <v>176</v>
      </c>
      <c r="B32">
        <v>139931</v>
      </c>
      <c r="C32" t="s">
        <v>402</v>
      </c>
      <c r="D32">
        <v>13</v>
      </c>
      <c r="E32" t="s">
        <v>403</v>
      </c>
      <c r="F32" t="s">
        <v>404</v>
      </c>
      <c r="G32" t="s">
        <v>405</v>
      </c>
      <c r="H32" t="s">
        <v>398</v>
      </c>
      <c r="I32">
        <v>30460</v>
      </c>
      <c r="J32">
        <v>1</v>
      </c>
      <c r="K32">
        <v>32.43</v>
      </c>
      <c r="L32">
        <v>-81.786000000000001</v>
      </c>
      <c r="M32">
        <v>139931</v>
      </c>
      <c r="N32">
        <v>5</v>
      </c>
      <c r="O32">
        <v>9124785391</v>
      </c>
      <c r="P32">
        <v>1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33</v>
      </c>
      <c r="X32">
        <v>1</v>
      </c>
      <c r="Y32">
        <v>2</v>
      </c>
      <c r="Z32">
        <v>2</v>
      </c>
      <c r="AA32">
        <v>5</v>
      </c>
      <c r="AB32">
        <v>44340</v>
      </c>
      <c r="AC32">
        <v>2</v>
      </c>
      <c r="AD32">
        <v>496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 t="s">
        <v>402</v>
      </c>
      <c r="AR32">
        <v>912</v>
      </c>
      <c r="AS32">
        <v>478</v>
      </c>
      <c r="AT32" t="s">
        <v>406</v>
      </c>
      <c r="AU32" t="s">
        <v>407</v>
      </c>
      <c r="AV32" t="s">
        <v>408</v>
      </c>
      <c r="AW32">
        <v>139931</v>
      </c>
      <c r="AX32" t="s">
        <v>283</v>
      </c>
      <c r="AY32" t="s">
        <v>194</v>
      </c>
      <c r="AZ32">
        <v>830</v>
      </c>
      <c r="BA32" t="s">
        <v>166</v>
      </c>
      <c r="BB32">
        <v>139931</v>
      </c>
      <c r="BC32" t="s">
        <v>170</v>
      </c>
      <c r="BD32">
        <v>1111</v>
      </c>
      <c r="BE32">
        <v>1</v>
      </c>
    </row>
    <row r="33" spans="1:57" x14ac:dyDescent="0.25">
      <c r="A33">
        <f t="shared" si="0"/>
        <v>9</v>
      </c>
      <c r="B33">
        <v>139940</v>
      </c>
      <c r="C33" t="s">
        <v>409</v>
      </c>
      <c r="D33" t="s">
        <v>181</v>
      </c>
      <c r="E33" t="s">
        <v>410</v>
      </c>
      <c r="F33" t="s">
        <v>411</v>
      </c>
      <c r="G33" t="s">
        <v>397</v>
      </c>
      <c r="H33" t="s">
        <v>398</v>
      </c>
      <c r="I33">
        <v>30303</v>
      </c>
      <c r="J33">
        <v>3044</v>
      </c>
      <c r="K33">
        <v>33.753999999999998</v>
      </c>
      <c r="L33">
        <v>-84.385999999999996</v>
      </c>
      <c r="M33">
        <v>139940</v>
      </c>
      <c r="N33">
        <v>5</v>
      </c>
      <c r="O33">
        <v>4044132000</v>
      </c>
      <c r="P33">
        <v>1</v>
      </c>
      <c r="Q33">
        <v>1</v>
      </c>
      <c r="R33">
        <v>1</v>
      </c>
      <c r="S33">
        <v>2</v>
      </c>
      <c r="T33">
        <v>2</v>
      </c>
      <c r="U33">
        <v>2</v>
      </c>
      <c r="V33">
        <v>2</v>
      </c>
      <c r="W33">
        <v>11</v>
      </c>
      <c r="X33">
        <v>1</v>
      </c>
      <c r="Y33">
        <v>2</v>
      </c>
      <c r="Z33">
        <v>2</v>
      </c>
      <c r="AA33">
        <v>5</v>
      </c>
      <c r="AB33">
        <v>12060</v>
      </c>
      <c r="AC33">
        <v>1</v>
      </c>
      <c r="AD33">
        <v>122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0</v>
      </c>
      <c r="AQ33" t="s">
        <v>409</v>
      </c>
      <c r="AR33">
        <v>404</v>
      </c>
      <c r="AS33">
        <v>413</v>
      </c>
      <c r="AT33" t="s">
        <v>412</v>
      </c>
      <c r="AU33" t="s">
        <v>413</v>
      </c>
      <c r="AV33" t="s">
        <v>414</v>
      </c>
      <c r="AW33">
        <v>139940</v>
      </c>
      <c r="AX33" t="s">
        <v>193</v>
      </c>
      <c r="AY33" t="s">
        <v>194</v>
      </c>
      <c r="AZ33">
        <v>826</v>
      </c>
      <c r="BA33" t="s">
        <v>166</v>
      </c>
      <c r="BB33">
        <v>139940</v>
      </c>
      <c r="BC33" t="s">
        <v>171</v>
      </c>
      <c r="BD33">
        <v>1111</v>
      </c>
      <c r="BE33">
        <v>1</v>
      </c>
    </row>
    <row r="34" spans="1:57" x14ac:dyDescent="0.25">
      <c r="A34">
        <f t="shared" si="0"/>
        <v>19</v>
      </c>
      <c r="B34">
        <v>139959</v>
      </c>
      <c r="C34" t="s">
        <v>415</v>
      </c>
      <c r="D34">
        <v>13</v>
      </c>
      <c r="E34" t="s">
        <v>416</v>
      </c>
      <c r="F34" t="s">
        <v>417</v>
      </c>
      <c r="G34" t="s">
        <v>418</v>
      </c>
      <c r="H34" t="s">
        <v>398</v>
      </c>
      <c r="I34">
        <v>30602</v>
      </c>
      <c r="J34">
        <v>1</v>
      </c>
      <c r="K34">
        <v>33.956000000000003</v>
      </c>
      <c r="L34">
        <v>-83.375</v>
      </c>
      <c r="M34">
        <v>139959</v>
      </c>
      <c r="N34">
        <v>5</v>
      </c>
      <c r="O34">
        <v>7065423000</v>
      </c>
      <c r="P34">
        <v>1</v>
      </c>
      <c r="Q34">
        <v>1</v>
      </c>
      <c r="R34">
        <v>1</v>
      </c>
      <c r="S34">
        <v>2</v>
      </c>
      <c r="T34">
        <v>2</v>
      </c>
      <c r="U34">
        <v>1</v>
      </c>
      <c r="V34">
        <v>2</v>
      </c>
      <c r="W34">
        <v>12</v>
      </c>
      <c r="X34">
        <v>1</v>
      </c>
      <c r="Y34">
        <v>2</v>
      </c>
      <c r="Z34">
        <v>1</v>
      </c>
      <c r="AA34">
        <v>5</v>
      </c>
      <c r="AB34">
        <v>12020</v>
      </c>
      <c r="AC34">
        <v>1</v>
      </c>
      <c r="AD34">
        <v>122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0</v>
      </c>
      <c r="AQ34" t="s">
        <v>415</v>
      </c>
      <c r="AR34">
        <v>706</v>
      </c>
      <c r="AS34">
        <v>542</v>
      </c>
      <c r="AT34" t="s">
        <v>419</v>
      </c>
      <c r="AU34" t="s">
        <v>420</v>
      </c>
      <c r="AV34" t="s">
        <v>421</v>
      </c>
      <c r="AW34">
        <v>139959</v>
      </c>
      <c r="AX34" t="s">
        <v>193</v>
      </c>
      <c r="AY34" t="s">
        <v>208</v>
      </c>
      <c r="AZ34">
        <v>872</v>
      </c>
      <c r="BA34" t="s">
        <v>27</v>
      </c>
      <c r="BB34">
        <v>139959</v>
      </c>
      <c r="BC34" t="s">
        <v>38</v>
      </c>
      <c r="BD34">
        <v>1111</v>
      </c>
      <c r="BE34">
        <v>1</v>
      </c>
    </row>
    <row r="35" spans="1:57" x14ac:dyDescent="0.25">
      <c r="A35">
        <f t="shared" si="0"/>
        <v>1615</v>
      </c>
      <c r="B35">
        <v>141574</v>
      </c>
      <c r="C35" t="s">
        <v>422</v>
      </c>
      <c r="D35">
        <v>15</v>
      </c>
      <c r="E35" t="s">
        <v>423</v>
      </c>
      <c r="F35" t="s">
        <v>424</v>
      </c>
      <c r="G35" t="s">
        <v>425</v>
      </c>
      <c r="H35" t="s">
        <v>426</v>
      </c>
      <c r="I35">
        <v>96822</v>
      </c>
      <c r="J35">
        <v>2217</v>
      </c>
      <c r="K35">
        <v>21.298999999999999</v>
      </c>
      <c r="L35">
        <v>-157.81899999999999</v>
      </c>
      <c r="M35">
        <v>141574</v>
      </c>
      <c r="N35">
        <v>8</v>
      </c>
      <c r="O35">
        <v>8089568975</v>
      </c>
      <c r="P35">
        <v>1</v>
      </c>
      <c r="Q35">
        <v>1</v>
      </c>
      <c r="R35">
        <v>1</v>
      </c>
      <c r="S35">
        <v>2</v>
      </c>
      <c r="T35">
        <v>2</v>
      </c>
      <c r="U35">
        <v>1</v>
      </c>
      <c r="V35">
        <v>2</v>
      </c>
      <c r="W35">
        <v>11</v>
      </c>
      <c r="X35">
        <v>1</v>
      </c>
      <c r="Y35">
        <v>2</v>
      </c>
      <c r="Z35">
        <v>1</v>
      </c>
      <c r="AA35">
        <v>5</v>
      </c>
      <c r="AB35">
        <v>46520</v>
      </c>
      <c r="AC35">
        <v>1</v>
      </c>
      <c r="AD35">
        <v>-2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1</v>
      </c>
      <c r="AP35">
        <v>0</v>
      </c>
      <c r="AQ35" t="s">
        <v>422</v>
      </c>
      <c r="AR35">
        <v>808</v>
      </c>
      <c r="AS35">
        <v>956</v>
      </c>
      <c r="AT35" t="s">
        <v>427</v>
      </c>
      <c r="AU35" t="s">
        <v>428</v>
      </c>
      <c r="AV35" t="s">
        <v>429</v>
      </c>
      <c r="AW35">
        <v>141574</v>
      </c>
      <c r="AX35" t="s">
        <v>207</v>
      </c>
      <c r="AY35" t="s">
        <v>216</v>
      </c>
      <c r="AZ35">
        <v>902</v>
      </c>
      <c r="BA35" t="s">
        <v>80</v>
      </c>
      <c r="BB35">
        <v>141574</v>
      </c>
      <c r="BC35" t="s">
        <v>92</v>
      </c>
      <c r="BD35">
        <v>1111</v>
      </c>
      <c r="BE35">
        <v>1</v>
      </c>
    </row>
    <row r="36" spans="1:57" x14ac:dyDescent="0.25">
      <c r="A36">
        <f t="shared" si="0"/>
        <v>541</v>
      </c>
      <c r="B36">
        <v>142115</v>
      </c>
      <c r="C36" t="s">
        <v>430</v>
      </c>
      <c r="D36" t="s">
        <v>181</v>
      </c>
      <c r="E36" t="s">
        <v>431</v>
      </c>
      <c r="F36" t="s">
        <v>432</v>
      </c>
      <c r="G36" t="s">
        <v>433</v>
      </c>
      <c r="H36" t="s">
        <v>434</v>
      </c>
      <c r="I36">
        <v>83725</v>
      </c>
      <c r="J36">
        <v>1</v>
      </c>
      <c r="K36">
        <v>43.604999999999997</v>
      </c>
      <c r="L36">
        <v>-116.206</v>
      </c>
      <c r="M36">
        <v>142115</v>
      </c>
      <c r="N36">
        <v>7</v>
      </c>
      <c r="O36">
        <v>2084261011</v>
      </c>
      <c r="P36">
        <v>1</v>
      </c>
      <c r="Q36">
        <v>1</v>
      </c>
      <c r="R36">
        <v>1</v>
      </c>
      <c r="S36">
        <v>2</v>
      </c>
      <c r="T36">
        <v>2</v>
      </c>
      <c r="U36">
        <v>2</v>
      </c>
      <c r="V36">
        <v>2</v>
      </c>
      <c r="W36">
        <v>12</v>
      </c>
      <c r="X36">
        <v>1</v>
      </c>
      <c r="Y36">
        <v>2</v>
      </c>
      <c r="Z36">
        <v>2</v>
      </c>
      <c r="AA36">
        <v>5</v>
      </c>
      <c r="AB36">
        <v>14260</v>
      </c>
      <c r="AC36">
        <v>1</v>
      </c>
      <c r="AD36">
        <v>147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0</v>
      </c>
      <c r="AQ36" t="s">
        <v>430</v>
      </c>
      <c r="AR36">
        <v>208</v>
      </c>
      <c r="AS36">
        <v>426</v>
      </c>
      <c r="AT36" t="s">
        <v>435</v>
      </c>
      <c r="AU36" t="s">
        <v>436</v>
      </c>
      <c r="AV36" t="s">
        <v>437</v>
      </c>
      <c r="AW36">
        <v>142115</v>
      </c>
      <c r="AX36" t="s">
        <v>207</v>
      </c>
      <c r="AY36" t="s">
        <v>216</v>
      </c>
      <c r="AZ36">
        <v>914</v>
      </c>
      <c r="BA36" t="s">
        <v>80</v>
      </c>
      <c r="BB36">
        <v>142115</v>
      </c>
      <c r="BC36" t="s">
        <v>82</v>
      </c>
      <c r="BD36">
        <v>1111</v>
      </c>
      <c r="BE36">
        <v>1</v>
      </c>
    </row>
    <row r="37" spans="1:57" x14ac:dyDescent="0.25">
      <c r="A37">
        <f t="shared" si="0"/>
        <v>170</v>
      </c>
      <c r="B37">
        <v>142285</v>
      </c>
      <c r="C37" t="s">
        <v>438</v>
      </c>
      <c r="D37">
        <v>16</v>
      </c>
      <c r="E37" t="s">
        <v>439</v>
      </c>
      <c r="F37" t="s">
        <v>440</v>
      </c>
      <c r="G37" t="s">
        <v>441</v>
      </c>
      <c r="H37" t="s">
        <v>434</v>
      </c>
      <c r="I37">
        <v>83844</v>
      </c>
      <c r="J37">
        <v>9803</v>
      </c>
      <c r="K37">
        <v>46.728999999999999</v>
      </c>
      <c r="L37">
        <v>-117.015</v>
      </c>
      <c r="M37">
        <v>142285</v>
      </c>
      <c r="N37">
        <v>7</v>
      </c>
      <c r="O37">
        <v>8888843246</v>
      </c>
      <c r="P37">
        <v>1</v>
      </c>
      <c r="Q37">
        <v>1</v>
      </c>
      <c r="R37">
        <v>1</v>
      </c>
      <c r="S37">
        <v>2</v>
      </c>
      <c r="T37">
        <v>2</v>
      </c>
      <c r="U37">
        <v>1</v>
      </c>
      <c r="V37">
        <v>2</v>
      </c>
      <c r="W37">
        <v>41</v>
      </c>
      <c r="X37">
        <v>1</v>
      </c>
      <c r="Y37">
        <v>2</v>
      </c>
      <c r="Z37">
        <v>1</v>
      </c>
      <c r="AA37">
        <v>4</v>
      </c>
      <c r="AB37">
        <v>34140</v>
      </c>
      <c r="AC37">
        <v>2</v>
      </c>
      <c r="AD37">
        <v>446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  <c r="AP37">
        <v>0</v>
      </c>
      <c r="AQ37" t="s">
        <v>438</v>
      </c>
      <c r="AR37">
        <v>888</v>
      </c>
      <c r="AS37">
        <v>884</v>
      </c>
      <c r="AT37" t="s">
        <v>442</v>
      </c>
      <c r="AU37" t="s">
        <v>443</v>
      </c>
      <c r="AV37" t="s">
        <v>444</v>
      </c>
      <c r="AW37">
        <v>142285</v>
      </c>
      <c r="AX37" t="s">
        <v>193</v>
      </c>
      <c r="AY37" t="s">
        <v>216</v>
      </c>
      <c r="AZ37">
        <v>928</v>
      </c>
      <c r="BA37" t="s">
        <v>166</v>
      </c>
      <c r="BB37">
        <v>142285</v>
      </c>
      <c r="BC37" t="s">
        <v>178</v>
      </c>
      <c r="BD37">
        <v>1111</v>
      </c>
      <c r="BE37">
        <v>1</v>
      </c>
    </row>
    <row r="38" spans="1:57" x14ac:dyDescent="0.25">
      <c r="A38">
        <f t="shared" si="0"/>
        <v>1073</v>
      </c>
      <c r="B38">
        <v>143358</v>
      </c>
      <c r="C38" t="s">
        <v>445</v>
      </c>
      <c r="D38" t="s">
        <v>181</v>
      </c>
      <c r="E38" t="s">
        <v>446</v>
      </c>
      <c r="F38" t="s">
        <v>447</v>
      </c>
      <c r="G38" t="s">
        <v>448</v>
      </c>
      <c r="H38" t="s">
        <v>449</v>
      </c>
      <c r="I38">
        <v>61625</v>
      </c>
      <c r="J38">
        <v>1</v>
      </c>
      <c r="K38">
        <v>40.697000000000003</v>
      </c>
      <c r="L38">
        <v>-89.617000000000004</v>
      </c>
      <c r="M38">
        <v>143358</v>
      </c>
      <c r="N38">
        <v>3</v>
      </c>
      <c r="O38">
        <v>3096767611</v>
      </c>
      <c r="P38">
        <v>1</v>
      </c>
      <c r="Q38">
        <v>1</v>
      </c>
      <c r="R38">
        <v>2</v>
      </c>
      <c r="S38">
        <v>2</v>
      </c>
      <c r="T38">
        <v>2</v>
      </c>
      <c r="U38">
        <v>2</v>
      </c>
      <c r="V38">
        <v>2</v>
      </c>
      <c r="W38">
        <v>12</v>
      </c>
      <c r="X38">
        <v>1</v>
      </c>
      <c r="Y38">
        <v>2</v>
      </c>
      <c r="Z38">
        <v>2</v>
      </c>
      <c r="AA38">
        <v>3</v>
      </c>
      <c r="AB38">
        <v>37900</v>
      </c>
      <c r="AC38">
        <v>1</v>
      </c>
      <c r="AD38">
        <v>426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1</v>
      </c>
      <c r="AP38">
        <v>0</v>
      </c>
      <c r="AQ38" t="s">
        <v>445</v>
      </c>
      <c r="AR38">
        <v>309</v>
      </c>
      <c r="AS38">
        <v>676</v>
      </c>
      <c r="AT38" t="s">
        <v>450</v>
      </c>
      <c r="AU38" t="s">
        <v>451</v>
      </c>
      <c r="AV38" t="s">
        <v>452</v>
      </c>
      <c r="AW38">
        <v>143358</v>
      </c>
      <c r="AX38" t="s">
        <v>193</v>
      </c>
      <c r="AY38" t="s">
        <v>224</v>
      </c>
      <c r="AZ38">
        <v>960</v>
      </c>
      <c r="BA38" t="s">
        <v>140</v>
      </c>
      <c r="BB38">
        <v>143358</v>
      </c>
      <c r="BC38" t="s">
        <v>141</v>
      </c>
      <c r="BD38">
        <v>1111</v>
      </c>
      <c r="BE38">
        <v>1</v>
      </c>
    </row>
    <row r="39" spans="1:57" x14ac:dyDescent="0.25">
      <c r="A39">
        <f t="shared" si="0"/>
        <v>1382</v>
      </c>
      <c r="B39">
        <v>144740</v>
      </c>
      <c r="C39" t="s">
        <v>453</v>
      </c>
      <c r="D39" t="s">
        <v>181</v>
      </c>
      <c r="E39" t="s">
        <v>454</v>
      </c>
      <c r="F39" t="s">
        <v>455</v>
      </c>
      <c r="G39" t="s">
        <v>456</v>
      </c>
      <c r="H39" t="s">
        <v>449</v>
      </c>
      <c r="I39">
        <v>60604</v>
      </c>
      <c r="J39">
        <v>4466</v>
      </c>
      <c r="K39">
        <v>41.878</v>
      </c>
      <c r="L39">
        <v>-87.625</v>
      </c>
      <c r="M39">
        <v>144740</v>
      </c>
      <c r="N39">
        <v>3</v>
      </c>
      <c r="O39">
        <v>3123628000</v>
      </c>
      <c r="P39">
        <v>1</v>
      </c>
      <c r="Q39">
        <v>1</v>
      </c>
      <c r="R39">
        <v>2</v>
      </c>
      <c r="S39">
        <v>2</v>
      </c>
      <c r="T39">
        <v>2</v>
      </c>
      <c r="U39">
        <v>2</v>
      </c>
      <c r="V39">
        <v>2</v>
      </c>
      <c r="W39">
        <v>11</v>
      </c>
      <c r="X39">
        <v>1</v>
      </c>
      <c r="Y39">
        <v>2</v>
      </c>
      <c r="Z39">
        <v>2</v>
      </c>
      <c r="AA39">
        <v>5</v>
      </c>
      <c r="AB39">
        <v>16980</v>
      </c>
      <c r="AC39">
        <v>1</v>
      </c>
      <c r="AD39">
        <v>176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 t="s">
        <v>453</v>
      </c>
      <c r="AR39">
        <v>312</v>
      </c>
      <c r="AS39">
        <v>362</v>
      </c>
      <c r="AT39" t="s">
        <v>457</v>
      </c>
      <c r="AU39" t="s">
        <v>458</v>
      </c>
      <c r="AV39" t="s">
        <v>459</v>
      </c>
      <c r="AW39">
        <v>144740</v>
      </c>
      <c r="AX39" t="s">
        <v>193</v>
      </c>
      <c r="AY39" t="s">
        <v>194</v>
      </c>
      <c r="AZ39">
        <v>1012</v>
      </c>
      <c r="BA39" t="s">
        <v>69</v>
      </c>
      <c r="BB39">
        <v>144740</v>
      </c>
      <c r="BC39" t="s">
        <v>75</v>
      </c>
      <c r="BD39">
        <v>1111</v>
      </c>
      <c r="BE39">
        <v>1</v>
      </c>
    </row>
    <row r="40" spans="1:57" x14ac:dyDescent="0.25">
      <c r="A40">
        <f t="shared" si="0"/>
        <v>860</v>
      </c>
      <c r="B40">
        <v>145600</v>
      </c>
      <c r="C40" t="s">
        <v>460</v>
      </c>
      <c r="D40" t="s">
        <v>181</v>
      </c>
      <c r="E40" t="s">
        <v>461</v>
      </c>
      <c r="F40" t="s">
        <v>462</v>
      </c>
      <c r="G40" t="s">
        <v>456</v>
      </c>
      <c r="H40" t="s">
        <v>449</v>
      </c>
      <c r="I40">
        <v>60607</v>
      </c>
      <c r="J40">
        <v>7100</v>
      </c>
      <c r="K40">
        <v>41.872</v>
      </c>
      <c r="L40">
        <v>-87.650999999999996</v>
      </c>
      <c r="M40">
        <v>145600</v>
      </c>
      <c r="N40">
        <v>3</v>
      </c>
      <c r="O40">
        <v>3129967000</v>
      </c>
      <c r="P40">
        <v>1</v>
      </c>
      <c r="Q40">
        <v>1</v>
      </c>
      <c r="R40">
        <v>1</v>
      </c>
      <c r="S40">
        <v>2</v>
      </c>
      <c r="T40">
        <v>1</v>
      </c>
      <c r="U40">
        <v>1</v>
      </c>
      <c r="V40">
        <v>2</v>
      </c>
      <c r="W40">
        <v>11</v>
      </c>
      <c r="X40">
        <v>1</v>
      </c>
      <c r="Y40">
        <v>2</v>
      </c>
      <c r="Z40">
        <v>2</v>
      </c>
      <c r="AA40">
        <v>5</v>
      </c>
      <c r="AB40">
        <v>16980</v>
      </c>
      <c r="AC40">
        <v>1</v>
      </c>
      <c r="AD40">
        <v>176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1</v>
      </c>
      <c r="AO40">
        <v>1</v>
      </c>
      <c r="AP40">
        <v>0</v>
      </c>
      <c r="AQ40" t="s">
        <v>460</v>
      </c>
      <c r="AR40">
        <v>312</v>
      </c>
      <c r="AS40">
        <v>996</v>
      </c>
      <c r="AT40" t="s">
        <v>463</v>
      </c>
      <c r="AU40" t="s">
        <v>464</v>
      </c>
      <c r="AV40" t="s">
        <v>465</v>
      </c>
      <c r="AW40">
        <v>145600</v>
      </c>
      <c r="AX40" t="s">
        <v>193</v>
      </c>
      <c r="AY40" t="s">
        <v>194</v>
      </c>
      <c r="AZ40">
        <v>1155</v>
      </c>
      <c r="BA40" t="s">
        <v>130</v>
      </c>
      <c r="BB40">
        <v>145600</v>
      </c>
      <c r="BC40" t="s">
        <v>136</v>
      </c>
      <c r="BD40">
        <v>1111</v>
      </c>
      <c r="BE40">
        <v>1</v>
      </c>
    </row>
    <row r="41" spans="1:57" x14ac:dyDescent="0.25">
      <c r="A41">
        <f t="shared" si="0"/>
        <v>37</v>
      </c>
      <c r="B41">
        <v>145637</v>
      </c>
      <c r="C41" t="s">
        <v>466</v>
      </c>
      <c r="D41" t="s">
        <v>181</v>
      </c>
      <c r="E41" t="s">
        <v>467</v>
      </c>
      <c r="F41" t="s">
        <v>468</v>
      </c>
      <c r="G41" t="s">
        <v>469</v>
      </c>
      <c r="H41" t="s">
        <v>449</v>
      </c>
      <c r="I41">
        <v>61820</v>
      </c>
      <c r="J41">
        <v>5711</v>
      </c>
      <c r="K41">
        <v>40.109000000000002</v>
      </c>
      <c r="L41">
        <v>-88.23</v>
      </c>
      <c r="M41">
        <v>145637</v>
      </c>
      <c r="N41">
        <v>3</v>
      </c>
      <c r="O41">
        <v>2173331000</v>
      </c>
      <c r="P41">
        <v>1</v>
      </c>
      <c r="Q41">
        <v>1</v>
      </c>
      <c r="R41">
        <v>1</v>
      </c>
      <c r="S41">
        <v>2</v>
      </c>
      <c r="T41">
        <v>2</v>
      </c>
      <c r="U41">
        <v>1</v>
      </c>
      <c r="V41">
        <v>2</v>
      </c>
      <c r="W41">
        <v>13</v>
      </c>
      <c r="X41">
        <v>1</v>
      </c>
      <c r="Y41">
        <v>2</v>
      </c>
      <c r="Z41">
        <v>1</v>
      </c>
      <c r="AA41">
        <v>5</v>
      </c>
      <c r="AB41">
        <v>16580</v>
      </c>
      <c r="AC41">
        <v>1</v>
      </c>
      <c r="AD41">
        <v>-2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1</v>
      </c>
      <c r="AO41">
        <v>1</v>
      </c>
      <c r="AP41">
        <v>0</v>
      </c>
      <c r="AQ41" t="s">
        <v>466</v>
      </c>
      <c r="AR41">
        <v>217</v>
      </c>
      <c r="AS41">
        <v>333</v>
      </c>
      <c r="AT41" t="s">
        <v>470</v>
      </c>
      <c r="AU41" t="s">
        <v>471</v>
      </c>
      <c r="AV41" t="s">
        <v>472</v>
      </c>
      <c r="AW41">
        <v>145637</v>
      </c>
      <c r="AX41" t="s">
        <v>193</v>
      </c>
      <c r="AY41" t="s">
        <v>208</v>
      </c>
      <c r="AZ41">
        <v>1154</v>
      </c>
      <c r="BA41" t="s">
        <v>1</v>
      </c>
      <c r="BB41">
        <v>145637</v>
      </c>
      <c r="BC41" t="s">
        <v>5</v>
      </c>
      <c r="BD41">
        <v>1111</v>
      </c>
      <c r="BE41">
        <v>1</v>
      </c>
    </row>
    <row r="42" spans="1:57" x14ac:dyDescent="0.25">
      <c r="A42">
        <f t="shared" si="0"/>
        <v>176</v>
      </c>
      <c r="B42">
        <v>145813</v>
      </c>
      <c r="C42" t="s">
        <v>473</v>
      </c>
      <c r="D42">
        <v>17</v>
      </c>
      <c r="E42" t="s">
        <v>474</v>
      </c>
      <c r="F42" t="s">
        <v>475</v>
      </c>
      <c r="G42" t="s">
        <v>476</v>
      </c>
      <c r="H42" t="s">
        <v>449</v>
      </c>
      <c r="I42">
        <v>61790</v>
      </c>
      <c r="J42">
        <v>1</v>
      </c>
      <c r="K42">
        <v>40.524000000000001</v>
      </c>
      <c r="L42">
        <v>-89.001000000000005</v>
      </c>
      <c r="M42">
        <v>145813</v>
      </c>
      <c r="N42">
        <v>3</v>
      </c>
      <c r="O42">
        <v>3094382111</v>
      </c>
      <c r="P42">
        <v>1</v>
      </c>
      <c r="Q42">
        <v>1</v>
      </c>
      <c r="R42">
        <v>1</v>
      </c>
      <c r="S42">
        <v>2</v>
      </c>
      <c r="T42">
        <v>2</v>
      </c>
      <c r="U42">
        <v>2</v>
      </c>
      <c r="V42">
        <v>2</v>
      </c>
      <c r="W42">
        <v>22</v>
      </c>
      <c r="X42">
        <v>1</v>
      </c>
      <c r="Y42">
        <v>2</v>
      </c>
      <c r="Z42">
        <v>2</v>
      </c>
      <c r="AA42">
        <v>5</v>
      </c>
      <c r="AB42">
        <v>14010</v>
      </c>
      <c r="AC42">
        <v>1</v>
      </c>
      <c r="AD42">
        <v>145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0</v>
      </c>
      <c r="AQ42" t="s">
        <v>473</v>
      </c>
      <c r="AR42">
        <v>309</v>
      </c>
      <c r="AS42">
        <v>438</v>
      </c>
      <c r="AT42" t="s">
        <v>477</v>
      </c>
      <c r="AU42" t="s">
        <v>478</v>
      </c>
      <c r="AV42" t="s">
        <v>479</v>
      </c>
      <c r="AW42">
        <v>145813</v>
      </c>
      <c r="AX42" t="s">
        <v>193</v>
      </c>
      <c r="AY42" t="s">
        <v>194</v>
      </c>
      <c r="AZ42">
        <v>1042</v>
      </c>
      <c r="BA42" t="s">
        <v>140</v>
      </c>
      <c r="BB42">
        <v>145813</v>
      </c>
      <c r="BC42" t="s">
        <v>144</v>
      </c>
      <c r="BD42">
        <v>1111</v>
      </c>
      <c r="BE42">
        <v>1</v>
      </c>
    </row>
    <row r="43" spans="1:57" x14ac:dyDescent="0.25">
      <c r="A43">
        <f t="shared" si="0"/>
        <v>906</v>
      </c>
      <c r="B43">
        <v>146719</v>
      </c>
      <c r="C43" t="s">
        <v>480</v>
      </c>
      <c r="D43" t="s">
        <v>181</v>
      </c>
      <c r="E43" t="s">
        <v>481</v>
      </c>
      <c r="F43" t="s">
        <v>482</v>
      </c>
      <c r="G43" t="s">
        <v>456</v>
      </c>
      <c r="H43" t="s">
        <v>449</v>
      </c>
      <c r="I43">
        <v>60660</v>
      </c>
      <c r="J43">
        <v>1537</v>
      </c>
      <c r="K43">
        <v>41.997999999999998</v>
      </c>
      <c r="L43">
        <v>-87.658000000000001</v>
      </c>
      <c r="M43">
        <v>146719</v>
      </c>
      <c r="N43">
        <v>3</v>
      </c>
      <c r="O43">
        <v>7732743000</v>
      </c>
      <c r="P43">
        <v>1</v>
      </c>
      <c r="Q43">
        <v>1</v>
      </c>
      <c r="R43">
        <v>2</v>
      </c>
      <c r="S43">
        <v>2</v>
      </c>
      <c r="T43">
        <v>2</v>
      </c>
      <c r="U43">
        <v>1</v>
      </c>
      <c r="V43">
        <v>2</v>
      </c>
      <c r="W43">
        <v>11</v>
      </c>
      <c r="X43">
        <v>1</v>
      </c>
      <c r="Y43">
        <v>2</v>
      </c>
      <c r="Z43">
        <v>2</v>
      </c>
      <c r="AA43">
        <v>4</v>
      </c>
      <c r="AB43">
        <v>16980</v>
      </c>
      <c r="AC43">
        <v>1</v>
      </c>
      <c r="AD43">
        <v>176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1</v>
      </c>
      <c r="AO43">
        <v>1</v>
      </c>
      <c r="AP43">
        <v>0</v>
      </c>
      <c r="AQ43" t="s">
        <v>480</v>
      </c>
      <c r="AR43">
        <v>773</v>
      </c>
      <c r="AS43">
        <v>274</v>
      </c>
      <c r="AT43" t="s">
        <v>483</v>
      </c>
      <c r="AU43" t="s">
        <v>484</v>
      </c>
      <c r="AV43" t="s">
        <v>485</v>
      </c>
      <c r="AW43">
        <v>146719</v>
      </c>
      <c r="AX43" t="s">
        <v>193</v>
      </c>
      <c r="AY43" t="s">
        <v>208</v>
      </c>
      <c r="AZ43">
        <v>1064</v>
      </c>
      <c r="BA43" t="s">
        <v>140</v>
      </c>
      <c r="BB43">
        <v>146719</v>
      </c>
      <c r="BC43" t="s">
        <v>146</v>
      </c>
      <c r="BD43">
        <v>1111</v>
      </c>
      <c r="BE43">
        <v>1</v>
      </c>
    </row>
    <row r="44" spans="1:57" x14ac:dyDescent="0.25">
      <c r="A44">
        <f t="shared" si="0"/>
        <v>984</v>
      </c>
      <c r="B44">
        <v>147703</v>
      </c>
      <c r="C44" t="s">
        <v>486</v>
      </c>
      <c r="D44" t="s">
        <v>181</v>
      </c>
      <c r="E44" t="s">
        <v>487</v>
      </c>
      <c r="F44" t="s">
        <v>488</v>
      </c>
      <c r="G44" t="s">
        <v>489</v>
      </c>
      <c r="H44" t="s">
        <v>449</v>
      </c>
      <c r="I44">
        <v>60115</v>
      </c>
      <c r="J44">
        <v>2828</v>
      </c>
      <c r="K44">
        <v>41.930999999999997</v>
      </c>
      <c r="L44">
        <v>-88.778999999999996</v>
      </c>
      <c r="M44">
        <v>147703</v>
      </c>
      <c r="N44">
        <v>3</v>
      </c>
      <c r="O44">
        <v>8008923050</v>
      </c>
      <c r="P44">
        <v>1</v>
      </c>
      <c r="Q44">
        <v>1</v>
      </c>
      <c r="R44">
        <v>1</v>
      </c>
      <c r="S44">
        <v>2</v>
      </c>
      <c r="T44">
        <v>2</v>
      </c>
      <c r="U44">
        <v>2</v>
      </c>
      <c r="V44">
        <v>2</v>
      </c>
      <c r="W44">
        <v>23</v>
      </c>
      <c r="X44">
        <v>1</v>
      </c>
      <c r="Y44">
        <v>2</v>
      </c>
      <c r="Z44">
        <v>2</v>
      </c>
      <c r="AA44">
        <v>5</v>
      </c>
      <c r="AB44">
        <v>16980</v>
      </c>
      <c r="AC44">
        <v>1</v>
      </c>
      <c r="AD44">
        <v>176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0</v>
      </c>
      <c r="AQ44" t="s">
        <v>486</v>
      </c>
      <c r="AR44">
        <v>800</v>
      </c>
      <c r="AS44">
        <v>892</v>
      </c>
      <c r="AT44" t="s">
        <v>490</v>
      </c>
      <c r="AU44" t="s">
        <v>491</v>
      </c>
      <c r="AV44" t="s">
        <v>492</v>
      </c>
      <c r="AW44">
        <v>147703</v>
      </c>
      <c r="AX44" t="s">
        <v>193</v>
      </c>
      <c r="AY44" t="s">
        <v>216</v>
      </c>
      <c r="AZ44">
        <v>1102</v>
      </c>
      <c r="BA44" t="s">
        <v>117</v>
      </c>
      <c r="BB44">
        <v>147703</v>
      </c>
      <c r="BC44" t="s">
        <v>127</v>
      </c>
      <c r="BD44">
        <v>1111</v>
      </c>
      <c r="BE44">
        <v>1</v>
      </c>
    </row>
    <row r="45" spans="1:57" x14ac:dyDescent="0.25">
      <c r="A45">
        <f t="shared" si="0"/>
        <v>64</v>
      </c>
      <c r="B45">
        <v>147767</v>
      </c>
      <c r="C45" t="s">
        <v>10</v>
      </c>
      <c r="D45" t="s">
        <v>181</v>
      </c>
      <c r="E45" t="s">
        <v>493</v>
      </c>
      <c r="F45" t="s">
        <v>494</v>
      </c>
      <c r="G45" t="s">
        <v>495</v>
      </c>
      <c r="H45" t="s">
        <v>449</v>
      </c>
      <c r="I45">
        <v>60208</v>
      </c>
      <c r="J45">
        <v>1</v>
      </c>
      <c r="K45">
        <v>42.05</v>
      </c>
      <c r="L45">
        <v>-87.679000000000002</v>
      </c>
      <c r="M45">
        <v>147767</v>
      </c>
      <c r="N45">
        <v>3</v>
      </c>
      <c r="O45">
        <v>8474913741</v>
      </c>
      <c r="P45">
        <v>1</v>
      </c>
      <c r="Q45">
        <v>1</v>
      </c>
      <c r="R45">
        <v>2</v>
      </c>
      <c r="S45">
        <v>2</v>
      </c>
      <c r="T45">
        <v>2</v>
      </c>
      <c r="U45">
        <v>1</v>
      </c>
      <c r="V45">
        <v>2</v>
      </c>
      <c r="W45">
        <v>13</v>
      </c>
      <c r="X45">
        <v>1</v>
      </c>
      <c r="Y45">
        <v>2</v>
      </c>
      <c r="Z45">
        <v>2</v>
      </c>
      <c r="AA45">
        <v>5</v>
      </c>
      <c r="AB45">
        <v>16980</v>
      </c>
      <c r="AC45">
        <v>1</v>
      </c>
      <c r="AD45">
        <v>176</v>
      </c>
      <c r="AE45">
        <v>0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  <c r="AP45">
        <v>0</v>
      </c>
      <c r="AQ45" t="s">
        <v>10</v>
      </c>
      <c r="AR45">
        <v>847</v>
      </c>
      <c r="AS45">
        <v>491</v>
      </c>
      <c r="AT45" t="s">
        <v>496</v>
      </c>
      <c r="AU45" t="s">
        <v>497</v>
      </c>
      <c r="AV45" t="s">
        <v>498</v>
      </c>
      <c r="AW45">
        <v>147767</v>
      </c>
      <c r="AX45" t="s">
        <v>275</v>
      </c>
      <c r="AY45" t="s">
        <v>208</v>
      </c>
      <c r="AZ45">
        <v>1106</v>
      </c>
      <c r="BA45" t="s">
        <v>1</v>
      </c>
      <c r="BB45">
        <v>147767</v>
      </c>
      <c r="BC45" t="s">
        <v>10</v>
      </c>
      <c r="BD45">
        <v>1111</v>
      </c>
      <c r="BE45">
        <v>1</v>
      </c>
    </row>
    <row r="46" spans="1:57" x14ac:dyDescent="0.25">
      <c r="A46">
        <f t="shared" si="0"/>
        <v>1455</v>
      </c>
      <c r="B46">
        <v>149222</v>
      </c>
      <c r="C46" t="s">
        <v>499</v>
      </c>
      <c r="D46">
        <v>17</v>
      </c>
      <c r="E46" t="s">
        <v>500</v>
      </c>
      <c r="F46" t="s">
        <v>501</v>
      </c>
      <c r="G46" t="s">
        <v>502</v>
      </c>
      <c r="H46" t="s">
        <v>449</v>
      </c>
      <c r="I46">
        <v>62901</v>
      </c>
      <c r="J46" t="s">
        <v>181</v>
      </c>
      <c r="K46">
        <v>37.728000000000002</v>
      </c>
      <c r="L46">
        <v>-89.212999999999994</v>
      </c>
      <c r="M46">
        <v>149222</v>
      </c>
      <c r="N46">
        <v>3</v>
      </c>
      <c r="O46">
        <v>6184532121</v>
      </c>
      <c r="P46">
        <v>1</v>
      </c>
      <c r="Q46">
        <v>1</v>
      </c>
      <c r="R46">
        <v>1</v>
      </c>
      <c r="S46">
        <v>2</v>
      </c>
      <c r="T46">
        <v>1</v>
      </c>
      <c r="U46">
        <v>1</v>
      </c>
      <c r="V46">
        <v>2</v>
      </c>
      <c r="W46">
        <v>13</v>
      </c>
      <c r="X46">
        <v>1</v>
      </c>
      <c r="Y46">
        <v>2</v>
      </c>
      <c r="Z46">
        <v>2</v>
      </c>
      <c r="AA46">
        <v>4</v>
      </c>
      <c r="AB46">
        <v>16060</v>
      </c>
      <c r="AC46">
        <v>1</v>
      </c>
      <c r="AD46">
        <v>-2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1</v>
      </c>
      <c r="AP46">
        <v>0</v>
      </c>
      <c r="AQ46" t="s">
        <v>499</v>
      </c>
      <c r="AR46">
        <v>618</v>
      </c>
      <c r="AS46">
        <v>453</v>
      </c>
      <c r="AT46" t="s">
        <v>503</v>
      </c>
      <c r="AU46" t="s">
        <v>504</v>
      </c>
      <c r="AV46" t="s">
        <v>505</v>
      </c>
      <c r="AW46">
        <v>149222</v>
      </c>
      <c r="AX46" t="s">
        <v>193</v>
      </c>
      <c r="AY46" t="s">
        <v>216</v>
      </c>
      <c r="AZ46">
        <v>1144</v>
      </c>
      <c r="BA46" t="s">
        <v>140</v>
      </c>
      <c r="BB46">
        <v>149222</v>
      </c>
      <c r="BC46" t="s">
        <v>149</v>
      </c>
      <c r="BD46">
        <v>1111</v>
      </c>
      <c r="BE46">
        <v>1</v>
      </c>
    </row>
    <row r="47" spans="1:57" x14ac:dyDescent="0.25">
      <c r="A47">
        <f t="shared" si="0"/>
        <v>914</v>
      </c>
      <c r="B47">
        <v>150136</v>
      </c>
      <c r="C47" t="s">
        <v>506</v>
      </c>
      <c r="D47" t="s">
        <v>181</v>
      </c>
      <c r="E47" t="s">
        <v>507</v>
      </c>
      <c r="F47" t="s">
        <v>508</v>
      </c>
      <c r="G47" t="s">
        <v>509</v>
      </c>
      <c r="H47" t="s">
        <v>510</v>
      </c>
      <c r="I47">
        <v>47306</v>
      </c>
      <c r="J47">
        <v>1022</v>
      </c>
      <c r="K47">
        <v>40.198</v>
      </c>
      <c r="L47">
        <v>-85.409000000000006</v>
      </c>
      <c r="M47">
        <v>150136</v>
      </c>
      <c r="N47">
        <v>3</v>
      </c>
      <c r="O47">
        <v>7652891241</v>
      </c>
      <c r="P47">
        <v>1</v>
      </c>
      <c r="Q47">
        <v>1</v>
      </c>
      <c r="R47">
        <v>1</v>
      </c>
      <c r="S47">
        <v>2</v>
      </c>
      <c r="T47">
        <v>2</v>
      </c>
      <c r="U47">
        <v>2</v>
      </c>
      <c r="V47">
        <v>2</v>
      </c>
      <c r="W47">
        <v>13</v>
      </c>
      <c r="X47">
        <v>1</v>
      </c>
      <c r="Y47">
        <v>2</v>
      </c>
      <c r="Z47">
        <v>2</v>
      </c>
      <c r="AA47">
        <v>5</v>
      </c>
      <c r="AB47">
        <v>34620</v>
      </c>
      <c r="AC47">
        <v>1</v>
      </c>
      <c r="AD47">
        <v>294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1</v>
      </c>
      <c r="AO47">
        <v>1</v>
      </c>
      <c r="AP47">
        <v>1</v>
      </c>
      <c r="AQ47" t="s">
        <v>506</v>
      </c>
      <c r="AR47">
        <v>765</v>
      </c>
      <c r="AS47">
        <v>289</v>
      </c>
      <c r="AT47" t="s">
        <v>511</v>
      </c>
      <c r="AU47" t="s">
        <v>512</v>
      </c>
      <c r="AV47" t="s">
        <v>513</v>
      </c>
      <c r="AW47">
        <v>150136</v>
      </c>
      <c r="AX47" t="s">
        <v>193</v>
      </c>
      <c r="AY47" t="s">
        <v>216</v>
      </c>
      <c r="AZ47">
        <v>1176</v>
      </c>
      <c r="BA47" t="s">
        <v>117</v>
      </c>
      <c r="BB47">
        <v>150136</v>
      </c>
      <c r="BC47" t="s">
        <v>124</v>
      </c>
      <c r="BD47">
        <v>1111</v>
      </c>
      <c r="BE47">
        <v>1</v>
      </c>
    </row>
    <row r="48" spans="1:57" x14ac:dyDescent="0.25">
      <c r="A48">
        <f t="shared" si="0"/>
        <v>27</v>
      </c>
      <c r="B48">
        <v>150163</v>
      </c>
      <c r="C48" t="s">
        <v>514</v>
      </c>
      <c r="D48" t="s">
        <v>181</v>
      </c>
      <c r="E48" t="s">
        <v>515</v>
      </c>
      <c r="F48" t="s">
        <v>516</v>
      </c>
      <c r="G48" t="s">
        <v>517</v>
      </c>
      <c r="H48" t="s">
        <v>510</v>
      </c>
      <c r="I48">
        <v>46208</v>
      </c>
      <c r="J48">
        <v>3443</v>
      </c>
      <c r="K48">
        <v>39.837000000000003</v>
      </c>
      <c r="L48">
        <v>-86.17</v>
      </c>
      <c r="M48">
        <v>150163</v>
      </c>
      <c r="N48">
        <v>3</v>
      </c>
      <c r="O48">
        <v>3179408000</v>
      </c>
      <c r="P48">
        <v>1</v>
      </c>
      <c r="Q48">
        <v>1</v>
      </c>
      <c r="R48">
        <v>2</v>
      </c>
      <c r="S48">
        <v>2</v>
      </c>
      <c r="T48">
        <v>2</v>
      </c>
      <c r="U48">
        <v>2</v>
      </c>
      <c r="V48">
        <v>2</v>
      </c>
      <c r="W48">
        <v>11</v>
      </c>
      <c r="X48">
        <v>1</v>
      </c>
      <c r="Y48">
        <v>2</v>
      </c>
      <c r="Z48">
        <v>2</v>
      </c>
      <c r="AA48">
        <v>2</v>
      </c>
      <c r="AB48">
        <v>26900</v>
      </c>
      <c r="AC48">
        <v>1</v>
      </c>
      <c r="AD48">
        <v>294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 t="s">
        <v>514</v>
      </c>
      <c r="AR48">
        <v>317</v>
      </c>
      <c r="AS48">
        <v>940</v>
      </c>
      <c r="AT48" t="s">
        <v>518</v>
      </c>
      <c r="AU48" t="s">
        <v>519</v>
      </c>
      <c r="AV48" t="s">
        <v>520</v>
      </c>
      <c r="AW48">
        <v>150163</v>
      </c>
      <c r="AX48" t="s">
        <v>193</v>
      </c>
      <c r="AY48" t="s">
        <v>208</v>
      </c>
      <c r="AZ48">
        <v>1180</v>
      </c>
      <c r="BA48" t="s">
        <v>69</v>
      </c>
      <c r="BB48">
        <v>150163</v>
      </c>
      <c r="BC48" t="s">
        <v>77</v>
      </c>
      <c r="BD48">
        <v>1111</v>
      </c>
      <c r="BE48">
        <v>1</v>
      </c>
    </row>
    <row r="49" spans="1:57" x14ac:dyDescent="0.25">
      <c r="A49">
        <f t="shared" si="0"/>
        <v>371</v>
      </c>
      <c r="B49">
        <v>150534</v>
      </c>
      <c r="C49" t="s">
        <v>521</v>
      </c>
      <c r="D49" t="s">
        <v>181</v>
      </c>
      <c r="E49" t="s">
        <v>522</v>
      </c>
      <c r="F49" t="s">
        <v>523</v>
      </c>
      <c r="G49" t="s">
        <v>143</v>
      </c>
      <c r="H49" t="s">
        <v>510</v>
      </c>
      <c r="I49">
        <v>47714</v>
      </c>
      <c r="J49">
        <v>1506</v>
      </c>
      <c r="K49">
        <v>37.972000000000001</v>
      </c>
      <c r="L49">
        <v>-87.531999999999996</v>
      </c>
      <c r="M49">
        <v>150534</v>
      </c>
      <c r="N49">
        <v>3</v>
      </c>
      <c r="O49">
        <v>8124882000</v>
      </c>
      <c r="P49">
        <v>1</v>
      </c>
      <c r="Q49">
        <v>1</v>
      </c>
      <c r="R49">
        <v>2</v>
      </c>
      <c r="S49">
        <v>2</v>
      </c>
      <c r="T49">
        <v>2</v>
      </c>
      <c r="U49">
        <v>2</v>
      </c>
      <c r="V49">
        <v>2</v>
      </c>
      <c r="W49">
        <v>12</v>
      </c>
      <c r="X49">
        <v>1</v>
      </c>
      <c r="Y49">
        <v>2</v>
      </c>
      <c r="Z49">
        <v>2</v>
      </c>
      <c r="AA49">
        <v>2</v>
      </c>
      <c r="AB49">
        <v>21780</v>
      </c>
      <c r="AC49">
        <v>1</v>
      </c>
      <c r="AD49">
        <v>-2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0</v>
      </c>
      <c r="AQ49" t="s">
        <v>521</v>
      </c>
      <c r="AR49">
        <v>812</v>
      </c>
      <c r="AS49">
        <v>488</v>
      </c>
      <c r="AT49" t="s">
        <v>524</v>
      </c>
      <c r="AU49" t="s">
        <v>525</v>
      </c>
      <c r="AV49" t="s">
        <v>526</v>
      </c>
      <c r="AW49">
        <v>150534</v>
      </c>
      <c r="AX49" t="s">
        <v>207</v>
      </c>
      <c r="AY49" t="s">
        <v>194</v>
      </c>
      <c r="AZ49">
        <v>1188</v>
      </c>
      <c r="BA49" t="s">
        <v>140</v>
      </c>
      <c r="BB49">
        <v>150534</v>
      </c>
      <c r="BC49" t="s">
        <v>143</v>
      </c>
      <c r="BD49">
        <v>1111</v>
      </c>
      <c r="BE49">
        <v>1</v>
      </c>
    </row>
    <row r="50" spans="1:57" x14ac:dyDescent="0.25">
      <c r="A50">
        <f t="shared" si="0"/>
        <v>790</v>
      </c>
      <c r="B50">
        <v>151324</v>
      </c>
      <c r="C50" t="s">
        <v>527</v>
      </c>
      <c r="D50" t="s">
        <v>181</v>
      </c>
      <c r="E50" t="s">
        <v>528</v>
      </c>
      <c r="F50" t="s">
        <v>529</v>
      </c>
      <c r="G50" t="s">
        <v>530</v>
      </c>
      <c r="H50" t="s">
        <v>510</v>
      </c>
      <c r="I50">
        <v>47809</v>
      </c>
      <c r="J50">
        <v>1902</v>
      </c>
      <c r="K50">
        <v>39.468000000000004</v>
      </c>
      <c r="L50">
        <v>-87.406999999999996</v>
      </c>
      <c r="M50">
        <v>151324</v>
      </c>
      <c r="N50">
        <v>3</v>
      </c>
      <c r="O50">
        <v>8122376311</v>
      </c>
      <c r="P50">
        <v>1</v>
      </c>
      <c r="Q50">
        <v>1</v>
      </c>
      <c r="R50">
        <v>1</v>
      </c>
      <c r="S50">
        <v>2</v>
      </c>
      <c r="T50">
        <v>2</v>
      </c>
      <c r="U50">
        <v>2</v>
      </c>
      <c r="V50">
        <v>2</v>
      </c>
      <c r="W50">
        <v>13</v>
      </c>
      <c r="X50">
        <v>1</v>
      </c>
      <c r="Y50">
        <v>2</v>
      </c>
      <c r="Z50">
        <v>2</v>
      </c>
      <c r="AA50">
        <v>4</v>
      </c>
      <c r="AB50">
        <v>45460</v>
      </c>
      <c r="AC50">
        <v>1</v>
      </c>
      <c r="AD50">
        <v>-2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0</v>
      </c>
      <c r="AQ50" t="s">
        <v>527</v>
      </c>
      <c r="AR50">
        <v>812</v>
      </c>
      <c r="AS50">
        <v>237</v>
      </c>
      <c r="AT50" t="s">
        <v>531</v>
      </c>
      <c r="AU50" t="s">
        <v>532</v>
      </c>
      <c r="AV50" t="s">
        <v>533</v>
      </c>
      <c r="AW50">
        <v>151324</v>
      </c>
      <c r="AX50" t="s">
        <v>207</v>
      </c>
      <c r="AY50" t="s">
        <v>216</v>
      </c>
      <c r="AZ50">
        <v>1206</v>
      </c>
      <c r="BA50" t="s">
        <v>140</v>
      </c>
      <c r="BB50">
        <v>151324</v>
      </c>
      <c r="BC50" t="s">
        <v>145</v>
      </c>
      <c r="BD50">
        <v>1111</v>
      </c>
      <c r="BE50">
        <v>1</v>
      </c>
    </row>
    <row r="51" spans="1:57" x14ac:dyDescent="0.25">
      <c r="A51">
        <f t="shared" si="0"/>
        <v>27</v>
      </c>
      <c r="B51">
        <v>151351</v>
      </c>
      <c r="C51" t="s">
        <v>534</v>
      </c>
      <c r="D51" t="s">
        <v>181</v>
      </c>
      <c r="E51" t="s">
        <v>535</v>
      </c>
      <c r="F51" t="s">
        <v>536</v>
      </c>
      <c r="G51" t="s">
        <v>537</v>
      </c>
      <c r="H51" t="s">
        <v>510</v>
      </c>
      <c r="I51">
        <v>47405</v>
      </c>
      <c r="J51">
        <v>7000</v>
      </c>
      <c r="K51">
        <v>39.165999999999997</v>
      </c>
      <c r="L51">
        <v>-86.527000000000001</v>
      </c>
      <c r="M51">
        <v>151351</v>
      </c>
      <c r="N51">
        <v>3</v>
      </c>
      <c r="O51">
        <v>8128554848</v>
      </c>
      <c r="P51">
        <v>1</v>
      </c>
      <c r="Q51">
        <v>1</v>
      </c>
      <c r="R51">
        <v>1</v>
      </c>
      <c r="S51">
        <v>2</v>
      </c>
      <c r="T51">
        <v>2</v>
      </c>
      <c r="U51">
        <v>2</v>
      </c>
      <c r="V51">
        <v>2</v>
      </c>
      <c r="W51">
        <v>13</v>
      </c>
      <c r="X51">
        <v>1</v>
      </c>
      <c r="Y51">
        <v>2</v>
      </c>
      <c r="Z51">
        <v>2</v>
      </c>
      <c r="AA51">
        <v>5</v>
      </c>
      <c r="AB51">
        <v>14020</v>
      </c>
      <c r="AC51">
        <v>1</v>
      </c>
      <c r="AD51">
        <v>144</v>
      </c>
      <c r="AE51">
        <v>0</v>
      </c>
      <c r="AF51">
        <v>1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1</v>
      </c>
      <c r="AP51">
        <v>0</v>
      </c>
      <c r="AQ51" t="s">
        <v>534</v>
      </c>
      <c r="AR51">
        <v>812</v>
      </c>
      <c r="AS51">
        <v>855</v>
      </c>
      <c r="AT51" t="s">
        <v>538</v>
      </c>
      <c r="AU51" t="s">
        <v>539</v>
      </c>
      <c r="AV51" t="s">
        <v>540</v>
      </c>
      <c r="AW51">
        <v>151351</v>
      </c>
      <c r="AX51" t="s">
        <v>193</v>
      </c>
      <c r="AY51" t="s">
        <v>194</v>
      </c>
      <c r="AZ51">
        <v>1210</v>
      </c>
      <c r="BA51" t="s">
        <v>1</v>
      </c>
      <c r="BB51">
        <v>151351</v>
      </c>
      <c r="BC51" t="s">
        <v>11</v>
      </c>
      <c r="BD51">
        <v>1111</v>
      </c>
      <c r="BE51">
        <v>1</v>
      </c>
    </row>
    <row r="52" spans="1:57" x14ac:dyDescent="0.25">
      <c r="A52">
        <f t="shared" si="0"/>
        <v>729</v>
      </c>
      <c r="B52">
        <v>152080</v>
      </c>
      <c r="C52" t="s">
        <v>541</v>
      </c>
      <c r="D52">
        <v>18</v>
      </c>
      <c r="E52" t="s">
        <v>542</v>
      </c>
      <c r="F52" t="s">
        <v>543</v>
      </c>
      <c r="G52" t="s">
        <v>55</v>
      </c>
      <c r="H52" t="s">
        <v>510</v>
      </c>
      <c r="I52">
        <v>46556</v>
      </c>
      <c r="J52">
        <v>4635</v>
      </c>
      <c r="K52">
        <v>41.706000000000003</v>
      </c>
      <c r="L52">
        <v>-86.23</v>
      </c>
      <c r="M52">
        <v>152080</v>
      </c>
      <c r="N52">
        <v>3</v>
      </c>
      <c r="O52">
        <v>5746315000</v>
      </c>
      <c r="P52">
        <v>1</v>
      </c>
      <c r="Q52">
        <v>1</v>
      </c>
      <c r="R52">
        <v>2</v>
      </c>
      <c r="S52">
        <v>2</v>
      </c>
      <c r="T52">
        <v>2</v>
      </c>
      <c r="U52">
        <v>2</v>
      </c>
      <c r="V52">
        <v>2</v>
      </c>
      <c r="W52">
        <v>41</v>
      </c>
      <c r="X52">
        <v>1</v>
      </c>
      <c r="Y52">
        <v>2</v>
      </c>
      <c r="Z52">
        <v>2</v>
      </c>
      <c r="AA52">
        <v>4</v>
      </c>
      <c r="AB52">
        <v>43780</v>
      </c>
      <c r="AC52">
        <v>1</v>
      </c>
      <c r="AD52">
        <v>515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1</v>
      </c>
      <c r="AP52">
        <v>0</v>
      </c>
      <c r="AQ52" t="s">
        <v>541</v>
      </c>
      <c r="AR52">
        <v>574</v>
      </c>
      <c r="AS52">
        <v>631</v>
      </c>
      <c r="AT52" t="s">
        <v>544</v>
      </c>
      <c r="AU52" t="s">
        <v>545</v>
      </c>
      <c r="AV52" t="s">
        <v>546</v>
      </c>
      <c r="AW52">
        <v>152080</v>
      </c>
      <c r="AX52" t="s">
        <v>275</v>
      </c>
      <c r="AY52" t="s">
        <v>208</v>
      </c>
      <c r="AZ52">
        <v>236</v>
      </c>
      <c r="BA52" t="s">
        <v>42</v>
      </c>
      <c r="BB52">
        <v>152080</v>
      </c>
      <c r="BC52" t="s">
        <v>55</v>
      </c>
      <c r="BD52">
        <v>1111</v>
      </c>
      <c r="BE52">
        <v>1</v>
      </c>
    </row>
    <row r="53" spans="1:57" x14ac:dyDescent="0.25">
      <c r="A53">
        <f t="shared" si="0"/>
        <v>520</v>
      </c>
      <c r="B53">
        <v>152600</v>
      </c>
      <c r="C53" t="s">
        <v>547</v>
      </c>
      <c r="D53">
        <v>18</v>
      </c>
      <c r="E53" t="s">
        <v>548</v>
      </c>
      <c r="F53" t="s">
        <v>549</v>
      </c>
      <c r="G53" t="s">
        <v>137</v>
      </c>
      <c r="H53" t="s">
        <v>510</v>
      </c>
      <c r="I53">
        <v>46383</v>
      </c>
      <c r="J53" t="s">
        <v>181</v>
      </c>
      <c r="K53">
        <v>41.478999999999999</v>
      </c>
      <c r="L53">
        <v>-87.042000000000002</v>
      </c>
      <c r="M53">
        <v>152600</v>
      </c>
      <c r="N53">
        <v>3</v>
      </c>
      <c r="O53">
        <v>2194645000</v>
      </c>
      <c r="P53">
        <v>1</v>
      </c>
      <c r="Q53">
        <v>1</v>
      </c>
      <c r="R53">
        <v>2</v>
      </c>
      <c r="S53">
        <v>2</v>
      </c>
      <c r="T53">
        <v>2</v>
      </c>
      <c r="U53">
        <v>2</v>
      </c>
      <c r="V53">
        <v>2</v>
      </c>
      <c r="W53">
        <v>21</v>
      </c>
      <c r="X53">
        <v>1</v>
      </c>
      <c r="Y53">
        <v>2</v>
      </c>
      <c r="Z53">
        <v>2</v>
      </c>
      <c r="AA53">
        <v>2</v>
      </c>
      <c r="AB53">
        <v>16980</v>
      </c>
      <c r="AC53">
        <v>1</v>
      </c>
      <c r="AD53">
        <v>176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1</v>
      </c>
      <c r="AO53">
        <v>1</v>
      </c>
      <c r="AP53">
        <v>0</v>
      </c>
      <c r="AQ53" t="s">
        <v>547</v>
      </c>
      <c r="AR53">
        <v>219</v>
      </c>
      <c r="AS53">
        <v>464</v>
      </c>
      <c r="AT53" t="s">
        <v>550</v>
      </c>
      <c r="AU53" t="s">
        <v>551</v>
      </c>
      <c r="AV53" t="s">
        <v>552</v>
      </c>
      <c r="AW53">
        <v>152600</v>
      </c>
      <c r="AX53" t="s">
        <v>207</v>
      </c>
      <c r="AY53" t="s">
        <v>194</v>
      </c>
      <c r="AZ53">
        <v>1256</v>
      </c>
      <c r="BA53" t="s">
        <v>130</v>
      </c>
      <c r="BB53">
        <v>152600</v>
      </c>
      <c r="BC53" t="s">
        <v>137</v>
      </c>
      <c r="BD53">
        <v>1111</v>
      </c>
      <c r="BE53">
        <v>1</v>
      </c>
    </row>
    <row r="54" spans="1:57" x14ac:dyDescent="0.25">
      <c r="A54">
        <f t="shared" si="0"/>
        <v>669</v>
      </c>
      <c r="B54">
        <v>153269</v>
      </c>
      <c r="C54" t="s">
        <v>553</v>
      </c>
      <c r="D54" t="s">
        <v>181</v>
      </c>
      <c r="E54" t="s">
        <v>554</v>
      </c>
      <c r="F54" t="s">
        <v>555</v>
      </c>
      <c r="G54" t="s">
        <v>556</v>
      </c>
      <c r="H54" t="s">
        <v>557</v>
      </c>
      <c r="I54">
        <v>50311</v>
      </c>
      <c r="J54">
        <v>4516</v>
      </c>
      <c r="K54">
        <v>41.600999999999999</v>
      </c>
      <c r="L54">
        <v>-93.650999999999996</v>
      </c>
      <c r="M54">
        <v>153269</v>
      </c>
      <c r="N54">
        <v>4</v>
      </c>
      <c r="O54">
        <v>5152712011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12</v>
      </c>
      <c r="X54">
        <v>1</v>
      </c>
      <c r="Y54">
        <v>2</v>
      </c>
      <c r="Z54">
        <v>2</v>
      </c>
      <c r="AA54">
        <v>3</v>
      </c>
      <c r="AB54">
        <v>19780</v>
      </c>
      <c r="AC54">
        <v>1</v>
      </c>
      <c r="AD54">
        <v>218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0</v>
      </c>
      <c r="AQ54" t="s">
        <v>553</v>
      </c>
      <c r="AR54">
        <v>515</v>
      </c>
      <c r="AS54">
        <v>271</v>
      </c>
      <c r="AT54" t="s">
        <v>558</v>
      </c>
      <c r="AU54" t="s">
        <v>559</v>
      </c>
      <c r="AV54" t="s">
        <v>560</v>
      </c>
      <c r="AW54">
        <v>153269</v>
      </c>
      <c r="AX54" t="s">
        <v>193</v>
      </c>
      <c r="AY54" t="s">
        <v>208</v>
      </c>
      <c r="AZ54">
        <v>1302</v>
      </c>
      <c r="BA54" t="s">
        <v>140</v>
      </c>
      <c r="BB54">
        <v>153269</v>
      </c>
      <c r="BC54" t="s">
        <v>142</v>
      </c>
      <c r="BD54">
        <v>1111</v>
      </c>
      <c r="BE54">
        <v>1</v>
      </c>
    </row>
    <row r="55" spans="1:57" x14ac:dyDescent="0.25">
      <c r="A55">
        <f t="shared" si="0"/>
        <v>334</v>
      </c>
      <c r="B55">
        <v>153603</v>
      </c>
      <c r="C55" t="s">
        <v>19</v>
      </c>
      <c r="D55" t="s">
        <v>181</v>
      </c>
      <c r="E55" t="s">
        <v>561</v>
      </c>
      <c r="F55" t="s">
        <v>562</v>
      </c>
      <c r="G55" t="s">
        <v>563</v>
      </c>
      <c r="H55" t="s">
        <v>557</v>
      </c>
      <c r="I55">
        <v>50011</v>
      </c>
      <c r="J55">
        <v>1</v>
      </c>
      <c r="K55">
        <v>42.021000000000001</v>
      </c>
      <c r="L55">
        <v>-93.637</v>
      </c>
      <c r="M55">
        <v>153603</v>
      </c>
      <c r="N55">
        <v>4</v>
      </c>
      <c r="O55">
        <v>5152945836</v>
      </c>
      <c r="P55">
        <v>1</v>
      </c>
      <c r="Q55">
        <v>1</v>
      </c>
      <c r="R55">
        <v>1</v>
      </c>
      <c r="S55">
        <v>2</v>
      </c>
      <c r="T55">
        <v>2</v>
      </c>
      <c r="U55">
        <v>1</v>
      </c>
      <c r="V55">
        <v>2</v>
      </c>
      <c r="W55">
        <v>13</v>
      </c>
      <c r="X55">
        <v>1</v>
      </c>
      <c r="Y55">
        <v>2</v>
      </c>
      <c r="Z55">
        <v>1</v>
      </c>
      <c r="AA55">
        <v>5</v>
      </c>
      <c r="AB55">
        <v>11180</v>
      </c>
      <c r="AC55">
        <v>1</v>
      </c>
      <c r="AD55">
        <v>218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0</v>
      </c>
      <c r="AQ55" t="s">
        <v>19</v>
      </c>
      <c r="AR55">
        <v>515</v>
      </c>
      <c r="AS55">
        <v>294</v>
      </c>
      <c r="AT55" t="s">
        <v>564</v>
      </c>
      <c r="AU55" t="s">
        <v>565</v>
      </c>
      <c r="AV55" t="s">
        <v>566</v>
      </c>
      <c r="AW55">
        <v>153603</v>
      </c>
      <c r="AX55" t="s">
        <v>207</v>
      </c>
      <c r="AY55" t="s">
        <v>194</v>
      </c>
      <c r="AZ55">
        <v>1320</v>
      </c>
      <c r="BA55" t="s">
        <v>16</v>
      </c>
      <c r="BB55">
        <v>153603</v>
      </c>
      <c r="BC55" t="s">
        <v>19</v>
      </c>
      <c r="BD55">
        <v>1111</v>
      </c>
      <c r="BE55">
        <v>1</v>
      </c>
    </row>
    <row r="56" spans="1:57" x14ac:dyDescent="0.25">
      <c r="A56">
        <f t="shared" si="0"/>
        <v>55</v>
      </c>
      <c r="B56">
        <v>153658</v>
      </c>
      <c r="C56" t="s">
        <v>8</v>
      </c>
      <c r="D56">
        <v>19</v>
      </c>
      <c r="E56" t="s">
        <v>567</v>
      </c>
      <c r="F56" t="s">
        <v>568</v>
      </c>
      <c r="G56" t="s">
        <v>569</v>
      </c>
      <c r="H56" t="s">
        <v>557</v>
      </c>
      <c r="I56">
        <v>52242</v>
      </c>
      <c r="J56">
        <v>1316</v>
      </c>
      <c r="K56">
        <v>41.66</v>
      </c>
      <c r="L56">
        <v>-91.55</v>
      </c>
      <c r="M56">
        <v>153658</v>
      </c>
      <c r="N56">
        <v>4</v>
      </c>
      <c r="O56">
        <v>3193353500</v>
      </c>
      <c r="P56">
        <v>1</v>
      </c>
      <c r="Q56">
        <v>1</v>
      </c>
      <c r="R56">
        <v>1</v>
      </c>
      <c r="S56">
        <v>2</v>
      </c>
      <c r="T56">
        <v>1</v>
      </c>
      <c r="U56">
        <v>1</v>
      </c>
      <c r="V56">
        <v>2</v>
      </c>
      <c r="W56">
        <v>13</v>
      </c>
      <c r="X56">
        <v>1</v>
      </c>
      <c r="Y56">
        <v>2</v>
      </c>
      <c r="Z56">
        <v>2</v>
      </c>
      <c r="AA56">
        <v>5</v>
      </c>
      <c r="AB56">
        <v>26980</v>
      </c>
      <c r="AC56">
        <v>1</v>
      </c>
      <c r="AD56">
        <v>168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1</v>
      </c>
      <c r="AO56">
        <v>1</v>
      </c>
      <c r="AP56">
        <v>0</v>
      </c>
      <c r="AQ56" t="s">
        <v>8</v>
      </c>
      <c r="AR56">
        <v>319</v>
      </c>
      <c r="AS56">
        <v>335</v>
      </c>
      <c r="AT56" t="s">
        <v>570</v>
      </c>
      <c r="AU56" t="s">
        <v>571</v>
      </c>
      <c r="AV56" t="s">
        <v>572</v>
      </c>
      <c r="AW56">
        <v>153658</v>
      </c>
      <c r="AX56" t="s">
        <v>207</v>
      </c>
      <c r="AY56" t="s">
        <v>194</v>
      </c>
      <c r="AZ56">
        <v>1356</v>
      </c>
      <c r="BA56" t="s">
        <v>1</v>
      </c>
      <c r="BB56">
        <v>153658</v>
      </c>
      <c r="BC56" t="s">
        <v>8</v>
      </c>
      <c r="BD56">
        <v>1111</v>
      </c>
      <c r="BE56">
        <v>1</v>
      </c>
    </row>
    <row r="57" spans="1:57" x14ac:dyDescent="0.25">
      <c r="A57">
        <f t="shared" si="0"/>
        <v>437</v>
      </c>
      <c r="B57">
        <v>154095</v>
      </c>
      <c r="C57" t="s">
        <v>573</v>
      </c>
      <c r="D57" t="s">
        <v>181</v>
      </c>
      <c r="E57" t="s">
        <v>574</v>
      </c>
      <c r="F57" t="s">
        <v>575</v>
      </c>
      <c r="G57" t="s">
        <v>576</v>
      </c>
      <c r="H57" t="s">
        <v>557</v>
      </c>
      <c r="I57">
        <v>50614</v>
      </c>
      <c r="J57">
        <v>12</v>
      </c>
      <c r="K57">
        <v>42.512999999999998</v>
      </c>
      <c r="L57">
        <v>-92.457999999999998</v>
      </c>
      <c r="M57">
        <v>154095</v>
      </c>
      <c r="N57">
        <v>4</v>
      </c>
      <c r="O57">
        <v>3192732311</v>
      </c>
      <c r="P57">
        <v>1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W57">
        <v>13</v>
      </c>
      <c r="X57">
        <v>1</v>
      </c>
      <c r="Y57">
        <v>2</v>
      </c>
      <c r="Z57">
        <v>2</v>
      </c>
      <c r="AA57">
        <v>4</v>
      </c>
      <c r="AB57">
        <v>47940</v>
      </c>
      <c r="AC57">
        <v>1</v>
      </c>
      <c r="AD57">
        <v>-2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 t="s">
        <v>573</v>
      </c>
      <c r="AR57">
        <v>319</v>
      </c>
      <c r="AS57">
        <v>273</v>
      </c>
      <c r="AT57" t="s">
        <v>577</v>
      </c>
      <c r="AU57" t="s">
        <v>578</v>
      </c>
      <c r="AV57" t="s">
        <v>579</v>
      </c>
      <c r="AW57">
        <v>154095</v>
      </c>
      <c r="AX57" t="s">
        <v>207</v>
      </c>
      <c r="AY57" t="s">
        <v>224</v>
      </c>
      <c r="AZ57">
        <v>1322</v>
      </c>
      <c r="BA57" t="s">
        <v>140</v>
      </c>
      <c r="BB57">
        <v>154095</v>
      </c>
      <c r="BC57" t="s">
        <v>148</v>
      </c>
      <c r="BD57">
        <v>1111</v>
      </c>
      <c r="BE57">
        <v>1</v>
      </c>
    </row>
    <row r="58" spans="1:57" x14ac:dyDescent="0.25">
      <c r="A58">
        <f t="shared" si="0"/>
        <v>760</v>
      </c>
      <c r="B58">
        <v>154855</v>
      </c>
      <c r="C58" t="s">
        <v>580</v>
      </c>
      <c r="D58" t="s">
        <v>181</v>
      </c>
      <c r="E58" t="s">
        <v>581</v>
      </c>
      <c r="F58" t="s">
        <v>582</v>
      </c>
      <c r="G58" t="s">
        <v>583</v>
      </c>
      <c r="H58" t="s">
        <v>584</v>
      </c>
      <c r="I58">
        <v>67460</v>
      </c>
      <c r="J58">
        <v>5740</v>
      </c>
      <c r="K58">
        <v>38.356999999999999</v>
      </c>
      <c r="L58">
        <v>-97.667000000000002</v>
      </c>
      <c r="M58">
        <v>154855</v>
      </c>
      <c r="N58">
        <v>4</v>
      </c>
      <c r="O58">
        <v>6202410723331</v>
      </c>
      <c r="P58">
        <v>1</v>
      </c>
      <c r="Q58">
        <v>1</v>
      </c>
      <c r="R58">
        <v>2</v>
      </c>
      <c r="S58">
        <v>2</v>
      </c>
      <c r="T58">
        <v>2</v>
      </c>
      <c r="U58">
        <v>2</v>
      </c>
      <c r="V58">
        <v>2</v>
      </c>
      <c r="W58">
        <v>33</v>
      </c>
      <c r="X58">
        <v>1</v>
      </c>
      <c r="Y58">
        <v>2</v>
      </c>
      <c r="Z58">
        <v>2</v>
      </c>
      <c r="AA58">
        <v>1</v>
      </c>
      <c r="AB58">
        <v>32700</v>
      </c>
      <c r="AC58">
        <v>2</v>
      </c>
      <c r="AD58">
        <v>-2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580</v>
      </c>
      <c r="AR58">
        <v>620</v>
      </c>
      <c r="AS58">
        <v>241</v>
      </c>
      <c r="AT58" t="s">
        <v>585</v>
      </c>
      <c r="AU58" t="s">
        <v>586</v>
      </c>
      <c r="AV58" t="s">
        <v>587</v>
      </c>
      <c r="AW58">
        <v>154855</v>
      </c>
      <c r="AX58" t="s">
        <v>588</v>
      </c>
      <c r="AY58" t="s">
        <v>588</v>
      </c>
      <c r="AZ58">
        <v>1394</v>
      </c>
      <c r="BA58" t="s">
        <v>166</v>
      </c>
      <c r="BB58">
        <v>154855</v>
      </c>
      <c r="BC58" t="s">
        <v>172</v>
      </c>
      <c r="BD58">
        <v>1111</v>
      </c>
      <c r="BE58">
        <v>1</v>
      </c>
    </row>
    <row r="59" spans="1:57" x14ac:dyDescent="0.25">
      <c r="A59">
        <f t="shared" si="0"/>
        <v>462</v>
      </c>
      <c r="B59">
        <v>155317</v>
      </c>
      <c r="C59" t="s">
        <v>20</v>
      </c>
      <c r="D59" t="s">
        <v>181</v>
      </c>
      <c r="E59" t="s">
        <v>589</v>
      </c>
      <c r="F59" t="s">
        <v>590</v>
      </c>
      <c r="G59" t="s">
        <v>591</v>
      </c>
      <c r="H59" t="s">
        <v>584</v>
      </c>
      <c r="I59">
        <v>66045</v>
      </c>
      <c r="J59">
        <v>7594</v>
      </c>
      <c r="K59">
        <v>38.959000000000003</v>
      </c>
      <c r="L59">
        <v>-95.248999999999995</v>
      </c>
      <c r="M59">
        <v>155317</v>
      </c>
      <c r="N59">
        <v>4</v>
      </c>
      <c r="O59">
        <v>7858642700</v>
      </c>
      <c r="P59">
        <v>1</v>
      </c>
      <c r="Q59">
        <v>1</v>
      </c>
      <c r="R59">
        <v>1</v>
      </c>
      <c r="S59">
        <v>2</v>
      </c>
      <c r="T59">
        <v>2</v>
      </c>
      <c r="U59">
        <v>1</v>
      </c>
      <c r="V59">
        <v>2</v>
      </c>
      <c r="W59">
        <v>13</v>
      </c>
      <c r="X59">
        <v>1</v>
      </c>
      <c r="Y59">
        <v>2</v>
      </c>
      <c r="Z59">
        <v>2</v>
      </c>
      <c r="AA59">
        <v>5</v>
      </c>
      <c r="AB59">
        <v>29940</v>
      </c>
      <c r="AC59">
        <v>1</v>
      </c>
      <c r="AD59">
        <v>312</v>
      </c>
      <c r="AE59">
        <v>0</v>
      </c>
      <c r="AF59">
        <v>1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0</v>
      </c>
      <c r="AQ59" t="s">
        <v>20</v>
      </c>
      <c r="AR59">
        <v>785</v>
      </c>
      <c r="AS59">
        <v>864</v>
      </c>
      <c r="AT59" t="s">
        <v>592</v>
      </c>
      <c r="AU59" t="s">
        <v>593</v>
      </c>
      <c r="AV59" t="s">
        <v>594</v>
      </c>
      <c r="AW59">
        <v>155317</v>
      </c>
      <c r="AX59" t="s">
        <v>207</v>
      </c>
      <c r="AY59" t="s">
        <v>194</v>
      </c>
      <c r="AZ59">
        <v>1470</v>
      </c>
      <c r="BA59" t="s">
        <v>16</v>
      </c>
      <c r="BB59">
        <v>155317</v>
      </c>
      <c r="BC59" t="s">
        <v>20</v>
      </c>
      <c r="BD59">
        <v>1111</v>
      </c>
      <c r="BE59">
        <v>1</v>
      </c>
    </row>
    <row r="60" spans="1:57" x14ac:dyDescent="0.25">
      <c r="A60">
        <f t="shared" si="0"/>
        <v>82</v>
      </c>
      <c r="B60">
        <v>155399</v>
      </c>
      <c r="C60" t="s">
        <v>21</v>
      </c>
      <c r="D60">
        <v>20</v>
      </c>
      <c r="E60" t="s">
        <v>595</v>
      </c>
      <c r="F60" t="s">
        <v>596</v>
      </c>
      <c r="G60" t="s">
        <v>597</v>
      </c>
      <c r="H60" t="s">
        <v>584</v>
      </c>
      <c r="I60">
        <v>66506</v>
      </c>
      <c r="J60" t="s">
        <v>181</v>
      </c>
      <c r="K60">
        <v>39.191000000000003</v>
      </c>
      <c r="L60">
        <v>-96.58</v>
      </c>
      <c r="M60">
        <v>155399</v>
      </c>
      <c r="N60">
        <v>4</v>
      </c>
      <c r="O60">
        <v>7855326250</v>
      </c>
      <c r="P60">
        <v>1</v>
      </c>
      <c r="Q60">
        <v>1</v>
      </c>
      <c r="R60">
        <v>1</v>
      </c>
      <c r="S60">
        <v>2</v>
      </c>
      <c r="T60">
        <v>2</v>
      </c>
      <c r="U60">
        <v>1</v>
      </c>
      <c r="V60">
        <v>2</v>
      </c>
      <c r="W60">
        <v>33</v>
      </c>
      <c r="X60">
        <v>1</v>
      </c>
      <c r="Y60">
        <v>2</v>
      </c>
      <c r="Z60">
        <v>1</v>
      </c>
      <c r="AA60">
        <v>5</v>
      </c>
      <c r="AB60">
        <v>31740</v>
      </c>
      <c r="AC60">
        <v>2</v>
      </c>
      <c r="AD60">
        <v>-2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1</v>
      </c>
      <c r="AO60">
        <v>1</v>
      </c>
      <c r="AP60">
        <v>0</v>
      </c>
      <c r="AQ60" t="s">
        <v>21</v>
      </c>
      <c r="AR60">
        <v>785</v>
      </c>
      <c r="AS60">
        <v>532</v>
      </c>
      <c r="AT60" t="s">
        <v>598</v>
      </c>
      <c r="AU60" t="s">
        <v>599</v>
      </c>
      <c r="AV60" t="s">
        <v>600</v>
      </c>
      <c r="AW60">
        <v>155399</v>
      </c>
      <c r="AX60" t="s">
        <v>193</v>
      </c>
      <c r="AY60" t="s">
        <v>194</v>
      </c>
      <c r="AZ60">
        <v>1428</v>
      </c>
      <c r="BA60" t="s">
        <v>16</v>
      </c>
      <c r="BB60">
        <v>155399</v>
      </c>
      <c r="BC60" t="s">
        <v>21</v>
      </c>
      <c r="BD60">
        <v>1111</v>
      </c>
      <c r="BE60">
        <v>1</v>
      </c>
    </row>
    <row r="61" spans="1:57" x14ac:dyDescent="0.25">
      <c r="A61">
        <f t="shared" si="0"/>
        <v>726</v>
      </c>
      <c r="B61">
        <v>156125</v>
      </c>
      <c r="C61" t="s">
        <v>601</v>
      </c>
      <c r="D61" t="s">
        <v>181</v>
      </c>
      <c r="E61" t="s">
        <v>602</v>
      </c>
      <c r="F61" t="s">
        <v>603</v>
      </c>
      <c r="G61" t="s">
        <v>604</v>
      </c>
      <c r="H61" t="s">
        <v>584</v>
      </c>
      <c r="I61">
        <v>67260</v>
      </c>
      <c r="J61">
        <v>9700</v>
      </c>
      <c r="K61">
        <v>37.716000000000001</v>
      </c>
      <c r="L61">
        <v>-97.296999999999997</v>
      </c>
      <c r="M61">
        <v>156125</v>
      </c>
      <c r="N61">
        <v>4</v>
      </c>
      <c r="O61">
        <v>3169783456</v>
      </c>
      <c r="P61">
        <v>1</v>
      </c>
      <c r="Q61">
        <v>1</v>
      </c>
      <c r="R61">
        <v>1</v>
      </c>
      <c r="S61">
        <v>2</v>
      </c>
      <c r="T61">
        <v>2</v>
      </c>
      <c r="U61">
        <v>2</v>
      </c>
      <c r="V61">
        <v>2</v>
      </c>
      <c r="W61">
        <v>11</v>
      </c>
      <c r="X61">
        <v>1</v>
      </c>
      <c r="Y61">
        <v>2</v>
      </c>
      <c r="Z61">
        <v>2</v>
      </c>
      <c r="AA61">
        <v>4</v>
      </c>
      <c r="AB61">
        <v>48620</v>
      </c>
      <c r="AC61">
        <v>1</v>
      </c>
      <c r="AD61">
        <v>556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0</v>
      </c>
      <c r="AQ61" t="s">
        <v>601</v>
      </c>
      <c r="AR61">
        <v>316</v>
      </c>
      <c r="AS61">
        <v>978</v>
      </c>
      <c r="AT61" t="s">
        <v>605</v>
      </c>
      <c r="AU61" t="s">
        <v>606</v>
      </c>
      <c r="AV61" t="s">
        <v>607</v>
      </c>
      <c r="AW61">
        <v>156125</v>
      </c>
      <c r="AX61" t="s">
        <v>207</v>
      </c>
      <c r="AY61" t="s">
        <v>608</v>
      </c>
      <c r="AZ61">
        <v>1472</v>
      </c>
      <c r="BA61" t="s">
        <v>140</v>
      </c>
      <c r="BB61">
        <v>156125</v>
      </c>
      <c r="BC61" t="s">
        <v>150</v>
      </c>
      <c r="BD61">
        <v>1111</v>
      </c>
      <c r="BE61">
        <v>1</v>
      </c>
    </row>
    <row r="62" spans="1:57" x14ac:dyDescent="0.25">
      <c r="A62">
        <f t="shared" si="0"/>
        <v>960</v>
      </c>
      <c r="B62">
        <v>157085</v>
      </c>
      <c r="C62" t="s">
        <v>28</v>
      </c>
      <c r="D62" t="s">
        <v>181</v>
      </c>
      <c r="E62" t="s">
        <v>609</v>
      </c>
      <c r="F62" t="s">
        <v>610</v>
      </c>
      <c r="G62" t="s">
        <v>611</v>
      </c>
      <c r="H62" t="s">
        <v>612</v>
      </c>
      <c r="I62">
        <v>40506</v>
      </c>
      <c r="J62">
        <v>1</v>
      </c>
      <c r="K62">
        <v>38.031999999999996</v>
      </c>
      <c r="L62">
        <v>-84.503</v>
      </c>
      <c r="M62">
        <v>157085</v>
      </c>
      <c r="N62">
        <v>5</v>
      </c>
      <c r="O62">
        <v>8592579000</v>
      </c>
      <c r="P62">
        <v>1</v>
      </c>
      <c r="Q62">
        <v>1</v>
      </c>
      <c r="R62">
        <v>1</v>
      </c>
      <c r="S62">
        <v>2</v>
      </c>
      <c r="T62">
        <v>1</v>
      </c>
      <c r="U62">
        <v>1</v>
      </c>
      <c r="V62">
        <v>2</v>
      </c>
      <c r="W62">
        <v>11</v>
      </c>
      <c r="X62">
        <v>1</v>
      </c>
      <c r="Y62">
        <v>2</v>
      </c>
      <c r="Z62">
        <v>1</v>
      </c>
      <c r="AA62">
        <v>5</v>
      </c>
      <c r="AB62">
        <v>30460</v>
      </c>
      <c r="AC62">
        <v>1</v>
      </c>
      <c r="AD62">
        <v>336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0</v>
      </c>
      <c r="AQ62" t="s">
        <v>28</v>
      </c>
      <c r="AR62">
        <v>859</v>
      </c>
      <c r="AS62">
        <v>257</v>
      </c>
      <c r="AT62" t="s">
        <v>613</v>
      </c>
      <c r="AU62" t="s">
        <v>614</v>
      </c>
      <c r="AV62" t="s">
        <v>615</v>
      </c>
      <c r="AW62">
        <v>157085</v>
      </c>
      <c r="AX62" t="s">
        <v>193</v>
      </c>
      <c r="AY62" t="s">
        <v>194</v>
      </c>
      <c r="AZ62">
        <v>1554</v>
      </c>
      <c r="BA62" t="s">
        <v>27</v>
      </c>
      <c r="BB62">
        <v>157085</v>
      </c>
      <c r="BC62" t="s">
        <v>28</v>
      </c>
      <c r="BD62">
        <v>1111</v>
      </c>
      <c r="BE62">
        <v>1</v>
      </c>
    </row>
    <row r="63" spans="1:57" x14ac:dyDescent="0.25">
      <c r="A63">
        <f t="shared" si="0"/>
        <v>204</v>
      </c>
      <c r="B63">
        <v>157289</v>
      </c>
      <c r="C63" t="s">
        <v>616</v>
      </c>
      <c r="D63" t="s">
        <v>181</v>
      </c>
      <c r="E63" t="s">
        <v>617</v>
      </c>
      <c r="F63" t="s">
        <v>618</v>
      </c>
      <c r="G63" t="s">
        <v>54</v>
      </c>
      <c r="H63" t="s">
        <v>612</v>
      </c>
      <c r="I63">
        <v>40292</v>
      </c>
      <c r="J63">
        <v>1</v>
      </c>
      <c r="K63">
        <v>38.215000000000003</v>
      </c>
      <c r="L63">
        <v>-85.762</v>
      </c>
      <c r="M63">
        <v>157289</v>
      </c>
      <c r="N63">
        <v>5</v>
      </c>
      <c r="O63">
        <v>5028525555</v>
      </c>
      <c r="P63">
        <v>1</v>
      </c>
      <c r="Q63">
        <v>1</v>
      </c>
      <c r="R63">
        <v>1</v>
      </c>
      <c r="S63">
        <v>2</v>
      </c>
      <c r="T63">
        <v>1</v>
      </c>
      <c r="U63">
        <v>1</v>
      </c>
      <c r="V63">
        <v>2</v>
      </c>
      <c r="W63">
        <v>11</v>
      </c>
      <c r="X63">
        <v>1</v>
      </c>
      <c r="Y63">
        <v>2</v>
      </c>
      <c r="Z63">
        <v>2</v>
      </c>
      <c r="AA63">
        <v>5</v>
      </c>
      <c r="AB63">
        <v>31140</v>
      </c>
      <c r="AC63">
        <v>1</v>
      </c>
      <c r="AD63">
        <v>350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 t="s">
        <v>616</v>
      </c>
      <c r="AR63">
        <v>502</v>
      </c>
      <c r="AS63">
        <v>852</v>
      </c>
      <c r="AT63" t="s">
        <v>619</v>
      </c>
      <c r="AU63" t="s">
        <v>620</v>
      </c>
      <c r="AV63" t="s">
        <v>621</v>
      </c>
      <c r="AW63">
        <v>157289</v>
      </c>
      <c r="AX63" t="s">
        <v>193</v>
      </c>
      <c r="AY63" t="s">
        <v>194</v>
      </c>
      <c r="AZ63">
        <v>1556</v>
      </c>
      <c r="BA63" t="s">
        <v>42</v>
      </c>
      <c r="BB63">
        <v>157289</v>
      </c>
      <c r="BC63" t="s">
        <v>54</v>
      </c>
      <c r="BD63">
        <v>1111</v>
      </c>
      <c r="BE63">
        <v>1</v>
      </c>
    </row>
    <row r="64" spans="1:57" x14ac:dyDescent="0.25">
      <c r="A64">
        <f t="shared" si="0"/>
        <v>662</v>
      </c>
      <c r="B64">
        <v>157951</v>
      </c>
      <c r="C64" t="s">
        <v>622</v>
      </c>
      <c r="D64" t="s">
        <v>181</v>
      </c>
      <c r="E64" t="s">
        <v>623</v>
      </c>
      <c r="F64" t="s">
        <v>624</v>
      </c>
      <c r="G64" t="s">
        <v>119</v>
      </c>
      <c r="H64" t="s">
        <v>612</v>
      </c>
      <c r="I64">
        <v>42101</v>
      </c>
      <c r="J64">
        <v>1000</v>
      </c>
      <c r="K64">
        <v>36.988999999999997</v>
      </c>
      <c r="L64">
        <v>-86.451999999999998</v>
      </c>
      <c r="M64">
        <v>157951</v>
      </c>
      <c r="N64">
        <v>5</v>
      </c>
      <c r="O64">
        <v>2707450111</v>
      </c>
      <c r="P64">
        <v>1</v>
      </c>
      <c r="Q64">
        <v>1</v>
      </c>
      <c r="R64">
        <v>1</v>
      </c>
      <c r="S64">
        <v>2</v>
      </c>
      <c r="T64">
        <v>2</v>
      </c>
      <c r="U64">
        <v>2</v>
      </c>
      <c r="V64">
        <v>2</v>
      </c>
      <c r="W64">
        <v>13</v>
      </c>
      <c r="X64">
        <v>1</v>
      </c>
      <c r="Y64">
        <v>2</v>
      </c>
      <c r="Z64">
        <v>2</v>
      </c>
      <c r="AA64">
        <v>5</v>
      </c>
      <c r="AB64">
        <v>14540</v>
      </c>
      <c r="AC64">
        <v>1</v>
      </c>
      <c r="AD64">
        <v>150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 t="s">
        <v>622</v>
      </c>
      <c r="AR64">
        <v>270</v>
      </c>
      <c r="AS64">
        <v>745</v>
      </c>
      <c r="AT64" t="s">
        <v>625</v>
      </c>
      <c r="AU64" t="s">
        <v>626</v>
      </c>
      <c r="AV64" t="s">
        <v>627</v>
      </c>
      <c r="AW64">
        <v>157951</v>
      </c>
      <c r="AX64" t="s">
        <v>207</v>
      </c>
      <c r="AY64" t="s">
        <v>216</v>
      </c>
      <c r="AZ64">
        <v>1562</v>
      </c>
      <c r="BA64" t="s">
        <v>151</v>
      </c>
      <c r="BB64">
        <v>157951</v>
      </c>
      <c r="BC64" t="s">
        <v>165</v>
      </c>
      <c r="BD64">
        <v>1111</v>
      </c>
      <c r="BE64">
        <v>1</v>
      </c>
    </row>
    <row r="65" spans="1:57" x14ac:dyDescent="0.25">
      <c r="A65">
        <f t="shared" si="0"/>
        <v>1440</v>
      </c>
      <c r="B65">
        <v>159391</v>
      </c>
      <c r="C65" t="s">
        <v>628</v>
      </c>
      <c r="D65" t="s">
        <v>181</v>
      </c>
      <c r="E65" t="s">
        <v>629</v>
      </c>
      <c r="F65" t="s">
        <v>630</v>
      </c>
      <c r="G65" t="s">
        <v>631</v>
      </c>
      <c r="H65" t="s">
        <v>632</v>
      </c>
      <c r="I65">
        <v>70803</v>
      </c>
      <c r="J65">
        <v>110</v>
      </c>
      <c r="K65">
        <v>30.411999999999999</v>
      </c>
      <c r="L65">
        <v>-91.185000000000002</v>
      </c>
      <c r="M65">
        <v>159391</v>
      </c>
      <c r="N65">
        <v>5</v>
      </c>
      <c r="O65">
        <v>2255783202</v>
      </c>
      <c r="P65">
        <v>1</v>
      </c>
      <c r="Q65">
        <v>1</v>
      </c>
      <c r="R65">
        <v>1</v>
      </c>
      <c r="S65">
        <v>2</v>
      </c>
      <c r="T65">
        <v>2</v>
      </c>
      <c r="U65">
        <v>1</v>
      </c>
      <c r="V65">
        <v>2</v>
      </c>
      <c r="W65">
        <v>41</v>
      </c>
      <c r="X65">
        <v>1</v>
      </c>
      <c r="Y65">
        <v>2</v>
      </c>
      <c r="Z65">
        <v>1</v>
      </c>
      <c r="AA65">
        <v>5</v>
      </c>
      <c r="AB65">
        <v>12940</v>
      </c>
      <c r="AC65">
        <v>1</v>
      </c>
      <c r="AD65">
        <v>-2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1</v>
      </c>
      <c r="AO65">
        <v>1</v>
      </c>
      <c r="AP65">
        <v>0</v>
      </c>
      <c r="AQ65" t="s">
        <v>628</v>
      </c>
      <c r="AR65">
        <v>225</v>
      </c>
      <c r="AS65">
        <v>578</v>
      </c>
      <c r="AT65" t="s">
        <v>633</v>
      </c>
      <c r="AU65" t="s">
        <v>634</v>
      </c>
      <c r="AV65" t="s">
        <v>635</v>
      </c>
      <c r="AW65">
        <v>159391</v>
      </c>
      <c r="AX65" t="s">
        <v>207</v>
      </c>
      <c r="AY65" t="s">
        <v>194</v>
      </c>
      <c r="AZ65">
        <v>1590</v>
      </c>
      <c r="BA65" t="s">
        <v>27</v>
      </c>
      <c r="BB65">
        <v>159391</v>
      </c>
      <c r="BC65" t="s">
        <v>33</v>
      </c>
      <c r="BD65">
        <v>1111</v>
      </c>
      <c r="BE65">
        <v>1</v>
      </c>
    </row>
    <row r="66" spans="1:57" x14ac:dyDescent="0.25">
      <c r="A66">
        <f t="shared" si="0"/>
        <v>256</v>
      </c>
      <c r="B66">
        <v>159647</v>
      </c>
      <c r="C66" t="s">
        <v>636</v>
      </c>
      <c r="D66" t="s">
        <v>181</v>
      </c>
      <c r="E66" t="s">
        <v>637</v>
      </c>
      <c r="F66" t="s">
        <v>638</v>
      </c>
      <c r="G66" t="s">
        <v>639</v>
      </c>
      <c r="H66" t="s">
        <v>632</v>
      </c>
      <c r="I66">
        <v>71272</v>
      </c>
      <c r="J66">
        <v>1</v>
      </c>
      <c r="K66">
        <v>32.526000000000003</v>
      </c>
      <c r="L66">
        <v>-92.65</v>
      </c>
      <c r="M66">
        <v>159647</v>
      </c>
      <c r="N66">
        <v>5</v>
      </c>
      <c r="O66">
        <v>3182572000</v>
      </c>
      <c r="P66">
        <v>1</v>
      </c>
      <c r="Q66">
        <v>1</v>
      </c>
      <c r="R66">
        <v>1</v>
      </c>
      <c r="S66">
        <v>2</v>
      </c>
      <c r="T66">
        <v>2</v>
      </c>
      <c r="U66">
        <v>2</v>
      </c>
      <c r="V66">
        <v>2</v>
      </c>
      <c r="W66">
        <v>32</v>
      </c>
      <c r="X66">
        <v>1</v>
      </c>
      <c r="Y66">
        <v>2</v>
      </c>
      <c r="Z66">
        <v>2</v>
      </c>
      <c r="AA66">
        <v>4</v>
      </c>
      <c r="AB66">
        <v>40820</v>
      </c>
      <c r="AC66">
        <v>2</v>
      </c>
      <c r="AD66">
        <v>384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0</v>
      </c>
      <c r="AQ66" t="s">
        <v>636</v>
      </c>
      <c r="AR66">
        <v>318</v>
      </c>
      <c r="AS66">
        <v>257</v>
      </c>
      <c r="AT66" t="s">
        <v>640</v>
      </c>
      <c r="AU66" t="s">
        <v>641</v>
      </c>
      <c r="AV66" t="s">
        <v>642</v>
      </c>
      <c r="AW66">
        <v>159647</v>
      </c>
      <c r="AX66" t="s">
        <v>193</v>
      </c>
      <c r="AY66" t="s">
        <v>194</v>
      </c>
      <c r="AZ66">
        <v>1588</v>
      </c>
      <c r="BA66" t="s">
        <v>151</v>
      </c>
      <c r="BB66">
        <v>159647</v>
      </c>
      <c r="BC66" t="s">
        <v>159</v>
      </c>
      <c r="BD66">
        <v>1111</v>
      </c>
      <c r="BE66">
        <v>1</v>
      </c>
    </row>
    <row r="67" spans="1:57" x14ac:dyDescent="0.25">
      <c r="A67">
        <f t="shared" si="0"/>
        <v>346</v>
      </c>
      <c r="B67">
        <v>159993</v>
      </c>
      <c r="C67" t="s">
        <v>643</v>
      </c>
      <c r="D67" t="s">
        <v>181</v>
      </c>
      <c r="E67" t="s">
        <v>644</v>
      </c>
      <c r="F67" t="s">
        <v>645</v>
      </c>
      <c r="G67" t="s">
        <v>646</v>
      </c>
      <c r="H67" t="s">
        <v>632</v>
      </c>
      <c r="I67">
        <v>71209</v>
      </c>
      <c r="J67">
        <v>9000</v>
      </c>
      <c r="K67">
        <v>32.526000000000003</v>
      </c>
      <c r="L67">
        <v>-92.075999999999993</v>
      </c>
      <c r="M67">
        <v>159993</v>
      </c>
      <c r="N67">
        <v>5</v>
      </c>
      <c r="O67">
        <v>3183421000</v>
      </c>
      <c r="P67">
        <v>1</v>
      </c>
      <c r="Q67">
        <v>1</v>
      </c>
      <c r="R67">
        <v>1</v>
      </c>
      <c r="S67">
        <v>2</v>
      </c>
      <c r="T67">
        <v>2</v>
      </c>
      <c r="U67">
        <v>2</v>
      </c>
      <c r="V67">
        <v>2</v>
      </c>
      <c r="W67">
        <v>13</v>
      </c>
      <c r="X67">
        <v>1</v>
      </c>
      <c r="Y67">
        <v>2</v>
      </c>
      <c r="Z67">
        <v>2</v>
      </c>
      <c r="AA67">
        <v>3</v>
      </c>
      <c r="AB67">
        <v>33740</v>
      </c>
      <c r="AC67">
        <v>1</v>
      </c>
      <c r="AD67">
        <v>384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0</v>
      </c>
      <c r="AQ67" t="s">
        <v>643</v>
      </c>
      <c r="AR67">
        <v>318</v>
      </c>
      <c r="AS67">
        <v>342</v>
      </c>
      <c r="AT67" t="s">
        <v>647</v>
      </c>
      <c r="AU67" t="s">
        <v>648</v>
      </c>
      <c r="AV67" t="s">
        <v>649</v>
      </c>
      <c r="AW67">
        <v>159993</v>
      </c>
      <c r="AX67" t="s">
        <v>207</v>
      </c>
      <c r="AY67" t="s">
        <v>216</v>
      </c>
      <c r="AZ67">
        <v>1598</v>
      </c>
      <c r="BA67" t="s">
        <v>166</v>
      </c>
      <c r="BB67">
        <v>159993</v>
      </c>
      <c r="BC67" t="s">
        <v>173</v>
      </c>
      <c r="BD67">
        <v>1111</v>
      </c>
      <c r="BE67">
        <v>1</v>
      </c>
    </row>
    <row r="68" spans="1:57" x14ac:dyDescent="0.25">
      <c r="A68">
        <f t="shared" ref="A68:A131" si="1">B68-B67</f>
        <v>762</v>
      </c>
      <c r="B68">
        <v>160755</v>
      </c>
      <c r="C68" t="s">
        <v>650</v>
      </c>
      <c r="D68" t="s">
        <v>181</v>
      </c>
      <c r="E68" t="s">
        <v>651</v>
      </c>
      <c r="F68" t="s">
        <v>652</v>
      </c>
      <c r="G68" t="s">
        <v>653</v>
      </c>
      <c r="H68" t="s">
        <v>632</v>
      </c>
      <c r="I68">
        <v>70118</v>
      </c>
      <c r="J68">
        <v>5665</v>
      </c>
      <c r="K68">
        <v>29.937000000000001</v>
      </c>
      <c r="L68">
        <v>-90.122</v>
      </c>
      <c r="M68">
        <v>160755</v>
      </c>
      <c r="N68">
        <v>5</v>
      </c>
      <c r="O68">
        <v>5048655000</v>
      </c>
      <c r="P68">
        <v>1</v>
      </c>
      <c r="Q68">
        <v>1</v>
      </c>
      <c r="R68">
        <v>2</v>
      </c>
      <c r="S68">
        <v>2</v>
      </c>
      <c r="T68">
        <v>1</v>
      </c>
      <c r="U68">
        <v>1</v>
      </c>
      <c r="V68">
        <v>2</v>
      </c>
      <c r="W68">
        <v>11</v>
      </c>
      <c r="X68">
        <v>1</v>
      </c>
      <c r="Y68">
        <v>2</v>
      </c>
      <c r="Z68">
        <v>2</v>
      </c>
      <c r="AA68">
        <v>4</v>
      </c>
      <c r="AB68">
        <v>35380</v>
      </c>
      <c r="AC68">
        <v>1</v>
      </c>
      <c r="AD68">
        <v>406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 t="s">
        <v>650</v>
      </c>
      <c r="AR68">
        <v>504</v>
      </c>
      <c r="AS68">
        <v>865</v>
      </c>
      <c r="AT68" t="s">
        <v>654</v>
      </c>
      <c r="AU68" t="s">
        <v>655</v>
      </c>
      <c r="AV68" t="s">
        <v>656</v>
      </c>
      <c r="AW68">
        <v>160755</v>
      </c>
      <c r="AX68" t="s">
        <v>283</v>
      </c>
      <c r="AY68" t="s">
        <v>208</v>
      </c>
      <c r="AZ68">
        <v>1614</v>
      </c>
      <c r="BA68" t="s">
        <v>180</v>
      </c>
      <c r="BB68">
        <v>160755</v>
      </c>
      <c r="BC68" t="s">
        <v>66</v>
      </c>
      <c r="BD68">
        <v>1111</v>
      </c>
      <c r="BE68">
        <v>1</v>
      </c>
    </row>
    <row r="69" spans="1:57" x14ac:dyDescent="0.25">
      <c r="A69">
        <f t="shared" si="1"/>
        <v>2531</v>
      </c>
      <c r="B69">
        <v>163286</v>
      </c>
      <c r="C69" t="s">
        <v>657</v>
      </c>
      <c r="D69">
        <v>24</v>
      </c>
      <c r="F69" t="s">
        <v>658</v>
      </c>
      <c r="G69" t="s">
        <v>659</v>
      </c>
      <c r="H69" t="s">
        <v>660</v>
      </c>
      <c r="I69">
        <v>20742</v>
      </c>
      <c r="J69" t="s">
        <v>181</v>
      </c>
      <c r="K69">
        <v>38.991999999999997</v>
      </c>
      <c r="L69">
        <v>-76.938000000000002</v>
      </c>
      <c r="M69">
        <v>163286</v>
      </c>
      <c r="N69">
        <v>2</v>
      </c>
      <c r="O69">
        <v>3014051000</v>
      </c>
      <c r="P69">
        <v>1</v>
      </c>
      <c r="Q69">
        <v>1</v>
      </c>
      <c r="R69">
        <v>1</v>
      </c>
      <c r="S69">
        <v>2</v>
      </c>
      <c r="T69">
        <v>2</v>
      </c>
      <c r="U69">
        <v>1</v>
      </c>
      <c r="V69">
        <v>2</v>
      </c>
      <c r="W69">
        <v>21</v>
      </c>
      <c r="X69">
        <v>1</v>
      </c>
      <c r="Y69">
        <v>2</v>
      </c>
      <c r="Z69">
        <v>1</v>
      </c>
      <c r="AA69">
        <v>5</v>
      </c>
      <c r="AB69">
        <v>47900</v>
      </c>
      <c r="AC69">
        <v>1</v>
      </c>
      <c r="AD69">
        <v>548</v>
      </c>
      <c r="AE69">
        <v>0</v>
      </c>
      <c r="AF69">
        <v>1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0</v>
      </c>
      <c r="AN69">
        <v>1</v>
      </c>
      <c r="AO69">
        <v>1</v>
      </c>
      <c r="AP69">
        <v>0</v>
      </c>
      <c r="AQ69" t="s">
        <v>657</v>
      </c>
      <c r="AR69">
        <v>301</v>
      </c>
      <c r="AS69">
        <v>405</v>
      </c>
      <c r="AT69" t="s">
        <v>661</v>
      </c>
      <c r="AU69" t="s">
        <v>662</v>
      </c>
      <c r="AV69" t="s">
        <v>663</v>
      </c>
      <c r="AW69">
        <v>163286</v>
      </c>
      <c r="AX69" t="s">
        <v>283</v>
      </c>
      <c r="AY69" t="s">
        <v>208</v>
      </c>
      <c r="AZ69">
        <v>1746</v>
      </c>
      <c r="BA69" t="s">
        <v>1</v>
      </c>
      <c r="BB69">
        <v>163286</v>
      </c>
      <c r="BC69" t="s">
        <v>14</v>
      </c>
      <c r="BD69">
        <v>1111</v>
      </c>
      <c r="BE69">
        <v>1</v>
      </c>
    </row>
    <row r="70" spans="1:57" x14ac:dyDescent="0.25">
      <c r="A70">
        <f t="shared" si="1"/>
        <v>1638</v>
      </c>
      <c r="B70">
        <v>164924</v>
      </c>
      <c r="C70" t="s">
        <v>47</v>
      </c>
      <c r="D70" t="s">
        <v>181</v>
      </c>
      <c r="E70" t="s">
        <v>664</v>
      </c>
      <c r="F70" t="s">
        <v>665</v>
      </c>
      <c r="G70" t="s">
        <v>666</v>
      </c>
      <c r="H70" t="s">
        <v>667</v>
      </c>
      <c r="I70">
        <v>2467</v>
      </c>
      <c r="J70">
        <v>3800</v>
      </c>
      <c r="K70">
        <v>42.337000000000003</v>
      </c>
      <c r="L70">
        <v>-71.171000000000006</v>
      </c>
      <c r="M70">
        <v>164924</v>
      </c>
      <c r="N70">
        <v>1</v>
      </c>
      <c r="O70">
        <v>6175528000</v>
      </c>
      <c r="P70">
        <v>1</v>
      </c>
      <c r="Q70">
        <v>1</v>
      </c>
      <c r="R70">
        <v>2</v>
      </c>
      <c r="S70">
        <v>2</v>
      </c>
      <c r="T70">
        <v>2</v>
      </c>
      <c r="U70">
        <v>2</v>
      </c>
      <c r="V70">
        <v>2</v>
      </c>
      <c r="W70">
        <v>13</v>
      </c>
      <c r="X70">
        <v>1</v>
      </c>
      <c r="Y70">
        <v>2</v>
      </c>
      <c r="Z70">
        <v>2</v>
      </c>
      <c r="AA70">
        <v>4</v>
      </c>
      <c r="AB70">
        <v>14460</v>
      </c>
      <c r="AC70">
        <v>1</v>
      </c>
      <c r="AD70">
        <v>148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 t="s">
        <v>47</v>
      </c>
      <c r="AR70">
        <v>617</v>
      </c>
      <c r="AS70">
        <v>552</v>
      </c>
      <c r="AT70" t="s">
        <v>668</v>
      </c>
      <c r="AU70" t="s">
        <v>669</v>
      </c>
      <c r="AW70">
        <v>164924</v>
      </c>
      <c r="AX70" t="s">
        <v>283</v>
      </c>
      <c r="AY70" t="s">
        <v>208</v>
      </c>
      <c r="AZ70">
        <v>1788</v>
      </c>
      <c r="BA70" t="s">
        <v>42</v>
      </c>
      <c r="BB70">
        <v>164924</v>
      </c>
      <c r="BC70" t="s">
        <v>47</v>
      </c>
      <c r="BD70">
        <v>1111</v>
      </c>
      <c r="BE70">
        <v>1</v>
      </c>
    </row>
    <row r="71" spans="1:57" x14ac:dyDescent="0.25">
      <c r="A71">
        <f t="shared" si="1"/>
        <v>1103</v>
      </c>
      <c r="B71">
        <v>166027</v>
      </c>
      <c r="C71" t="s">
        <v>670</v>
      </c>
      <c r="D71">
        <v>25</v>
      </c>
      <c r="E71" t="s">
        <v>671</v>
      </c>
      <c r="F71" t="s">
        <v>672</v>
      </c>
      <c r="G71" t="s">
        <v>673</v>
      </c>
      <c r="H71" t="s">
        <v>667</v>
      </c>
      <c r="I71">
        <v>2138</v>
      </c>
      <c r="J71" t="s">
        <v>181</v>
      </c>
      <c r="K71">
        <v>42.377000000000002</v>
      </c>
      <c r="L71">
        <v>-71.123000000000005</v>
      </c>
      <c r="M71">
        <v>166027</v>
      </c>
      <c r="N71">
        <v>1</v>
      </c>
      <c r="O71">
        <v>6174951000</v>
      </c>
      <c r="P71">
        <v>1</v>
      </c>
      <c r="Q71">
        <v>1</v>
      </c>
      <c r="R71">
        <v>2</v>
      </c>
      <c r="S71">
        <v>2</v>
      </c>
      <c r="T71">
        <v>2</v>
      </c>
      <c r="U71">
        <v>1</v>
      </c>
      <c r="V71">
        <v>2</v>
      </c>
      <c r="W71">
        <v>12</v>
      </c>
      <c r="X71">
        <v>1</v>
      </c>
      <c r="Y71">
        <v>2</v>
      </c>
      <c r="Z71">
        <v>2</v>
      </c>
      <c r="AA71">
        <v>5</v>
      </c>
      <c r="AB71">
        <v>14460</v>
      </c>
      <c r="AC71">
        <v>1</v>
      </c>
      <c r="AD71">
        <v>148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0</v>
      </c>
      <c r="AN71">
        <v>1</v>
      </c>
      <c r="AO71">
        <v>1</v>
      </c>
      <c r="AP71">
        <v>0</v>
      </c>
      <c r="AQ71" t="s">
        <v>670</v>
      </c>
      <c r="AR71">
        <v>617</v>
      </c>
      <c r="AS71">
        <v>495</v>
      </c>
      <c r="AT71" t="s">
        <v>674</v>
      </c>
      <c r="AU71" t="s">
        <v>675</v>
      </c>
      <c r="AV71" t="s">
        <v>676</v>
      </c>
      <c r="AW71">
        <v>166027</v>
      </c>
      <c r="AX71" t="s">
        <v>324</v>
      </c>
      <c r="AY71" t="s">
        <v>208</v>
      </c>
      <c r="AZ71">
        <v>1840</v>
      </c>
      <c r="BA71" t="s">
        <v>108</v>
      </c>
      <c r="BB71">
        <v>166027</v>
      </c>
      <c r="BC71" t="s">
        <v>113</v>
      </c>
      <c r="BD71">
        <v>1111</v>
      </c>
      <c r="BE71">
        <v>1</v>
      </c>
    </row>
    <row r="72" spans="1:57" x14ac:dyDescent="0.25">
      <c r="A72">
        <f t="shared" si="1"/>
        <v>3221</v>
      </c>
      <c r="B72">
        <v>169248</v>
      </c>
      <c r="C72" t="s">
        <v>677</v>
      </c>
      <c r="D72" t="s">
        <v>181</v>
      </c>
      <c r="E72" t="s">
        <v>678</v>
      </c>
      <c r="F72" t="s">
        <v>679</v>
      </c>
      <c r="G72" t="s">
        <v>680</v>
      </c>
      <c r="H72" t="s">
        <v>681</v>
      </c>
      <c r="I72">
        <v>48859</v>
      </c>
      <c r="J72">
        <v>1</v>
      </c>
      <c r="K72">
        <v>43.603000000000002</v>
      </c>
      <c r="L72">
        <v>-84.775000000000006</v>
      </c>
      <c r="M72">
        <v>169248</v>
      </c>
      <c r="N72">
        <v>3</v>
      </c>
      <c r="O72">
        <v>9897744000</v>
      </c>
      <c r="P72">
        <v>1</v>
      </c>
      <c r="Q72">
        <v>1</v>
      </c>
      <c r="R72">
        <v>1</v>
      </c>
      <c r="S72">
        <v>2</v>
      </c>
      <c r="T72">
        <v>2</v>
      </c>
      <c r="U72">
        <v>2</v>
      </c>
      <c r="V72">
        <v>2</v>
      </c>
      <c r="W72">
        <v>32</v>
      </c>
      <c r="X72">
        <v>1</v>
      </c>
      <c r="Y72">
        <v>2</v>
      </c>
      <c r="Z72">
        <v>2</v>
      </c>
      <c r="AA72">
        <v>5</v>
      </c>
      <c r="AB72">
        <v>34380</v>
      </c>
      <c r="AC72">
        <v>2</v>
      </c>
      <c r="AD72">
        <v>394</v>
      </c>
      <c r="AE72">
        <v>1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0</v>
      </c>
      <c r="AQ72" t="s">
        <v>677</v>
      </c>
      <c r="AR72">
        <v>989</v>
      </c>
      <c r="AS72">
        <v>774</v>
      </c>
      <c r="AT72" t="s">
        <v>682</v>
      </c>
      <c r="AU72" t="s">
        <v>683</v>
      </c>
      <c r="AV72" t="s">
        <v>684</v>
      </c>
      <c r="AW72">
        <v>169248</v>
      </c>
      <c r="AX72" t="s">
        <v>193</v>
      </c>
      <c r="AY72" t="s">
        <v>216</v>
      </c>
      <c r="AZ72">
        <v>1972</v>
      </c>
      <c r="BA72" t="s">
        <v>117</v>
      </c>
      <c r="BB72">
        <v>169248</v>
      </c>
      <c r="BC72" t="s">
        <v>125</v>
      </c>
      <c r="BD72">
        <v>1111</v>
      </c>
      <c r="BE72">
        <v>1</v>
      </c>
    </row>
    <row r="73" spans="1:57" x14ac:dyDescent="0.25">
      <c r="A73">
        <f t="shared" si="1"/>
        <v>468</v>
      </c>
      <c r="B73">
        <v>169716</v>
      </c>
      <c r="C73" t="s">
        <v>685</v>
      </c>
      <c r="D73" t="s">
        <v>181</v>
      </c>
      <c r="E73" t="s">
        <v>686</v>
      </c>
      <c r="F73" t="s">
        <v>687</v>
      </c>
      <c r="G73" t="s">
        <v>132</v>
      </c>
      <c r="H73" t="s">
        <v>681</v>
      </c>
      <c r="I73">
        <v>48221</v>
      </c>
      <c r="J73">
        <v>3038</v>
      </c>
      <c r="K73">
        <v>42.417000000000002</v>
      </c>
      <c r="L73">
        <v>-83.138999999999996</v>
      </c>
      <c r="M73">
        <v>169716</v>
      </c>
      <c r="N73">
        <v>3</v>
      </c>
      <c r="O73">
        <v>3139931000</v>
      </c>
      <c r="P73">
        <v>1</v>
      </c>
      <c r="Q73">
        <v>1</v>
      </c>
      <c r="R73">
        <v>2</v>
      </c>
      <c r="S73">
        <v>2</v>
      </c>
      <c r="T73">
        <v>2</v>
      </c>
      <c r="U73">
        <v>1</v>
      </c>
      <c r="V73">
        <v>2</v>
      </c>
      <c r="W73">
        <v>11</v>
      </c>
      <c r="X73">
        <v>1</v>
      </c>
      <c r="Y73">
        <v>2</v>
      </c>
      <c r="Z73">
        <v>2</v>
      </c>
      <c r="AA73">
        <v>3</v>
      </c>
      <c r="AB73">
        <v>19820</v>
      </c>
      <c r="AC73">
        <v>1</v>
      </c>
      <c r="AD73">
        <v>220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1</v>
      </c>
      <c r="AO73">
        <v>1</v>
      </c>
      <c r="AP73">
        <v>0</v>
      </c>
      <c r="AQ73" t="s">
        <v>685</v>
      </c>
      <c r="AR73">
        <v>313</v>
      </c>
      <c r="AS73">
        <v>993</v>
      </c>
      <c r="AT73" t="s">
        <v>688</v>
      </c>
      <c r="AU73" t="s">
        <v>689</v>
      </c>
      <c r="AV73" t="s">
        <v>690</v>
      </c>
      <c r="AW73">
        <v>169716</v>
      </c>
      <c r="AX73" t="s">
        <v>193</v>
      </c>
      <c r="AY73" t="s">
        <v>194</v>
      </c>
      <c r="AZ73">
        <v>2060</v>
      </c>
      <c r="BA73" t="s">
        <v>130</v>
      </c>
      <c r="BB73">
        <v>169716</v>
      </c>
      <c r="BC73" t="s">
        <v>132</v>
      </c>
      <c r="BD73">
        <v>1111</v>
      </c>
      <c r="BE73">
        <v>1</v>
      </c>
    </row>
    <row r="74" spans="1:57" x14ac:dyDescent="0.25">
      <c r="A74">
        <f t="shared" si="1"/>
        <v>82</v>
      </c>
      <c r="B74">
        <v>169798</v>
      </c>
      <c r="C74" t="s">
        <v>691</v>
      </c>
      <c r="D74">
        <v>26</v>
      </c>
      <c r="E74" t="s">
        <v>692</v>
      </c>
      <c r="F74" t="s">
        <v>693</v>
      </c>
      <c r="G74" t="s">
        <v>694</v>
      </c>
      <c r="H74" t="s">
        <v>681</v>
      </c>
      <c r="I74">
        <v>48197</v>
      </c>
      <c r="J74">
        <v>2214</v>
      </c>
      <c r="K74">
        <v>42.247</v>
      </c>
      <c r="L74">
        <v>-83.617999999999995</v>
      </c>
      <c r="M74">
        <v>169798</v>
      </c>
      <c r="N74">
        <v>3</v>
      </c>
      <c r="O74">
        <v>7344871849</v>
      </c>
      <c r="P74">
        <v>1</v>
      </c>
      <c r="Q74">
        <v>1</v>
      </c>
      <c r="R74">
        <v>1</v>
      </c>
      <c r="S74">
        <v>2</v>
      </c>
      <c r="T74">
        <v>2</v>
      </c>
      <c r="U74">
        <v>2</v>
      </c>
      <c r="V74">
        <v>2</v>
      </c>
      <c r="W74">
        <v>21</v>
      </c>
      <c r="X74">
        <v>1</v>
      </c>
      <c r="Y74">
        <v>2</v>
      </c>
      <c r="Z74">
        <v>2</v>
      </c>
      <c r="AA74">
        <v>5</v>
      </c>
      <c r="AB74">
        <v>11460</v>
      </c>
      <c r="AC74">
        <v>1</v>
      </c>
      <c r="AD74">
        <v>220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 t="s">
        <v>691</v>
      </c>
      <c r="AR74">
        <v>734</v>
      </c>
      <c r="AS74">
        <v>487</v>
      </c>
      <c r="AT74" t="s">
        <v>695</v>
      </c>
      <c r="AU74" t="s">
        <v>696</v>
      </c>
      <c r="AV74" t="s">
        <v>697</v>
      </c>
      <c r="AW74">
        <v>169798</v>
      </c>
      <c r="AX74" t="s">
        <v>193</v>
      </c>
      <c r="AY74" t="s">
        <v>216</v>
      </c>
      <c r="AZ74">
        <v>1990</v>
      </c>
      <c r="BA74" t="s">
        <v>117</v>
      </c>
      <c r="BB74">
        <v>169798</v>
      </c>
      <c r="BC74" t="s">
        <v>126</v>
      </c>
      <c r="BD74">
        <v>1111</v>
      </c>
      <c r="BE74">
        <v>1</v>
      </c>
    </row>
    <row r="75" spans="1:57" x14ac:dyDescent="0.25">
      <c r="A75">
        <f t="shared" si="1"/>
        <v>1178</v>
      </c>
      <c r="B75">
        <v>170976</v>
      </c>
      <c r="C75" t="s">
        <v>698</v>
      </c>
      <c r="D75" t="s">
        <v>181</v>
      </c>
      <c r="E75" t="s">
        <v>699</v>
      </c>
      <c r="F75" t="s">
        <v>700</v>
      </c>
      <c r="G75" t="s">
        <v>701</v>
      </c>
      <c r="H75" t="s">
        <v>681</v>
      </c>
      <c r="I75">
        <v>48109</v>
      </c>
      <c r="J75">
        <v>1340</v>
      </c>
      <c r="K75">
        <v>42.276000000000003</v>
      </c>
      <c r="L75">
        <v>-83.742999999999995</v>
      </c>
      <c r="M75">
        <v>170976</v>
      </c>
      <c r="N75">
        <v>3</v>
      </c>
      <c r="O75">
        <v>7347641817</v>
      </c>
      <c r="P75">
        <v>1</v>
      </c>
      <c r="Q75">
        <v>1</v>
      </c>
      <c r="R75">
        <v>1</v>
      </c>
      <c r="S75">
        <v>2</v>
      </c>
      <c r="T75">
        <v>1</v>
      </c>
      <c r="U75">
        <v>1</v>
      </c>
      <c r="V75">
        <v>2</v>
      </c>
      <c r="W75">
        <v>12</v>
      </c>
      <c r="X75">
        <v>1</v>
      </c>
      <c r="Y75">
        <v>2</v>
      </c>
      <c r="Z75">
        <v>2</v>
      </c>
      <c r="AA75">
        <v>5</v>
      </c>
      <c r="AB75">
        <v>11460</v>
      </c>
      <c r="AC75">
        <v>1</v>
      </c>
      <c r="AD75">
        <v>220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1</v>
      </c>
      <c r="AO75">
        <v>1</v>
      </c>
      <c r="AP75">
        <v>0</v>
      </c>
      <c r="AQ75" t="s">
        <v>698</v>
      </c>
      <c r="AR75">
        <v>734</v>
      </c>
      <c r="AS75">
        <v>764</v>
      </c>
      <c r="AT75" t="s">
        <v>702</v>
      </c>
      <c r="AU75" t="s">
        <v>703</v>
      </c>
      <c r="AV75" t="s">
        <v>704</v>
      </c>
      <c r="AW75">
        <v>170976</v>
      </c>
      <c r="AX75" t="s">
        <v>283</v>
      </c>
      <c r="AY75" t="s">
        <v>208</v>
      </c>
      <c r="AZ75">
        <v>2062</v>
      </c>
      <c r="BA75" t="s">
        <v>1</v>
      </c>
      <c r="BB75">
        <v>170976</v>
      </c>
      <c r="BC75" t="s">
        <v>4</v>
      </c>
      <c r="BD75">
        <v>1111</v>
      </c>
      <c r="BE75">
        <v>1</v>
      </c>
    </row>
    <row r="76" spans="1:57" x14ac:dyDescent="0.25">
      <c r="A76">
        <f t="shared" si="1"/>
        <v>124</v>
      </c>
      <c r="B76">
        <v>171100</v>
      </c>
      <c r="C76" t="s">
        <v>2</v>
      </c>
      <c r="D76">
        <v>26</v>
      </c>
      <c r="F76" t="s">
        <v>705</v>
      </c>
      <c r="G76" t="s">
        <v>706</v>
      </c>
      <c r="H76" t="s">
        <v>681</v>
      </c>
      <c r="I76">
        <v>48824</v>
      </c>
      <c r="J76" t="s">
        <v>181</v>
      </c>
      <c r="K76">
        <v>42.725000000000001</v>
      </c>
      <c r="L76">
        <v>-84.481999999999999</v>
      </c>
      <c r="M76">
        <v>171100</v>
      </c>
      <c r="N76">
        <v>3</v>
      </c>
      <c r="O76">
        <v>5173551855</v>
      </c>
      <c r="P76">
        <v>1</v>
      </c>
      <c r="Q76">
        <v>1</v>
      </c>
      <c r="R76">
        <v>1</v>
      </c>
      <c r="S76">
        <v>2</v>
      </c>
      <c r="T76">
        <v>2</v>
      </c>
      <c r="U76">
        <v>1</v>
      </c>
      <c r="V76">
        <v>2</v>
      </c>
      <c r="W76">
        <v>41</v>
      </c>
      <c r="X76">
        <v>1</v>
      </c>
      <c r="Y76">
        <v>2</v>
      </c>
      <c r="Z76">
        <v>1</v>
      </c>
      <c r="AA76">
        <v>5</v>
      </c>
      <c r="AB76">
        <v>29620</v>
      </c>
      <c r="AC76">
        <v>1</v>
      </c>
      <c r="AD76">
        <v>330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1</v>
      </c>
      <c r="AO76">
        <v>1</v>
      </c>
      <c r="AP76">
        <v>0</v>
      </c>
      <c r="AQ76" t="s">
        <v>2</v>
      </c>
      <c r="AR76">
        <v>517</v>
      </c>
      <c r="AS76">
        <v>355</v>
      </c>
      <c r="AT76" t="s">
        <v>707</v>
      </c>
      <c r="AU76" t="s">
        <v>708</v>
      </c>
      <c r="AV76" t="s">
        <v>709</v>
      </c>
      <c r="AW76">
        <v>171100</v>
      </c>
      <c r="AX76" t="s">
        <v>193</v>
      </c>
      <c r="AY76" t="s">
        <v>194</v>
      </c>
      <c r="AZ76">
        <v>2032</v>
      </c>
      <c r="BA76" t="s">
        <v>1</v>
      </c>
      <c r="BB76">
        <v>171100</v>
      </c>
      <c r="BC76" t="s">
        <v>2</v>
      </c>
      <c r="BD76">
        <v>1111</v>
      </c>
      <c r="BE76">
        <v>1</v>
      </c>
    </row>
    <row r="77" spans="1:57" x14ac:dyDescent="0.25">
      <c r="A77">
        <f t="shared" si="1"/>
        <v>471</v>
      </c>
      <c r="B77">
        <v>171571</v>
      </c>
      <c r="C77" t="s">
        <v>710</v>
      </c>
      <c r="D77" t="s">
        <v>181</v>
      </c>
      <c r="E77" t="s">
        <v>711</v>
      </c>
      <c r="F77" t="s">
        <v>712</v>
      </c>
      <c r="G77" t="s">
        <v>713</v>
      </c>
      <c r="H77" t="s">
        <v>681</v>
      </c>
      <c r="I77">
        <v>48309</v>
      </c>
      <c r="J77">
        <v>4402</v>
      </c>
      <c r="K77">
        <v>42.673999999999999</v>
      </c>
      <c r="L77">
        <v>-83.22</v>
      </c>
      <c r="M77">
        <v>171571</v>
      </c>
      <c r="N77">
        <v>3</v>
      </c>
      <c r="O77">
        <v>2483702100</v>
      </c>
      <c r="P77">
        <v>1</v>
      </c>
      <c r="Q77">
        <v>1</v>
      </c>
      <c r="R77">
        <v>1</v>
      </c>
      <c r="S77">
        <v>2</v>
      </c>
      <c r="T77">
        <v>2</v>
      </c>
      <c r="U77">
        <v>1</v>
      </c>
      <c r="V77">
        <v>2</v>
      </c>
      <c r="W77">
        <v>21</v>
      </c>
      <c r="X77">
        <v>1</v>
      </c>
      <c r="Y77">
        <v>2</v>
      </c>
      <c r="Z77">
        <v>2</v>
      </c>
      <c r="AA77">
        <v>4</v>
      </c>
      <c r="AB77">
        <v>19820</v>
      </c>
      <c r="AC77">
        <v>1</v>
      </c>
      <c r="AD77">
        <v>220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0</v>
      </c>
      <c r="AN77">
        <v>1</v>
      </c>
      <c r="AO77">
        <v>1</v>
      </c>
      <c r="AP77">
        <v>0</v>
      </c>
      <c r="AQ77" t="s">
        <v>710</v>
      </c>
      <c r="AR77">
        <v>248</v>
      </c>
      <c r="AS77">
        <v>370</v>
      </c>
      <c r="AT77" t="s">
        <v>714</v>
      </c>
      <c r="AU77" t="s">
        <v>715</v>
      </c>
      <c r="AV77" t="s">
        <v>716</v>
      </c>
      <c r="AW77">
        <v>171571</v>
      </c>
      <c r="AX77" t="s">
        <v>193</v>
      </c>
      <c r="AY77" t="s">
        <v>216</v>
      </c>
      <c r="AZ77">
        <v>2033</v>
      </c>
      <c r="BA77" t="s">
        <v>130</v>
      </c>
      <c r="BB77">
        <v>171571</v>
      </c>
      <c r="BC77" t="s">
        <v>717</v>
      </c>
      <c r="BD77">
        <v>1111</v>
      </c>
      <c r="BE77">
        <v>1</v>
      </c>
    </row>
    <row r="78" spans="1:57" x14ac:dyDescent="0.25">
      <c r="A78">
        <f t="shared" si="1"/>
        <v>1128</v>
      </c>
      <c r="B78">
        <v>172699</v>
      </c>
      <c r="C78" t="s">
        <v>718</v>
      </c>
      <c r="D78" t="s">
        <v>181</v>
      </c>
      <c r="E78" t="s">
        <v>719</v>
      </c>
      <c r="F78" t="s">
        <v>720</v>
      </c>
      <c r="G78" t="s">
        <v>721</v>
      </c>
      <c r="H78" t="s">
        <v>681</v>
      </c>
      <c r="I78">
        <v>49008</v>
      </c>
      <c r="J78">
        <v>5200</v>
      </c>
      <c r="K78">
        <v>42.284999999999997</v>
      </c>
      <c r="L78">
        <v>-85.608999999999995</v>
      </c>
      <c r="M78">
        <v>172699</v>
      </c>
      <c r="N78">
        <v>3</v>
      </c>
      <c r="O78">
        <v>2693871000</v>
      </c>
      <c r="P78">
        <v>1</v>
      </c>
      <c r="Q78">
        <v>1</v>
      </c>
      <c r="R78">
        <v>1</v>
      </c>
      <c r="S78">
        <v>2</v>
      </c>
      <c r="T78">
        <v>2</v>
      </c>
      <c r="U78">
        <v>2</v>
      </c>
      <c r="V78">
        <v>2</v>
      </c>
      <c r="W78">
        <v>13</v>
      </c>
      <c r="X78">
        <v>1</v>
      </c>
      <c r="Y78">
        <v>2</v>
      </c>
      <c r="Z78">
        <v>2</v>
      </c>
      <c r="AA78">
        <v>5</v>
      </c>
      <c r="AB78">
        <v>28020</v>
      </c>
      <c r="AC78">
        <v>1</v>
      </c>
      <c r="AD78">
        <v>310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 t="s">
        <v>718</v>
      </c>
      <c r="AR78">
        <v>269</v>
      </c>
      <c r="AS78">
        <v>387</v>
      </c>
      <c r="AT78" t="s">
        <v>722</v>
      </c>
      <c r="AU78" t="s">
        <v>723</v>
      </c>
      <c r="AV78" t="s">
        <v>724</v>
      </c>
      <c r="AW78">
        <v>172699</v>
      </c>
      <c r="AX78" t="s">
        <v>207</v>
      </c>
      <c r="AY78" t="s">
        <v>216</v>
      </c>
      <c r="AZ78">
        <v>2066</v>
      </c>
      <c r="BA78" t="s">
        <v>117</v>
      </c>
      <c r="BB78">
        <v>172699</v>
      </c>
      <c r="BC78" t="s">
        <v>129</v>
      </c>
      <c r="BD78">
        <v>1111</v>
      </c>
      <c r="BE78">
        <v>1</v>
      </c>
    </row>
    <row r="79" spans="1:57" x14ac:dyDescent="0.25">
      <c r="A79">
        <f t="shared" si="1"/>
        <v>1367</v>
      </c>
      <c r="B79">
        <v>174066</v>
      </c>
      <c r="C79" t="s">
        <v>725</v>
      </c>
      <c r="D79" t="s">
        <v>181</v>
      </c>
      <c r="E79" t="s">
        <v>726</v>
      </c>
      <c r="F79" t="s">
        <v>727</v>
      </c>
      <c r="G79" t="s">
        <v>728</v>
      </c>
      <c r="H79" t="s">
        <v>729</v>
      </c>
      <c r="I79">
        <v>55455</v>
      </c>
      <c r="J79">
        <v>149</v>
      </c>
      <c r="K79">
        <v>44.976999999999997</v>
      </c>
      <c r="L79">
        <v>-93.233000000000004</v>
      </c>
      <c r="M79">
        <v>174066</v>
      </c>
      <c r="N79">
        <v>4</v>
      </c>
      <c r="O79">
        <v>6126255000</v>
      </c>
      <c r="P79">
        <v>1</v>
      </c>
      <c r="Q79">
        <v>1</v>
      </c>
      <c r="R79">
        <v>1</v>
      </c>
      <c r="S79">
        <v>2</v>
      </c>
      <c r="T79">
        <v>2</v>
      </c>
      <c r="U79">
        <v>1</v>
      </c>
      <c r="V79">
        <v>2</v>
      </c>
      <c r="W79">
        <v>11</v>
      </c>
      <c r="X79">
        <v>1</v>
      </c>
      <c r="Y79">
        <v>2</v>
      </c>
      <c r="Z79">
        <v>1</v>
      </c>
      <c r="AA79">
        <v>5</v>
      </c>
      <c r="AB79">
        <v>33460</v>
      </c>
      <c r="AC79">
        <v>1</v>
      </c>
      <c r="AD79">
        <v>378</v>
      </c>
      <c r="AE79">
        <v>1</v>
      </c>
      <c r="AF79">
        <v>1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1</v>
      </c>
      <c r="AP79">
        <v>0</v>
      </c>
      <c r="AQ79" t="s">
        <v>725</v>
      </c>
      <c r="AR79">
        <v>612</v>
      </c>
      <c r="AS79">
        <v>625</v>
      </c>
      <c r="AT79" t="s">
        <v>730</v>
      </c>
      <c r="AU79" t="s">
        <v>731</v>
      </c>
      <c r="AV79" t="s">
        <v>732</v>
      </c>
      <c r="AW79">
        <v>174066</v>
      </c>
      <c r="AX79" t="s">
        <v>283</v>
      </c>
      <c r="AY79" t="s">
        <v>208</v>
      </c>
      <c r="AZ79">
        <v>2156</v>
      </c>
      <c r="BA79" t="s">
        <v>1</v>
      </c>
      <c r="BB79">
        <v>174066</v>
      </c>
      <c r="BC79" t="s">
        <v>7</v>
      </c>
      <c r="BD79">
        <v>1111</v>
      </c>
      <c r="BE79">
        <v>1</v>
      </c>
    </row>
    <row r="80" spans="1:57" x14ac:dyDescent="0.25">
      <c r="A80">
        <f t="shared" si="1"/>
        <v>1951</v>
      </c>
      <c r="B80">
        <v>176017</v>
      </c>
      <c r="C80" t="s">
        <v>733</v>
      </c>
      <c r="D80">
        <v>28</v>
      </c>
      <c r="E80" t="s">
        <v>734</v>
      </c>
      <c r="F80" t="s">
        <v>735</v>
      </c>
      <c r="G80" t="s">
        <v>736</v>
      </c>
      <c r="H80" t="s">
        <v>737</v>
      </c>
      <c r="I80">
        <v>38677</v>
      </c>
      <c r="J80" t="s">
        <v>181</v>
      </c>
      <c r="K80">
        <v>34.365000000000002</v>
      </c>
      <c r="L80">
        <v>-89.537000000000006</v>
      </c>
      <c r="M80">
        <v>176017</v>
      </c>
      <c r="N80">
        <v>5</v>
      </c>
      <c r="O80">
        <v>6629157211</v>
      </c>
      <c r="P80">
        <v>1</v>
      </c>
      <c r="Q80">
        <v>1</v>
      </c>
      <c r="R80">
        <v>1</v>
      </c>
      <c r="S80">
        <v>2</v>
      </c>
      <c r="T80">
        <v>2</v>
      </c>
      <c r="U80">
        <v>2</v>
      </c>
      <c r="V80">
        <v>2</v>
      </c>
      <c r="W80">
        <v>33</v>
      </c>
      <c r="X80">
        <v>1</v>
      </c>
      <c r="Y80">
        <v>2</v>
      </c>
      <c r="Z80">
        <v>2</v>
      </c>
      <c r="AA80">
        <v>4</v>
      </c>
      <c r="AB80">
        <v>37060</v>
      </c>
      <c r="AC80">
        <v>2</v>
      </c>
      <c r="AD80">
        <v>-2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 t="s">
        <v>733</v>
      </c>
      <c r="AR80">
        <v>662</v>
      </c>
      <c r="AS80">
        <v>915</v>
      </c>
      <c r="AT80" t="s">
        <v>738</v>
      </c>
      <c r="AU80" t="s">
        <v>739</v>
      </c>
      <c r="AV80" t="s">
        <v>740</v>
      </c>
      <c r="AW80">
        <v>176017</v>
      </c>
      <c r="AX80" t="s">
        <v>193</v>
      </c>
      <c r="AY80" t="s">
        <v>194</v>
      </c>
      <c r="AZ80">
        <v>2250</v>
      </c>
      <c r="BA80" t="s">
        <v>27</v>
      </c>
      <c r="BB80">
        <v>176017</v>
      </c>
      <c r="BC80" t="s">
        <v>37</v>
      </c>
      <c r="BD80">
        <v>1111</v>
      </c>
      <c r="BE80">
        <v>1</v>
      </c>
    </row>
    <row r="81" spans="1:57" x14ac:dyDescent="0.25">
      <c r="A81">
        <f t="shared" si="1"/>
        <v>63</v>
      </c>
      <c r="B81">
        <v>176080</v>
      </c>
      <c r="C81" t="s">
        <v>741</v>
      </c>
      <c r="D81">
        <v>28</v>
      </c>
      <c r="E81" t="s">
        <v>742</v>
      </c>
      <c r="F81" t="s">
        <v>743</v>
      </c>
      <c r="G81" t="s">
        <v>744</v>
      </c>
      <c r="H81" t="s">
        <v>737</v>
      </c>
      <c r="I81">
        <v>39762</v>
      </c>
      <c r="J81" t="s">
        <v>181</v>
      </c>
      <c r="K81">
        <v>33.453000000000003</v>
      </c>
      <c r="L81">
        <v>-88.795000000000002</v>
      </c>
      <c r="M81">
        <v>176080</v>
      </c>
      <c r="N81">
        <v>5</v>
      </c>
      <c r="O81">
        <v>6623252323</v>
      </c>
      <c r="P81">
        <v>1</v>
      </c>
      <c r="Q81">
        <v>1</v>
      </c>
      <c r="R81">
        <v>1</v>
      </c>
      <c r="S81">
        <v>2</v>
      </c>
      <c r="T81">
        <v>2</v>
      </c>
      <c r="U81">
        <v>1</v>
      </c>
      <c r="V81">
        <v>2</v>
      </c>
      <c r="W81">
        <v>41</v>
      </c>
      <c r="X81">
        <v>1</v>
      </c>
      <c r="Y81">
        <v>2</v>
      </c>
      <c r="Z81">
        <v>1</v>
      </c>
      <c r="AA81">
        <v>5</v>
      </c>
      <c r="AB81">
        <v>44260</v>
      </c>
      <c r="AC81">
        <v>2</v>
      </c>
      <c r="AD81">
        <v>-2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1</v>
      </c>
      <c r="AO81">
        <v>1</v>
      </c>
      <c r="AP81">
        <v>0</v>
      </c>
      <c r="AQ81" t="s">
        <v>741</v>
      </c>
      <c r="AR81">
        <v>662</v>
      </c>
      <c r="AS81">
        <v>325</v>
      </c>
      <c r="AT81" t="s">
        <v>745</v>
      </c>
      <c r="AU81" t="s">
        <v>746</v>
      </c>
      <c r="AV81" t="s">
        <v>747</v>
      </c>
      <c r="AW81">
        <v>176080</v>
      </c>
      <c r="AX81" t="s">
        <v>193</v>
      </c>
      <c r="AY81" t="s">
        <v>194</v>
      </c>
      <c r="AZ81">
        <v>2220</v>
      </c>
      <c r="BA81" t="s">
        <v>27</v>
      </c>
      <c r="BB81">
        <v>176080</v>
      </c>
      <c r="BC81" t="s">
        <v>744</v>
      </c>
      <c r="BD81">
        <v>1111</v>
      </c>
      <c r="BE81">
        <v>1</v>
      </c>
    </row>
    <row r="82" spans="1:57" x14ac:dyDescent="0.25">
      <c r="A82">
        <f t="shared" si="1"/>
        <v>292</v>
      </c>
      <c r="B82">
        <v>176372</v>
      </c>
      <c r="C82" t="s">
        <v>748</v>
      </c>
      <c r="D82" t="s">
        <v>181</v>
      </c>
      <c r="E82" t="s">
        <v>749</v>
      </c>
      <c r="F82" t="s">
        <v>750</v>
      </c>
      <c r="G82" t="s">
        <v>751</v>
      </c>
      <c r="H82" t="s">
        <v>737</v>
      </c>
      <c r="I82">
        <v>39406</v>
      </c>
      <c r="J82">
        <v>2</v>
      </c>
      <c r="K82">
        <v>31.329000000000001</v>
      </c>
      <c r="L82">
        <v>-89.296000000000006</v>
      </c>
      <c r="M82">
        <v>176372</v>
      </c>
      <c r="N82">
        <v>5</v>
      </c>
      <c r="O82">
        <v>6012661000</v>
      </c>
      <c r="P82">
        <v>1</v>
      </c>
      <c r="Q82">
        <v>1</v>
      </c>
      <c r="R82">
        <v>1</v>
      </c>
      <c r="S82">
        <v>2</v>
      </c>
      <c r="T82">
        <v>2</v>
      </c>
      <c r="U82">
        <v>2</v>
      </c>
      <c r="V82">
        <v>2</v>
      </c>
      <c r="W82">
        <v>13</v>
      </c>
      <c r="X82">
        <v>1</v>
      </c>
      <c r="Y82">
        <v>2</v>
      </c>
      <c r="Z82">
        <v>2</v>
      </c>
      <c r="AA82">
        <v>4</v>
      </c>
      <c r="AB82">
        <v>25620</v>
      </c>
      <c r="AC82">
        <v>1</v>
      </c>
      <c r="AD82">
        <v>-2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0</v>
      </c>
      <c r="AP82">
        <v>0</v>
      </c>
      <c r="AQ82" t="s">
        <v>748</v>
      </c>
      <c r="AR82">
        <v>601</v>
      </c>
      <c r="AS82">
        <v>266</v>
      </c>
      <c r="AT82" t="s">
        <v>752</v>
      </c>
      <c r="AU82" t="s">
        <v>753</v>
      </c>
      <c r="AV82" t="s">
        <v>754</v>
      </c>
      <c r="AW82">
        <v>176372</v>
      </c>
      <c r="AX82" t="s">
        <v>193</v>
      </c>
      <c r="AY82" t="s">
        <v>216</v>
      </c>
      <c r="AZ82">
        <v>2218</v>
      </c>
      <c r="BA82" t="s">
        <v>151</v>
      </c>
      <c r="BB82">
        <v>176372</v>
      </c>
      <c r="BC82" t="s">
        <v>158</v>
      </c>
      <c r="BD82">
        <v>1111</v>
      </c>
      <c r="BE82">
        <v>1</v>
      </c>
    </row>
    <row r="83" spans="1:57" x14ac:dyDescent="0.25">
      <c r="A83">
        <f t="shared" si="1"/>
        <v>2024</v>
      </c>
      <c r="B83">
        <v>178396</v>
      </c>
      <c r="C83" t="s">
        <v>755</v>
      </c>
      <c r="D83" t="s">
        <v>181</v>
      </c>
      <c r="E83" t="s">
        <v>756</v>
      </c>
      <c r="F83" t="s">
        <v>757</v>
      </c>
      <c r="G83" t="s">
        <v>110</v>
      </c>
      <c r="H83" t="s">
        <v>758</v>
      </c>
      <c r="I83">
        <v>65211</v>
      </c>
      <c r="J83">
        <v>1050</v>
      </c>
      <c r="K83">
        <v>38.933999999999997</v>
      </c>
      <c r="L83">
        <v>-92.343999999999994</v>
      </c>
      <c r="M83">
        <v>178396</v>
      </c>
      <c r="N83">
        <v>4</v>
      </c>
      <c r="O83">
        <v>5738822121</v>
      </c>
      <c r="P83">
        <v>1</v>
      </c>
      <c r="Q83">
        <v>1</v>
      </c>
      <c r="R83">
        <v>1</v>
      </c>
      <c r="S83">
        <v>2</v>
      </c>
      <c r="T83">
        <v>1</v>
      </c>
      <c r="U83">
        <v>1</v>
      </c>
      <c r="V83">
        <v>2</v>
      </c>
      <c r="W83">
        <v>12</v>
      </c>
      <c r="X83">
        <v>1</v>
      </c>
      <c r="Y83">
        <v>2</v>
      </c>
      <c r="Z83">
        <v>1</v>
      </c>
      <c r="AA83">
        <v>5</v>
      </c>
      <c r="AB83">
        <v>17860</v>
      </c>
      <c r="AC83">
        <v>1</v>
      </c>
      <c r="AD83">
        <v>190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1</v>
      </c>
      <c r="AO83">
        <v>1</v>
      </c>
      <c r="AP83">
        <v>0</v>
      </c>
      <c r="AQ83" t="s">
        <v>755</v>
      </c>
      <c r="AR83">
        <v>573</v>
      </c>
      <c r="AS83">
        <v>882</v>
      </c>
      <c r="AT83" t="s">
        <v>759</v>
      </c>
      <c r="AU83" t="s">
        <v>760</v>
      </c>
      <c r="AV83" t="s">
        <v>761</v>
      </c>
      <c r="AW83">
        <v>178396</v>
      </c>
      <c r="AX83" t="s">
        <v>207</v>
      </c>
      <c r="AY83" t="s">
        <v>194</v>
      </c>
      <c r="AZ83">
        <v>2382</v>
      </c>
      <c r="BA83" t="s">
        <v>27</v>
      </c>
      <c r="BB83">
        <v>178396</v>
      </c>
      <c r="BC83" t="s">
        <v>40</v>
      </c>
      <c r="BD83">
        <v>1111</v>
      </c>
      <c r="BE83">
        <v>1</v>
      </c>
    </row>
    <row r="84" spans="1:57" x14ac:dyDescent="0.25">
      <c r="A84">
        <f t="shared" si="1"/>
        <v>1170</v>
      </c>
      <c r="B84">
        <v>179566</v>
      </c>
      <c r="C84" t="s">
        <v>762</v>
      </c>
      <c r="D84" t="s">
        <v>181</v>
      </c>
      <c r="E84" t="s">
        <v>763</v>
      </c>
      <c r="F84" t="s">
        <v>764</v>
      </c>
      <c r="G84" t="s">
        <v>765</v>
      </c>
      <c r="H84" t="s">
        <v>758</v>
      </c>
      <c r="I84">
        <v>65897</v>
      </c>
      <c r="J84">
        <v>27</v>
      </c>
      <c r="K84">
        <v>37.198</v>
      </c>
      <c r="L84">
        <v>-93.275999999999996</v>
      </c>
      <c r="M84">
        <v>179566</v>
      </c>
      <c r="N84">
        <v>4</v>
      </c>
      <c r="O84">
        <v>4178365000</v>
      </c>
      <c r="P84">
        <v>1</v>
      </c>
      <c r="Q84">
        <v>1</v>
      </c>
      <c r="R84">
        <v>1</v>
      </c>
      <c r="S84">
        <v>2</v>
      </c>
      <c r="T84">
        <v>2</v>
      </c>
      <c r="U84">
        <v>2</v>
      </c>
      <c r="V84">
        <v>2</v>
      </c>
      <c r="W84">
        <v>12</v>
      </c>
      <c r="X84">
        <v>1</v>
      </c>
      <c r="Y84">
        <v>2</v>
      </c>
      <c r="Z84">
        <v>2</v>
      </c>
      <c r="AA84">
        <v>5</v>
      </c>
      <c r="AB84">
        <v>44180</v>
      </c>
      <c r="AC84">
        <v>1</v>
      </c>
      <c r="AD84">
        <v>520</v>
      </c>
      <c r="AE84">
        <v>1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1</v>
      </c>
      <c r="AP84">
        <v>0</v>
      </c>
      <c r="AQ84" t="s">
        <v>762</v>
      </c>
      <c r="AR84">
        <v>417</v>
      </c>
      <c r="AS84">
        <v>836</v>
      </c>
      <c r="AT84" t="s">
        <v>766</v>
      </c>
      <c r="AU84" t="s">
        <v>767</v>
      </c>
      <c r="AV84" t="s">
        <v>768</v>
      </c>
      <c r="AW84">
        <v>179566</v>
      </c>
      <c r="AX84" t="s">
        <v>207</v>
      </c>
      <c r="AY84" t="s">
        <v>194</v>
      </c>
      <c r="AZ84">
        <v>2370</v>
      </c>
      <c r="BA84" t="s">
        <v>140</v>
      </c>
      <c r="BB84">
        <v>179566</v>
      </c>
      <c r="BC84" t="s">
        <v>147</v>
      </c>
      <c r="BD84">
        <v>1111</v>
      </c>
      <c r="BE84">
        <v>1</v>
      </c>
    </row>
    <row r="85" spans="1:57" x14ac:dyDescent="0.25">
      <c r="A85">
        <f t="shared" si="1"/>
        <v>1436</v>
      </c>
      <c r="B85">
        <v>181002</v>
      </c>
      <c r="C85" t="s">
        <v>769</v>
      </c>
      <c r="D85" t="s">
        <v>181</v>
      </c>
      <c r="E85" t="s">
        <v>770</v>
      </c>
      <c r="F85" t="s">
        <v>771</v>
      </c>
      <c r="G85" t="s">
        <v>772</v>
      </c>
      <c r="H85" t="s">
        <v>773</v>
      </c>
      <c r="I85">
        <v>68178</v>
      </c>
      <c r="J85">
        <v>133</v>
      </c>
      <c r="K85">
        <v>41.265000000000001</v>
      </c>
      <c r="L85">
        <v>-95.948999999999998</v>
      </c>
      <c r="M85">
        <v>181002</v>
      </c>
      <c r="N85">
        <v>4</v>
      </c>
      <c r="O85">
        <v>4022802700</v>
      </c>
      <c r="P85">
        <v>1</v>
      </c>
      <c r="Q85">
        <v>1</v>
      </c>
      <c r="R85">
        <v>2</v>
      </c>
      <c r="S85">
        <v>2</v>
      </c>
      <c r="T85">
        <v>1</v>
      </c>
      <c r="U85">
        <v>1</v>
      </c>
      <c r="V85">
        <v>2</v>
      </c>
      <c r="W85">
        <v>11</v>
      </c>
      <c r="X85">
        <v>1</v>
      </c>
      <c r="Y85">
        <v>2</v>
      </c>
      <c r="Z85">
        <v>2</v>
      </c>
      <c r="AA85">
        <v>3</v>
      </c>
      <c r="AB85">
        <v>36540</v>
      </c>
      <c r="AC85">
        <v>1</v>
      </c>
      <c r="AD85">
        <v>420</v>
      </c>
      <c r="AE85">
        <v>0</v>
      </c>
      <c r="AF85">
        <v>1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1</v>
      </c>
      <c r="AO85">
        <v>1</v>
      </c>
      <c r="AP85">
        <v>0</v>
      </c>
      <c r="AQ85" t="s">
        <v>769</v>
      </c>
      <c r="AR85">
        <v>402</v>
      </c>
      <c r="AS85">
        <v>280</v>
      </c>
      <c r="AT85" t="s">
        <v>774</v>
      </c>
      <c r="AU85" t="s">
        <v>775</v>
      </c>
      <c r="AV85" t="s">
        <v>776</v>
      </c>
      <c r="AW85">
        <v>181002</v>
      </c>
      <c r="AX85" t="s">
        <v>207</v>
      </c>
      <c r="AY85" t="s">
        <v>208</v>
      </c>
      <c r="AZ85">
        <v>2444</v>
      </c>
      <c r="BA85" t="s">
        <v>69</v>
      </c>
      <c r="BB85">
        <v>181002</v>
      </c>
      <c r="BC85" t="s">
        <v>78</v>
      </c>
      <c r="BD85">
        <v>1111</v>
      </c>
      <c r="BE85">
        <v>1</v>
      </c>
    </row>
    <row r="86" spans="1:57" x14ac:dyDescent="0.25">
      <c r="A86">
        <f t="shared" si="1"/>
        <v>462</v>
      </c>
      <c r="B86">
        <v>181464</v>
      </c>
      <c r="C86" t="s">
        <v>777</v>
      </c>
      <c r="D86">
        <v>31</v>
      </c>
      <c r="E86" t="s">
        <v>778</v>
      </c>
      <c r="F86" t="s">
        <v>779</v>
      </c>
      <c r="G86" t="s">
        <v>780</v>
      </c>
      <c r="H86" t="s">
        <v>773</v>
      </c>
      <c r="I86">
        <v>68588</v>
      </c>
      <c r="J86" t="s">
        <v>181</v>
      </c>
      <c r="K86">
        <v>40.82</v>
      </c>
      <c r="L86">
        <v>-96.703999999999994</v>
      </c>
      <c r="M86">
        <v>181464</v>
      </c>
      <c r="N86">
        <v>4</v>
      </c>
      <c r="O86">
        <v>4024727211</v>
      </c>
      <c r="P86">
        <v>1</v>
      </c>
      <c r="Q86">
        <v>1</v>
      </c>
      <c r="R86">
        <v>1</v>
      </c>
      <c r="S86">
        <v>2</v>
      </c>
      <c r="T86">
        <v>2</v>
      </c>
      <c r="U86">
        <v>2</v>
      </c>
      <c r="V86">
        <v>2</v>
      </c>
      <c r="W86">
        <v>11</v>
      </c>
      <c r="X86">
        <v>1</v>
      </c>
      <c r="Y86">
        <v>2</v>
      </c>
      <c r="Z86">
        <v>1</v>
      </c>
      <c r="AA86">
        <v>5</v>
      </c>
      <c r="AB86">
        <v>30700</v>
      </c>
      <c r="AC86">
        <v>1</v>
      </c>
      <c r="AD86">
        <v>339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0</v>
      </c>
      <c r="AQ86" t="s">
        <v>777</v>
      </c>
      <c r="AR86">
        <v>402</v>
      </c>
      <c r="AS86">
        <v>472</v>
      </c>
      <c r="AT86" t="s">
        <v>781</v>
      </c>
      <c r="AU86" t="s">
        <v>782</v>
      </c>
      <c r="AV86" t="s">
        <v>783</v>
      </c>
      <c r="AW86">
        <v>181464</v>
      </c>
      <c r="AX86" t="s">
        <v>193</v>
      </c>
      <c r="AY86" t="s">
        <v>194</v>
      </c>
      <c r="AZ86">
        <v>2482</v>
      </c>
      <c r="BA86" t="s">
        <v>1</v>
      </c>
      <c r="BB86">
        <v>181464</v>
      </c>
      <c r="BC86" t="s">
        <v>12</v>
      </c>
      <c r="BD86">
        <v>1111</v>
      </c>
      <c r="BE86">
        <v>1</v>
      </c>
    </row>
    <row r="87" spans="1:57" x14ac:dyDescent="0.25">
      <c r="A87">
        <f t="shared" si="1"/>
        <v>817</v>
      </c>
      <c r="B87">
        <v>182281</v>
      </c>
      <c r="C87" t="s">
        <v>784</v>
      </c>
      <c r="D87" t="s">
        <v>181</v>
      </c>
      <c r="E87" t="s">
        <v>785</v>
      </c>
      <c r="F87" t="s">
        <v>786</v>
      </c>
      <c r="G87" t="s">
        <v>787</v>
      </c>
      <c r="H87" t="s">
        <v>788</v>
      </c>
      <c r="I87">
        <v>89154</v>
      </c>
      <c r="J87">
        <v>9900</v>
      </c>
      <c r="K87">
        <v>36.11</v>
      </c>
      <c r="L87">
        <v>-115.142</v>
      </c>
      <c r="M87">
        <v>182281</v>
      </c>
      <c r="N87">
        <v>8</v>
      </c>
      <c r="O87">
        <v>7028953011</v>
      </c>
      <c r="P87">
        <v>1</v>
      </c>
      <c r="Q87">
        <v>1</v>
      </c>
      <c r="R87">
        <v>1</v>
      </c>
      <c r="S87">
        <v>2</v>
      </c>
      <c r="T87">
        <v>2</v>
      </c>
      <c r="U87">
        <v>1</v>
      </c>
      <c r="V87">
        <v>2</v>
      </c>
      <c r="W87">
        <v>12</v>
      </c>
      <c r="X87">
        <v>1</v>
      </c>
      <c r="Y87">
        <v>2</v>
      </c>
      <c r="Z87">
        <v>2</v>
      </c>
      <c r="AA87">
        <v>5</v>
      </c>
      <c r="AB87">
        <v>29820</v>
      </c>
      <c r="AC87">
        <v>1</v>
      </c>
      <c r="AD87">
        <v>332</v>
      </c>
      <c r="AE87">
        <v>0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1</v>
      </c>
      <c r="AO87">
        <v>1</v>
      </c>
      <c r="AP87">
        <v>0</v>
      </c>
      <c r="AQ87" t="s">
        <v>784</v>
      </c>
      <c r="AR87">
        <v>702</v>
      </c>
      <c r="AS87">
        <v>895</v>
      </c>
      <c r="AT87" t="s">
        <v>789</v>
      </c>
      <c r="AU87" t="s">
        <v>790</v>
      </c>
      <c r="AV87" t="s">
        <v>791</v>
      </c>
      <c r="AW87">
        <v>182281</v>
      </c>
      <c r="AX87" t="s">
        <v>207</v>
      </c>
      <c r="AY87" t="s">
        <v>216</v>
      </c>
      <c r="AZ87">
        <v>2496</v>
      </c>
      <c r="BA87" t="s">
        <v>80</v>
      </c>
      <c r="BB87">
        <v>182281</v>
      </c>
      <c r="BC87" t="s">
        <v>86</v>
      </c>
      <c r="BD87">
        <v>1111</v>
      </c>
      <c r="BE87">
        <v>1</v>
      </c>
    </row>
    <row r="88" spans="1:57" x14ac:dyDescent="0.25">
      <c r="A88">
        <f t="shared" si="1"/>
        <v>9</v>
      </c>
      <c r="B88">
        <v>182290</v>
      </c>
      <c r="C88" t="s">
        <v>792</v>
      </c>
      <c r="D88" t="s">
        <v>181</v>
      </c>
      <c r="E88" t="s">
        <v>793</v>
      </c>
      <c r="F88" t="s">
        <v>794</v>
      </c>
      <c r="G88" t="s">
        <v>795</v>
      </c>
      <c r="H88" t="s">
        <v>788</v>
      </c>
      <c r="I88">
        <v>89557</v>
      </c>
      <c r="J88">
        <v>1</v>
      </c>
      <c r="K88">
        <v>39.545999999999999</v>
      </c>
      <c r="L88">
        <v>-119.821</v>
      </c>
      <c r="M88">
        <v>182290</v>
      </c>
      <c r="N88">
        <v>8</v>
      </c>
      <c r="O88">
        <v>7757841110</v>
      </c>
      <c r="P88">
        <v>1</v>
      </c>
      <c r="Q88">
        <v>1</v>
      </c>
      <c r="R88">
        <v>1</v>
      </c>
      <c r="S88">
        <v>2</v>
      </c>
      <c r="T88">
        <v>2</v>
      </c>
      <c r="U88">
        <v>1</v>
      </c>
      <c r="V88">
        <v>2</v>
      </c>
      <c r="W88">
        <v>12</v>
      </c>
      <c r="X88">
        <v>1</v>
      </c>
      <c r="Y88">
        <v>2</v>
      </c>
      <c r="Z88">
        <v>1</v>
      </c>
      <c r="AA88">
        <v>4</v>
      </c>
      <c r="AB88">
        <v>39900</v>
      </c>
      <c r="AC88">
        <v>1</v>
      </c>
      <c r="AD88">
        <v>456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1</v>
      </c>
      <c r="AO88">
        <v>1</v>
      </c>
      <c r="AP88">
        <v>0</v>
      </c>
      <c r="AQ88" t="s">
        <v>792</v>
      </c>
      <c r="AR88">
        <v>775</v>
      </c>
      <c r="AS88">
        <v>784</v>
      </c>
      <c r="AT88" t="s">
        <v>796</v>
      </c>
      <c r="AU88" t="s">
        <v>797</v>
      </c>
      <c r="AV88" t="s">
        <v>798</v>
      </c>
      <c r="AW88">
        <v>182290</v>
      </c>
      <c r="AX88" t="s">
        <v>207</v>
      </c>
      <c r="AY88" t="s">
        <v>216</v>
      </c>
      <c r="AZ88">
        <v>2494</v>
      </c>
      <c r="BA88" t="s">
        <v>80</v>
      </c>
      <c r="BB88">
        <v>182290</v>
      </c>
      <c r="BC88" t="s">
        <v>85</v>
      </c>
      <c r="BD88">
        <v>1111</v>
      </c>
      <c r="BE88">
        <v>1</v>
      </c>
    </row>
    <row r="89" spans="1:57" x14ac:dyDescent="0.25">
      <c r="A89">
        <f t="shared" si="1"/>
        <v>380</v>
      </c>
      <c r="B89">
        <v>182670</v>
      </c>
      <c r="C89" t="s">
        <v>799</v>
      </c>
      <c r="D89">
        <v>33</v>
      </c>
      <c r="E89" t="s">
        <v>800</v>
      </c>
      <c r="F89" t="s">
        <v>801</v>
      </c>
      <c r="G89" t="s">
        <v>802</v>
      </c>
      <c r="H89" t="s">
        <v>803</v>
      </c>
      <c r="I89">
        <v>3755</v>
      </c>
      <c r="J89" t="s">
        <v>181</v>
      </c>
      <c r="K89">
        <v>43.710999999999999</v>
      </c>
      <c r="L89">
        <v>-72.262</v>
      </c>
      <c r="M89">
        <v>182670</v>
      </c>
      <c r="N89">
        <v>1</v>
      </c>
      <c r="O89">
        <v>6036461110</v>
      </c>
      <c r="P89">
        <v>1</v>
      </c>
      <c r="Q89">
        <v>1</v>
      </c>
      <c r="R89">
        <v>2</v>
      </c>
      <c r="S89">
        <v>2</v>
      </c>
      <c r="T89">
        <v>2</v>
      </c>
      <c r="U89">
        <v>1</v>
      </c>
      <c r="V89">
        <v>2</v>
      </c>
      <c r="W89">
        <v>33</v>
      </c>
      <c r="X89">
        <v>1</v>
      </c>
      <c r="Y89">
        <v>2</v>
      </c>
      <c r="Z89">
        <v>2</v>
      </c>
      <c r="AA89">
        <v>3</v>
      </c>
      <c r="AB89">
        <v>17200</v>
      </c>
      <c r="AC89">
        <v>2</v>
      </c>
      <c r="AD89">
        <v>-2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1</v>
      </c>
      <c r="AP89">
        <v>0</v>
      </c>
      <c r="AQ89" t="s">
        <v>799</v>
      </c>
      <c r="AR89">
        <v>603</v>
      </c>
      <c r="AS89">
        <v>646</v>
      </c>
      <c r="AT89" t="s">
        <v>804</v>
      </c>
      <c r="AU89" t="s">
        <v>805</v>
      </c>
      <c r="AV89" t="s">
        <v>806</v>
      </c>
      <c r="AW89">
        <v>182670</v>
      </c>
      <c r="AX89" t="s">
        <v>324</v>
      </c>
      <c r="AY89" t="s">
        <v>208</v>
      </c>
      <c r="AZ89">
        <v>2508</v>
      </c>
      <c r="BA89" t="s">
        <v>108</v>
      </c>
      <c r="BB89">
        <v>182670</v>
      </c>
      <c r="BC89" t="s">
        <v>112</v>
      </c>
      <c r="BD89">
        <v>1111</v>
      </c>
      <c r="BE89">
        <v>1</v>
      </c>
    </row>
    <row r="90" spans="1:57" x14ac:dyDescent="0.25">
      <c r="A90">
        <f t="shared" si="1"/>
        <v>3461</v>
      </c>
      <c r="B90">
        <v>186131</v>
      </c>
      <c r="C90" t="s">
        <v>807</v>
      </c>
      <c r="D90" t="s">
        <v>181</v>
      </c>
      <c r="E90" t="s">
        <v>808</v>
      </c>
      <c r="F90" t="s">
        <v>809</v>
      </c>
      <c r="G90" t="s">
        <v>114</v>
      </c>
      <c r="H90" t="s">
        <v>810</v>
      </c>
      <c r="I90">
        <v>8544</v>
      </c>
      <c r="J90">
        <v>2001</v>
      </c>
      <c r="K90">
        <v>40.344000000000001</v>
      </c>
      <c r="L90">
        <v>-74.655000000000001</v>
      </c>
      <c r="M90">
        <v>186131</v>
      </c>
      <c r="N90">
        <v>2</v>
      </c>
      <c r="O90">
        <v>6092583000</v>
      </c>
      <c r="P90">
        <v>1</v>
      </c>
      <c r="Q90">
        <v>1</v>
      </c>
      <c r="R90">
        <v>2</v>
      </c>
      <c r="S90">
        <v>2</v>
      </c>
      <c r="T90">
        <v>2</v>
      </c>
      <c r="U90">
        <v>2</v>
      </c>
      <c r="V90">
        <v>2</v>
      </c>
      <c r="W90">
        <v>21</v>
      </c>
      <c r="X90">
        <v>1</v>
      </c>
      <c r="Y90">
        <v>2</v>
      </c>
      <c r="Z90">
        <v>2</v>
      </c>
      <c r="AA90">
        <v>3</v>
      </c>
      <c r="AB90">
        <v>45940</v>
      </c>
      <c r="AC90">
        <v>1</v>
      </c>
      <c r="AD90">
        <v>408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0</v>
      </c>
      <c r="AQ90" t="s">
        <v>807</v>
      </c>
      <c r="AR90">
        <v>609</v>
      </c>
      <c r="AS90">
        <v>258</v>
      </c>
      <c r="AT90" t="s">
        <v>811</v>
      </c>
      <c r="AU90" t="s">
        <v>812</v>
      </c>
      <c r="AW90">
        <v>186131</v>
      </c>
      <c r="AX90" t="s">
        <v>324</v>
      </c>
      <c r="AY90" t="s">
        <v>208</v>
      </c>
      <c r="AZ90">
        <v>2588</v>
      </c>
      <c r="BA90" t="s">
        <v>108</v>
      </c>
      <c r="BB90">
        <v>186131</v>
      </c>
      <c r="BC90" t="s">
        <v>114</v>
      </c>
      <c r="BD90">
        <v>1111</v>
      </c>
      <c r="BE90">
        <v>1</v>
      </c>
    </row>
    <row r="91" spans="1:57" x14ac:dyDescent="0.25">
      <c r="A91">
        <f t="shared" si="1"/>
        <v>453</v>
      </c>
      <c r="B91">
        <v>186584</v>
      </c>
      <c r="C91" t="s">
        <v>813</v>
      </c>
      <c r="D91" t="s">
        <v>181</v>
      </c>
      <c r="E91" t="s">
        <v>814</v>
      </c>
      <c r="F91" t="s">
        <v>815</v>
      </c>
      <c r="G91" t="s">
        <v>816</v>
      </c>
      <c r="H91" t="s">
        <v>810</v>
      </c>
      <c r="I91">
        <v>7079</v>
      </c>
      <c r="J91">
        <v>2646</v>
      </c>
      <c r="K91">
        <v>40.747999999999998</v>
      </c>
      <c r="L91">
        <v>-74.271000000000001</v>
      </c>
      <c r="M91">
        <v>186584</v>
      </c>
      <c r="N91">
        <v>2</v>
      </c>
      <c r="O91">
        <v>9737619000</v>
      </c>
      <c r="P91">
        <v>1</v>
      </c>
      <c r="Q91">
        <v>1</v>
      </c>
      <c r="R91">
        <v>2</v>
      </c>
      <c r="S91">
        <v>2</v>
      </c>
      <c r="T91">
        <v>2</v>
      </c>
      <c r="U91">
        <v>2</v>
      </c>
      <c r="V91">
        <v>2</v>
      </c>
      <c r="W91">
        <v>21</v>
      </c>
      <c r="X91">
        <v>1</v>
      </c>
      <c r="Y91">
        <v>2</v>
      </c>
      <c r="Z91">
        <v>2</v>
      </c>
      <c r="AA91">
        <v>3</v>
      </c>
      <c r="AB91">
        <v>35620</v>
      </c>
      <c r="AC91">
        <v>1</v>
      </c>
      <c r="AD91">
        <v>408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1</v>
      </c>
      <c r="AO91">
        <v>1</v>
      </c>
      <c r="AP91">
        <v>0</v>
      </c>
      <c r="AQ91" t="s">
        <v>813</v>
      </c>
      <c r="AR91">
        <v>973</v>
      </c>
      <c r="AS91">
        <v>761</v>
      </c>
      <c r="AT91" t="s">
        <v>817</v>
      </c>
      <c r="AU91" t="s">
        <v>818</v>
      </c>
      <c r="AV91" t="s">
        <v>819</v>
      </c>
      <c r="AW91">
        <v>186584</v>
      </c>
      <c r="AX91" t="s">
        <v>207</v>
      </c>
      <c r="AY91" t="s">
        <v>194</v>
      </c>
      <c r="AZ91">
        <v>2606</v>
      </c>
      <c r="BA91" t="s">
        <v>69</v>
      </c>
      <c r="BB91">
        <v>186584</v>
      </c>
      <c r="BC91" t="s">
        <v>820</v>
      </c>
      <c r="BD91">
        <v>1111</v>
      </c>
      <c r="BE91">
        <v>1</v>
      </c>
    </row>
    <row r="92" spans="1:57" x14ac:dyDescent="0.25">
      <c r="A92">
        <f t="shared" si="1"/>
        <v>1401</v>
      </c>
      <c r="B92">
        <v>187985</v>
      </c>
      <c r="C92" t="s">
        <v>821</v>
      </c>
      <c r="D92" t="s">
        <v>181</v>
      </c>
      <c r="E92" t="s">
        <v>822</v>
      </c>
      <c r="F92" t="s">
        <v>823</v>
      </c>
      <c r="G92" t="s">
        <v>824</v>
      </c>
      <c r="H92" t="s">
        <v>825</v>
      </c>
      <c r="I92">
        <v>87106</v>
      </c>
      <c r="J92">
        <v>3835</v>
      </c>
      <c r="K92">
        <v>35.090000000000003</v>
      </c>
      <c r="L92">
        <v>-106.625</v>
      </c>
      <c r="M92">
        <v>187985</v>
      </c>
      <c r="N92">
        <v>6</v>
      </c>
      <c r="O92">
        <v>5052770111</v>
      </c>
      <c r="P92">
        <v>1</v>
      </c>
      <c r="Q92">
        <v>1</v>
      </c>
      <c r="R92">
        <v>1</v>
      </c>
      <c r="S92">
        <v>2</v>
      </c>
      <c r="T92">
        <v>1</v>
      </c>
      <c r="U92">
        <v>1</v>
      </c>
      <c r="V92">
        <v>2</v>
      </c>
      <c r="W92">
        <v>11</v>
      </c>
      <c r="X92">
        <v>1</v>
      </c>
      <c r="Y92">
        <v>2</v>
      </c>
      <c r="Z92">
        <v>2</v>
      </c>
      <c r="AA92">
        <v>5</v>
      </c>
      <c r="AB92">
        <v>10740</v>
      </c>
      <c r="AC92">
        <v>1</v>
      </c>
      <c r="AD92">
        <v>106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0</v>
      </c>
      <c r="AQ92" t="s">
        <v>821</v>
      </c>
      <c r="AR92">
        <v>505</v>
      </c>
      <c r="AS92">
        <v>277</v>
      </c>
      <c r="AT92" t="s">
        <v>826</v>
      </c>
      <c r="AU92" t="s">
        <v>827</v>
      </c>
      <c r="AV92" t="s">
        <v>828</v>
      </c>
      <c r="AW92">
        <v>187985</v>
      </c>
      <c r="AX92" t="s">
        <v>193</v>
      </c>
      <c r="AY92" t="s">
        <v>216</v>
      </c>
      <c r="AZ92">
        <v>2650</v>
      </c>
      <c r="BA92" t="s">
        <v>80</v>
      </c>
      <c r="BB92">
        <v>187985</v>
      </c>
      <c r="BC92" t="s">
        <v>87</v>
      </c>
      <c r="BD92">
        <v>1111</v>
      </c>
      <c r="BE92">
        <v>1</v>
      </c>
    </row>
    <row r="93" spans="1:57" x14ac:dyDescent="0.25">
      <c r="A93">
        <f t="shared" si="1"/>
        <v>45</v>
      </c>
      <c r="B93">
        <v>188030</v>
      </c>
      <c r="C93" t="s">
        <v>829</v>
      </c>
      <c r="D93">
        <v>35</v>
      </c>
      <c r="E93" t="s">
        <v>830</v>
      </c>
      <c r="F93" t="s">
        <v>831</v>
      </c>
      <c r="G93" t="s">
        <v>832</v>
      </c>
      <c r="H93" t="s">
        <v>825</v>
      </c>
      <c r="I93">
        <v>88003</v>
      </c>
      <c r="J93">
        <v>1245</v>
      </c>
      <c r="K93">
        <v>32.283999999999999</v>
      </c>
      <c r="L93">
        <v>-106.746</v>
      </c>
      <c r="M93">
        <v>188030</v>
      </c>
      <c r="N93">
        <v>6</v>
      </c>
      <c r="O93">
        <v>5756460111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22</v>
      </c>
      <c r="X93">
        <v>1</v>
      </c>
      <c r="Y93">
        <v>2</v>
      </c>
      <c r="Z93">
        <v>1</v>
      </c>
      <c r="AA93">
        <v>4</v>
      </c>
      <c r="AB93">
        <v>29740</v>
      </c>
      <c r="AC93">
        <v>1</v>
      </c>
      <c r="AD93">
        <v>238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0</v>
      </c>
      <c r="AQ93" t="s">
        <v>829</v>
      </c>
      <c r="AR93">
        <v>575</v>
      </c>
      <c r="AS93">
        <v>646</v>
      </c>
      <c r="AT93" t="s">
        <v>833</v>
      </c>
      <c r="AU93" t="s">
        <v>834</v>
      </c>
      <c r="AV93" t="s">
        <v>835</v>
      </c>
      <c r="AW93">
        <v>188030</v>
      </c>
      <c r="AX93" t="s">
        <v>207</v>
      </c>
      <c r="AY93" t="s">
        <v>216</v>
      </c>
      <c r="AZ93">
        <v>2638</v>
      </c>
      <c r="BA93" t="s">
        <v>166</v>
      </c>
      <c r="BB93">
        <v>188030</v>
      </c>
      <c r="BC93" t="s">
        <v>179</v>
      </c>
      <c r="BD93">
        <v>1111</v>
      </c>
      <c r="BE93">
        <v>1</v>
      </c>
    </row>
    <row r="94" spans="1:57" x14ac:dyDescent="0.25">
      <c r="A94">
        <f t="shared" si="1"/>
        <v>2385</v>
      </c>
      <c r="B94">
        <v>190415</v>
      </c>
      <c r="C94" t="s">
        <v>836</v>
      </c>
      <c r="D94">
        <v>36</v>
      </c>
      <c r="E94" t="s">
        <v>837</v>
      </c>
      <c r="F94" t="s">
        <v>838</v>
      </c>
      <c r="G94" t="s">
        <v>839</v>
      </c>
      <c r="H94" t="s">
        <v>840</v>
      </c>
      <c r="I94">
        <v>14853</v>
      </c>
      <c r="J94">
        <v>2801</v>
      </c>
      <c r="K94">
        <v>42.447000000000003</v>
      </c>
      <c r="L94">
        <v>-76.484999999999999</v>
      </c>
      <c r="M94">
        <v>190415</v>
      </c>
      <c r="N94">
        <v>2</v>
      </c>
      <c r="O94">
        <v>6072552000</v>
      </c>
      <c r="P94">
        <v>1</v>
      </c>
      <c r="Q94">
        <v>1</v>
      </c>
      <c r="R94">
        <v>2</v>
      </c>
      <c r="S94">
        <v>2</v>
      </c>
      <c r="T94">
        <v>2</v>
      </c>
      <c r="U94">
        <v>1</v>
      </c>
      <c r="V94">
        <v>2</v>
      </c>
      <c r="W94">
        <v>13</v>
      </c>
      <c r="X94">
        <v>1</v>
      </c>
      <c r="Y94">
        <v>2</v>
      </c>
      <c r="Z94">
        <v>1</v>
      </c>
      <c r="AA94">
        <v>5</v>
      </c>
      <c r="AB94">
        <v>27060</v>
      </c>
      <c r="AC94">
        <v>1</v>
      </c>
      <c r="AD94">
        <v>296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1</v>
      </c>
      <c r="AO94">
        <v>1</v>
      </c>
      <c r="AP94">
        <v>0</v>
      </c>
      <c r="AQ94" t="s">
        <v>836</v>
      </c>
      <c r="AR94">
        <v>607</v>
      </c>
      <c r="AS94">
        <v>255</v>
      </c>
      <c r="AT94" t="s">
        <v>841</v>
      </c>
      <c r="AU94" t="s">
        <v>842</v>
      </c>
      <c r="AV94" t="s">
        <v>843</v>
      </c>
      <c r="AW94">
        <v>190415</v>
      </c>
      <c r="AX94" t="s">
        <v>275</v>
      </c>
      <c r="AY94" t="s">
        <v>208</v>
      </c>
      <c r="AZ94">
        <v>2726</v>
      </c>
      <c r="BA94" t="s">
        <v>108</v>
      </c>
      <c r="BB94">
        <v>190415</v>
      </c>
      <c r="BC94" t="s">
        <v>111</v>
      </c>
      <c r="BD94">
        <v>1111</v>
      </c>
      <c r="BE94">
        <v>1</v>
      </c>
    </row>
    <row r="95" spans="1:57" x14ac:dyDescent="0.25">
      <c r="A95">
        <f t="shared" si="1"/>
        <v>5394</v>
      </c>
      <c r="B95">
        <v>195809</v>
      </c>
      <c r="C95" t="s">
        <v>844</v>
      </c>
      <c r="D95" t="s">
        <v>181</v>
      </c>
      <c r="E95" t="s">
        <v>845</v>
      </c>
      <c r="F95" t="s">
        <v>846</v>
      </c>
      <c r="G95" t="s">
        <v>847</v>
      </c>
      <c r="H95" t="s">
        <v>840</v>
      </c>
      <c r="I95">
        <v>11439</v>
      </c>
      <c r="J95">
        <v>9000</v>
      </c>
      <c r="K95">
        <v>40.725999999999999</v>
      </c>
      <c r="L95">
        <v>-73.792000000000002</v>
      </c>
      <c r="M95">
        <v>195809</v>
      </c>
      <c r="N95">
        <v>2</v>
      </c>
      <c r="O95">
        <v>7189906161</v>
      </c>
      <c r="P95">
        <v>1</v>
      </c>
      <c r="Q95">
        <v>1</v>
      </c>
      <c r="R95">
        <v>2</v>
      </c>
      <c r="S95">
        <v>2</v>
      </c>
      <c r="T95">
        <v>2</v>
      </c>
      <c r="U95">
        <v>2</v>
      </c>
      <c r="V95">
        <v>2</v>
      </c>
      <c r="W95">
        <v>11</v>
      </c>
      <c r="X95">
        <v>1</v>
      </c>
      <c r="Y95">
        <v>2</v>
      </c>
      <c r="Z95">
        <v>2</v>
      </c>
      <c r="AA95">
        <v>5</v>
      </c>
      <c r="AB95">
        <v>35620</v>
      </c>
      <c r="AC95">
        <v>1</v>
      </c>
      <c r="AD95">
        <v>408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 t="s">
        <v>844</v>
      </c>
      <c r="AR95">
        <v>718</v>
      </c>
      <c r="AS95">
        <v>990</v>
      </c>
      <c r="AT95" t="s">
        <v>848</v>
      </c>
      <c r="AU95" t="s">
        <v>849</v>
      </c>
      <c r="AV95" t="s">
        <v>850</v>
      </c>
      <c r="AW95">
        <v>195809</v>
      </c>
      <c r="AX95" t="s">
        <v>283</v>
      </c>
      <c r="AY95" t="s">
        <v>216</v>
      </c>
      <c r="AZ95">
        <v>2888</v>
      </c>
      <c r="BA95" t="s">
        <v>69</v>
      </c>
      <c r="BB95">
        <v>195809</v>
      </c>
      <c r="BC95" t="s">
        <v>72</v>
      </c>
      <c r="BD95">
        <v>1111</v>
      </c>
      <c r="BE95">
        <v>1</v>
      </c>
    </row>
    <row r="96" spans="1:57" x14ac:dyDescent="0.25">
      <c r="A96">
        <f t="shared" si="1"/>
        <v>321</v>
      </c>
      <c r="B96">
        <v>196130</v>
      </c>
      <c r="C96" t="s">
        <v>851</v>
      </c>
      <c r="D96" t="s">
        <v>181</v>
      </c>
      <c r="E96" t="s">
        <v>852</v>
      </c>
      <c r="F96" t="s">
        <v>853</v>
      </c>
      <c r="G96" t="s">
        <v>120</v>
      </c>
      <c r="H96" t="s">
        <v>840</v>
      </c>
      <c r="I96">
        <v>14222</v>
      </c>
      <c r="J96">
        <v>1004</v>
      </c>
      <c r="K96">
        <v>42.932000000000002</v>
      </c>
      <c r="L96">
        <v>-78.876999999999995</v>
      </c>
      <c r="M96">
        <v>196130</v>
      </c>
      <c r="N96">
        <v>2</v>
      </c>
      <c r="O96">
        <v>7168784000</v>
      </c>
      <c r="P96">
        <v>1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11</v>
      </c>
      <c r="X96">
        <v>1</v>
      </c>
      <c r="Y96">
        <v>2</v>
      </c>
      <c r="Z96">
        <v>2</v>
      </c>
      <c r="AA96">
        <v>4</v>
      </c>
      <c r="AB96">
        <v>15380</v>
      </c>
      <c r="AC96">
        <v>1</v>
      </c>
      <c r="AD96">
        <v>160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 t="s">
        <v>851</v>
      </c>
      <c r="AR96">
        <v>716</v>
      </c>
      <c r="AS96">
        <v>878</v>
      </c>
      <c r="AT96" t="s">
        <v>854</v>
      </c>
      <c r="AU96" t="s">
        <v>855</v>
      </c>
      <c r="AV96" t="s">
        <v>856</v>
      </c>
      <c r="AW96">
        <v>196130</v>
      </c>
      <c r="AX96" t="s">
        <v>283</v>
      </c>
      <c r="AY96" t="s">
        <v>216</v>
      </c>
      <c r="AZ96">
        <v>2930</v>
      </c>
      <c r="BA96" t="s">
        <v>117</v>
      </c>
      <c r="BB96">
        <v>196130</v>
      </c>
      <c r="BC96" t="s">
        <v>120</v>
      </c>
      <c r="BD96">
        <v>1111</v>
      </c>
      <c r="BE96">
        <v>1</v>
      </c>
    </row>
    <row r="97" spans="1:57" x14ac:dyDescent="0.25">
      <c r="A97">
        <f t="shared" si="1"/>
        <v>283</v>
      </c>
      <c r="B97">
        <v>196413</v>
      </c>
      <c r="C97" t="s">
        <v>857</v>
      </c>
      <c r="D97" t="s">
        <v>181</v>
      </c>
      <c r="E97" t="s">
        <v>858</v>
      </c>
      <c r="F97" t="s">
        <v>859</v>
      </c>
      <c r="G97" t="s">
        <v>57</v>
      </c>
      <c r="H97" t="s">
        <v>840</v>
      </c>
      <c r="I97">
        <v>13244</v>
      </c>
      <c r="J97">
        <v>1</v>
      </c>
      <c r="K97">
        <v>43.037999999999997</v>
      </c>
      <c r="L97">
        <v>-76.135000000000005</v>
      </c>
      <c r="M97">
        <v>196413</v>
      </c>
      <c r="N97">
        <v>2</v>
      </c>
      <c r="O97">
        <v>3154431870</v>
      </c>
      <c r="P97">
        <v>1</v>
      </c>
      <c r="Q97">
        <v>1</v>
      </c>
      <c r="R97">
        <v>2</v>
      </c>
      <c r="S97">
        <v>2</v>
      </c>
      <c r="T97">
        <v>2</v>
      </c>
      <c r="U97">
        <v>2</v>
      </c>
      <c r="V97">
        <v>2</v>
      </c>
      <c r="W97">
        <v>12</v>
      </c>
      <c r="X97">
        <v>1</v>
      </c>
      <c r="Y97">
        <v>2</v>
      </c>
      <c r="Z97">
        <v>2</v>
      </c>
      <c r="AA97">
        <v>5</v>
      </c>
      <c r="AB97">
        <v>45060</v>
      </c>
      <c r="AC97">
        <v>1</v>
      </c>
      <c r="AD97">
        <v>532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1</v>
      </c>
      <c r="AP97">
        <v>0</v>
      </c>
      <c r="AQ97" t="s">
        <v>857</v>
      </c>
      <c r="AR97">
        <v>315</v>
      </c>
      <c r="AS97">
        <v>443</v>
      </c>
      <c r="AT97" t="s">
        <v>860</v>
      </c>
      <c r="AU97" t="s">
        <v>861</v>
      </c>
      <c r="AV97" t="s">
        <v>862</v>
      </c>
      <c r="AW97">
        <v>196413</v>
      </c>
      <c r="AX97" t="s">
        <v>193</v>
      </c>
      <c r="AY97" t="s">
        <v>194</v>
      </c>
      <c r="AZ97">
        <v>2968</v>
      </c>
      <c r="BA97" t="s">
        <v>42</v>
      </c>
      <c r="BB97">
        <v>196413</v>
      </c>
      <c r="BC97" t="s">
        <v>57</v>
      </c>
      <c r="BD97">
        <v>1111</v>
      </c>
      <c r="BE97">
        <v>1</v>
      </c>
    </row>
    <row r="98" spans="1:57" x14ac:dyDescent="0.25">
      <c r="A98">
        <f t="shared" si="1"/>
        <v>55</v>
      </c>
      <c r="B98">
        <v>196468</v>
      </c>
      <c r="C98" t="s">
        <v>863</v>
      </c>
      <c r="D98" t="s">
        <v>181</v>
      </c>
      <c r="E98" t="s">
        <v>864</v>
      </c>
      <c r="F98" t="s">
        <v>865</v>
      </c>
      <c r="G98" t="s">
        <v>866</v>
      </c>
      <c r="H98" t="s">
        <v>840</v>
      </c>
      <c r="I98">
        <v>10027</v>
      </c>
      <c r="J98">
        <v>6605</v>
      </c>
      <c r="K98">
        <v>40.81</v>
      </c>
      <c r="L98">
        <v>-73.959999999999994</v>
      </c>
      <c r="M98">
        <v>196468</v>
      </c>
      <c r="N98">
        <v>2</v>
      </c>
      <c r="O98">
        <v>2126783000</v>
      </c>
      <c r="P98">
        <v>1</v>
      </c>
      <c r="Q98">
        <v>1</v>
      </c>
      <c r="R98">
        <v>2</v>
      </c>
      <c r="S98">
        <v>2</v>
      </c>
      <c r="T98">
        <v>2</v>
      </c>
      <c r="U98">
        <v>2</v>
      </c>
      <c r="V98">
        <v>2</v>
      </c>
      <c r="W98">
        <v>11</v>
      </c>
      <c r="X98">
        <v>1</v>
      </c>
      <c r="Y98">
        <v>1</v>
      </c>
      <c r="Z98">
        <v>2</v>
      </c>
      <c r="AA98">
        <v>3</v>
      </c>
      <c r="AB98">
        <v>35620</v>
      </c>
      <c r="AC98">
        <v>1</v>
      </c>
      <c r="AD98">
        <v>408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1</v>
      </c>
      <c r="AP98">
        <v>0</v>
      </c>
      <c r="AQ98" t="s">
        <v>863</v>
      </c>
      <c r="AR98">
        <v>212</v>
      </c>
      <c r="AS98">
        <v>678</v>
      </c>
      <c r="AT98" t="s">
        <v>867</v>
      </c>
      <c r="AU98" t="s">
        <v>868</v>
      </c>
      <c r="AV98" t="s">
        <v>869</v>
      </c>
      <c r="AW98">
        <v>196468</v>
      </c>
      <c r="AX98" t="s">
        <v>207</v>
      </c>
      <c r="AY98" t="s">
        <v>608</v>
      </c>
      <c r="AZ98">
        <v>2717</v>
      </c>
      <c r="BA98" t="s">
        <v>108</v>
      </c>
      <c r="BB98">
        <v>196468</v>
      </c>
      <c r="BC98" t="s">
        <v>110</v>
      </c>
      <c r="BD98">
        <v>1111</v>
      </c>
      <c r="BE98">
        <v>1</v>
      </c>
    </row>
    <row r="99" spans="1:57" x14ac:dyDescent="0.25">
      <c r="A99">
        <f t="shared" si="1"/>
        <v>1401</v>
      </c>
      <c r="B99">
        <v>197869</v>
      </c>
      <c r="C99" t="s">
        <v>870</v>
      </c>
      <c r="D99" t="s">
        <v>181</v>
      </c>
      <c r="E99" t="s">
        <v>871</v>
      </c>
      <c r="F99" t="s">
        <v>872</v>
      </c>
      <c r="G99" t="s">
        <v>873</v>
      </c>
      <c r="H99" t="s">
        <v>874</v>
      </c>
      <c r="I99">
        <v>28608</v>
      </c>
      <c r="J99">
        <v>1</v>
      </c>
      <c r="K99">
        <v>36.213999999999999</v>
      </c>
      <c r="L99">
        <v>-81.679000000000002</v>
      </c>
      <c r="M99">
        <v>197869</v>
      </c>
      <c r="N99">
        <v>5</v>
      </c>
      <c r="O99">
        <v>8282622000</v>
      </c>
      <c r="P99">
        <v>1</v>
      </c>
      <c r="Q99">
        <v>1</v>
      </c>
      <c r="R99">
        <v>1</v>
      </c>
      <c r="S99">
        <v>2</v>
      </c>
      <c r="T99">
        <v>2</v>
      </c>
      <c r="U99">
        <v>2</v>
      </c>
      <c r="V99">
        <v>2</v>
      </c>
      <c r="W99">
        <v>32</v>
      </c>
      <c r="X99">
        <v>1</v>
      </c>
      <c r="Y99">
        <v>2</v>
      </c>
      <c r="Z99">
        <v>2</v>
      </c>
      <c r="AA99">
        <v>4</v>
      </c>
      <c r="AB99">
        <v>14380</v>
      </c>
      <c r="AC99">
        <v>2</v>
      </c>
      <c r="AD99">
        <v>-2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 t="s">
        <v>870</v>
      </c>
      <c r="AR99">
        <v>828</v>
      </c>
      <c r="AS99">
        <v>262</v>
      </c>
      <c r="AT99" t="s">
        <v>875</v>
      </c>
      <c r="AU99" t="s">
        <v>876</v>
      </c>
      <c r="AV99" t="s">
        <v>877</v>
      </c>
      <c r="AW99">
        <v>197869</v>
      </c>
      <c r="AX99" t="s">
        <v>193</v>
      </c>
      <c r="AY99" t="s">
        <v>194</v>
      </c>
      <c r="AZ99">
        <v>3062</v>
      </c>
      <c r="BA99" t="s">
        <v>166</v>
      </c>
      <c r="BB99">
        <v>197869</v>
      </c>
      <c r="BC99" t="s">
        <v>167</v>
      </c>
      <c r="BD99">
        <v>1111</v>
      </c>
      <c r="BE99">
        <v>1</v>
      </c>
    </row>
    <row r="100" spans="1:57" x14ac:dyDescent="0.25">
      <c r="A100">
        <f t="shared" si="1"/>
        <v>550</v>
      </c>
      <c r="B100">
        <v>198419</v>
      </c>
      <c r="C100" t="s">
        <v>878</v>
      </c>
      <c r="D100">
        <v>37</v>
      </c>
      <c r="E100" t="s">
        <v>879</v>
      </c>
      <c r="F100" t="s">
        <v>880</v>
      </c>
      <c r="G100" t="s">
        <v>881</v>
      </c>
      <c r="H100" t="s">
        <v>874</v>
      </c>
      <c r="I100">
        <v>27708</v>
      </c>
      <c r="J100">
        <v>1</v>
      </c>
      <c r="K100">
        <v>35.999000000000002</v>
      </c>
      <c r="L100">
        <v>-78.935000000000002</v>
      </c>
      <c r="M100">
        <v>198419</v>
      </c>
      <c r="N100">
        <v>5</v>
      </c>
      <c r="O100">
        <v>9196848111</v>
      </c>
      <c r="P100">
        <v>1</v>
      </c>
      <c r="Q100">
        <v>1</v>
      </c>
      <c r="R100">
        <v>2</v>
      </c>
      <c r="S100">
        <v>2</v>
      </c>
      <c r="T100">
        <v>1</v>
      </c>
      <c r="U100">
        <v>1</v>
      </c>
      <c r="V100">
        <v>2</v>
      </c>
      <c r="W100">
        <v>12</v>
      </c>
      <c r="X100">
        <v>1</v>
      </c>
      <c r="Y100">
        <v>2</v>
      </c>
      <c r="Z100">
        <v>2</v>
      </c>
      <c r="AA100">
        <v>4</v>
      </c>
      <c r="AB100">
        <v>20500</v>
      </c>
      <c r="AC100">
        <v>1</v>
      </c>
      <c r="AD100">
        <v>450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 t="s">
        <v>878</v>
      </c>
      <c r="AR100">
        <v>919</v>
      </c>
      <c r="AS100">
        <v>684</v>
      </c>
      <c r="AT100" t="s">
        <v>882</v>
      </c>
      <c r="AU100" t="s">
        <v>883</v>
      </c>
      <c r="AV100" t="s">
        <v>884</v>
      </c>
      <c r="AW100">
        <v>198419</v>
      </c>
      <c r="AX100" t="s">
        <v>275</v>
      </c>
      <c r="AY100" t="s">
        <v>208</v>
      </c>
      <c r="AZ100">
        <v>3088</v>
      </c>
      <c r="BA100" t="s">
        <v>42</v>
      </c>
      <c r="BB100">
        <v>198419</v>
      </c>
      <c r="BC100" t="s">
        <v>45</v>
      </c>
      <c r="BD100">
        <v>1111</v>
      </c>
      <c r="BE100">
        <v>1</v>
      </c>
    </row>
    <row r="101" spans="1:57" x14ac:dyDescent="0.25">
      <c r="A101">
        <f t="shared" si="1"/>
        <v>45</v>
      </c>
      <c r="B101">
        <v>198464</v>
      </c>
      <c r="C101" t="s">
        <v>885</v>
      </c>
      <c r="D101">
        <v>37</v>
      </c>
      <c r="E101" t="s">
        <v>886</v>
      </c>
      <c r="F101" t="s">
        <v>887</v>
      </c>
      <c r="G101" t="s">
        <v>888</v>
      </c>
      <c r="H101" t="s">
        <v>874</v>
      </c>
      <c r="I101">
        <v>27858</v>
      </c>
      <c r="J101" t="s">
        <v>181</v>
      </c>
      <c r="K101">
        <v>35.582000000000001</v>
      </c>
      <c r="L101">
        <v>-77.343000000000004</v>
      </c>
      <c r="M101">
        <v>198464</v>
      </c>
      <c r="N101">
        <v>5</v>
      </c>
      <c r="O101">
        <v>2523286131</v>
      </c>
      <c r="P101">
        <v>1</v>
      </c>
      <c r="Q101">
        <v>1</v>
      </c>
      <c r="R101">
        <v>1</v>
      </c>
      <c r="S101">
        <v>2</v>
      </c>
      <c r="T101">
        <v>2</v>
      </c>
      <c r="U101">
        <v>1</v>
      </c>
      <c r="V101">
        <v>2</v>
      </c>
      <c r="W101">
        <v>13</v>
      </c>
      <c r="X101">
        <v>1</v>
      </c>
      <c r="Y101">
        <v>2</v>
      </c>
      <c r="Z101">
        <v>2</v>
      </c>
      <c r="AA101">
        <v>5</v>
      </c>
      <c r="AB101">
        <v>24780</v>
      </c>
      <c r="AC101">
        <v>1</v>
      </c>
      <c r="AD101">
        <v>274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0</v>
      </c>
      <c r="AN101">
        <v>1</v>
      </c>
      <c r="AO101">
        <v>1</v>
      </c>
      <c r="AP101">
        <v>0</v>
      </c>
      <c r="AQ101" t="s">
        <v>885</v>
      </c>
      <c r="AR101">
        <v>252</v>
      </c>
      <c r="AS101">
        <v>328</v>
      </c>
      <c r="AT101" t="s">
        <v>889</v>
      </c>
      <c r="AU101" t="s">
        <v>890</v>
      </c>
      <c r="AV101" t="s">
        <v>891</v>
      </c>
      <c r="AW101">
        <v>198464</v>
      </c>
      <c r="AX101" t="s">
        <v>193</v>
      </c>
      <c r="AY101" t="s">
        <v>216</v>
      </c>
      <c r="AZ101">
        <v>3094</v>
      </c>
      <c r="BA101" t="s">
        <v>180</v>
      </c>
      <c r="BB101">
        <v>198464</v>
      </c>
      <c r="BC101" t="s">
        <v>61</v>
      </c>
      <c r="BD101">
        <v>1111</v>
      </c>
      <c r="BE101">
        <v>1</v>
      </c>
    </row>
    <row r="102" spans="1:57" x14ac:dyDescent="0.25">
      <c r="A102">
        <f t="shared" si="1"/>
        <v>656</v>
      </c>
      <c r="B102">
        <v>199120</v>
      </c>
      <c r="C102" t="s">
        <v>892</v>
      </c>
      <c r="D102" t="s">
        <v>181</v>
      </c>
      <c r="E102" t="s">
        <v>893</v>
      </c>
      <c r="F102" t="s">
        <v>894</v>
      </c>
      <c r="G102" t="s">
        <v>895</v>
      </c>
      <c r="H102" t="s">
        <v>874</v>
      </c>
      <c r="I102">
        <v>27599</v>
      </c>
      <c r="J102">
        <v>1</v>
      </c>
      <c r="K102">
        <v>35.902999999999999</v>
      </c>
      <c r="L102">
        <v>-79.051000000000002</v>
      </c>
      <c r="M102">
        <v>199120</v>
      </c>
      <c r="N102">
        <v>5</v>
      </c>
      <c r="O102">
        <v>9199622211</v>
      </c>
      <c r="P102">
        <v>1</v>
      </c>
      <c r="Q102">
        <v>1</v>
      </c>
      <c r="R102">
        <v>1</v>
      </c>
      <c r="S102">
        <v>2</v>
      </c>
      <c r="T102">
        <v>2</v>
      </c>
      <c r="U102">
        <v>1</v>
      </c>
      <c r="V102">
        <v>2</v>
      </c>
      <c r="W102">
        <v>13</v>
      </c>
      <c r="X102">
        <v>1</v>
      </c>
      <c r="Y102">
        <v>2</v>
      </c>
      <c r="Z102">
        <v>2</v>
      </c>
      <c r="AA102">
        <v>5</v>
      </c>
      <c r="AB102">
        <v>20500</v>
      </c>
      <c r="AC102">
        <v>1</v>
      </c>
      <c r="AD102">
        <v>450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1</v>
      </c>
      <c r="AP102">
        <v>0</v>
      </c>
      <c r="AQ102" t="s">
        <v>892</v>
      </c>
      <c r="AR102">
        <v>919</v>
      </c>
      <c r="AS102">
        <v>962</v>
      </c>
      <c r="AT102" t="s">
        <v>896</v>
      </c>
      <c r="AU102" t="s">
        <v>897</v>
      </c>
      <c r="AV102" t="s">
        <v>898</v>
      </c>
      <c r="AW102">
        <v>199120</v>
      </c>
      <c r="AX102" t="s">
        <v>283</v>
      </c>
      <c r="AY102" t="s">
        <v>208</v>
      </c>
      <c r="AZ102">
        <v>3162</v>
      </c>
      <c r="BA102" t="s">
        <v>42</v>
      </c>
      <c r="BB102">
        <v>199120</v>
      </c>
      <c r="BC102" t="s">
        <v>46</v>
      </c>
      <c r="BD102">
        <v>1111</v>
      </c>
      <c r="BE102">
        <v>1</v>
      </c>
    </row>
    <row r="103" spans="1:57" x14ac:dyDescent="0.25">
      <c r="A103">
        <f t="shared" si="1"/>
        <v>19</v>
      </c>
      <c r="B103">
        <v>199139</v>
      </c>
      <c r="C103" t="s">
        <v>899</v>
      </c>
      <c r="D103" t="s">
        <v>181</v>
      </c>
      <c r="E103" t="s">
        <v>900</v>
      </c>
      <c r="F103" t="s">
        <v>901</v>
      </c>
      <c r="G103" t="s">
        <v>902</v>
      </c>
      <c r="H103" t="s">
        <v>874</v>
      </c>
      <c r="I103">
        <v>28223</v>
      </c>
      <c r="J103">
        <v>1</v>
      </c>
      <c r="K103">
        <v>35.302999999999997</v>
      </c>
      <c r="L103">
        <v>-80.728999999999999</v>
      </c>
      <c r="M103">
        <v>199139</v>
      </c>
      <c r="N103">
        <v>5</v>
      </c>
      <c r="O103">
        <v>7046872000</v>
      </c>
      <c r="P103">
        <v>1</v>
      </c>
      <c r="Q103">
        <v>1</v>
      </c>
      <c r="R103">
        <v>1</v>
      </c>
      <c r="S103">
        <v>2</v>
      </c>
      <c r="T103">
        <v>2</v>
      </c>
      <c r="U103">
        <v>2</v>
      </c>
      <c r="V103">
        <v>2</v>
      </c>
      <c r="W103">
        <v>11</v>
      </c>
      <c r="X103">
        <v>1</v>
      </c>
      <c r="Y103">
        <v>2</v>
      </c>
      <c r="Z103">
        <v>2</v>
      </c>
      <c r="AA103">
        <v>5</v>
      </c>
      <c r="AB103">
        <v>16740</v>
      </c>
      <c r="AC103">
        <v>1</v>
      </c>
      <c r="AD103">
        <v>172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0</v>
      </c>
      <c r="AQ103" t="s">
        <v>899</v>
      </c>
      <c r="AR103">
        <v>704</v>
      </c>
      <c r="AS103">
        <v>687</v>
      </c>
      <c r="AT103" t="s">
        <v>903</v>
      </c>
      <c r="AU103" t="s">
        <v>904</v>
      </c>
      <c r="AV103" t="s">
        <v>905</v>
      </c>
      <c r="AW103">
        <v>199139</v>
      </c>
      <c r="AX103" t="s">
        <v>193</v>
      </c>
      <c r="AY103" t="s">
        <v>216</v>
      </c>
      <c r="AZ103">
        <v>3163</v>
      </c>
      <c r="BA103" t="s">
        <v>151</v>
      </c>
      <c r="BB103">
        <v>199139</v>
      </c>
      <c r="BC103" t="s">
        <v>164</v>
      </c>
      <c r="BD103">
        <v>1111</v>
      </c>
      <c r="BE103">
        <v>1</v>
      </c>
    </row>
    <row r="104" spans="1:57" x14ac:dyDescent="0.25">
      <c r="A104">
        <f t="shared" si="1"/>
        <v>54</v>
      </c>
      <c r="B104">
        <v>199193</v>
      </c>
      <c r="C104" t="s">
        <v>906</v>
      </c>
      <c r="D104" t="s">
        <v>181</v>
      </c>
      <c r="E104" t="s">
        <v>907</v>
      </c>
      <c r="F104" t="s">
        <v>908</v>
      </c>
      <c r="G104" t="s">
        <v>909</v>
      </c>
      <c r="H104" t="s">
        <v>874</v>
      </c>
      <c r="I104">
        <v>27607</v>
      </c>
      <c r="J104" t="s">
        <v>181</v>
      </c>
      <c r="K104">
        <v>35.786000000000001</v>
      </c>
      <c r="L104">
        <v>-78.662999999999997</v>
      </c>
      <c r="M104">
        <v>199193</v>
      </c>
      <c r="N104">
        <v>5</v>
      </c>
      <c r="O104">
        <v>9195152011</v>
      </c>
      <c r="P104">
        <v>1</v>
      </c>
      <c r="Q104">
        <v>1</v>
      </c>
      <c r="R104">
        <v>1</v>
      </c>
      <c r="S104">
        <v>2</v>
      </c>
      <c r="T104">
        <v>2</v>
      </c>
      <c r="U104">
        <v>1</v>
      </c>
      <c r="V104">
        <v>2</v>
      </c>
      <c r="W104">
        <v>11</v>
      </c>
      <c r="X104">
        <v>1</v>
      </c>
      <c r="Y104">
        <v>2</v>
      </c>
      <c r="Z104">
        <v>1</v>
      </c>
      <c r="AA104">
        <v>5</v>
      </c>
      <c r="AB104">
        <v>39580</v>
      </c>
      <c r="AC104">
        <v>1</v>
      </c>
      <c r="AD104">
        <v>450</v>
      </c>
      <c r="AE104">
        <v>0</v>
      </c>
      <c r="AF104">
        <v>0</v>
      </c>
      <c r="AG104">
        <v>1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 t="s">
        <v>906</v>
      </c>
      <c r="AR104">
        <v>919</v>
      </c>
      <c r="AS104">
        <v>515</v>
      </c>
      <c r="AT104" t="s">
        <v>910</v>
      </c>
      <c r="AU104" t="s">
        <v>911</v>
      </c>
      <c r="AV104" t="s">
        <v>912</v>
      </c>
      <c r="AW104">
        <v>199193</v>
      </c>
      <c r="AX104" t="s">
        <v>193</v>
      </c>
      <c r="AY104" t="s">
        <v>194</v>
      </c>
      <c r="AZ104">
        <v>3164</v>
      </c>
      <c r="BA104" t="s">
        <v>42</v>
      </c>
      <c r="BB104">
        <v>199193</v>
      </c>
      <c r="BC104" t="s">
        <v>52</v>
      </c>
      <c r="BD104">
        <v>1111</v>
      </c>
      <c r="BE104">
        <v>1</v>
      </c>
    </row>
    <row r="105" spans="1:57" x14ac:dyDescent="0.25">
      <c r="A105">
        <f t="shared" si="1"/>
        <v>654</v>
      </c>
      <c r="B105">
        <v>199847</v>
      </c>
      <c r="C105" t="s">
        <v>913</v>
      </c>
      <c r="D105" t="s">
        <v>181</v>
      </c>
      <c r="E105" t="s">
        <v>914</v>
      </c>
      <c r="F105" t="s">
        <v>915</v>
      </c>
      <c r="G105" t="s">
        <v>916</v>
      </c>
      <c r="H105" t="s">
        <v>874</v>
      </c>
      <c r="I105">
        <v>27109</v>
      </c>
      <c r="J105">
        <v>6000</v>
      </c>
      <c r="K105">
        <v>36.136000000000003</v>
      </c>
      <c r="L105">
        <v>-80.278000000000006</v>
      </c>
      <c r="M105">
        <v>199847</v>
      </c>
      <c r="N105">
        <v>5</v>
      </c>
      <c r="O105">
        <v>3367585000</v>
      </c>
      <c r="P105">
        <v>1</v>
      </c>
      <c r="Q105">
        <v>1</v>
      </c>
      <c r="R105">
        <v>2</v>
      </c>
      <c r="S105">
        <v>2</v>
      </c>
      <c r="T105">
        <v>2</v>
      </c>
      <c r="U105">
        <v>1</v>
      </c>
      <c r="V105">
        <v>2</v>
      </c>
      <c r="W105">
        <v>12</v>
      </c>
      <c r="X105">
        <v>1</v>
      </c>
      <c r="Y105">
        <v>2</v>
      </c>
      <c r="Z105">
        <v>2</v>
      </c>
      <c r="AA105">
        <v>3</v>
      </c>
      <c r="AB105">
        <v>49180</v>
      </c>
      <c r="AC105">
        <v>1</v>
      </c>
      <c r="AD105">
        <v>268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0</v>
      </c>
      <c r="AN105">
        <v>1</v>
      </c>
      <c r="AO105">
        <v>1</v>
      </c>
      <c r="AP105">
        <v>0</v>
      </c>
      <c r="AQ105" t="s">
        <v>913</v>
      </c>
      <c r="AR105">
        <v>336</v>
      </c>
      <c r="AS105">
        <v>758</v>
      </c>
      <c r="AT105" t="s">
        <v>917</v>
      </c>
      <c r="AU105" t="s">
        <v>918</v>
      </c>
      <c r="AV105" t="s">
        <v>919</v>
      </c>
      <c r="AW105">
        <v>199847</v>
      </c>
      <c r="AX105" t="s">
        <v>283</v>
      </c>
      <c r="AY105" t="s">
        <v>608</v>
      </c>
      <c r="AZ105">
        <v>3168</v>
      </c>
      <c r="BA105" t="s">
        <v>42</v>
      </c>
      <c r="BB105">
        <v>199847</v>
      </c>
      <c r="BC105" t="s">
        <v>53</v>
      </c>
      <c r="BD105">
        <v>1111</v>
      </c>
      <c r="BE105">
        <v>1</v>
      </c>
    </row>
    <row r="106" spans="1:57" x14ac:dyDescent="0.25">
      <c r="A106">
        <f t="shared" si="1"/>
        <v>953</v>
      </c>
      <c r="B106">
        <v>200800</v>
      </c>
      <c r="C106" t="s">
        <v>920</v>
      </c>
      <c r="D106" t="s">
        <v>181</v>
      </c>
      <c r="E106" t="s">
        <v>921</v>
      </c>
      <c r="F106" t="s">
        <v>922</v>
      </c>
      <c r="G106" t="s">
        <v>118</v>
      </c>
      <c r="H106" t="s">
        <v>923</v>
      </c>
      <c r="I106">
        <v>44325</v>
      </c>
      <c r="J106">
        <v>1</v>
      </c>
      <c r="K106">
        <v>41.076000000000001</v>
      </c>
      <c r="L106">
        <v>-81.516000000000005</v>
      </c>
      <c r="M106">
        <v>200800</v>
      </c>
      <c r="N106">
        <v>3</v>
      </c>
      <c r="O106">
        <v>3309727111</v>
      </c>
      <c r="P106">
        <v>1</v>
      </c>
      <c r="Q106">
        <v>1</v>
      </c>
      <c r="R106">
        <v>1</v>
      </c>
      <c r="S106">
        <v>2</v>
      </c>
      <c r="T106">
        <v>2</v>
      </c>
      <c r="U106">
        <v>2</v>
      </c>
      <c r="V106">
        <v>2</v>
      </c>
      <c r="W106">
        <v>12</v>
      </c>
      <c r="X106">
        <v>1</v>
      </c>
      <c r="Y106">
        <v>2</v>
      </c>
      <c r="Z106">
        <v>2</v>
      </c>
      <c r="AA106">
        <v>5</v>
      </c>
      <c r="AB106">
        <v>10420</v>
      </c>
      <c r="AC106">
        <v>1</v>
      </c>
      <c r="AD106">
        <v>184</v>
      </c>
      <c r="AE106">
        <v>1</v>
      </c>
      <c r="AF106">
        <v>0</v>
      </c>
      <c r="AG106">
        <v>1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0</v>
      </c>
      <c r="AN106">
        <v>1</v>
      </c>
      <c r="AO106">
        <v>1</v>
      </c>
      <c r="AP106">
        <v>0</v>
      </c>
      <c r="AQ106" t="s">
        <v>920</v>
      </c>
      <c r="AR106">
        <v>330</v>
      </c>
      <c r="AS106">
        <v>972</v>
      </c>
      <c r="AT106" t="s">
        <v>924</v>
      </c>
      <c r="AU106" t="s">
        <v>925</v>
      </c>
      <c r="AV106" t="s">
        <v>926</v>
      </c>
      <c r="AW106">
        <v>200800</v>
      </c>
      <c r="AX106" t="s">
        <v>207</v>
      </c>
      <c r="AY106" t="s">
        <v>216</v>
      </c>
      <c r="AZ106">
        <v>3338</v>
      </c>
      <c r="BA106" t="s">
        <v>117</v>
      </c>
      <c r="BB106">
        <v>200800</v>
      </c>
      <c r="BC106" t="s">
        <v>118</v>
      </c>
      <c r="BD106">
        <v>1111</v>
      </c>
      <c r="BE106">
        <v>1</v>
      </c>
    </row>
    <row r="107" spans="1:57" x14ac:dyDescent="0.25">
      <c r="A107">
        <f t="shared" si="1"/>
        <v>641</v>
      </c>
      <c r="B107">
        <v>201441</v>
      </c>
      <c r="C107" t="s">
        <v>927</v>
      </c>
      <c r="D107" t="s">
        <v>181</v>
      </c>
      <c r="E107" t="s">
        <v>928</v>
      </c>
      <c r="F107" t="s">
        <v>929</v>
      </c>
      <c r="G107" t="s">
        <v>119</v>
      </c>
      <c r="H107" t="s">
        <v>923</v>
      </c>
      <c r="I107">
        <v>43403</v>
      </c>
      <c r="J107">
        <v>1</v>
      </c>
      <c r="K107">
        <v>41.377000000000002</v>
      </c>
      <c r="L107">
        <v>-83.63</v>
      </c>
      <c r="M107">
        <v>201441</v>
      </c>
      <c r="N107">
        <v>3</v>
      </c>
      <c r="O107">
        <v>4193722531</v>
      </c>
      <c r="P107">
        <v>1</v>
      </c>
      <c r="Q107">
        <v>1</v>
      </c>
      <c r="R107">
        <v>1</v>
      </c>
      <c r="S107">
        <v>2</v>
      </c>
      <c r="T107">
        <v>2</v>
      </c>
      <c r="U107">
        <v>2</v>
      </c>
      <c r="V107">
        <v>2</v>
      </c>
      <c r="W107">
        <v>31</v>
      </c>
      <c r="X107">
        <v>1</v>
      </c>
      <c r="Y107">
        <v>2</v>
      </c>
      <c r="Z107">
        <v>2</v>
      </c>
      <c r="AA107">
        <v>4</v>
      </c>
      <c r="AB107">
        <v>45780</v>
      </c>
      <c r="AC107">
        <v>1</v>
      </c>
      <c r="AD107">
        <v>534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0</v>
      </c>
      <c r="AN107">
        <v>1</v>
      </c>
      <c r="AO107">
        <v>0</v>
      </c>
      <c r="AP107">
        <v>0</v>
      </c>
      <c r="AQ107" t="s">
        <v>927</v>
      </c>
      <c r="AR107">
        <v>419</v>
      </c>
      <c r="AS107">
        <v>372</v>
      </c>
      <c r="AT107" t="s">
        <v>930</v>
      </c>
      <c r="AU107" t="s">
        <v>931</v>
      </c>
      <c r="AV107" t="s">
        <v>932</v>
      </c>
      <c r="AW107">
        <v>201441</v>
      </c>
      <c r="AX107" t="s">
        <v>193</v>
      </c>
      <c r="AY107" t="s">
        <v>216</v>
      </c>
      <c r="AZ107">
        <v>3240</v>
      </c>
      <c r="BA107" t="s">
        <v>117</v>
      </c>
      <c r="BB107">
        <v>201441</v>
      </c>
      <c r="BC107" t="s">
        <v>119</v>
      </c>
      <c r="BD107">
        <v>1111</v>
      </c>
      <c r="BE107">
        <v>1</v>
      </c>
    </row>
    <row r="108" spans="1:57" x14ac:dyDescent="0.25">
      <c r="A108">
        <f t="shared" si="1"/>
        <v>444</v>
      </c>
      <c r="B108">
        <v>201885</v>
      </c>
      <c r="C108" t="s">
        <v>933</v>
      </c>
      <c r="D108" t="s">
        <v>181</v>
      </c>
      <c r="E108" t="s">
        <v>934</v>
      </c>
      <c r="F108" t="s">
        <v>935</v>
      </c>
      <c r="G108" t="s">
        <v>936</v>
      </c>
      <c r="H108" t="s">
        <v>923</v>
      </c>
      <c r="I108">
        <v>45221</v>
      </c>
      <c r="J108">
        <v>1</v>
      </c>
      <c r="K108">
        <v>39.130000000000003</v>
      </c>
      <c r="L108">
        <v>-84.52</v>
      </c>
      <c r="M108">
        <v>201885</v>
      </c>
      <c r="N108">
        <v>3</v>
      </c>
      <c r="O108">
        <v>5135566000</v>
      </c>
      <c r="P108">
        <v>1</v>
      </c>
      <c r="Q108">
        <v>1</v>
      </c>
      <c r="R108">
        <v>1</v>
      </c>
      <c r="S108">
        <v>2</v>
      </c>
      <c r="T108">
        <v>2</v>
      </c>
      <c r="U108">
        <v>1</v>
      </c>
      <c r="V108">
        <v>2</v>
      </c>
      <c r="W108">
        <v>11</v>
      </c>
      <c r="X108">
        <v>1</v>
      </c>
      <c r="Y108">
        <v>2</v>
      </c>
      <c r="Z108">
        <v>2</v>
      </c>
      <c r="AA108">
        <v>5</v>
      </c>
      <c r="AB108">
        <v>17140</v>
      </c>
      <c r="AC108">
        <v>1</v>
      </c>
      <c r="AD108">
        <v>178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</v>
      </c>
      <c r="AN108">
        <v>1</v>
      </c>
      <c r="AO108">
        <v>1</v>
      </c>
      <c r="AP108">
        <v>0</v>
      </c>
      <c r="AQ108" t="s">
        <v>933</v>
      </c>
      <c r="AR108">
        <v>513</v>
      </c>
      <c r="AS108">
        <v>556</v>
      </c>
      <c r="AT108" t="s">
        <v>937</v>
      </c>
      <c r="AU108" t="s">
        <v>938</v>
      </c>
      <c r="AV108" t="s">
        <v>939</v>
      </c>
      <c r="AW108">
        <v>201885</v>
      </c>
      <c r="AX108" t="s">
        <v>193</v>
      </c>
      <c r="AY108" t="s">
        <v>194</v>
      </c>
      <c r="AZ108">
        <v>3340</v>
      </c>
      <c r="BA108" t="s">
        <v>180</v>
      </c>
      <c r="BB108">
        <v>201885</v>
      </c>
      <c r="BC108" t="s">
        <v>58</v>
      </c>
      <c r="BD108">
        <v>1111</v>
      </c>
      <c r="BE108">
        <v>1</v>
      </c>
    </row>
    <row r="109" spans="1:57" x14ac:dyDescent="0.25">
      <c r="A109">
        <f t="shared" si="1"/>
        <v>249</v>
      </c>
      <c r="B109">
        <v>202134</v>
      </c>
      <c r="C109" t="s">
        <v>940</v>
      </c>
      <c r="D109" t="s">
        <v>181</v>
      </c>
      <c r="E109" t="s">
        <v>941</v>
      </c>
      <c r="F109" t="s">
        <v>942</v>
      </c>
      <c r="G109" t="s">
        <v>943</v>
      </c>
      <c r="H109" t="s">
        <v>923</v>
      </c>
      <c r="I109">
        <v>44115</v>
      </c>
      <c r="J109">
        <v>2214</v>
      </c>
      <c r="K109">
        <v>41.502000000000002</v>
      </c>
      <c r="L109">
        <v>-81.674999999999997</v>
      </c>
      <c r="M109">
        <v>202134</v>
      </c>
      <c r="N109">
        <v>3</v>
      </c>
      <c r="O109">
        <v>2166872000</v>
      </c>
      <c r="P109">
        <v>1</v>
      </c>
      <c r="Q109">
        <v>1</v>
      </c>
      <c r="R109">
        <v>1</v>
      </c>
      <c r="S109">
        <v>2</v>
      </c>
      <c r="T109">
        <v>2</v>
      </c>
      <c r="U109">
        <v>2</v>
      </c>
      <c r="V109">
        <v>2</v>
      </c>
      <c r="W109">
        <v>11</v>
      </c>
      <c r="X109">
        <v>1</v>
      </c>
      <c r="Y109">
        <v>2</v>
      </c>
      <c r="Z109">
        <v>2</v>
      </c>
      <c r="AA109">
        <v>4</v>
      </c>
      <c r="AB109">
        <v>17460</v>
      </c>
      <c r="AC109">
        <v>1</v>
      </c>
      <c r="AD109">
        <v>184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1</v>
      </c>
      <c r="AO109">
        <v>1</v>
      </c>
      <c r="AP109">
        <v>0</v>
      </c>
      <c r="AQ109" t="s">
        <v>940</v>
      </c>
      <c r="AR109">
        <v>216</v>
      </c>
      <c r="AS109">
        <v>687</v>
      </c>
      <c r="AT109" t="s">
        <v>944</v>
      </c>
      <c r="AU109" t="s">
        <v>945</v>
      </c>
      <c r="AV109" t="s">
        <v>946</v>
      </c>
      <c r="AW109">
        <v>202134</v>
      </c>
      <c r="AX109" t="s">
        <v>193</v>
      </c>
      <c r="AY109" t="s">
        <v>216</v>
      </c>
      <c r="AZ109">
        <v>3270</v>
      </c>
      <c r="BA109" t="s">
        <v>130</v>
      </c>
      <c r="BB109">
        <v>202134</v>
      </c>
      <c r="BC109" t="s">
        <v>131</v>
      </c>
      <c r="BD109">
        <v>1111</v>
      </c>
      <c r="BE109">
        <v>1</v>
      </c>
    </row>
    <row r="110" spans="1:57" x14ac:dyDescent="0.25">
      <c r="A110">
        <f t="shared" si="1"/>
        <v>1383</v>
      </c>
      <c r="B110">
        <v>203517</v>
      </c>
      <c r="C110" t="s">
        <v>947</v>
      </c>
      <c r="D110">
        <v>39</v>
      </c>
      <c r="E110" t="s">
        <v>948</v>
      </c>
      <c r="F110" t="s">
        <v>949</v>
      </c>
      <c r="G110" t="s">
        <v>950</v>
      </c>
      <c r="H110" t="s">
        <v>923</v>
      </c>
      <c r="I110">
        <v>44242</v>
      </c>
      <c r="J110">
        <v>1</v>
      </c>
      <c r="K110">
        <v>41.154000000000003</v>
      </c>
      <c r="L110">
        <v>-81.350999999999999</v>
      </c>
      <c r="M110">
        <v>203517</v>
      </c>
      <c r="N110">
        <v>3</v>
      </c>
      <c r="O110">
        <v>3306723000</v>
      </c>
      <c r="P110">
        <v>1</v>
      </c>
      <c r="Q110">
        <v>1</v>
      </c>
      <c r="R110">
        <v>1</v>
      </c>
      <c r="S110">
        <v>2</v>
      </c>
      <c r="T110">
        <v>2</v>
      </c>
      <c r="U110">
        <v>2</v>
      </c>
      <c r="V110">
        <v>2</v>
      </c>
      <c r="W110">
        <v>21</v>
      </c>
      <c r="X110">
        <v>1</v>
      </c>
      <c r="Y110">
        <v>2</v>
      </c>
      <c r="Z110">
        <v>2</v>
      </c>
      <c r="AA110">
        <v>5</v>
      </c>
      <c r="AB110">
        <v>10420</v>
      </c>
      <c r="AC110">
        <v>1</v>
      </c>
      <c r="AD110">
        <v>184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1</v>
      </c>
      <c r="AP110">
        <v>0</v>
      </c>
      <c r="AQ110" t="s">
        <v>947</v>
      </c>
      <c r="AR110">
        <v>330</v>
      </c>
      <c r="AS110">
        <v>672</v>
      </c>
      <c r="AT110" t="s">
        <v>951</v>
      </c>
      <c r="AU110" t="s">
        <v>952</v>
      </c>
      <c r="AW110">
        <v>203517</v>
      </c>
      <c r="AX110" t="s">
        <v>207</v>
      </c>
      <c r="AY110" t="s">
        <v>216</v>
      </c>
      <c r="AZ110">
        <v>3284</v>
      </c>
      <c r="BA110" t="s">
        <v>117</v>
      </c>
      <c r="BB110">
        <v>203517</v>
      </c>
      <c r="BC110" t="s">
        <v>121</v>
      </c>
      <c r="BD110">
        <v>1111</v>
      </c>
      <c r="BE110">
        <v>1</v>
      </c>
    </row>
    <row r="111" spans="1:57" x14ac:dyDescent="0.25">
      <c r="A111">
        <f t="shared" si="1"/>
        <v>507</v>
      </c>
      <c r="B111">
        <v>204024</v>
      </c>
      <c r="C111" t="s">
        <v>953</v>
      </c>
      <c r="D111" t="s">
        <v>181</v>
      </c>
      <c r="E111" t="s">
        <v>954</v>
      </c>
      <c r="F111" t="s">
        <v>955</v>
      </c>
      <c r="G111" t="s">
        <v>956</v>
      </c>
      <c r="H111" t="s">
        <v>923</v>
      </c>
      <c r="I111">
        <v>45056</v>
      </c>
      <c r="J111">
        <v>1846</v>
      </c>
      <c r="K111">
        <v>39.51</v>
      </c>
      <c r="L111">
        <v>-84.733999999999995</v>
      </c>
      <c r="M111">
        <v>204024</v>
      </c>
      <c r="N111">
        <v>3</v>
      </c>
      <c r="O111">
        <v>5135291809</v>
      </c>
      <c r="P111">
        <v>1</v>
      </c>
      <c r="Q111">
        <v>1</v>
      </c>
      <c r="R111">
        <v>1</v>
      </c>
      <c r="S111">
        <v>2</v>
      </c>
      <c r="T111">
        <v>2</v>
      </c>
      <c r="U111">
        <v>2</v>
      </c>
      <c r="V111">
        <v>2</v>
      </c>
      <c r="W111">
        <v>31</v>
      </c>
      <c r="X111">
        <v>1</v>
      </c>
      <c r="Y111">
        <v>2</v>
      </c>
      <c r="Z111">
        <v>2</v>
      </c>
      <c r="AA111">
        <v>4</v>
      </c>
      <c r="AB111">
        <v>17140</v>
      </c>
      <c r="AC111">
        <v>1</v>
      </c>
      <c r="AD111">
        <v>178</v>
      </c>
      <c r="AE111">
        <v>0</v>
      </c>
      <c r="AF111">
        <v>1</v>
      </c>
      <c r="AG111">
        <v>1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1</v>
      </c>
      <c r="AO111">
        <v>0</v>
      </c>
      <c r="AP111">
        <v>0</v>
      </c>
      <c r="AQ111" t="s">
        <v>953</v>
      </c>
      <c r="AR111">
        <v>513</v>
      </c>
      <c r="AS111">
        <v>529</v>
      </c>
      <c r="AT111" t="s">
        <v>957</v>
      </c>
      <c r="AU111" t="s">
        <v>958</v>
      </c>
      <c r="AV111" t="s">
        <v>959</v>
      </c>
      <c r="AW111">
        <v>204024</v>
      </c>
      <c r="AX111" t="s">
        <v>193</v>
      </c>
      <c r="AY111" t="s">
        <v>208</v>
      </c>
      <c r="AZ111">
        <v>3294</v>
      </c>
      <c r="BA111" t="s">
        <v>117</v>
      </c>
      <c r="BB111">
        <v>204024</v>
      </c>
      <c r="BC111" t="s">
        <v>122</v>
      </c>
      <c r="BD111">
        <v>1111</v>
      </c>
      <c r="BE111">
        <v>1</v>
      </c>
    </row>
    <row r="112" spans="1:57" x14ac:dyDescent="0.25">
      <c r="A112">
        <f t="shared" si="1"/>
        <v>772</v>
      </c>
      <c r="B112">
        <v>204796</v>
      </c>
      <c r="C112" t="s">
        <v>960</v>
      </c>
      <c r="D112" t="s">
        <v>181</v>
      </c>
      <c r="E112" t="s">
        <v>961</v>
      </c>
      <c r="F112" t="s">
        <v>962</v>
      </c>
      <c r="G112" t="s">
        <v>963</v>
      </c>
      <c r="H112" t="s">
        <v>923</v>
      </c>
      <c r="I112">
        <v>43210</v>
      </c>
      <c r="J112">
        <v>1321</v>
      </c>
      <c r="K112">
        <v>40</v>
      </c>
      <c r="L112">
        <v>-83.01</v>
      </c>
      <c r="M112">
        <v>204796</v>
      </c>
      <c r="N112">
        <v>3</v>
      </c>
      <c r="O112">
        <v>6142926446</v>
      </c>
      <c r="P112">
        <v>1</v>
      </c>
      <c r="Q112">
        <v>1</v>
      </c>
      <c r="R112">
        <v>1</v>
      </c>
      <c r="S112">
        <v>2</v>
      </c>
      <c r="T112">
        <v>1</v>
      </c>
      <c r="U112">
        <v>1</v>
      </c>
      <c r="V112">
        <v>2</v>
      </c>
      <c r="W112">
        <v>11</v>
      </c>
      <c r="X112">
        <v>1</v>
      </c>
      <c r="Y112">
        <v>2</v>
      </c>
      <c r="Z112">
        <v>1</v>
      </c>
      <c r="AA112">
        <v>5</v>
      </c>
      <c r="AB112">
        <v>18140</v>
      </c>
      <c r="AC112">
        <v>1</v>
      </c>
      <c r="AD112">
        <v>198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0</v>
      </c>
      <c r="AN112">
        <v>1</v>
      </c>
      <c r="AO112">
        <v>1</v>
      </c>
      <c r="AP112">
        <v>0</v>
      </c>
      <c r="AQ112" t="s">
        <v>960</v>
      </c>
      <c r="AR112">
        <v>614</v>
      </c>
      <c r="AS112">
        <v>292</v>
      </c>
      <c r="AT112" t="s">
        <v>964</v>
      </c>
      <c r="AU112" t="s">
        <v>965</v>
      </c>
      <c r="AV112" t="s">
        <v>966</v>
      </c>
      <c r="AW112">
        <v>204796</v>
      </c>
      <c r="AX112" t="s">
        <v>193</v>
      </c>
      <c r="AY112" t="s">
        <v>208</v>
      </c>
      <c r="AZ112">
        <v>3312</v>
      </c>
      <c r="BA112" t="s">
        <v>1</v>
      </c>
      <c r="BB112">
        <v>204796</v>
      </c>
      <c r="BC112" t="s">
        <v>3</v>
      </c>
      <c r="BD112">
        <v>1111</v>
      </c>
      <c r="BE112">
        <v>1</v>
      </c>
    </row>
    <row r="113" spans="1:57" x14ac:dyDescent="0.25">
      <c r="A113">
        <f t="shared" si="1"/>
        <v>61</v>
      </c>
      <c r="B113">
        <v>204857</v>
      </c>
      <c r="C113" t="s">
        <v>967</v>
      </c>
      <c r="D113">
        <v>39</v>
      </c>
      <c r="E113" t="s">
        <v>968</v>
      </c>
      <c r="F113" t="s">
        <v>969</v>
      </c>
      <c r="G113" t="s">
        <v>418</v>
      </c>
      <c r="H113" t="s">
        <v>923</v>
      </c>
      <c r="I113">
        <v>45701</v>
      </c>
      <c r="J113">
        <v>1361</v>
      </c>
      <c r="K113">
        <v>39.348999999999997</v>
      </c>
      <c r="L113">
        <v>-82.096000000000004</v>
      </c>
      <c r="M113">
        <v>204857</v>
      </c>
      <c r="N113">
        <v>3</v>
      </c>
      <c r="O113">
        <v>7405931000</v>
      </c>
      <c r="P113">
        <v>1</v>
      </c>
      <c r="Q113">
        <v>1</v>
      </c>
      <c r="R113">
        <v>1</v>
      </c>
      <c r="S113">
        <v>2</v>
      </c>
      <c r="T113">
        <v>2</v>
      </c>
      <c r="U113">
        <v>1</v>
      </c>
      <c r="V113">
        <v>2</v>
      </c>
      <c r="W113">
        <v>32</v>
      </c>
      <c r="X113">
        <v>1</v>
      </c>
      <c r="Y113">
        <v>2</v>
      </c>
      <c r="Z113">
        <v>2</v>
      </c>
      <c r="AA113">
        <v>5</v>
      </c>
      <c r="AB113">
        <v>11900</v>
      </c>
      <c r="AC113">
        <v>2</v>
      </c>
      <c r="AD113">
        <v>-2</v>
      </c>
      <c r="AE113">
        <v>1</v>
      </c>
      <c r="AF113">
        <v>0</v>
      </c>
      <c r="AG113">
        <v>1</v>
      </c>
      <c r="AH113">
        <v>0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1</v>
      </c>
      <c r="AO113">
        <v>1</v>
      </c>
      <c r="AP113">
        <v>0</v>
      </c>
      <c r="AQ113" t="s">
        <v>967</v>
      </c>
      <c r="AR113">
        <v>740</v>
      </c>
      <c r="AS113">
        <v>593</v>
      </c>
      <c r="AT113" t="s">
        <v>970</v>
      </c>
      <c r="AU113" t="s">
        <v>971</v>
      </c>
      <c r="AV113" t="s">
        <v>972</v>
      </c>
      <c r="AW113">
        <v>204857</v>
      </c>
      <c r="AX113" t="s">
        <v>207</v>
      </c>
      <c r="AY113" t="s">
        <v>194</v>
      </c>
      <c r="AZ113">
        <v>3314</v>
      </c>
      <c r="BA113" t="s">
        <v>117</v>
      </c>
      <c r="BB113">
        <v>204857</v>
      </c>
      <c r="BC113" t="s">
        <v>973</v>
      </c>
      <c r="BD113">
        <v>1111</v>
      </c>
      <c r="BE113">
        <v>1</v>
      </c>
    </row>
    <row r="114" spans="1:57" x14ac:dyDescent="0.25">
      <c r="A114">
        <f t="shared" si="1"/>
        <v>1227</v>
      </c>
      <c r="B114">
        <v>206084</v>
      </c>
      <c r="C114" t="s">
        <v>974</v>
      </c>
      <c r="D114" t="s">
        <v>181</v>
      </c>
      <c r="E114" t="s">
        <v>975</v>
      </c>
      <c r="F114" t="s">
        <v>976</v>
      </c>
      <c r="G114" t="s">
        <v>977</v>
      </c>
      <c r="H114" t="s">
        <v>923</v>
      </c>
      <c r="I114">
        <v>43606</v>
      </c>
      <c r="J114">
        <v>3328</v>
      </c>
      <c r="K114">
        <v>41.662999999999997</v>
      </c>
      <c r="L114">
        <v>-83.611000000000004</v>
      </c>
      <c r="M114">
        <v>206084</v>
      </c>
      <c r="N114">
        <v>3</v>
      </c>
      <c r="O114">
        <v>4195304636</v>
      </c>
      <c r="P114">
        <v>1</v>
      </c>
      <c r="Q114">
        <v>1</v>
      </c>
      <c r="R114">
        <v>1</v>
      </c>
      <c r="S114">
        <v>2</v>
      </c>
      <c r="T114">
        <v>1</v>
      </c>
      <c r="U114">
        <v>1</v>
      </c>
      <c r="V114">
        <v>2</v>
      </c>
      <c r="W114">
        <v>11</v>
      </c>
      <c r="X114">
        <v>1</v>
      </c>
      <c r="Y114">
        <v>2</v>
      </c>
      <c r="Z114">
        <v>2</v>
      </c>
      <c r="AA114">
        <v>5</v>
      </c>
      <c r="AB114">
        <v>45780</v>
      </c>
      <c r="AC114">
        <v>1</v>
      </c>
      <c r="AD114">
        <v>534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1</v>
      </c>
      <c r="AQ114" t="s">
        <v>974</v>
      </c>
      <c r="AR114">
        <v>419</v>
      </c>
      <c r="AS114">
        <v>530</v>
      </c>
      <c r="AT114" t="s">
        <v>978</v>
      </c>
      <c r="AU114" t="s">
        <v>979</v>
      </c>
      <c r="AV114" t="s">
        <v>980</v>
      </c>
      <c r="AW114">
        <v>206084</v>
      </c>
      <c r="AX114" t="s">
        <v>588</v>
      </c>
      <c r="AY114" t="s">
        <v>588</v>
      </c>
      <c r="AZ114">
        <v>3344</v>
      </c>
      <c r="BA114" t="s">
        <v>117</v>
      </c>
      <c r="BB114">
        <v>206084</v>
      </c>
      <c r="BC114" t="s">
        <v>128</v>
      </c>
      <c r="BD114">
        <v>1111</v>
      </c>
      <c r="BE114">
        <v>1</v>
      </c>
    </row>
    <row r="115" spans="1:57" x14ac:dyDescent="0.25">
      <c r="A115">
        <f t="shared" si="1"/>
        <v>520</v>
      </c>
      <c r="B115">
        <v>206604</v>
      </c>
      <c r="C115" t="s">
        <v>981</v>
      </c>
      <c r="D115" t="s">
        <v>181</v>
      </c>
      <c r="E115" t="s">
        <v>982</v>
      </c>
      <c r="F115" t="s">
        <v>983</v>
      </c>
      <c r="G115" t="s">
        <v>984</v>
      </c>
      <c r="H115" t="s">
        <v>923</v>
      </c>
      <c r="I115">
        <v>45435</v>
      </c>
      <c r="J115">
        <v>1</v>
      </c>
      <c r="K115">
        <v>39.777999999999999</v>
      </c>
      <c r="L115">
        <v>-84.061999999999998</v>
      </c>
      <c r="M115">
        <v>206604</v>
      </c>
      <c r="N115">
        <v>3</v>
      </c>
      <c r="O115">
        <v>9377753333</v>
      </c>
      <c r="P115">
        <v>1</v>
      </c>
      <c r="Q115">
        <v>1</v>
      </c>
      <c r="R115">
        <v>1</v>
      </c>
      <c r="S115">
        <v>2</v>
      </c>
      <c r="T115">
        <v>2</v>
      </c>
      <c r="U115">
        <v>1</v>
      </c>
      <c r="V115">
        <v>2</v>
      </c>
      <c r="W115">
        <v>21</v>
      </c>
      <c r="X115">
        <v>1</v>
      </c>
      <c r="Y115">
        <v>2</v>
      </c>
      <c r="Z115">
        <v>2</v>
      </c>
      <c r="AA115">
        <v>4</v>
      </c>
      <c r="AB115">
        <v>19380</v>
      </c>
      <c r="AC115">
        <v>1</v>
      </c>
      <c r="AD115">
        <v>212</v>
      </c>
      <c r="AE115">
        <v>0</v>
      </c>
      <c r="AF115">
        <v>0</v>
      </c>
      <c r="AG115">
        <v>1</v>
      </c>
      <c r="AH115">
        <v>0</v>
      </c>
      <c r="AI115">
        <v>1</v>
      </c>
      <c r="AJ115">
        <v>0</v>
      </c>
      <c r="AK115">
        <v>1</v>
      </c>
      <c r="AL115">
        <v>1</v>
      </c>
      <c r="AM115">
        <v>0</v>
      </c>
      <c r="AN115">
        <v>1</v>
      </c>
      <c r="AO115">
        <v>1</v>
      </c>
      <c r="AP115">
        <v>0</v>
      </c>
      <c r="AQ115" t="s">
        <v>981</v>
      </c>
      <c r="AR115">
        <v>937</v>
      </c>
      <c r="AS115">
        <v>775</v>
      </c>
      <c r="AT115" t="s">
        <v>985</v>
      </c>
      <c r="AU115" t="s">
        <v>986</v>
      </c>
      <c r="AV115" t="s">
        <v>987</v>
      </c>
      <c r="AW115">
        <v>206604</v>
      </c>
      <c r="AX115" t="s">
        <v>588</v>
      </c>
      <c r="AY115" t="s">
        <v>588</v>
      </c>
      <c r="AZ115">
        <v>3295</v>
      </c>
      <c r="BA115" t="s">
        <v>130</v>
      </c>
      <c r="BB115">
        <v>206604</v>
      </c>
      <c r="BC115" t="s">
        <v>138</v>
      </c>
      <c r="BD115">
        <v>1111</v>
      </c>
      <c r="BE115">
        <v>1</v>
      </c>
    </row>
    <row r="116" spans="1:57" x14ac:dyDescent="0.25">
      <c r="A116">
        <f t="shared" si="1"/>
        <v>18</v>
      </c>
      <c r="B116">
        <v>206622</v>
      </c>
      <c r="C116" t="s">
        <v>988</v>
      </c>
      <c r="D116" t="s">
        <v>181</v>
      </c>
      <c r="E116" t="s">
        <v>989</v>
      </c>
      <c r="F116" t="s">
        <v>990</v>
      </c>
      <c r="G116" t="s">
        <v>936</v>
      </c>
      <c r="H116" t="s">
        <v>923</v>
      </c>
      <c r="I116">
        <v>45207</v>
      </c>
      <c r="J116">
        <v>1035</v>
      </c>
      <c r="K116">
        <v>39.148000000000003</v>
      </c>
      <c r="L116">
        <v>-84.477000000000004</v>
      </c>
      <c r="M116">
        <v>206622</v>
      </c>
      <c r="N116">
        <v>3</v>
      </c>
      <c r="O116">
        <v>5137453000</v>
      </c>
      <c r="P116">
        <v>1</v>
      </c>
      <c r="Q116">
        <v>1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11</v>
      </c>
      <c r="X116">
        <v>1</v>
      </c>
      <c r="Y116">
        <v>2</v>
      </c>
      <c r="Z116">
        <v>2</v>
      </c>
      <c r="AA116">
        <v>3</v>
      </c>
      <c r="AB116">
        <v>17140</v>
      </c>
      <c r="AC116">
        <v>1</v>
      </c>
      <c r="AD116">
        <v>178</v>
      </c>
      <c r="AE116">
        <v>1</v>
      </c>
      <c r="AF116">
        <v>1</v>
      </c>
      <c r="AG116">
        <v>1</v>
      </c>
      <c r="AH116">
        <v>0</v>
      </c>
      <c r="AI116">
        <v>1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1</v>
      </c>
      <c r="AP116">
        <v>0</v>
      </c>
      <c r="AQ116" t="s">
        <v>988</v>
      </c>
      <c r="AR116">
        <v>513</v>
      </c>
      <c r="AS116">
        <v>745</v>
      </c>
      <c r="AT116" t="s">
        <v>991</v>
      </c>
      <c r="AU116" t="s">
        <v>992</v>
      </c>
      <c r="AV116" t="s">
        <v>993</v>
      </c>
      <c r="AW116">
        <v>206622</v>
      </c>
      <c r="AX116" t="s">
        <v>193</v>
      </c>
      <c r="AY116" t="s">
        <v>194</v>
      </c>
      <c r="AZ116">
        <v>3366</v>
      </c>
      <c r="BA116" t="s">
        <v>69</v>
      </c>
      <c r="BB116">
        <v>206622</v>
      </c>
      <c r="BC116" t="s">
        <v>79</v>
      </c>
      <c r="BD116">
        <v>1111</v>
      </c>
      <c r="BE116">
        <v>1</v>
      </c>
    </row>
    <row r="117" spans="1:57" x14ac:dyDescent="0.25">
      <c r="A117">
        <f t="shared" si="1"/>
        <v>73</v>
      </c>
      <c r="B117">
        <v>206695</v>
      </c>
      <c r="C117" t="s">
        <v>994</v>
      </c>
      <c r="D117" t="s">
        <v>181</v>
      </c>
      <c r="E117" t="s">
        <v>995</v>
      </c>
      <c r="F117" t="s">
        <v>996</v>
      </c>
      <c r="G117" t="s">
        <v>997</v>
      </c>
      <c r="H117" t="s">
        <v>923</v>
      </c>
      <c r="I117">
        <v>44555</v>
      </c>
      <c r="J117">
        <v>1</v>
      </c>
      <c r="K117">
        <v>41.106000000000002</v>
      </c>
      <c r="L117">
        <v>-80.644999999999996</v>
      </c>
      <c r="M117">
        <v>206695</v>
      </c>
      <c r="N117">
        <v>3</v>
      </c>
      <c r="O117">
        <v>8774686978</v>
      </c>
      <c r="P117">
        <v>1</v>
      </c>
      <c r="Q117">
        <v>1</v>
      </c>
      <c r="R117">
        <v>1</v>
      </c>
      <c r="S117">
        <v>2</v>
      </c>
      <c r="T117">
        <v>2</v>
      </c>
      <c r="U117">
        <v>2</v>
      </c>
      <c r="V117">
        <v>2</v>
      </c>
      <c r="W117">
        <v>13</v>
      </c>
      <c r="X117">
        <v>1</v>
      </c>
      <c r="Y117">
        <v>2</v>
      </c>
      <c r="Z117">
        <v>2</v>
      </c>
      <c r="AA117">
        <v>4</v>
      </c>
      <c r="AB117">
        <v>49660</v>
      </c>
      <c r="AC117">
        <v>1</v>
      </c>
      <c r="AD117">
        <v>566</v>
      </c>
      <c r="AE117">
        <v>0</v>
      </c>
      <c r="AF117">
        <v>1</v>
      </c>
      <c r="AG117">
        <v>1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0</v>
      </c>
      <c r="AN117">
        <v>1</v>
      </c>
      <c r="AO117">
        <v>1</v>
      </c>
      <c r="AP117">
        <v>0</v>
      </c>
      <c r="AQ117" t="s">
        <v>994</v>
      </c>
      <c r="AR117">
        <v>877</v>
      </c>
      <c r="AS117">
        <v>468</v>
      </c>
      <c r="AT117" t="s">
        <v>998</v>
      </c>
      <c r="AU117" t="s">
        <v>999</v>
      </c>
      <c r="AV117" t="s">
        <v>1000</v>
      </c>
      <c r="AW117">
        <v>206695</v>
      </c>
      <c r="AX117" t="s">
        <v>588</v>
      </c>
      <c r="AY117" t="s">
        <v>588</v>
      </c>
      <c r="AZ117">
        <v>3368</v>
      </c>
      <c r="BA117" t="s">
        <v>130</v>
      </c>
      <c r="BB117">
        <v>206695</v>
      </c>
      <c r="BC117" t="s">
        <v>139</v>
      </c>
      <c r="BD117">
        <v>1111</v>
      </c>
      <c r="BE117">
        <v>1</v>
      </c>
    </row>
    <row r="118" spans="1:57" x14ac:dyDescent="0.25">
      <c r="A118">
        <f t="shared" si="1"/>
        <v>693</v>
      </c>
      <c r="B118">
        <v>207388</v>
      </c>
      <c r="C118" t="s">
        <v>1001</v>
      </c>
      <c r="D118" t="s">
        <v>181</v>
      </c>
      <c r="E118" t="s">
        <v>1002</v>
      </c>
      <c r="F118" t="s">
        <v>1003</v>
      </c>
      <c r="G118" t="s">
        <v>1004</v>
      </c>
      <c r="H118" t="s">
        <v>1005</v>
      </c>
      <c r="I118">
        <v>74078</v>
      </c>
      <c r="J118">
        <v>1010</v>
      </c>
      <c r="K118">
        <v>36.122</v>
      </c>
      <c r="L118">
        <v>-97.072000000000003</v>
      </c>
      <c r="M118">
        <v>207388</v>
      </c>
      <c r="N118">
        <v>6</v>
      </c>
      <c r="O118">
        <v>4057445000</v>
      </c>
      <c r="P118">
        <v>1</v>
      </c>
      <c r="Q118">
        <v>1</v>
      </c>
      <c r="R118">
        <v>1</v>
      </c>
      <c r="S118">
        <v>2</v>
      </c>
      <c r="T118">
        <v>2</v>
      </c>
      <c r="U118">
        <v>1</v>
      </c>
      <c r="V118">
        <v>2</v>
      </c>
      <c r="W118">
        <v>32</v>
      </c>
      <c r="X118">
        <v>1</v>
      </c>
      <c r="Y118">
        <v>2</v>
      </c>
      <c r="Z118">
        <v>1</v>
      </c>
      <c r="AA118">
        <v>5</v>
      </c>
      <c r="AB118">
        <v>44660</v>
      </c>
      <c r="AC118">
        <v>2</v>
      </c>
      <c r="AD118">
        <v>-2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0</v>
      </c>
      <c r="AN118">
        <v>1</v>
      </c>
      <c r="AO118">
        <v>1</v>
      </c>
      <c r="AP118">
        <v>0</v>
      </c>
      <c r="AQ118" t="s">
        <v>1001</v>
      </c>
      <c r="AR118">
        <v>405</v>
      </c>
      <c r="AS118">
        <v>744</v>
      </c>
      <c r="AT118" t="s">
        <v>1006</v>
      </c>
      <c r="AU118" t="s">
        <v>1007</v>
      </c>
      <c r="AW118">
        <v>207388</v>
      </c>
      <c r="AX118" t="s">
        <v>207</v>
      </c>
      <c r="AY118" t="s">
        <v>194</v>
      </c>
      <c r="AZ118">
        <v>3424</v>
      </c>
      <c r="BA118" t="s">
        <v>16</v>
      </c>
      <c r="BB118">
        <v>207388</v>
      </c>
      <c r="BC118" t="s">
        <v>23</v>
      </c>
      <c r="BD118">
        <v>1111</v>
      </c>
      <c r="BE118">
        <v>1</v>
      </c>
    </row>
    <row r="119" spans="1:57" x14ac:dyDescent="0.25">
      <c r="A119">
        <f t="shared" si="1"/>
        <v>112</v>
      </c>
      <c r="B119">
        <v>207500</v>
      </c>
      <c r="C119" t="s">
        <v>1008</v>
      </c>
      <c r="D119" t="s">
        <v>181</v>
      </c>
      <c r="E119" t="s">
        <v>1009</v>
      </c>
      <c r="F119" t="s">
        <v>1010</v>
      </c>
      <c r="G119" t="s">
        <v>1011</v>
      </c>
      <c r="H119" t="s">
        <v>1005</v>
      </c>
      <c r="I119">
        <v>73019</v>
      </c>
      <c r="J119">
        <v>3003</v>
      </c>
      <c r="K119">
        <v>35.21</v>
      </c>
      <c r="L119">
        <v>-97.445999999999998</v>
      </c>
      <c r="M119">
        <v>207500</v>
      </c>
      <c r="N119">
        <v>6</v>
      </c>
      <c r="O119">
        <v>4053250311</v>
      </c>
      <c r="P119">
        <v>1</v>
      </c>
      <c r="Q119">
        <v>1</v>
      </c>
      <c r="R119">
        <v>1</v>
      </c>
      <c r="S119">
        <v>2</v>
      </c>
      <c r="T119">
        <v>2</v>
      </c>
      <c r="U119">
        <v>2</v>
      </c>
      <c r="V119">
        <v>2</v>
      </c>
      <c r="W119">
        <v>22</v>
      </c>
      <c r="X119">
        <v>1</v>
      </c>
      <c r="Y119">
        <v>2</v>
      </c>
      <c r="Z119">
        <v>2</v>
      </c>
      <c r="AA119">
        <v>5</v>
      </c>
      <c r="AB119">
        <v>36420</v>
      </c>
      <c r="AC119">
        <v>1</v>
      </c>
      <c r="AD119">
        <v>416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1</v>
      </c>
      <c r="AO119">
        <v>1</v>
      </c>
      <c r="AP119">
        <v>0</v>
      </c>
      <c r="AQ119" t="s">
        <v>1008</v>
      </c>
      <c r="AR119">
        <v>405</v>
      </c>
      <c r="AS119">
        <v>325</v>
      </c>
      <c r="AT119" t="s">
        <v>1012</v>
      </c>
      <c r="AU119" t="s">
        <v>1013</v>
      </c>
      <c r="AV119" t="s">
        <v>1013</v>
      </c>
      <c r="AW119">
        <v>207500</v>
      </c>
      <c r="AX119" t="s">
        <v>207</v>
      </c>
      <c r="AY119" t="s">
        <v>194</v>
      </c>
      <c r="AZ119">
        <v>3442</v>
      </c>
      <c r="BA119" t="s">
        <v>16</v>
      </c>
      <c r="BB119">
        <v>207500</v>
      </c>
      <c r="BC119" t="s">
        <v>22</v>
      </c>
      <c r="BD119">
        <v>1111</v>
      </c>
      <c r="BE119">
        <v>1</v>
      </c>
    </row>
    <row r="120" spans="1:57" x14ac:dyDescent="0.25">
      <c r="A120">
        <f t="shared" si="1"/>
        <v>64</v>
      </c>
      <c r="B120">
        <v>207564</v>
      </c>
      <c r="C120" t="s">
        <v>1014</v>
      </c>
      <c r="D120" t="s">
        <v>181</v>
      </c>
      <c r="E120" t="s">
        <v>1015</v>
      </c>
      <c r="F120" t="s">
        <v>1016</v>
      </c>
      <c r="G120" t="s">
        <v>1017</v>
      </c>
      <c r="H120" t="s">
        <v>1005</v>
      </c>
      <c r="I120">
        <v>74447</v>
      </c>
      <c r="J120">
        <v>3942</v>
      </c>
      <c r="K120">
        <v>35.625</v>
      </c>
      <c r="L120">
        <v>-95.941000000000003</v>
      </c>
      <c r="M120">
        <v>207564</v>
      </c>
      <c r="N120">
        <v>6</v>
      </c>
      <c r="O120">
        <v>9182934678</v>
      </c>
      <c r="P120">
        <v>1</v>
      </c>
      <c r="Q120">
        <v>1</v>
      </c>
      <c r="R120">
        <v>1</v>
      </c>
      <c r="S120">
        <v>2</v>
      </c>
      <c r="T120">
        <v>2</v>
      </c>
      <c r="U120">
        <v>2</v>
      </c>
      <c r="V120">
        <v>2</v>
      </c>
      <c r="W120">
        <v>32</v>
      </c>
      <c r="X120">
        <v>1</v>
      </c>
      <c r="Y120">
        <v>3</v>
      </c>
      <c r="Z120">
        <v>2</v>
      </c>
      <c r="AA120">
        <v>2</v>
      </c>
      <c r="AB120">
        <v>46140</v>
      </c>
      <c r="AC120">
        <v>1</v>
      </c>
      <c r="AD120">
        <v>538</v>
      </c>
      <c r="AE120">
        <v>0</v>
      </c>
      <c r="AF120">
        <v>0</v>
      </c>
      <c r="AG120">
        <v>1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t="s">
        <v>1014</v>
      </c>
      <c r="AR120">
        <v>918</v>
      </c>
      <c r="AS120">
        <v>293</v>
      </c>
      <c r="AT120" t="s">
        <v>1018</v>
      </c>
      <c r="AU120" t="s">
        <v>1019</v>
      </c>
      <c r="AV120" t="s">
        <v>1020</v>
      </c>
      <c r="AW120">
        <v>207564</v>
      </c>
      <c r="AX120" t="s">
        <v>588</v>
      </c>
      <c r="AY120" t="s">
        <v>588</v>
      </c>
      <c r="AZ120">
        <v>3425</v>
      </c>
      <c r="BA120" t="s">
        <v>166</v>
      </c>
      <c r="BB120">
        <v>207564</v>
      </c>
      <c r="BC120" t="s">
        <v>176</v>
      </c>
      <c r="BD120">
        <v>1111</v>
      </c>
      <c r="BE120">
        <v>1</v>
      </c>
    </row>
    <row r="121" spans="1:57" x14ac:dyDescent="0.25">
      <c r="A121">
        <f t="shared" si="1"/>
        <v>407</v>
      </c>
      <c r="B121">
        <v>207971</v>
      </c>
      <c r="C121" t="s">
        <v>1021</v>
      </c>
      <c r="D121" t="s">
        <v>181</v>
      </c>
      <c r="E121" t="s">
        <v>1022</v>
      </c>
      <c r="F121" t="s">
        <v>1023</v>
      </c>
      <c r="G121" t="s">
        <v>67</v>
      </c>
      <c r="H121" t="s">
        <v>1005</v>
      </c>
      <c r="I121">
        <v>74104</v>
      </c>
      <c r="J121">
        <v>9700</v>
      </c>
      <c r="K121">
        <v>36.15</v>
      </c>
      <c r="L121">
        <v>-95.947999999999993</v>
      </c>
      <c r="M121">
        <v>207971</v>
      </c>
      <c r="N121">
        <v>6</v>
      </c>
      <c r="O121">
        <v>9186312000</v>
      </c>
      <c r="P121">
        <v>1</v>
      </c>
      <c r="Q121">
        <v>1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11</v>
      </c>
      <c r="X121">
        <v>1</v>
      </c>
      <c r="Y121">
        <v>2</v>
      </c>
      <c r="Z121">
        <v>2</v>
      </c>
      <c r="AA121">
        <v>2</v>
      </c>
      <c r="AB121">
        <v>46140</v>
      </c>
      <c r="AC121">
        <v>1</v>
      </c>
      <c r="AD121">
        <v>538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0</v>
      </c>
      <c r="AM121">
        <v>0</v>
      </c>
      <c r="AN121">
        <v>1</v>
      </c>
      <c r="AO121">
        <v>1</v>
      </c>
      <c r="AP121">
        <v>0</v>
      </c>
      <c r="AQ121" t="s">
        <v>1021</v>
      </c>
      <c r="AR121">
        <v>918</v>
      </c>
      <c r="AS121">
        <v>631</v>
      </c>
      <c r="AT121" t="s">
        <v>1024</v>
      </c>
      <c r="AU121" t="s">
        <v>1025</v>
      </c>
      <c r="AV121" t="s">
        <v>1026</v>
      </c>
      <c r="AW121">
        <v>207971</v>
      </c>
      <c r="AX121" t="s">
        <v>283</v>
      </c>
      <c r="AY121" t="s">
        <v>208</v>
      </c>
      <c r="AZ121">
        <v>3444</v>
      </c>
      <c r="BA121" t="s">
        <v>180</v>
      </c>
      <c r="BB121">
        <v>207971</v>
      </c>
      <c r="BC121" t="s">
        <v>67</v>
      </c>
      <c r="BD121">
        <v>1111</v>
      </c>
      <c r="BE121">
        <v>1</v>
      </c>
    </row>
    <row r="122" spans="1:57" x14ac:dyDescent="0.25">
      <c r="A122">
        <f t="shared" si="1"/>
        <v>1571</v>
      </c>
      <c r="B122">
        <v>209542</v>
      </c>
      <c r="C122" t="s">
        <v>1027</v>
      </c>
      <c r="D122">
        <v>41</v>
      </c>
      <c r="E122" t="s">
        <v>1028</v>
      </c>
      <c r="F122" t="s">
        <v>1029</v>
      </c>
      <c r="G122" t="s">
        <v>1030</v>
      </c>
      <c r="H122" t="s">
        <v>1031</v>
      </c>
      <c r="I122">
        <v>97331</v>
      </c>
      <c r="J122">
        <v>8655</v>
      </c>
      <c r="K122">
        <v>44.563000000000002</v>
      </c>
      <c r="L122">
        <v>-123.28</v>
      </c>
      <c r="M122">
        <v>209542</v>
      </c>
      <c r="N122">
        <v>8</v>
      </c>
      <c r="O122">
        <v>5417370123</v>
      </c>
      <c r="P122">
        <v>1</v>
      </c>
      <c r="Q122">
        <v>1</v>
      </c>
      <c r="R122">
        <v>1</v>
      </c>
      <c r="S122">
        <v>2</v>
      </c>
      <c r="T122">
        <v>2</v>
      </c>
      <c r="U122">
        <v>1</v>
      </c>
      <c r="V122">
        <v>2</v>
      </c>
      <c r="W122">
        <v>13</v>
      </c>
      <c r="X122">
        <v>1</v>
      </c>
      <c r="Y122">
        <v>2</v>
      </c>
      <c r="Z122">
        <v>1</v>
      </c>
      <c r="AA122">
        <v>5</v>
      </c>
      <c r="AB122">
        <v>18700</v>
      </c>
      <c r="AC122">
        <v>1</v>
      </c>
      <c r="AD122">
        <v>440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1</v>
      </c>
      <c r="AP122">
        <v>0</v>
      </c>
      <c r="AQ122" t="s">
        <v>1027</v>
      </c>
      <c r="AR122">
        <v>541</v>
      </c>
      <c r="AS122">
        <v>737</v>
      </c>
      <c r="AT122" t="s">
        <v>1032</v>
      </c>
      <c r="AU122" t="s">
        <v>1033</v>
      </c>
      <c r="AV122" t="s">
        <v>1034</v>
      </c>
      <c r="AW122">
        <v>209542</v>
      </c>
      <c r="AX122" t="s">
        <v>207</v>
      </c>
      <c r="AY122" t="s">
        <v>194</v>
      </c>
      <c r="AZ122">
        <v>3482</v>
      </c>
      <c r="BA122" t="s">
        <v>95</v>
      </c>
      <c r="BB122">
        <v>209542</v>
      </c>
      <c r="BC122" t="s">
        <v>101</v>
      </c>
      <c r="BD122">
        <v>1111</v>
      </c>
      <c r="BE122">
        <v>1</v>
      </c>
    </row>
    <row r="123" spans="1:57" x14ac:dyDescent="0.25">
      <c r="A123">
        <f t="shared" si="1"/>
        <v>9</v>
      </c>
      <c r="B123">
        <v>209551</v>
      </c>
      <c r="C123" t="s">
        <v>1035</v>
      </c>
      <c r="D123">
        <v>41</v>
      </c>
      <c r="E123" t="s">
        <v>1036</v>
      </c>
      <c r="F123" t="s">
        <v>1037</v>
      </c>
      <c r="G123" t="s">
        <v>1038</v>
      </c>
      <c r="H123" t="s">
        <v>1031</v>
      </c>
      <c r="I123">
        <v>97403</v>
      </c>
      <c r="J123" t="s">
        <v>181</v>
      </c>
      <c r="K123">
        <v>44.042000000000002</v>
      </c>
      <c r="L123">
        <v>-123.063</v>
      </c>
      <c r="M123">
        <v>209551</v>
      </c>
      <c r="N123">
        <v>8</v>
      </c>
      <c r="O123">
        <v>5413461000</v>
      </c>
      <c r="P123">
        <v>1</v>
      </c>
      <c r="Q123">
        <v>1</v>
      </c>
      <c r="R123">
        <v>1</v>
      </c>
      <c r="S123">
        <v>2</v>
      </c>
      <c r="T123">
        <v>2</v>
      </c>
      <c r="U123">
        <v>2</v>
      </c>
      <c r="V123">
        <v>2</v>
      </c>
      <c r="W123">
        <v>12</v>
      </c>
      <c r="X123">
        <v>1</v>
      </c>
      <c r="Y123">
        <v>2</v>
      </c>
      <c r="Z123">
        <v>2</v>
      </c>
      <c r="AA123">
        <v>5</v>
      </c>
      <c r="AB123">
        <v>21660</v>
      </c>
      <c r="AC123">
        <v>1</v>
      </c>
      <c r="AD123">
        <v>-2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0</v>
      </c>
      <c r="AN123">
        <v>1</v>
      </c>
      <c r="AO123">
        <v>1</v>
      </c>
      <c r="AP123">
        <v>0</v>
      </c>
      <c r="AQ123" t="s">
        <v>1035</v>
      </c>
      <c r="AR123">
        <v>541</v>
      </c>
      <c r="AS123">
        <v>346</v>
      </c>
      <c r="AT123" t="s">
        <v>1039</v>
      </c>
      <c r="AU123" t="s">
        <v>1040</v>
      </c>
      <c r="AV123" t="s">
        <v>1041</v>
      </c>
      <c r="AW123">
        <v>209551</v>
      </c>
      <c r="AX123" t="s">
        <v>193</v>
      </c>
      <c r="AY123" t="s">
        <v>194</v>
      </c>
      <c r="AZ123">
        <v>3498</v>
      </c>
      <c r="BA123" t="s">
        <v>95</v>
      </c>
      <c r="BB123">
        <v>209551</v>
      </c>
      <c r="BC123" t="s">
        <v>100</v>
      </c>
      <c r="BD123">
        <v>1111</v>
      </c>
      <c r="BE123">
        <v>1</v>
      </c>
    </row>
    <row r="124" spans="1:57" x14ac:dyDescent="0.25">
      <c r="A124">
        <f t="shared" si="1"/>
        <v>0</v>
      </c>
      <c r="B124">
        <v>209551</v>
      </c>
      <c r="C124" t="s">
        <v>1035</v>
      </c>
      <c r="D124">
        <v>41</v>
      </c>
      <c r="E124" t="s">
        <v>1036</v>
      </c>
      <c r="F124" t="s">
        <v>1037</v>
      </c>
      <c r="G124" t="s">
        <v>1038</v>
      </c>
      <c r="H124" t="s">
        <v>1031</v>
      </c>
      <c r="I124">
        <v>97403</v>
      </c>
      <c r="J124" t="s">
        <v>181</v>
      </c>
      <c r="K124">
        <v>44.042000000000002</v>
      </c>
      <c r="L124">
        <v>-123.063</v>
      </c>
      <c r="M124">
        <v>209551</v>
      </c>
      <c r="N124">
        <v>8</v>
      </c>
      <c r="O124">
        <v>5413461000</v>
      </c>
      <c r="P124">
        <v>1</v>
      </c>
      <c r="Q124">
        <v>1</v>
      </c>
      <c r="R124">
        <v>1</v>
      </c>
      <c r="S124">
        <v>2</v>
      </c>
      <c r="T124">
        <v>2</v>
      </c>
      <c r="U124">
        <v>2</v>
      </c>
      <c r="V124">
        <v>2</v>
      </c>
      <c r="W124">
        <v>12</v>
      </c>
      <c r="X124">
        <v>1</v>
      </c>
      <c r="Y124">
        <v>2</v>
      </c>
      <c r="Z124">
        <v>2</v>
      </c>
      <c r="AA124">
        <v>5</v>
      </c>
      <c r="AB124">
        <v>21660</v>
      </c>
      <c r="AC124">
        <v>1</v>
      </c>
      <c r="AD124">
        <v>-2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M124">
        <v>0</v>
      </c>
      <c r="AN124">
        <v>1</v>
      </c>
      <c r="AO124">
        <v>1</v>
      </c>
      <c r="AP124">
        <v>0</v>
      </c>
      <c r="AQ124" t="s">
        <v>1035</v>
      </c>
      <c r="AR124">
        <v>541</v>
      </c>
      <c r="AS124">
        <v>346</v>
      </c>
      <c r="AT124" t="s">
        <v>1039</v>
      </c>
      <c r="AU124" t="s">
        <v>1040</v>
      </c>
      <c r="AV124" t="s">
        <v>1041</v>
      </c>
      <c r="AW124">
        <v>209551</v>
      </c>
      <c r="AX124" t="s">
        <v>193</v>
      </c>
      <c r="AY124" t="s">
        <v>194</v>
      </c>
      <c r="AZ124">
        <v>3498</v>
      </c>
      <c r="BA124" t="s">
        <v>95</v>
      </c>
      <c r="BB124">
        <v>209551</v>
      </c>
      <c r="BC124" t="s">
        <v>100</v>
      </c>
      <c r="BD124">
        <v>1111</v>
      </c>
      <c r="BE124">
        <v>1</v>
      </c>
    </row>
    <row r="125" spans="1:57" x14ac:dyDescent="0.25">
      <c r="A125">
        <f t="shared" si="1"/>
        <v>5226</v>
      </c>
      <c r="B125">
        <v>214777</v>
      </c>
      <c r="C125" t="s">
        <v>1042</v>
      </c>
      <c r="D125" t="s">
        <v>181</v>
      </c>
      <c r="E125" t="s">
        <v>1043</v>
      </c>
      <c r="F125" t="s">
        <v>1044</v>
      </c>
      <c r="G125" t="s">
        <v>297</v>
      </c>
      <c r="H125" t="s">
        <v>1045</v>
      </c>
      <c r="I125">
        <v>16802</v>
      </c>
      <c r="J125">
        <v>1503</v>
      </c>
      <c r="K125">
        <v>40.795999999999999</v>
      </c>
      <c r="L125">
        <v>-77.863</v>
      </c>
      <c r="M125">
        <v>214777</v>
      </c>
      <c r="N125">
        <v>2</v>
      </c>
      <c r="O125">
        <v>8148654700</v>
      </c>
      <c r="P125">
        <v>1</v>
      </c>
      <c r="Q125">
        <v>1</v>
      </c>
      <c r="R125">
        <v>1</v>
      </c>
      <c r="S125">
        <v>2</v>
      </c>
      <c r="T125">
        <v>1</v>
      </c>
      <c r="U125">
        <v>2</v>
      </c>
      <c r="V125">
        <v>2</v>
      </c>
      <c r="W125">
        <v>13</v>
      </c>
      <c r="X125">
        <v>1</v>
      </c>
      <c r="Y125">
        <v>2</v>
      </c>
      <c r="Z125">
        <v>1</v>
      </c>
      <c r="AA125">
        <v>5</v>
      </c>
      <c r="AB125">
        <v>44300</v>
      </c>
      <c r="AC125">
        <v>1</v>
      </c>
      <c r="AD125">
        <v>524</v>
      </c>
      <c r="AE125">
        <v>1</v>
      </c>
      <c r="AF125">
        <v>1</v>
      </c>
      <c r="AG125">
        <v>1</v>
      </c>
      <c r="AH125">
        <v>0</v>
      </c>
      <c r="AI125">
        <v>1</v>
      </c>
      <c r="AJ125">
        <v>1</v>
      </c>
      <c r="AK125">
        <v>1</v>
      </c>
      <c r="AL125">
        <v>0</v>
      </c>
      <c r="AM125">
        <v>0</v>
      </c>
      <c r="AN125">
        <v>1</v>
      </c>
      <c r="AO125">
        <v>1</v>
      </c>
      <c r="AP125">
        <v>0</v>
      </c>
      <c r="AQ125" t="s">
        <v>1042</v>
      </c>
      <c r="AR125">
        <v>814</v>
      </c>
      <c r="AS125">
        <v>865</v>
      </c>
      <c r="AT125" t="s">
        <v>1046</v>
      </c>
      <c r="AU125" t="s">
        <v>1047</v>
      </c>
      <c r="AV125" t="s">
        <v>1048</v>
      </c>
      <c r="AW125">
        <v>214777</v>
      </c>
      <c r="AX125" t="s">
        <v>193</v>
      </c>
      <c r="AY125" t="s">
        <v>194</v>
      </c>
      <c r="AZ125">
        <v>3656</v>
      </c>
      <c r="BA125" t="s">
        <v>1</v>
      </c>
      <c r="BB125">
        <v>214777</v>
      </c>
      <c r="BC125" t="s">
        <v>13</v>
      </c>
      <c r="BD125">
        <v>1111</v>
      </c>
      <c r="BE125">
        <v>1</v>
      </c>
    </row>
    <row r="126" spans="1:57" x14ac:dyDescent="0.25">
      <c r="A126">
        <f t="shared" si="1"/>
        <v>285</v>
      </c>
      <c r="B126">
        <v>215062</v>
      </c>
      <c r="C126" t="s">
        <v>1049</v>
      </c>
      <c r="D126">
        <v>42</v>
      </c>
      <c r="E126" t="s">
        <v>1050</v>
      </c>
      <c r="F126" t="s">
        <v>1051</v>
      </c>
      <c r="G126" t="s">
        <v>1052</v>
      </c>
      <c r="H126" t="s">
        <v>1045</v>
      </c>
      <c r="I126">
        <v>19104</v>
      </c>
      <c r="J126" t="s">
        <v>181</v>
      </c>
      <c r="K126">
        <v>39.957000000000001</v>
      </c>
      <c r="L126">
        <v>-75.2</v>
      </c>
      <c r="M126">
        <v>215062</v>
      </c>
      <c r="N126">
        <v>2</v>
      </c>
      <c r="O126">
        <v>2158985000</v>
      </c>
      <c r="P126">
        <v>1</v>
      </c>
      <c r="Q126">
        <v>1</v>
      </c>
      <c r="R126">
        <v>2</v>
      </c>
      <c r="S126">
        <v>2</v>
      </c>
      <c r="T126">
        <v>1</v>
      </c>
      <c r="U126">
        <v>1</v>
      </c>
      <c r="V126">
        <v>2</v>
      </c>
      <c r="W126">
        <v>11</v>
      </c>
      <c r="X126">
        <v>1</v>
      </c>
      <c r="Y126">
        <v>2</v>
      </c>
      <c r="Z126">
        <v>2</v>
      </c>
      <c r="AA126">
        <v>5</v>
      </c>
      <c r="AB126">
        <v>37980</v>
      </c>
      <c r="AC126">
        <v>1</v>
      </c>
      <c r="AD126">
        <v>428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1</v>
      </c>
      <c r="AQ126" t="s">
        <v>1049</v>
      </c>
      <c r="AR126">
        <v>215</v>
      </c>
      <c r="AS126">
        <v>898</v>
      </c>
      <c r="AT126" t="s">
        <v>1053</v>
      </c>
      <c r="AU126" t="s">
        <v>1054</v>
      </c>
      <c r="AV126" t="s">
        <v>1055</v>
      </c>
      <c r="AW126">
        <v>215062</v>
      </c>
      <c r="AX126" t="s">
        <v>275</v>
      </c>
      <c r="AY126" t="s">
        <v>208</v>
      </c>
      <c r="AZ126">
        <v>3732</v>
      </c>
      <c r="BA126" t="s">
        <v>108</v>
      </c>
      <c r="BB126">
        <v>215062</v>
      </c>
      <c r="BC126" t="s">
        <v>1056</v>
      </c>
      <c r="BD126">
        <v>1111</v>
      </c>
      <c r="BE126">
        <v>1</v>
      </c>
    </row>
    <row r="127" spans="1:57" x14ac:dyDescent="0.25">
      <c r="A127">
        <f t="shared" si="1"/>
        <v>231</v>
      </c>
      <c r="B127">
        <v>215293</v>
      </c>
      <c r="C127" t="s">
        <v>1057</v>
      </c>
      <c r="D127" t="s">
        <v>181</v>
      </c>
      <c r="E127" t="s">
        <v>1058</v>
      </c>
      <c r="F127" t="s">
        <v>1059</v>
      </c>
      <c r="G127" t="s">
        <v>56</v>
      </c>
      <c r="H127" t="s">
        <v>1045</v>
      </c>
      <c r="I127">
        <v>15260</v>
      </c>
      <c r="J127">
        <v>1</v>
      </c>
      <c r="K127">
        <v>40.444000000000003</v>
      </c>
      <c r="L127">
        <v>-79.954999999999998</v>
      </c>
      <c r="M127">
        <v>215293</v>
      </c>
      <c r="N127">
        <v>2</v>
      </c>
      <c r="O127">
        <v>4126244141</v>
      </c>
      <c r="P127">
        <v>1</v>
      </c>
      <c r="Q127">
        <v>1</v>
      </c>
      <c r="R127">
        <v>1</v>
      </c>
      <c r="S127">
        <v>2</v>
      </c>
      <c r="T127">
        <v>2</v>
      </c>
      <c r="U127">
        <v>1</v>
      </c>
      <c r="V127">
        <v>2</v>
      </c>
      <c r="W127">
        <v>11</v>
      </c>
      <c r="X127">
        <v>1</v>
      </c>
      <c r="Y127">
        <v>2</v>
      </c>
      <c r="Z127">
        <v>2</v>
      </c>
      <c r="AA127">
        <v>5</v>
      </c>
      <c r="AB127">
        <v>38300</v>
      </c>
      <c r="AC127">
        <v>1</v>
      </c>
      <c r="AD127">
        <v>430</v>
      </c>
      <c r="AE127">
        <v>1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1</v>
      </c>
      <c r="AP127">
        <v>0</v>
      </c>
      <c r="AQ127" t="s">
        <v>1057</v>
      </c>
      <c r="AR127">
        <v>412</v>
      </c>
      <c r="AS127">
        <v>624</v>
      </c>
      <c r="AT127" t="s">
        <v>1060</v>
      </c>
      <c r="AU127" t="s">
        <v>1061</v>
      </c>
      <c r="AV127" t="s">
        <v>1062</v>
      </c>
      <c r="AW127">
        <v>215293</v>
      </c>
      <c r="AX127" t="s">
        <v>193</v>
      </c>
      <c r="AY127" t="s">
        <v>208</v>
      </c>
      <c r="AZ127">
        <v>3734</v>
      </c>
      <c r="BA127" t="s">
        <v>42</v>
      </c>
      <c r="BB127">
        <v>215293</v>
      </c>
      <c r="BC127" t="s">
        <v>56</v>
      </c>
      <c r="BD127">
        <v>1111</v>
      </c>
      <c r="BE127">
        <v>1</v>
      </c>
    </row>
    <row r="128" spans="1:57" x14ac:dyDescent="0.25">
      <c r="A128">
        <f t="shared" si="1"/>
        <v>1304</v>
      </c>
      <c r="B128">
        <v>216597</v>
      </c>
      <c r="C128" t="s">
        <v>1063</v>
      </c>
      <c r="D128" t="s">
        <v>181</v>
      </c>
      <c r="E128" t="s">
        <v>1064</v>
      </c>
      <c r="F128" t="s">
        <v>1065</v>
      </c>
      <c r="G128" t="s">
        <v>74</v>
      </c>
      <c r="H128" t="s">
        <v>1045</v>
      </c>
      <c r="I128">
        <v>19085</v>
      </c>
      <c r="J128">
        <v>1603</v>
      </c>
      <c r="K128">
        <v>40.036000000000001</v>
      </c>
      <c r="L128">
        <v>-75.349000000000004</v>
      </c>
      <c r="M128">
        <v>216597</v>
      </c>
      <c r="N128">
        <v>2</v>
      </c>
      <c r="O128">
        <v>6105194500</v>
      </c>
      <c r="P128">
        <v>1</v>
      </c>
      <c r="Q128">
        <v>1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21</v>
      </c>
      <c r="X128">
        <v>1</v>
      </c>
      <c r="Y128">
        <v>2</v>
      </c>
      <c r="Z128">
        <v>2</v>
      </c>
      <c r="AA128">
        <v>4</v>
      </c>
      <c r="AB128">
        <v>37980</v>
      </c>
      <c r="AC128">
        <v>1</v>
      </c>
      <c r="AD128">
        <v>428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1</v>
      </c>
      <c r="AO128">
        <v>1</v>
      </c>
      <c r="AP128">
        <v>0</v>
      </c>
      <c r="AQ128" t="s">
        <v>1063</v>
      </c>
      <c r="AR128">
        <v>610</v>
      </c>
      <c r="AS128">
        <v>519</v>
      </c>
      <c r="AT128" t="s">
        <v>1066</v>
      </c>
      <c r="AU128" t="s">
        <v>1067</v>
      </c>
      <c r="AV128" t="s">
        <v>1068</v>
      </c>
      <c r="AW128">
        <v>216597</v>
      </c>
      <c r="AX128" t="s">
        <v>283</v>
      </c>
      <c r="AY128" t="s">
        <v>208</v>
      </c>
      <c r="AZ128">
        <v>3744</v>
      </c>
      <c r="BA128" t="s">
        <v>69</v>
      </c>
      <c r="BB128">
        <v>216597</v>
      </c>
      <c r="BC128" t="s">
        <v>74</v>
      </c>
      <c r="BD128">
        <v>1111</v>
      </c>
      <c r="BE128">
        <v>1</v>
      </c>
    </row>
    <row r="129" spans="1:57" x14ac:dyDescent="0.25">
      <c r="A129">
        <f t="shared" si="1"/>
        <v>559</v>
      </c>
      <c r="B129">
        <v>217156</v>
      </c>
      <c r="C129" t="s">
        <v>1069</v>
      </c>
      <c r="D129" t="s">
        <v>181</v>
      </c>
      <c r="E129" t="s">
        <v>1070</v>
      </c>
      <c r="F129" t="s">
        <v>1071</v>
      </c>
      <c r="G129" t="s">
        <v>71</v>
      </c>
      <c r="H129" t="s">
        <v>1072</v>
      </c>
      <c r="I129">
        <v>2912</v>
      </c>
      <c r="J129">
        <v>9100</v>
      </c>
      <c r="K129">
        <v>41.857999999999997</v>
      </c>
      <c r="L129">
        <v>-71.447999999999993</v>
      </c>
      <c r="M129">
        <v>217156</v>
      </c>
      <c r="N129">
        <v>1</v>
      </c>
      <c r="O129">
        <v>4018631000</v>
      </c>
      <c r="P129">
        <v>1</v>
      </c>
      <c r="Q129">
        <v>1</v>
      </c>
      <c r="R129">
        <v>2</v>
      </c>
      <c r="S129">
        <v>2</v>
      </c>
      <c r="T129">
        <v>2</v>
      </c>
      <c r="U129">
        <v>1</v>
      </c>
      <c r="V129">
        <v>2</v>
      </c>
      <c r="W129">
        <v>12</v>
      </c>
      <c r="X129">
        <v>1</v>
      </c>
      <c r="Y129">
        <v>2</v>
      </c>
      <c r="Z129">
        <v>2</v>
      </c>
      <c r="AA129">
        <v>3</v>
      </c>
      <c r="AB129">
        <v>39300</v>
      </c>
      <c r="AC129">
        <v>1</v>
      </c>
      <c r="AD129">
        <v>148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1</v>
      </c>
      <c r="AO129">
        <v>1</v>
      </c>
      <c r="AP129">
        <v>0</v>
      </c>
      <c r="AQ129" t="s">
        <v>1069</v>
      </c>
      <c r="AR129">
        <v>401</v>
      </c>
      <c r="AS129">
        <v>863</v>
      </c>
      <c r="AT129" t="s">
        <v>1073</v>
      </c>
      <c r="AU129" t="s">
        <v>1074</v>
      </c>
      <c r="AV129" t="s">
        <v>1075</v>
      </c>
      <c r="AW129">
        <v>217156</v>
      </c>
      <c r="AX129" t="s">
        <v>324</v>
      </c>
      <c r="AY129" t="s">
        <v>208</v>
      </c>
      <c r="AZ129">
        <v>3800</v>
      </c>
      <c r="BA129" t="s">
        <v>108</v>
      </c>
      <c r="BB129">
        <v>217156</v>
      </c>
      <c r="BC129" t="s">
        <v>109</v>
      </c>
      <c r="BD129">
        <v>1111</v>
      </c>
      <c r="BE129">
        <v>1</v>
      </c>
    </row>
    <row r="130" spans="1:57" x14ac:dyDescent="0.25">
      <c r="A130">
        <f t="shared" si="1"/>
        <v>246</v>
      </c>
      <c r="B130">
        <v>217402</v>
      </c>
      <c r="C130" t="s">
        <v>1076</v>
      </c>
      <c r="D130" t="s">
        <v>181</v>
      </c>
      <c r="E130" t="s">
        <v>1077</v>
      </c>
      <c r="F130" t="s">
        <v>1078</v>
      </c>
      <c r="G130" t="s">
        <v>71</v>
      </c>
      <c r="H130" t="s">
        <v>1072</v>
      </c>
      <c r="I130">
        <v>2918</v>
      </c>
      <c r="J130">
        <v>1</v>
      </c>
      <c r="K130">
        <v>41.844000000000001</v>
      </c>
      <c r="L130">
        <v>-71.435000000000002</v>
      </c>
      <c r="M130">
        <v>217402</v>
      </c>
      <c r="N130">
        <v>1</v>
      </c>
      <c r="O130">
        <v>4018651000</v>
      </c>
      <c r="P130">
        <v>1</v>
      </c>
      <c r="Q130">
        <v>1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12</v>
      </c>
      <c r="X130">
        <v>1</v>
      </c>
      <c r="Y130">
        <v>2</v>
      </c>
      <c r="Z130">
        <v>2</v>
      </c>
      <c r="AA130">
        <v>2</v>
      </c>
      <c r="AB130">
        <v>39300</v>
      </c>
      <c r="AC130">
        <v>1</v>
      </c>
      <c r="AD130">
        <v>148</v>
      </c>
      <c r="AE130">
        <v>1</v>
      </c>
      <c r="AF130">
        <v>1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 t="s">
        <v>1076</v>
      </c>
      <c r="AR130">
        <v>401</v>
      </c>
      <c r="AS130">
        <v>865</v>
      </c>
      <c r="AT130" t="s">
        <v>1079</v>
      </c>
      <c r="AU130" t="s">
        <v>1080</v>
      </c>
      <c r="AV130" t="s">
        <v>1081</v>
      </c>
      <c r="AW130">
        <v>217402</v>
      </c>
      <c r="AX130" t="s">
        <v>193</v>
      </c>
      <c r="AY130" t="s">
        <v>608</v>
      </c>
      <c r="AZ130">
        <v>3806</v>
      </c>
      <c r="BA130" t="s">
        <v>69</v>
      </c>
      <c r="BB130">
        <v>217402</v>
      </c>
      <c r="BC130" t="s">
        <v>71</v>
      </c>
      <c r="BD130">
        <v>1111</v>
      </c>
      <c r="BE130">
        <v>1</v>
      </c>
    </row>
    <row r="131" spans="1:57" x14ac:dyDescent="0.25">
      <c r="A131">
        <f t="shared" si="1"/>
        <v>480</v>
      </c>
      <c r="B131">
        <v>217882</v>
      </c>
      <c r="C131" t="s">
        <v>1082</v>
      </c>
      <c r="D131" t="s">
        <v>181</v>
      </c>
      <c r="E131" t="s">
        <v>1083</v>
      </c>
      <c r="F131" t="s">
        <v>1084</v>
      </c>
      <c r="G131" t="s">
        <v>48</v>
      </c>
      <c r="H131" t="s">
        <v>1085</v>
      </c>
      <c r="I131">
        <v>29634</v>
      </c>
      <c r="J131">
        <v>1</v>
      </c>
      <c r="K131">
        <v>34.677</v>
      </c>
      <c r="L131">
        <v>-82.832999999999998</v>
      </c>
      <c r="M131">
        <v>217882</v>
      </c>
      <c r="N131">
        <v>5</v>
      </c>
      <c r="O131">
        <v>8646564636</v>
      </c>
      <c r="P131">
        <v>1</v>
      </c>
      <c r="Q131">
        <v>1</v>
      </c>
      <c r="R131">
        <v>1</v>
      </c>
      <c r="S131">
        <v>2</v>
      </c>
      <c r="T131">
        <v>2</v>
      </c>
      <c r="U131">
        <v>2</v>
      </c>
      <c r="V131">
        <v>2</v>
      </c>
      <c r="W131">
        <v>21</v>
      </c>
      <c r="X131">
        <v>1</v>
      </c>
      <c r="Y131">
        <v>2</v>
      </c>
      <c r="Z131">
        <v>1</v>
      </c>
      <c r="AA131">
        <v>5</v>
      </c>
      <c r="AB131">
        <v>24860</v>
      </c>
      <c r="AC131">
        <v>1</v>
      </c>
      <c r="AD131">
        <v>273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1</v>
      </c>
      <c r="AL131">
        <v>1</v>
      </c>
      <c r="AM131">
        <v>0</v>
      </c>
      <c r="AN131">
        <v>1</v>
      </c>
      <c r="AO131">
        <v>0</v>
      </c>
      <c r="AP131">
        <v>0</v>
      </c>
      <c r="AQ131" t="s">
        <v>1082</v>
      </c>
      <c r="AR131">
        <v>864</v>
      </c>
      <c r="AS131">
        <v>656</v>
      </c>
      <c r="AT131" t="s">
        <v>1086</v>
      </c>
      <c r="AU131" t="s">
        <v>1087</v>
      </c>
      <c r="AV131" t="s">
        <v>1088</v>
      </c>
      <c r="AW131">
        <v>217882</v>
      </c>
      <c r="AX131" t="s">
        <v>193</v>
      </c>
      <c r="AY131" t="s">
        <v>208</v>
      </c>
      <c r="AZ131">
        <v>3842</v>
      </c>
      <c r="BA131" t="s">
        <v>42</v>
      </c>
      <c r="BB131">
        <v>217882</v>
      </c>
      <c r="BC131" t="s">
        <v>48</v>
      </c>
      <c r="BD131">
        <v>1111</v>
      </c>
      <c r="BE131">
        <v>1</v>
      </c>
    </row>
    <row r="132" spans="1:57" x14ac:dyDescent="0.25">
      <c r="A132">
        <f t="shared" ref="A132:A165" si="2">B132-B131</f>
        <v>781</v>
      </c>
      <c r="B132">
        <v>218663</v>
      </c>
      <c r="C132" t="s">
        <v>1089</v>
      </c>
      <c r="D132" t="s">
        <v>181</v>
      </c>
      <c r="E132" t="s">
        <v>1090</v>
      </c>
      <c r="F132" t="s">
        <v>1091</v>
      </c>
      <c r="G132" t="s">
        <v>110</v>
      </c>
      <c r="H132" t="s">
        <v>1085</v>
      </c>
      <c r="I132">
        <v>29208</v>
      </c>
      <c r="J132">
        <v>1</v>
      </c>
      <c r="K132">
        <v>33.997999999999998</v>
      </c>
      <c r="L132">
        <v>-81.025999999999996</v>
      </c>
      <c r="M132">
        <v>218663</v>
      </c>
      <c r="N132">
        <v>5</v>
      </c>
      <c r="O132">
        <v>8037777000</v>
      </c>
      <c r="P132">
        <v>1</v>
      </c>
      <c r="Q132">
        <v>1</v>
      </c>
      <c r="R132">
        <v>1</v>
      </c>
      <c r="S132">
        <v>2</v>
      </c>
      <c r="T132">
        <v>2</v>
      </c>
      <c r="U132">
        <v>1</v>
      </c>
      <c r="V132">
        <v>2</v>
      </c>
      <c r="W132">
        <v>12</v>
      </c>
      <c r="X132">
        <v>1</v>
      </c>
      <c r="Y132">
        <v>2</v>
      </c>
      <c r="Z132">
        <v>2</v>
      </c>
      <c r="AA132">
        <v>5</v>
      </c>
      <c r="AB132">
        <v>17900</v>
      </c>
      <c r="AC132">
        <v>1</v>
      </c>
      <c r="AD132">
        <v>192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0</v>
      </c>
      <c r="AQ132" t="s">
        <v>1089</v>
      </c>
      <c r="AR132">
        <v>803</v>
      </c>
      <c r="AS132">
        <v>777</v>
      </c>
      <c r="AT132" t="s">
        <v>1092</v>
      </c>
      <c r="AU132" t="s">
        <v>1093</v>
      </c>
      <c r="AV132" t="s">
        <v>1094</v>
      </c>
      <c r="AW132">
        <v>218663</v>
      </c>
      <c r="AX132" t="s">
        <v>193</v>
      </c>
      <c r="AY132" t="s">
        <v>194</v>
      </c>
      <c r="AZ132">
        <v>3880</v>
      </c>
      <c r="BA132" t="s">
        <v>27</v>
      </c>
      <c r="BB132">
        <v>218663</v>
      </c>
      <c r="BC132" t="s">
        <v>39</v>
      </c>
      <c r="BD132">
        <v>1111</v>
      </c>
      <c r="BE132">
        <v>1</v>
      </c>
    </row>
    <row r="133" spans="1:57" x14ac:dyDescent="0.25">
      <c r="A133">
        <f t="shared" si="2"/>
        <v>2199</v>
      </c>
      <c r="B133">
        <v>220862</v>
      </c>
      <c r="C133" t="s">
        <v>1095</v>
      </c>
      <c r="D133" t="s">
        <v>181</v>
      </c>
      <c r="E133" t="s">
        <v>1096</v>
      </c>
      <c r="F133" t="s">
        <v>1097</v>
      </c>
      <c r="G133" t="s">
        <v>62</v>
      </c>
      <c r="H133" t="s">
        <v>1098</v>
      </c>
      <c r="I133">
        <v>38152</v>
      </c>
      <c r="J133">
        <v>1</v>
      </c>
      <c r="K133">
        <v>35.119</v>
      </c>
      <c r="L133">
        <v>-89.933999999999997</v>
      </c>
      <c r="M133">
        <v>220862</v>
      </c>
      <c r="N133">
        <v>5</v>
      </c>
      <c r="O133">
        <v>9016782000</v>
      </c>
      <c r="P133">
        <v>1</v>
      </c>
      <c r="Q133">
        <v>1</v>
      </c>
      <c r="R133">
        <v>1</v>
      </c>
      <c r="S133">
        <v>2</v>
      </c>
      <c r="T133">
        <v>2</v>
      </c>
      <c r="U133">
        <v>2</v>
      </c>
      <c r="V133">
        <v>2</v>
      </c>
      <c r="W133">
        <v>11</v>
      </c>
      <c r="X133">
        <v>1</v>
      </c>
      <c r="Y133">
        <v>2</v>
      </c>
      <c r="Z133">
        <v>2</v>
      </c>
      <c r="AA133">
        <v>5</v>
      </c>
      <c r="AB133">
        <v>32820</v>
      </c>
      <c r="AC133">
        <v>1</v>
      </c>
      <c r="AD133">
        <v>368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1</v>
      </c>
      <c r="AP133">
        <v>0</v>
      </c>
      <c r="AQ133" t="s">
        <v>1095</v>
      </c>
      <c r="AR133">
        <v>901</v>
      </c>
      <c r="AS133">
        <v>678</v>
      </c>
      <c r="AT133" t="s">
        <v>1099</v>
      </c>
      <c r="AU133" t="s">
        <v>1100</v>
      </c>
      <c r="AV133" t="s">
        <v>1101</v>
      </c>
      <c r="AW133">
        <v>220862</v>
      </c>
      <c r="AX133" t="s">
        <v>193</v>
      </c>
      <c r="AY133" t="s">
        <v>216</v>
      </c>
      <c r="AZ133">
        <v>3992</v>
      </c>
      <c r="BA133" t="s">
        <v>180</v>
      </c>
      <c r="BB133">
        <v>220862</v>
      </c>
      <c r="BC133" t="s">
        <v>62</v>
      </c>
      <c r="BD133">
        <v>1111</v>
      </c>
      <c r="BE133">
        <v>1</v>
      </c>
    </row>
    <row r="134" spans="1:57" x14ac:dyDescent="0.25">
      <c r="A134">
        <f t="shared" si="2"/>
        <v>116</v>
      </c>
      <c r="B134">
        <v>220978</v>
      </c>
      <c r="C134" t="s">
        <v>1102</v>
      </c>
      <c r="D134" t="s">
        <v>181</v>
      </c>
      <c r="E134" t="s">
        <v>1103</v>
      </c>
      <c r="F134" t="s">
        <v>1104</v>
      </c>
      <c r="G134" t="s">
        <v>1105</v>
      </c>
      <c r="H134" t="s">
        <v>1098</v>
      </c>
      <c r="I134">
        <v>37132</v>
      </c>
      <c r="J134">
        <v>2</v>
      </c>
      <c r="K134">
        <v>35.843000000000004</v>
      </c>
      <c r="L134">
        <v>-86.367000000000004</v>
      </c>
      <c r="M134">
        <v>220978</v>
      </c>
      <c r="N134">
        <v>5</v>
      </c>
      <c r="O134">
        <v>6158982300</v>
      </c>
      <c r="P134">
        <v>1</v>
      </c>
      <c r="Q134">
        <v>1</v>
      </c>
      <c r="R134">
        <v>1</v>
      </c>
      <c r="S134">
        <v>2</v>
      </c>
      <c r="T134">
        <v>2</v>
      </c>
      <c r="U134">
        <v>2</v>
      </c>
      <c r="V134">
        <v>2</v>
      </c>
      <c r="W134">
        <v>12</v>
      </c>
      <c r="X134">
        <v>1</v>
      </c>
      <c r="Y134">
        <v>2</v>
      </c>
      <c r="Z134">
        <v>2</v>
      </c>
      <c r="AA134">
        <v>5</v>
      </c>
      <c r="AB134">
        <v>34980</v>
      </c>
      <c r="AC134">
        <v>1</v>
      </c>
      <c r="AD134">
        <v>400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1</v>
      </c>
      <c r="AO134">
        <v>0</v>
      </c>
      <c r="AP134">
        <v>0</v>
      </c>
      <c r="AQ134" t="s">
        <v>1102</v>
      </c>
      <c r="AR134">
        <v>615</v>
      </c>
      <c r="AS134">
        <v>898</v>
      </c>
      <c r="AT134" t="s">
        <v>1106</v>
      </c>
      <c r="AU134" t="s">
        <v>1107</v>
      </c>
      <c r="AV134" t="s">
        <v>1108</v>
      </c>
      <c r="AW134">
        <v>220978</v>
      </c>
      <c r="AX134" t="s">
        <v>193</v>
      </c>
      <c r="AY134" t="s">
        <v>216</v>
      </c>
      <c r="AZ134">
        <v>3994</v>
      </c>
      <c r="BA134" t="s">
        <v>151</v>
      </c>
      <c r="BB134">
        <v>220978</v>
      </c>
      <c r="BC134" t="s">
        <v>154</v>
      </c>
      <c r="BD134">
        <v>1111</v>
      </c>
      <c r="BE134">
        <v>1</v>
      </c>
    </row>
    <row r="135" spans="1:57" x14ac:dyDescent="0.25">
      <c r="A135">
        <f t="shared" si="2"/>
        <v>781</v>
      </c>
      <c r="B135">
        <v>221759</v>
      </c>
      <c r="C135" t="s">
        <v>1109</v>
      </c>
      <c r="D135" t="s">
        <v>181</v>
      </c>
      <c r="E135" t="s">
        <v>1110</v>
      </c>
      <c r="F135" t="s">
        <v>1111</v>
      </c>
      <c r="G135" t="s">
        <v>1112</v>
      </c>
      <c r="H135" t="s">
        <v>1098</v>
      </c>
      <c r="I135">
        <v>37996</v>
      </c>
      <c r="J135">
        <v>1</v>
      </c>
      <c r="K135">
        <v>35.950000000000003</v>
      </c>
      <c r="L135">
        <v>-83.935000000000002</v>
      </c>
      <c r="M135">
        <v>221759</v>
      </c>
      <c r="N135">
        <v>5</v>
      </c>
      <c r="O135">
        <v>8659741000</v>
      </c>
      <c r="P135">
        <v>1</v>
      </c>
      <c r="Q135">
        <v>1</v>
      </c>
      <c r="R135">
        <v>1</v>
      </c>
      <c r="S135">
        <v>2</v>
      </c>
      <c r="T135">
        <v>2</v>
      </c>
      <c r="U135">
        <v>1</v>
      </c>
      <c r="V135">
        <v>2</v>
      </c>
      <c r="W135">
        <v>12</v>
      </c>
      <c r="X135">
        <v>1</v>
      </c>
      <c r="Y135">
        <v>2</v>
      </c>
      <c r="Z135">
        <v>1</v>
      </c>
      <c r="AA135">
        <v>5</v>
      </c>
      <c r="AB135">
        <v>28940</v>
      </c>
      <c r="AC135">
        <v>1</v>
      </c>
      <c r="AD135">
        <v>314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 t="s">
        <v>1109</v>
      </c>
      <c r="AR135">
        <v>865</v>
      </c>
      <c r="AS135">
        <v>974</v>
      </c>
      <c r="AT135" t="s">
        <v>1113</v>
      </c>
      <c r="AU135" t="s">
        <v>1114</v>
      </c>
      <c r="AV135" t="s">
        <v>1115</v>
      </c>
      <c r="AW135">
        <v>221759</v>
      </c>
      <c r="AX135" t="s">
        <v>193</v>
      </c>
      <c r="AY135" t="s">
        <v>208</v>
      </c>
      <c r="AZ135">
        <v>4026</v>
      </c>
      <c r="BA135" t="s">
        <v>27</v>
      </c>
      <c r="BB135">
        <v>221759</v>
      </c>
      <c r="BC135" t="s">
        <v>32</v>
      </c>
      <c r="BD135">
        <v>1111</v>
      </c>
      <c r="BE135">
        <v>1</v>
      </c>
    </row>
    <row r="136" spans="1:57" x14ac:dyDescent="0.25">
      <c r="A136">
        <f t="shared" si="2"/>
        <v>240</v>
      </c>
      <c r="B136">
        <v>221999</v>
      </c>
      <c r="C136" t="s">
        <v>1116</v>
      </c>
      <c r="D136" t="s">
        <v>181</v>
      </c>
      <c r="E136" t="s">
        <v>1117</v>
      </c>
      <c r="F136" t="s">
        <v>1118</v>
      </c>
      <c r="G136" t="s">
        <v>1119</v>
      </c>
      <c r="H136" t="s">
        <v>1098</v>
      </c>
      <c r="I136">
        <v>37240</v>
      </c>
      <c r="J136">
        <v>1</v>
      </c>
      <c r="K136">
        <v>36.15</v>
      </c>
      <c r="L136">
        <v>-86.801000000000002</v>
      </c>
      <c r="M136">
        <v>221999</v>
      </c>
      <c r="N136">
        <v>5</v>
      </c>
      <c r="O136">
        <v>6153227311</v>
      </c>
      <c r="P136">
        <v>1</v>
      </c>
      <c r="Q136">
        <v>1</v>
      </c>
      <c r="R136">
        <v>2</v>
      </c>
      <c r="S136">
        <v>2</v>
      </c>
      <c r="T136">
        <v>1</v>
      </c>
      <c r="U136">
        <v>1</v>
      </c>
      <c r="V136">
        <v>2</v>
      </c>
      <c r="W136">
        <v>11</v>
      </c>
      <c r="X136">
        <v>1</v>
      </c>
      <c r="Y136">
        <v>2</v>
      </c>
      <c r="Z136">
        <v>2</v>
      </c>
      <c r="AA136">
        <v>4</v>
      </c>
      <c r="AB136">
        <v>34980</v>
      </c>
      <c r="AC136">
        <v>1</v>
      </c>
      <c r="AD136">
        <v>400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1</v>
      </c>
      <c r="AP136">
        <v>0</v>
      </c>
      <c r="AQ136" t="s">
        <v>1116</v>
      </c>
      <c r="AR136">
        <v>615</v>
      </c>
      <c r="AS136">
        <v>322</v>
      </c>
      <c r="AT136" t="s">
        <v>1120</v>
      </c>
      <c r="AU136" t="s">
        <v>1121</v>
      </c>
      <c r="AV136" t="s">
        <v>1122</v>
      </c>
      <c r="AW136">
        <v>221999</v>
      </c>
      <c r="AX136" t="s">
        <v>275</v>
      </c>
      <c r="AY136" t="s">
        <v>208</v>
      </c>
      <c r="AZ136">
        <v>4036</v>
      </c>
      <c r="BA136" t="s">
        <v>27</v>
      </c>
      <c r="BB136">
        <v>221999</v>
      </c>
      <c r="BC136" t="s">
        <v>34</v>
      </c>
      <c r="BD136">
        <v>1111</v>
      </c>
      <c r="BE136">
        <v>1</v>
      </c>
    </row>
    <row r="137" spans="1:57" x14ac:dyDescent="0.25">
      <c r="A137">
        <f t="shared" si="2"/>
        <v>1233</v>
      </c>
      <c r="B137">
        <v>223232</v>
      </c>
      <c r="C137" t="s">
        <v>18</v>
      </c>
      <c r="D137" t="s">
        <v>181</v>
      </c>
      <c r="E137" t="s">
        <v>1123</v>
      </c>
      <c r="F137" t="s">
        <v>1124</v>
      </c>
      <c r="G137" t="s">
        <v>1125</v>
      </c>
      <c r="H137" t="s">
        <v>1126</v>
      </c>
      <c r="I137">
        <v>76798</v>
      </c>
      <c r="J137" t="s">
        <v>181</v>
      </c>
      <c r="K137">
        <v>31.545000000000002</v>
      </c>
      <c r="L137">
        <v>-97.117999999999995</v>
      </c>
      <c r="M137">
        <v>223232</v>
      </c>
      <c r="N137">
        <v>6</v>
      </c>
      <c r="O137">
        <v>2547101011</v>
      </c>
      <c r="P137">
        <v>1</v>
      </c>
      <c r="Q137">
        <v>1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12</v>
      </c>
      <c r="X137">
        <v>1</v>
      </c>
      <c r="Y137">
        <v>2</v>
      </c>
      <c r="Z137">
        <v>2</v>
      </c>
      <c r="AA137">
        <v>4</v>
      </c>
      <c r="AB137">
        <v>47380</v>
      </c>
      <c r="AC137">
        <v>1</v>
      </c>
      <c r="AD137">
        <v>-2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1</v>
      </c>
      <c r="AP137">
        <v>0</v>
      </c>
      <c r="AQ137" t="s">
        <v>18</v>
      </c>
      <c r="AR137">
        <v>254</v>
      </c>
      <c r="AS137">
        <v>710</v>
      </c>
      <c r="AT137" t="s">
        <v>1127</v>
      </c>
      <c r="AU137" t="s">
        <v>1128</v>
      </c>
      <c r="AV137" t="s">
        <v>1129</v>
      </c>
      <c r="AW137">
        <v>223232</v>
      </c>
      <c r="AX137" t="s">
        <v>193</v>
      </c>
      <c r="AY137" t="s">
        <v>208</v>
      </c>
      <c r="AZ137">
        <v>4062</v>
      </c>
      <c r="BA137" t="s">
        <v>16</v>
      </c>
      <c r="BB137">
        <v>223232</v>
      </c>
      <c r="BC137" t="s">
        <v>18</v>
      </c>
      <c r="BD137">
        <v>1111</v>
      </c>
      <c r="BE137">
        <v>1</v>
      </c>
    </row>
    <row r="138" spans="1:57" x14ac:dyDescent="0.25">
      <c r="A138">
        <f t="shared" si="2"/>
        <v>2279</v>
      </c>
      <c r="B138">
        <v>225511</v>
      </c>
      <c r="C138" t="s">
        <v>1130</v>
      </c>
      <c r="D138" t="s">
        <v>181</v>
      </c>
      <c r="E138" t="s">
        <v>1131</v>
      </c>
      <c r="F138" t="s">
        <v>1132</v>
      </c>
      <c r="G138" t="s">
        <v>60</v>
      </c>
      <c r="H138" t="s">
        <v>1126</v>
      </c>
      <c r="I138">
        <v>77204</v>
      </c>
      <c r="J138">
        <v>2018</v>
      </c>
      <c r="K138">
        <v>29.727</v>
      </c>
      <c r="L138">
        <v>-95.343999999999994</v>
      </c>
      <c r="M138">
        <v>225511</v>
      </c>
      <c r="N138">
        <v>6</v>
      </c>
      <c r="O138">
        <v>7137431000</v>
      </c>
      <c r="P138">
        <v>1</v>
      </c>
      <c r="Q138">
        <v>1</v>
      </c>
      <c r="R138">
        <v>1</v>
      </c>
      <c r="S138">
        <v>2</v>
      </c>
      <c r="T138">
        <v>2</v>
      </c>
      <c r="U138">
        <v>2</v>
      </c>
      <c r="V138">
        <v>2</v>
      </c>
      <c r="W138">
        <v>11</v>
      </c>
      <c r="X138">
        <v>1</v>
      </c>
      <c r="Y138">
        <v>2</v>
      </c>
      <c r="Z138">
        <v>2</v>
      </c>
      <c r="AA138">
        <v>5</v>
      </c>
      <c r="AB138">
        <v>26420</v>
      </c>
      <c r="AC138">
        <v>1</v>
      </c>
      <c r="AD138">
        <v>288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1</v>
      </c>
      <c r="AP138">
        <v>0</v>
      </c>
      <c r="AQ138" t="s">
        <v>1130</v>
      </c>
      <c r="AR138">
        <v>713</v>
      </c>
      <c r="AS138">
        <v>743</v>
      </c>
      <c r="AT138" t="s">
        <v>1133</v>
      </c>
      <c r="AU138" t="s">
        <v>1134</v>
      </c>
      <c r="AV138" t="s">
        <v>1135</v>
      </c>
      <c r="AW138">
        <v>225511</v>
      </c>
      <c r="AX138" t="s">
        <v>193</v>
      </c>
      <c r="AY138" t="s">
        <v>194</v>
      </c>
      <c r="AZ138">
        <v>4236</v>
      </c>
      <c r="BA138" t="s">
        <v>180</v>
      </c>
      <c r="BB138">
        <v>225511</v>
      </c>
      <c r="BC138" t="s">
        <v>60</v>
      </c>
      <c r="BD138">
        <v>1111</v>
      </c>
      <c r="BE138">
        <v>1</v>
      </c>
    </row>
    <row r="139" spans="1:57" x14ac:dyDescent="0.25">
      <c r="A139">
        <f t="shared" si="2"/>
        <v>1705</v>
      </c>
      <c r="B139">
        <v>227216</v>
      </c>
      <c r="C139" t="s">
        <v>1136</v>
      </c>
      <c r="D139" t="s">
        <v>181</v>
      </c>
      <c r="E139" t="s">
        <v>1137</v>
      </c>
      <c r="F139" t="s">
        <v>1138</v>
      </c>
      <c r="G139" t="s">
        <v>1139</v>
      </c>
      <c r="H139" t="s">
        <v>1126</v>
      </c>
      <c r="I139">
        <v>76203</v>
      </c>
      <c r="J139" t="s">
        <v>181</v>
      </c>
      <c r="K139">
        <v>33.210999999999999</v>
      </c>
      <c r="L139">
        <v>-97.149000000000001</v>
      </c>
      <c r="M139">
        <v>227216</v>
      </c>
      <c r="N139">
        <v>6</v>
      </c>
      <c r="O139">
        <v>9405652000</v>
      </c>
      <c r="P139">
        <v>1</v>
      </c>
      <c r="Q139">
        <v>1</v>
      </c>
      <c r="R139">
        <v>1</v>
      </c>
      <c r="S139">
        <v>2</v>
      </c>
      <c r="T139">
        <v>2</v>
      </c>
      <c r="U139">
        <v>2</v>
      </c>
      <c r="V139">
        <v>2</v>
      </c>
      <c r="W139">
        <v>12</v>
      </c>
      <c r="X139">
        <v>1</v>
      </c>
      <c r="Y139">
        <v>2</v>
      </c>
      <c r="Z139">
        <v>2</v>
      </c>
      <c r="AA139">
        <v>5</v>
      </c>
      <c r="AB139">
        <v>19100</v>
      </c>
      <c r="AC139">
        <v>1</v>
      </c>
      <c r="AD139">
        <v>206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0</v>
      </c>
      <c r="AM139">
        <v>0</v>
      </c>
      <c r="AN139">
        <v>1</v>
      </c>
      <c r="AO139">
        <v>1</v>
      </c>
      <c r="AP139">
        <v>0</v>
      </c>
      <c r="AQ139" t="s">
        <v>1136</v>
      </c>
      <c r="AR139">
        <v>940</v>
      </c>
      <c r="AS139">
        <v>565</v>
      </c>
      <c r="AT139" t="s">
        <v>1140</v>
      </c>
      <c r="AU139" t="s">
        <v>1141</v>
      </c>
      <c r="AV139" t="s">
        <v>1142</v>
      </c>
      <c r="AW139">
        <v>227216</v>
      </c>
      <c r="AX139" t="s">
        <v>193</v>
      </c>
      <c r="AY139" t="s">
        <v>194</v>
      </c>
      <c r="AZ139">
        <v>4136</v>
      </c>
      <c r="BA139" t="s">
        <v>151</v>
      </c>
      <c r="BB139">
        <v>227216</v>
      </c>
      <c r="BC139" t="s">
        <v>160</v>
      </c>
      <c r="BD139">
        <v>1111</v>
      </c>
      <c r="BE139">
        <v>1</v>
      </c>
    </row>
    <row r="140" spans="1:57" x14ac:dyDescent="0.25">
      <c r="A140">
        <f t="shared" si="2"/>
        <v>541</v>
      </c>
      <c r="B140">
        <v>227757</v>
      </c>
      <c r="C140" t="s">
        <v>1143</v>
      </c>
      <c r="D140" t="s">
        <v>181</v>
      </c>
      <c r="E140" t="s">
        <v>1144</v>
      </c>
      <c r="F140" t="s">
        <v>1145</v>
      </c>
      <c r="G140" t="s">
        <v>60</v>
      </c>
      <c r="H140" t="s">
        <v>1126</v>
      </c>
      <c r="I140">
        <v>77005</v>
      </c>
      <c r="J140">
        <v>1827</v>
      </c>
      <c r="K140">
        <v>29.721</v>
      </c>
      <c r="L140">
        <v>-95.394000000000005</v>
      </c>
      <c r="M140">
        <v>227757</v>
      </c>
      <c r="N140">
        <v>6</v>
      </c>
      <c r="O140">
        <v>7133480000</v>
      </c>
      <c r="P140">
        <v>1</v>
      </c>
      <c r="Q140">
        <v>1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11</v>
      </c>
      <c r="X140">
        <v>1</v>
      </c>
      <c r="Y140">
        <v>2</v>
      </c>
      <c r="Z140">
        <v>2</v>
      </c>
      <c r="AA140">
        <v>3</v>
      </c>
      <c r="AB140">
        <v>26420</v>
      </c>
      <c r="AC140">
        <v>1</v>
      </c>
      <c r="AD140">
        <v>288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0</v>
      </c>
      <c r="AQ140" t="s">
        <v>1143</v>
      </c>
      <c r="AR140">
        <v>713</v>
      </c>
      <c r="AS140">
        <v>348</v>
      </c>
      <c r="AT140" t="s">
        <v>1146</v>
      </c>
      <c r="AU140" t="s">
        <v>1147</v>
      </c>
      <c r="AV140" t="s">
        <v>1148</v>
      </c>
      <c r="AW140">
        <v>227757</v>
      </c>
      <c r="AX140" t="s">
        <v>275</v>
      </c>
      <c r="AY140" t="s">
        <v>208</v>
      </c>
      <c r="AZ140">
        <v>4152</v>
      </c>
      <c r="BA140" t="s">
        <v>151</v>
      </c>
      <c r="BB140">
        <v>227757</v>
      </c>
      <c r="BC140" t="s">
        <v>161</v>
      </c>
      <c r="BD140">
        <v>1111</v>
      </c>
      <c r="BE140">
        <v>1</v>
      </c>
    </row>
    <row r="141" spans="1:57" x14ac:dyDescent="0.25">
      <c r="A141">
        <f t="shared" si="2"/>
        <v>489</v>
      </c>
      <c r="B141">
        <v>228246</v>
      </c>
      <c r="C141" t="s">
        <v>1149</v>
      </c>
      <c r="D141" t="s">
        <v>181</v>
      </c>
      <c r="E141" t="s">
        <v>1150</v>
      </c>
      <c r="F141" t="s">
        <v>1151</v>
      </c>
      <c r="G141" t="s">
        <v>1152</v>
      </c>
      <c r="H141" t="s">
        <v>1126</v>
      </c>
      <c r="I141">
        <v>75275</v>
      </c>
      <c r="J141">
        <v>1</v>
      </c>
      <c r="K141">
        <v>32.844000000000001</v>
      </c>
      <c r="L141">
        <v>-96.786000000000001</v>
      </c>
      <c r="M141">
        <v>228246</v>
      </c>
      <c r="N141">
        <v>6</v>
      </c>
      <c r="O141">
        <v>2147682000</v>
      </c>
      <c r="P141">
        <v>1</v>
      </c>
      <c r="Q141">
        <v>1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21</v>
      </c>
      <c r="X141">
        <v>1</v>
      </c>
      <c r="Y141">
        <v>2</v>
      </c>
      <c r="Z141">
        <v>2</v>
      </c>
      <c r="AA141">
        <v>4</v>
      </c>
      <c r="AB141">
        <v>19100</v>
      </c>
      <c r="AC141">
        <v>1</v>
      </c>
      <c r="AD141">
        <v>206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1</v>
      </c>
      <c r="AO141">
        <v>1</v>
      </c>
      <c r="AP141">
        <v>0</v>
      </c>
      <c r="AQ141" t="s">
        <v>1149</v>
      </c>
      <c r="AR141">
        <v>214</v>
      </c>
      <c r="AS141">
        <v>768</v>
      </c>
      <c r="AT141" t="s">
        <v>1153</v>
      </c>
      <c r="AU141" t="s">
        <v>1154</v>
      </c>
      <c r="AV141" t="s">
        <v>1155</v>
      </c>
      <c r="AW141">
        <v>228246</v>
      </c>
      <c r="AX141" t="s">
        <v>193</v>
      </c>
      <c r="AY141" t="s">
        <v>208</v>
      </c>
      <c r="AZ141">
        <v>4174</v>
      </c>
      <c r="BA141" t="s">
        <v>180</v>
      </c>
      <c r="BB141">
        <v>228246</v>
      </c>
      <c r="BC141" t="s">
        <v>64</v>
      </c>
      <c r="BD141">
        <v>1111</v>
      </c>
      <c r="BE141">
        <v>1</v>
      </c>
    </row>
    <row r="142" spans="1:57" x14ac:dyDescent="0.25">
      <c r="A142">
        <f t="shared" si="2"/>
        <v>213</v>
      </c>
      <c r="B142">
        <v>228459</v>
      </c>
      <c r="C142" t="s">
        <v>1156</v>
      </c>
      <c r="D142" t="s">
        <v>181</v>
      </c>
      <c r="E142" t="s">
        <v>1157</v>
      </c>
      <c r="F142" t="s">
        <v>1158</v>
      </c>
      <c r="G142" t="s">
        <v>1159</v>
      </c>
      <c r="H142" t="s">
        <v>1126</v>
      </c>
      <c r="I142">
        <v>78666</v>
      </c>
      <c r="J142">
        <v>4684</v>
      </c>
      <c r="K142">
        <v>29.888999999999999</v>
      </c>
      <c r="L142">
        <v>-97.936999999999998</v>
      </c>
      <c r="M142">
        <v>228459</v>
      </c>
      <c r="N142">
        <v>6</v>
      </c>
      <c r="O142">
        <v>5122452111</v>
      </c>
      <c r="P142">
        <v>1</v>
      </c>
      <c r="Q142">
        <v>1</v>
      </c>
      <c r="R142">
        <v>1</v>
      </c>
      <c r="S142">
        <v>2</v>
      </c>
      <c r="T142">
        <v>2</v>
      </c>
      <c r="U142">
        <v>2</v>
      </c>
      <c r="V142">
        <v>2</v>
      </c>
      <c r="W142">
        <v>23</v>
      </c>
      <c r="X142">
        <v>1</v>
      </c>
      <c r="Y142">
        <v>2</v>
      </c>
      <c r="Z142">
        <v>2</v>
      </c>
      <c r="AA142">
        <v>5</v>
      </c>
      <c r="AB142">
        <v>12420</v>
      </c>
      <c r="AC142">
        <v>1</v>
      </c>
      <c r="AD142">
        <v>-2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0</v>
      </c>
      <c r="AM142">
        <v>0</v>
      </c>
      <c r="AN142">
        <v>1</v>
      </c>
      <c r="AO142">
        <v>1</v>
      </c>
      <c r="AP142">
        <v>0</v>
      </c>
      <c r="AQ142" t="s">
        <v>1156</v>
      </c>
      <c r="AR142">
        <v>512</v>
      </c>
      <c r="AS142">
        <v>245</v>
      </c>
      <c r="AT142" t="s">
        <v>1160</v>
      </c>
      <c r="AU142" t="s">
        <v>1161</v>
      </c>
      <c r="AV142" t="s">
        <v>1162</v>
      </c>
      <c r="AW142">
        <v>228459</v>
      </c>
      <c r="AX142" t="s">
        <v>193</v>
      </c>
      <c r="AY142" t="s">
        <v>216</v>
      </c>
      <c r="AZ142">
        <v>4178</v>
      </c>
      <c r="BA142" t="s">
        <v>166</v>
      </c>
      <c r="BB142">
        <v>228459</v>
      </c>
      <c r="BC142" t="s">
        <v>175</v>
      </c>
      <c r="BD142">
        <v>1111</v>
      </c>
      <c r="BE142">
        <v>1</v>
      </c>
    </row>
    <row r="143" spans="1:57" x14ac:dyDescent="0.25">
      <c r="A143">
        <f t="shared" si="2"/>
        <v>149</v>
      </c>
      <c r="B143">
        <v>228608</v>
      </c>
      <c r="C143" t="s">
        <v>1163</v>
      </c>
      <c r="D143" t="s">
        <v>181</v>
      </c>
      <c r="E143" t="s">
        <v>1164</v>
      </c>
      <c r="F143" t="s">
        <v>1165</v>
      </c>
      <c r="G143" t="s">
        <v>65</v>
      </c>
      <c r="H143" t="s">
        <v>1126</v>
      </c>
      <c r="I143">
        <v>76504</v>
      </c>
      <c r="J143">
        <v>7435</v>
      </c>
      <c r="K143">
        <v>31.071000000000002</v>
      </c>
      <c r="L143">
        <v>-97.35</v>
      </c>
      <c r="M143">
        <v>228608</v>
      </c>
      <c r="N143">
        <v>6</v>
      </c>
      <c r="O143">
        <v>2542988282</v>
      </c>
      <c r="P143">
        <v>1</v>
      </c>
      <c r="Q143">
        <v>2</v>
      </c>
      <c r="R143">
        <v>1</v>
      </c>
      <c r="S143">
        <v>2</v>
      </c>
      <c r="T143">
        <v>2</v>
      </c>
      <c r="U143">
        <v>2</v>
      </c>
      <c r="V143">
        <v>2</v>
      </c>
      <c r="W143">
        <v>13</v>
      </c>
      <c r="X143">
        <v>1</v>
      </c>
      <c r="Y143">
        <v>4</v>
      </c>
      <c r="Z143">
        <v>2</v>
      </c>
      <c r="AA143">
        <v>3</v>
      </c>
      <c r="AB143">
        <v>28660</v>
      </c>
      <c r="AC143">
        <v>1</v>
      </c>
      <c r="AD143">
        <v>-2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t="s">
        <v>1163</v>
      </c>
      <c r="AR143">
        <v>254</v>
      </c>
      <c r="AS143">
        <v>298</v>
      </c>
      <c r="AT143" t="s">
        <v>1166</v>
      </c>
      <c r="AU143" t="s">
        <v>1167</v>
      </c>
      <c r="AV143" t="s">
        <v>1168</v>
      </c>
      <c r="AW143">
        <v>228608</v>
      </c>
      <c r="AX143" t="s">
        <v>588</v>
      </c>
      <c r="AY143" t="s">
        <v>588</v>
      </c>
      <c r="AZ143">
        <v>4192</v>
      </c>
      <c r="BA143" t="s">
        <v>180</v>
      </c>
      <c r="BB143">
        <v>228608</v>
      </c>
      <c r="BC143" t="s">
        <v>65</v>
      </c>
      <c r="BD143">
        <v>1111</v>
      </c>
      <c r="BE143">
        <v>1</v>
      </c>
    </row>
    <row r="144" spans="1:57" x14ac:dyDescent="0.25">
      <c r="A144">
        <f t="shared" si="2"/>
        <v>115</v>
      </c>
      <c r="B144">
        <v>228723</v>
      </c>
      <c r="C144" t="s">
        <v>1169</v>
      </c>
      <c r="D144" t="s">
        <v>181</v>
      </c>
      <c r="E144" t="s">
        <v>1170</v>
      </c>
      <c r="F144" t="s">
        <v>1171</v>
      </c>
      <c r="G144" t="s">
        <v>1172</v>
      </c>
      <c r="H144" t="s">
        <v>1126</v>
      </c>
      <c r="I144">
        <v>77843</v>
      </c>
      <c r="J144">
        <v>1</v>
      </c>
      <c r="K144">
        <v>30.603999999999999</v>
      </c>
      <c r="L144">
        <v>-96.349000000000004</v>
      </c>
      <c r="M144">
        <v>228723</v>
      </c>
      <c r="N144">
        <v>6</v>
      </c>
      <c r="O144">
        <v>9798453211</v>
      </c>
      <c r="P144">
        <v>1</v>
      </c>
      <c r="Q144">
        <v>1</v>
      </c>
      <c r="R144">
        <v>1</v>
      </c>
      <c r="S144">
        <v>2</v>
      </c>
      <c r="T144">
        <v>2</v>
      </c>
      <c r="U144">
        <v>1</v>
      </c>
      <c r="V144">
        <v>2</v>
      </c>
      <c r="W144">
        <v>13</v>
      </c>
      <c r="X144">
        <v>1</v>
      </c>
      <c r="Y144">
        <v>2</v>
      </c>
      <c r="Z144">
        <v>1</v>
      </c>
      <c r="AA144">
        <v>5</v>
      </c>
      <c r="AB144">
        <v>17780</v>
      </c>
      <c r="AC144">
        <v>1</v>
      </c>
      <c r="AD144">
        <v>-2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1</v>
      </c>
      <c r="AP144">
        <v>0</v>
      </c>
      <c r="AQ144" t="s">
        <v>1169</v>
      </c>
      <c r="AR144">
        <v>979</v>
      </c>
      <c r="AS144">
        <v>845</v>
      </c>
      <c r="AT144" t="s">
        <v>1173</v>
      </c>
      <c r="AU144" t="s">
        <v>1174</v>
      </c>
      <c r="AV144" t="s">
        <v>1175</v>
      </c>
      <c r="AW144">
        <v>228723</v>
      </c>
      <c r="AX144" t="s">
        <v>193</v>
      </c>
      <c r="AY144" t="s">
        <v>194</v>
      </c>
      <c r="AZ144">
        <v>4198</v>
      </c>
      <c r="BA144" t="s">
        <v>27</v>
      </c>
      <c r="BB144">
        <v>228723</v>
      </c>
      <c r="BC144" t="s">
        <v>41</v>
      </c>
      <c r="BD144">
        <v>1111</v>
      </c>
      <c r="BE144">
        <v>1</v>
      </c>
    </row>
    <row r="145" spans="1:57" x14ac:dyDescent="0.25">
      <c r="A145">
        <f t="shared" si="2"/>
        <v>55</v>
      </c>
      <c r="B145">
        <v>228778</v>
      </c>
      <c r="C145" t="s">
        <v>1176</v>
      </c>
      <c r="D145">
        <v>48</v>
      </c>
      <c r="E145" t="s">
        <v>1177</v>
      </c>
      <c r="F145" t="s">
        <v>1178</v>
      </c>
      <c r="G145" t="s">
        <v>1179</v>
      </c>
      <c r="H145" t="s">
        <v>1126</v>
      </c>
      <c r="I145">
        <v>78712</v>
      </c>
      <c r="J145" t="s">
        <v>181</v>
      </c>
      <c r="K145">
        <v>30.286999999999999</v>
      </c>
      <c r="L145">
        <v>-97.734999999999999</v>
      </c>
      <c r="M145">
        <v>228778</v>
      </c>
      <c r="N145">
        <v>6</v>
      </c>
      <c r="O145">
        <v>5124713434</v>
      </c>
      <c r="P145">
        <v>1</v>
      </c>
      <c r="Q145">
        <v>1</v>
      </c>
      <c r="R145">
        <v>1</v>
      </c>
      <c r="S145">
        <v>2</v>
      </c>
      <c r="T145">
        <v>2</v>
      </c>
      <c r="U145">
        <v>2</v>
      </c>
      <c r="V145">
        <v>2</v>
      </c>
      <c r="W145">
        <v>11</v>
      </c>
      <c r="X145">
        <v>1</v>
      </c>
      <c r="Y145">
        <v>2</v>
      </c>
      <c r="Z145">
        <v>2</v>
      </c>
      <c r="AA145">
        <v>5</v>
      </c>
      <c r="AB145">
        <v>12420</v>
      </c>
      <c r="AC145">
        <v>1</v>
      </c>
      <c r="AD145">
        <v>-2</v>
      </c>
      <c r="AE145">
        <v>1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 t="s">
        <v>1176</v>
      </c>
      <c r="AR145">
        <v>512</v>
      </c>
      <c r="AS145">
        <v>471</v>
      </c>
      <c r="AT145" t="s">
        <v>1180</v>
      </c>
      <c r="AU145" t="s">
        <v>1181</v>
      </c>
      <c r="AV145" t="s">
        <v>1182</v>
      </c>
      <c r="AW145">
        <v>228778</v>
      </c>
      <c r="AX145" t="s">
        <v>283</v>
      </c>
      <c r="AY145" t="s">
        <v>208</v>
      </c>
      <c r="AZ145">
        <v>4240</v>
      </c>
      <c r="BA145" t="s">
        <v>16</v>
      </c>
      <c r="BB145">
        <v>228778</v>
      </c>
      <c r="BC145" t="s">
        <v>17</v>
      </c>
      <c r="BD145">
        <v>1111</v>
      </c>
      <c r="BE145">
        <v>1</v>
      </c>
    </row>
    <row r="146" spans="1:57" x14ac:dyDescent="0.25">
      <c r="A146">
        <f t="shared" si="2"/>
        <v>18</v>
      </c>
      <c r="B146">
        <v>228796</v>
      </c>
      <c r="C146" t="s">
        <v>1183</v>
      </c>
      <c r="D146" t="s">
        <v>181</v>
      </c>
      <c r="E146" t="s">
        <v>1184</v>
      </c>
      <c r="F146" t="s">
        <v>1185</v>
      </c>
      <c r="G146" t="s">
        <v>1186</v>
      </c>
      <c r="H146" t="s">
        <v>1126</v>
      </c>
      <c r="I146">
        <v>79968</v>
      </c>
      <c r="J146">
        <v>8900</v>
      </c>
      <c r="K146">
        <v>31.771000000000001</v>
      </c>
      <c r="L146">
        <v>-106.504</v>
      </c>
      <c r="M146">
        <v>228796</v>
      </c>
      <c r="N146">
        <v>6</v>
      </c>
      <c r="O146">
        <v>9157475000</v>
      </c>
      <c r="P146">
        <v>1</v>
      </c>
      <c r="Q146">
        <v>1</v>
      </c>
      <c r="R146">
        <v>1</v>
      </c>
      <c r="S146">
        <v>2</v>
      </c>
      <c r="T146">
        <v>2</v>
      </c>
      <c r="U146">
        <v>2</v>
      </c>
      <c r="V146">
        <v>2</v>
      </c>
      <c r="W146">
        <v>11</v>
      </c>
      <c r="X146">
        <v>1</v>
      </c>
      <c r="Y146">
        <v>2</v>
      </c>
      <c r="Z146">
        <v>2</v>
      </c>
      <c r="AA146">
        <v>5</v>
      </c>
      <c r="AB146">
        <v>21340</v>
      </c>
      <c r="AC146">
        <v>1</v>
      </c>
      <c r="AD146">
        <v>238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1</v>
      </c>
      <c r="AO146">
        <v>1</v>
      </c>
      <c r="AP146">
        <v>0</v>
      </c>
      <c r="AQ146" t="s">
        <v>1183</v>
      </c>
      <c r="AR146">
        <v>915</v>
      </c>
      <c r="AS146">
        <v>747</v>
      </c>
      <c r="AT146" t="s">
        <v>1187</v>
      </c>
      <c r="AU146" t="s">
        <v>1188</v>
      </c>
      <c r="AV146" t="s">
        <v>1189</v>
      </c>
      <c r="AW146">
        <v>228796</v>
      </c>
      <c r="AX146" t="s">
        <v>588</v>
      </c>
      <c r="AY146" t="s">
        <v>216</v>
      </c>
      <c r="AZ146">
        <v>4223</v>
      </c>
      <c r="BA146" t="s">
        <v>151</v>
      </c>
      <c r="BB146">
        <v>228796</v>
      </c>
      <c r="BC146" t="s">
        <v>162</v>
      </c>
      <c r="BD146">
        <v>1111</v>
      </c>
      <c r="BE146">
        <v>1</v>
      </c>
    </row>
    <row r="147" spans="1:57" x14ac:dyDescent="0.25">
      <c r="A147">
        <f t="shared" si="2"/>
        <v>79</v>
      </c>
      <c r="B147">
        <v>228875</v>
      </c>
      <c r="C147" t="s">
        <v>24</v>
      </c>
      <c r="D147" t="s">
        <v>181</v>
      </c>
      <c r="E147" t="s">
        <v>1190</v>
      </c>
      <c r="F147" t="s">
        <v>1191</v>
      </c>
      <c r="G147" t="s">
        <v>1192</v>
      </c>
      <c r="H147" t="s">
        <v>1126</v>
      </c>
      <c r="I147">
        <v>76129</v>
      </c>
      <c r="J147">
        <v>1</v>
      </c>
      <c r="K147">
        <v>32.710999999999999</v>
      </c>
      <c r="L147">
        <v>-97.361000000000004</v>
      </c>
      <c r="M147">
        <v>228875</v>
      </c>
      <c r="N147">
        <v>6</v>
      </c>
      <c r="O147">
        <v>8172577000</v>
      </c>
      <c r="P147">
        <v>1</v>
      </c>
      <c r="Q147">
        <v>1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11</v>
      </c>
      <c r="X147">
        <v>1</v>
      </c>
      <c r="Y147">
        <v>2</v>
      </c>
      <c r="Z147">
        <v>2</v>
      </c>
      <c r="AA147">
        <v>3</v>
      </c>
      <c r="AB147">
        <v>19100</v>
      </c>
      <c r="AC147">
        <v>1</v>
      </c>
      <c r="AD147">
        <v>206</v>
      </c>
      <c r="AE147">
        <v>0</v>
      </c>
      <c r="AF147">
        <v>1</v>
      </c>
      <c r="AG147">
        <v>0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1</v>
      </c>
      <c r="AP147">
        <v>0</v>
      </c>
      <c r="AQ147" t="s">
        <v>24</v>
      </c>
      <c r="AR147">
        <v>817</v>
      </c>
      <c r="AS147">
        <v>257</v>
      </c>
      <c r="AT147" t="s">
        <v>1193</v>
      </c>
      <c r="AU147" t="s">
        <v>1194</v>
      </c>
      <c r="AV147" t="s">
        <v>1195</v>
      </c>
      <c r="AW147">
        <v>228875</v>
      </c>
      <c r="AX147" t="s">
        <v>283</v>
      </c>
      <c r="AY147" t="s">
        <v>208</v>
      </c>
      <c r="AZ147">
        <v>4206</v>
      </c>
      <c r="BA147" t="s">
        <v>16</v>
      </c>
      <c r="BB147">
        <v>228875</v>
      </c>
      <c r="BC147" t="s">
        <v>24</v>
      </c>
      <c r="BD147">
        <v>1111</v>
      </c>
      <c r="BE147">
        <v>1</v>
      </c>
    </row>
    <row r="148" spans="1:57" x14ac:dyDescent="0.25">
      <c r="A148">
        <f t="shared" si="2"/>
        <v>152</v>
      </c>
      <c r="B148">
        <v>229027</v>
      </c>
      <c r="C148" t="s">
        <v>1196</v>
      </c>
      <c r="D148" t="s">
        <v>181</v>
      </c>
      <c r="E148" t="s">
        <v>1197</v>
      </c>
      <c r="F148" t="s">
        <v>1198</v>
      </c>
      <c r="G148" t="s">
        <v>1199</v>
      </c>
      <c r="H148" t="s">
        <v>1126</v>
      </c>
      <c r="I148">
        <v>78249</v>
      </c>
      <c r="J148">
        <v>1644</v>
      </c>
      <c r="K148">
        <v>29.585000000000001</v>
      </c>
      <c r="L148">
        <v>-98.617000000000004</v>
      </c>
      <c r="M148">
        <v>229027</v>
      </c>
      <c r="N148">
        <v>6</v>
      </c>
      <c r="O148">
        <v>2104584011</v>
      </c>
      <c r="P148">
        <v>1</v>
      </c>
      <c r="Q148">
        <v>1</v>
      </c>
      <c r="R148">
        <v>1</v>
      </c>
      <c r="S148">
        <v>2</v>
      </c>
      <c r="T148">
        <v>2</v>
      </c>
      <c r="U148">
        <v>2</v>
      </c>
      <c r="V148">
        <v>2</v>
      </c>
      <c r="W148">
        <v>11</v>
      </c>
      <c r="X148">
        <v>1</v>
      </c>
      <c r="Y148">
        <v>2</v>
      </c>
      <c r="Z148">
        <v>2</v>
      </c>
      <c r="AA148">
        <v>5</v>
      </c>
      <c r="AB148">
        <v>41700</v>
      </c>
      <c r="AC148">
        <v>1</v>
      </c>
      <c r="AD148">
        <v>-2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 t="s">
        <v>1196</v>
      </c>
      <c r="AR148">
        <v>210</v>
      </c>
      <c r="AS148">
        <v>458</v>
      </c>
      <c r="AT148" t="s">
        <v>1200</v>
      </c>
      <c r="AU148" t="s">
        <v>1201</v>
      </c>
      <c r="AV148" t="s">
        <v>1202</v>
      </c>
      <c r="AW148">
        <v>229027</v>
      </c>
      <c r="AX148" t="s">
        <v>207</v>
      </c>
      <c r="AY148" t="s">
        <v>216</v>
      </c>
      <c r="AZ148">
        <v>4239</v>
      </c>
      <c r="BA148" t="s">
        <v>151</v>
      </c>
      <c r="BB148">
        <v>229027</v>
      </c>
      <c r="BC148" t="s">
        <v>163</v>
      </c>
      <c r="BD148">
        <v>1111</v>
      </c>
      <c r="BE148">
        <v>1</v>
      </c>
    </row>
    <row r="149" spans="1:57" x14ac:dyDescent="0.25">
      <c r="A149">
        <f t="shared" si="2"/>
        <v>88</v>
      </c>
      <c r="B149">
        <v>229115</v>
      </c>
      <c r="C149" t="s">
        <v>25</v>
      </c>
      <c r="D149">
        <v>48</v>
      </c>
      <c r="E149" t="s">
        <v>1203</v>
      </c>
      <c r="F149" t="s">
        <v>1204</v>
      </c>
      <c r="G149" t="s">
        <v>1205</v>
      </c>
      <c r="H149" t="s">
        <v>1126</v>
      </c>
      <c r="I149">
        <v>79409</v>
      </c>
      <c r="J149" t="s">
        <v>181</v>
      </c>
      <c r="K149">
        <v>33.584000000000003</v>
      </c>
      <c r="L149">
        <v>-101.874</v>
      </c>
      <c r="M149">
        <v>229115</v>
      </c>
      <c r="N149">
        <v>6</v>
      </c>
      <c r="O149">
        <v>8067422011</v>
      </c>
      <c r="P149">
        <v>1</v>
      </c>
      <c r="Q149">
        <v>1</v>
      </c>
      <c r="R149">
        <v>1</v>
      </c>
      <c r="S149">
        <v>2</v>
      </c>
      <c r="T149">
        <v>2</v>
      </c>
      <c r="U149">
        <v>2</v>
      </c>
      <c r="V149">
        <v>2</v>
      </c>
      <c r="W149">
        <v>12</v>
      </c>
      <c r="X149">
        <v>1</v>
      </c>
      <c r="Y149">
        <v>2</v>
      </c>
      <c r="Z149">
        <v>2</v>
      </c>
      <c r="AA149">
        <v>5</v>
      </c>
      <c r="AB149">
        <v>31180</v>
      </c>
      <c r="AC149">
        <v>1</v>
      </c>
      <c r="AD149">
        <v>352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0</v>
      </c>
      <c r="AM149">
        <v>0</v>
      </c>
      <c r="AN149">
        <v>1</v>
      </c>
      <c r="AO149">
        <v>1</v>
      </c>
      <c r="AP149">
        <v>0</v>
      </c>
      <c r="AQ149" t="s">
        <v>25</v>
      </c>
      <c r="AR149">
        <v>806</v>
      </c>
      <c r="AS149">
        <v>742</v>
      </c>
      <c r="AT149" t="s">
        <v>1206</v>
      </c>
      <c r="AU149" t="s">
        <v>1207</v>
      </c>
      <c r="AV149" t="s">
        <v>1208</v>
      </c>
      <c r="AW149">
        <v>229115</v>
      </c>
      <c r="AX149" t="s">
        <v>193</v>
      </c>
      <c r="AY149" t="s">
        <v>194</v>
      </c>
      <c r="AZ149">
        <v>4220</v>
      </c>
      <c r="BA149" t="s">
        <v>16</v>
      </c>
      <c r="BB149">
        <v>229115</v>
      </c>
      <c r="BC149" t="s">
        <v>25</v>
      </c>
      <c r="BD149">
        <v>1111</v>
      </c>
      <c r="BE149">
        <v>1</v>
      </c>
    </row>
    <row r="150" spans="1:57" x14ac:dyDescent="0.25">
      <c r="A150">
        <f t="shared" si="2"/>
        <v>1613</v>
      </c>
      <c r="B150">
        <v>230728</v>
      </c>
      <c r="C150" t="s">
        <v>1209</v>
      </c>
      <c r="D150" t="s">
        <v>181</v>
      </c>
      <c r="E150" t="s">
        <v>1210</v>
      </c>
      <c r="F150" t="s">
        <v>1211</v>
      </c>
      <c r="G150" t="s">
        <v>1212</v>
      </c>
      <c r="H150" t="s">
        <v>1213</v>
      </c>
      <c r="I150">
        <v>84322</v>
      </c>
      <c r="J150">
        <v>1</v>
      </c>
      <c r="K150">
        <v>41.741999999999997</v>
      </c>
      <c r="L150">
        <v>-111.81</v>
      </c>
      <c r="M150">
        <v>230728</v>
      </c>
      <c r="N150">
        <v>7</v>
      </c>
      <c r="O150">
        <v>4357971000</v>
      </c>
      <c r="P150">
        <v>1</v>
      </c>
      <c r="Q150">
        <v>1</v>
      </c>
      <c r="R150">
        <v>1</v>
      </c>
      <c r="S150">
        <v>2</v>
      </c>
      <c r="T150">
        <v>2</v>
      </c>
      <c r="U150">
        <v>1</v>
      </c>
      <c r="V150">
        <v>2</v>
      </c>
      <c r="W150">
        <v>13</v>
      </c>
      <c r="X150">
        <v>1</v>
      </c>
      <c r="Y150">
        <v>2</v>
      </c>
      <c r="Z150">
        <v>1</v>
      </c>
      <c r="AA150">
        <v>5</v>
      </c>
      <c r="AB150">
        <v>30860</v>
      </c>
      <c r="AC150">
        <v>1</v>
      </c>
      <c r="AD150">
        <v>-2</v>
      </c>
      <c r="AE150">
        <v>0</v>
      </c>
      <c r="AF150">
        <v>1</v>
      </c>
      <c r="AG150">
        <v>1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1</v>
      </c>
      <c r="AO150">
        <v>1</v>
      </c>
      <c r="AP150">
        <v>0</v>
      </c>
      <c r="AQ150" t="s">
        <v>1209</v>
      </c>
      <c r="AR150">
        <v>435</v>
      </c>
      <c r="AS150">
        <v>797</v>
      </c>
      <c r="AT150" t="s">
        <v>1214</v>
      </c>
      <c r="AU150" t="s">
        <v>1215</v>
      </c>
      <c r="AV150" t="s">
        <v>1216</v>
      </c>
      <c r="AW150">
        <v>230728</v>
      </c>
      <c r="AX150" t="s">
        <v>207</v>
      </c>
      <c r="AY150" t="s">
        <v>216</v>
      </c>
      <c r="AZ150">
        <v>4276</v>
      </c>
      <c r="BA150" t="s">
        <v>80</v>
      </c>
      <c r="BB150">
        <v>230728</v>
      </c>
      <c r="BC150" t="s">
        <v>90</v>
      </c>
      <c r="BD150">
        <v>1111</v>
      </c>
      <c r="BE150">
        <v>1</v>
      </c>
    </row>
    <row r="151" spans="1:57" x14ac:dyDescent="0.25">
      <c r="A151">
        <f t="shared" si="2"/>
        <v>36</v>
      </c>
      <c r="B151">
        <v>230764</v>
      </c>
      <c r="C151" t="s">
        <v>1217</v>
      </c>
      <c r="D151" t="s">
        <v>181</v>
      </c>
      <c r="E151" t="s">
        <v>1218</v>
      </c>
      <c r="F151" t="s">
        <v>1219</v>
      </c>
      <c r="G151" t="s">
        <v>1220</v>
      </c>
      <c r="H151" t="s">
        <v>1213</v>
      </c>
      <c r="I151">
        <v>84112</v>
      </c>
      <c r="J151">
        <v>9008</v>
      </c>
      <c r="K151">
        <v>40.765000000000001</v>
      </c>
      <c r="L151">
        <v>-111.849</v>
      </c>
      <c r="M151">
        <v>230764</v>
      </c>
      <c r="N151">
        <v>7</v>
      </c>
      <c r="O151">
        <v>8015817200</v>
      </c>
      <c r="P151">
        <v>1</v>
      </c>
      <c r="Q151">
        <v>1</v>
      </c>
      <c r="R151">
        <v>1</v>
      </c>
      <c r="S151">
        <v>2</v>
      </c>
      <c r="T151">
        <v>1</v>
      </c>
      <c r="U151">
        <v>1</v>
      </c>
      <c r="V151">
        <v>2</v>
      </c>
      <c r="W151">
        <v>12</v>
      </c>
      <c r="X151">
        <v>1</v>
      </c>
      <c r="Y151">
        <v>2</v>
      </c>
      <c r="Z151">
        <v>2</v>
      </c>
      <c r="AA151">
        <v>5</v>
      </c>
      <c r="AB151">
        <v>41620</v>
      </c>
      <c r="AC151">
        <v>1</v>
      </c>
      <c r="AD151">
        <v>482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1</v>
      </c>
      <c r="AP151">
        <v>0</v>
      </c>
      <c r="AQ151" t="s">
        <v>1217</v>
      </c>
      <c r="AR151">
        <v>801</v>
      </c>
      <c r="AS151">
        <v>581</v>
      </c>
      <c r="AT151" t="s">
        <v>1221</v>
      </c>
      <c r="AU151" t="s">
        <v>1222</v>
      </c>
      <c r="AV151" t="s">
        <v>1223</v>
      </c>
      <c r="AW151">
        <v>230764</v>
      </c>
      <c r="AX151" t="s">
        <v>207</v>
      </c>
      <c r="AY151" t="s">
        <v>194</v>
      </c>
      <c r="AZ151">
        <v>4274</v>
      </c>
      <c r="BA151" t="s">
        <v>95</v>
      </c>
      <c r="BB151">
        <v>230764</v>
      </c>
      <c r="BC151" t="s">
        <v>1224</v>
      </c>
      <c r="BD151">
        <v>1111</v>
      </c>
      <c r="BE151">
        <v>1</v>
      </c>
    </row>
    <row r="152" spans="1:57" x14ac:dyDescent="0.25">
      <c r="A152">
        <f t="shared" si="2"/>
        <v>2218</v>
      </c>
      <c r="B152">
        <v>232982</v>
      </c>
      <c r="C152" t="s">
        <v>1225</v>
      </c>
      <c r="D152" t="s">
        <v>181</v>
      </c>
      <c r="E152" t="s">
        <v>1226</v>
      </c>
      <c r="F152" t="s">
        <v>1227</v>
      </c>
      <c r="G152" t="s">
        <v>1228</v>
      </c>
      <c r="H152" t="s">
        <v>1229</v>
      </c>
      <c r="I152">
        <v>23529</v>
      </c>
      <c r="J152">
        <v>1</v>
      </c>
      <c r="K152">
        <v>36.889000000000003</v>
      </c>
      <c r="L152">
        <v>-76.302999999999997</v>
      </c>
      <c r="M152">
        <v>232982</v>
      </c>
      <c r="N152">
        <v>5</v>
      </c>
      <c r="O152">
        <v>7576833000</v>
      </c>
      <c r="P152">
        <v>1</v>
      </c>
      <c r="Q152">
        <v>1</v>
      </c>
      <c r="R152">
        <v>1</v>
      </c>
      <c r="S152">
        <v>2</v>
      </c>
      <c r="T152">
        <v>2</v>
      </c>
      <c r="U152">
        <v>2</v>
      </c>
      <c r="V152">
        <v>2</v>
      </c>
      <c r="W152">
        <v>12</v>
      </c>
      <c r="X152">
        <v>1</v>
      </c>
      <c r="Y152">
        <v>2</v>
      </c>
      <c r="Z152">
        <v>2</v>
      </c>
      <c r="AA152">
        <v>5</v>
      </c>
      <c r="AB152">
        <v>47260</v>
      </c>
      <c r="AC152">
        <v>1</v>
      </c>
      <c r="AD152">
        <v>545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1</v>
      </c>
      <c r="AM152">
        <v>0</v>
      </c>
      <c r="AN152">
        <v>1</v>
      </c>
      <c r="AO152">
        <v>1</v>
      </c>
      <c r="AP152">
        <v>0</v>
      </c>
      <c r="AQ152" t="s">
        <v>1225</v>
      </c>
      <c r="AR152">
        <v>757</v>
      </c>
      <c r="AS152">
        <v>683</v>
      </c>
      <c r="AT152" t="s">
        <v>1230</v>
      </c>
      <c r="AU152" t="s">
        <v>1231</v>
      </c>
      <c r="AV152" t="s">
        <v>1232</v>
      </c>
      <c r="AW152">
        <v>232982</v>
      </c>
      <c r="AX152" t="s">
        <v>193</v>
      </c>
      <c r="AY152" t="s">
        <v>216</v>
      </c>
      <c r="AZ152">
        <v>4347</v>
      </c>
      <c r="BA152" t="s">
        <v>151</v>
      </c>
      <c r="BB152">
        <v>232982</v>
      </c>
      <c r="BC152" t="s">
        <v>155</v>
      </c>
      <c r="BD152">
        <v>1111</v>
      </c>
      <c r="BE152">
        <v>1</v>
      </c>
    </row>
    <row r="153" spans="1:57" x14ac:dyDescent="0.25">
      <c r="A153">
        <f t="shared" si="2"/>
        <v>939</v>
      </c>
      <c r="B153">
        <v>233921</v>
      </c>
      <c r="C153" t="s">
        <v>1233</v>
      </c>
      <c r="D153" t="s">
        <v>181</v>
      </c>
      <c r="E153" t="s">
        <v>1234</v>
      </c>
      <c r="F153" t="s">
        <v>1235</v>
      </c>
      <c r="G153" t="s">
        <v>1236</v>
      </c>
      <c r="H153" t="s">
        <v>1229</v>
      </c>
      <c r="I153">
        <v>24061</v>
      </c>
      <c r="J153">
        <v>2000</v>
      </c>
      <c r="K153">
        <v>37.228000000000002</v>
      </c>
      <c r="L153">
        <v>-80.423000000000002</v>
      </c>
      <c r="M153">
        <v>233921</v>
      </c>
      <c r="N153">
        <v>5</v>
      </c>
      <c r="O153">
        <v>5402316000</v>
      </c>
      <c r="P153">
        <v>1</v>
      </c>
      <c r="Q153">
        <v>1</v>
      </c>
      <c r="R153">
        <v>1</v>
      </c>
      <c r="S153">
        <v>2</v>
      </c>
      <c r="T153">
        <v>2</v>
      </c>
      <c r="U153">
        <v>1</v>
      </c>
      <c r="V153">
        <v>2</v>
      </c>
      <c r="W153">
        <v>13</v>
      </c>
      <c r="X153">
        <v>1</v>
      </c>
      <c r="Y153">
        <v>2</v>
      </c>
      <c r="Z153">
        <v>1</v>
      </c>
      <c r="AA153">
        <v>5</v>
      </c>
      <c r="AB153">
        <v>13980</v>
      </c>
      <c r="AC153">
        <v>1</v>
      </c>
      <c r="AD153">
        <v>-2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1</v>
      </c>
      <c r="AM153">
        <v>0</v>
      </c>
      <c r="AN153">
        <v>1</v>
      </c>
      <c r="AO153">
        <v>1</v>
      </c>
      <c r="AP153">
        <v>0</v>
      </c>
      <c r="AQ153" t="s">
        <v>1233</v>
      </c>
      <c r="AR153">
        <v>540</v>
      </c>
      <c r="AS153">
        <v>231</v>
      </c>
      <c r="AT153" t="s">
        <v>1237</v>
      </c>
      <c r="AU153" t="s">
        <v>1238</v>
      </c>
      <c r="AV153" t="s">
        <v>1239</v>
      </c>
      <c r="AW153">
        <v>233921</v>
      </c>
      <c r="AX153" t="s">
        <v>193</v>
      </c>
      <c r="AY153" t="s">
        <v>208</v>
      </c>
      <c r="AZ153">
        <v>4420</v>
      </c>
      <c r="BA153" t="s">
        <v>42</v>
      </c>
      <c r="BB153">
        <v>233921</v>
      </c>
      <c r="BC153" t="s">
        <v>51</v>
      </c>
      <c r="BD153">
        <v>1111</v>
      </c>
      <c r="BE153">
        <v>1</v>
      </c>
    </row>
    <row r="154" spans="1:57" x14ac:dyDescent="0.25">
      <c r="A154">
        <f t="shared" si="2"/>
        <v>155</v>
      </c>
      <c r="B154">
        <v>234076</v>
      </c>
      <c r="C154" t="s">
        <v>1240</v>
      </c>
      <c r="D154" t="s">
        <v>181</v>
      </c>
      <c r="E154" t="s">
        <v>1241</v>
      </c>
      <c r="F154" t="s">
        <v>1242</v>
      </c>
      <c r="G154" t="s">
        <v>1243</v>
      </c>
      <c r="H154" t="s">
        <v>1229</v>
      </c>
      <c r="I154">
        <v>22903</v>
      </c>
      <c r="J154">
        <v>2628</v>
      </c>
      <c r="K154">
        <v>38.036999999999999</v>
      </c>
      <c r="L154">
        <v>-78.503</v>
      </c>
      <c r="M154">
        <v>234076</v>
      </c>
      <c r="N154">
        <v>5</v>
      </c>
      <c r="O154">
        <v>4349240311</v>
      </c>
      <c r="P154">
        <v>1</v>
      </c>
      <c r="Q154">
        <v>1</v>
      </c>
      <c r="R154">
        <v>1</v>
      </c>
      <c r="S154">
        <v>2</v>
      </c>
      <c r="T154">
        <v>1</v>
      </c>
      <c r="U154">
        <v>1</v>
      </c>
      <c r="V154">
        <v>2</v>
      </c>
      <c r="W154">
        <v>13</v>
      </c>
      <c r="X154">
        <v>1</v>
      </c>
      <c r="Y154">
        <v>2</v>
      </c>
      <c r="Z154">
        <v>2</v>
      </c>
      <c r="AA154">
        <v>5</v>
      </c>
      <c r="AB154">
        <v>16820</v>
      </c>
      <c r="AC154">
        <v>1</v>
      </c>
      <c r="AD154">
        <v>-2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1</v>
      </c>
      <c r="AO154">
        <v>1</v>
      </c>
      <c r="AP154">
        <v>0</v>
      </c>
      <c r="AQ154" t="s">
        <v>1240</v>
      </c>
      <c r="AR154">
        <v>434</v>
      </c>
      <c r="AS154">
        <v>924</v>
      </c>
      <c r="AT154" t="s">
        <v>1244</v>
      </c>
      <c r="AU154" t="s">
        <v>1245</v>
      </c>
      <c r="AV154" t="s">
        <v>1246</v>
      </c>
      <c r="AW154">
        <v>234076</v>
      </c>
      <c r="AX154" t="s">
        <v>283</v>
      </c>
      <c r="AY154" t="s">
        <v>208</v>
      </c>
      <c r="AZ154">
        <v>4412</v>
      </c>
      <c r="BA154" t="s">
        <v>42</v>
      </c>
      <c r="BB154">
        <v>234076</v>
      </c>
      <c r="BC154" t="s">
        <v>50</v>
      </c>
      <c r="BD154">
        <v>1111</v>
      </c>
      <c r="BE154">
        <v>1</v>
      </c>
    </row>
    <row r="155" spans="1:57" x14ac:dyDescent="0.25">
      <c r="A155">
        <f t="shared" si="2"/>
        <v>2863</v>
      </c>
      <c r="B155">
        <v>236939</v>
      </c>
      <c r="C155" t="s">
        <v>1247</v>
      </c>
      <c r="D155" t="s">
        <v>181</v>
      </c>
      <c r="E155" t="s">
        <v>1248</v>
      </c>
      <c r="F155" t="s">
        <v>1249</v>
      </c>
      <c r="G155" t="s">
        <v>1250</v>
      </c>
      <c r="H155" t="s">
        <v>1251</v>
      </c>
      <c r="I155">
        <v>99164</v>
      </c>
      <c r="J155">
        <v>1</v>
      </c>
      <c r="K155">
        <v>46.725999999999999</v>
      </c>
      <c r="L155">
        <v>-117.152</v>
      </c>
      <c r="M155">
        <v>236939</v>
      </c>
      <c r="N155">
        <v>8</v>
      </c>
      <c r="O155">
        <v>5093353564</v>
      </c>
      <c r="P155">
        <v>1</v>
      </c>
      <c r="Q155">
        <v>1</v>
      </c>
      <c r="R155">
        <v>1</v>
      </c>
      <c r="S155">
        <v>2</v>
      </c>
      <c r="T155">
        <v>2</v>
      </c>
      <c r="U155">
        <v>1</v>
      </c>
      <c r="V155">
        <v>2</v>
      </c>
      <c r="W155">
        <v>32</v>
      </c>
      <c r="X155">
        <v>1</v>
      </c>
      <c r="Y155">
        <v>2</v>
      </c>
      <c r="Z155">
        <v>1</v>
      </c>
      <c r="AA155">
        <v>5</v>
      </c>
      <c r="AB155">
        <v>39420</v>
      </c>
      <c r="AC155">
        <v>2</v>
      </c>
      <c r="AD155">
        <v>446</v>
      </c>
      <c r="AE155">
        <v>1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0</v>
      </c>
      <c r="AQ155" t="s">
        <v>1247</v>
      </c>
      <c r="AR155">
        <v>509</v>
      </c>
      <c r="AS155">
        <v>335</v>
      </c>
      <c r="AT155" t="s">
        <v>1252</v>
      </c>
      <c r="AU155" t="s">
        <v>1253</v>
      </c>
      <c r="AV155" t="s">
        <v>1254</v>
      </c>
      <c r="AW155">
        <v>236939</v>
      </c>
      <c r="AX155" t="s">
        <v>207</v>
      </c>
      <c r="AY155" t="s">
        <v>216</v>
      </c>
      <c r="AZ155">
        <v>4482</v>
      </c>
      <c r="BA155" t="s">
        <v>95</v>
      </c>
      <c r="BB155">
        <v>236939</v>
      </c>
      <c r="BC155" t="s">
        <v>107</v>
      </c>
      <c r="BD155">
        <v>1111</v>
      </c>
      <c r="BE155">
        <v>1</v>
      </c>
    </row>
    <row r="156" spans="1:57" x14ac:dyDescent="0.25">
      <c r="A156">
        <f t="shared" si="2"/>
        <v>9</v>
      </c>
      <c r="B156">
        <v>236948</v>
      </c>
      <c r="C156" t="s">
        <v>1255</v>
      </c>
      <c r="D156" t="s">
        <v>181</v>
      </c>
      <c r="E156" t="s">
        <v>1256</v>
      </c>
      <c r="F156" t="s">
        <v>1257</v>
      </c>
      <c r="G156" t="s">
        <v>1258</v>
      </c>
      <c r="H156" t="s">
        <v>1251</v>
      </c>
      <c r="I156">
        <v>98195</v>
      </c>
      <c r="J156">
        <v>3</v>
      </c>
      <c r="K156">
        <v>47.655999999999999</v>
      </c>
      <c r="L156">
        <v>-122.313</v>
      </c>
      <c r="M156">
        <v>236948</v>
      </c>
      <c r="N156">
        <v>8</v>
      </c>
      <c r="O156">
        <v>2065432100</v>
      </c>
      <c r="P156">
        <v>1</v>
      </c>
      <c r="Q156">
        <v>1</v>
      </c>
      <c r="R156">
        <v>1</v>
      </c>
      <c r="S156">
        <v>2</v>
      </c>
      <c r="T156">
        <v>1</v>
      </c>
      <c r="U156">
        <v>1</v>
      </c>
      <c r="V156">
        <v>2</v>
      </c>
      <c r="W156">
        <v>11</v>
      </c>
      <c r="X156">
        <v>1</v>
      </c>
      <c r="Y156">
        <v>2</v>
      </c>
      <c r="Z156">
        <v>2</v>
      </c>
      <c r="AA156">
        <v>5</v>
      </c>
      <c r="AB156">
        <v>42660</v>
      </c>
      <c r="AC156">
        <v>1</v>
      </c>
      <c r="AD156">
        <v>500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1</v>
      </c>
      <c r="AO156">
        <v>1</v>
      </c>
      <c r="AP156">
        <v>0</v>
      </c>
      <c r="AQ156" t="s">
        <v>1255</v>
      </c>
      <c r="AR156">
        <v>206</v>
      </c>
      <c r="AS156">
        <v>543</v>
      </c>
      <c r="AT156" t="s">
        <v>1259</v>
      </c>
      <c r="AU156" t="s">
        <v>1260</v>
      </c>
      <c r="AV156" t="s">
        <v>1261</v>
      </c>
      <c r="AW156">
        <v>236948</v>
      </c>
      <c r="AX156" t="s">
        <v>193</v>
      </c>
      <c r="AY156" t="s">
        <v>208</v>
      </c>
      <c r="AZ156">
        <v>4484</v>
      </c>
      <c r="BA156" t="s">
        <v>95</v>
      </c>
      <c r="BB156">
        <v>236948</v>
      </c>
      <c r="BC156" t="s">
        <v>106</v>
      </c>
      <c r="BD156">
        <v>1111</v>
      </c>
      <c r="BE156">
        <v>1</v>
      </c>
    </row>
    <row r="157" spans="1:57" x14ac:dyDescent="0.25">
      <c r="A157">
        <f t="shared" si="2"/>
        <v>577</v>
      </c>
      <c r="B157">
        <v>237525</v>
      </c>
      <c r="C157" t="s">
        <v>1262</v>
      </c>
      <c r="D157" t="s">
        <v>181</v>
      </c>
      <c r="E157" t="s">
        <v>1263</v>
      </c>
      <c r="F157" t="s">
        <v>1264</v>
      </c>
      <c r="G157" t="s">
        <v>1265</v>
      </c>
      <c r="H157" t="s">
        <v>1266</v>
      </c>
      <c r="I157">
        <v>25755</v>
      </c>
      <c r="J157">
        <v>2</v>
      </c>
      <c r="K157">
        <v>38.423999999999999</v>
      </c>
      <c r="L157">
        <v>-82.427000000000007</v>
      </c>
      <c r="M157">
        <v>237525</v>
      </c>
      <c r="N157">
        <v>5</v>
      </c>
      <c r="O157">
        <v>8006423463</v>
      </c>
      <c r="P157">
        <v>1</v>
      </c>
      <c r="Q157">
        <v>1</v>
      </c>
      <c r="R157">
        <v>1</v>
      </c>
      <c r="S157">
        <v>2</v>
      </c>
      <c r="T157">
        <v>2</v>
      </c>
      <c r="U157">
        <v>1</v>
      </c>
      <c r="V157">
        <v>2</v>
      </c>
      <c r="W157">
        <v>13</v>
      </c>
      <c r="X157">
        <v>1</v>
      </c>
      <c r="Y157">
        <v>2</v>
      </c>
      <c r="Z157">
        <v>2</v>
      </c>
      <c r="AA157">
        <v>4</v>
      </c>
      <c r="AB157">
        <v>26580</v>
      </c>
      <c r="AC157">
        <v>1</v>
      </c>
      <c r="AD157">
        <v>170</v>
      </c>
      <c r="AE157">
        <v>1</v>
      </c>
      <c r="AF157">
        <v>0</v>
      </c>
      <c r="AG157">
        <v>1</v>
      </c>
      <c r="AH157">
        <v>0</v>
      </c>
      <c r="AI157">
        <v>1</v>
      </c>
      <c r="AJ157">
        <v>1</v>
      </c>
      <c r="AK157">
        <v>1</v>
      </c>
      <c r="AL157">
        <v>1</v>
      </c>
      <c r="AM157">
        <v>0</v>
      </c>
      <c r="AN157">
        <v>1</v>
      </c>
      <c r="AO157">
        <v>1</v>
      </c>
      <c r="AP157">
        <v>0</v>
      </c>
      <c r="AQ157" t="s">
        <v>1262</v>
      </c>
      <c r="AR157">
        <v>800</v>
      </c>
      <c r="AS157">
        <v>642</v>
      </c>
      <c r="AT157" t="s">
        <v>1267</v>
      </c>
      <c r="AU157" t="s">
        <v>1268</v>
      </c>
      <c r="AV157" t="s">
        <v>1269</v>
      </c>
      <c r="AW157">
        <v>237525</v>
      </c>
      <c r="AX157" t="s">
        <v>193</v>
      </c>
      <c r="AY157" t="s">
        <v>216</v>
      </c>
      <c r="AZ157">
        <v>4526</v>
      </c>
      <c r="BA157" t="s">
        <v>151</v>
      </c>
      <c r="BB157">
        <v>237525</v>
      </c>
      <c r="BC157" t="s">
        <v>153</v>
      </c>
      <c r="BD157">
        <v>1111</v>
      </c>
      <c r="BE157">
        <v>1</v>
      </c>
    </row>
    <row r="158" spans="1:57" x14ac:dyDescent="0.25">
      <c r="A158">
        <f t="shared" si="2"/>
        <v>507</v>
      </c>
      <c r="B158">
        <v>238032</v>
      </c>
      <c r="C158" t="s">
        <v>26</v>
      </c>
      <c r="D158">
        <v>54</v>
      </c>
      <c r="E158" t="s">
        <v>1270</v>
      </c>
      <c r="F158" t="s">
        <v>1271</v>
      </c>
      <c r="G158" t="s">
        <v>1272</v>
      </c>
      <c r="H158" t="s">
        <v>1266</v>
      </c>
      <c r="I158">
        <v>26506</v>
      </c>
      <c r="J158" t="s">
        <v>181</v>
      </c>
      <c r="K158">
        <v>39.648000000000003</v>
      </c>
      <c r="L158">
        <v>-79.954999999999998</v>
      </c>
      <c r="M158">
        <v>238032</v>
      </c>
      <c r="N158">
        <v>5</v>
      </c>
      <c r="O158">
        <v>3042930111</v>
      </c>
      <c r="P158">
        <v>1</v>
      </c>
      <c r="Q158">
        <v>1</v>
      </c>
      <c r="R158">
        <v>1</v>
      </c>
      <c r="S158">
        <v>2</v>
      </c>
      <c r="T158">
        <v>2</v>
      </c>
      <c r="U158">
        <v>1</v>
      </c>
      <c r="V158">
        <v>2</v>
      </c>
      <c r="W158">
        <v>13</v>
      </c>
      <c r="X158">
        <v>1</v>
      </c>
      <c r="Y158">
        <v>2</v>
      </c>
      <c r="Z158">
        <v>1</v>
      </c>
      <c r="AA158">
        <v>5</v>
      </c>
      <c r="AB158">
        <v>34060</v>
      </c>
      <c r="AC158">
        <v>1</v>
      </c>
      <c r="AD158">
        <v>390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1</v>
      </c>
      <c r="AO158">
        <v>1</v>
      </c>
      <c r="AP158">
        <v>0</v>
      </c>
      <c r="AQ158" t="s">
        <v>26</v>
      </c>
      <c r="AR158">
        <v>304</v>
      </c>
      <c r="AS158">
        <v>293</v>
      </c>
      <c r="AT158" t="s">
        <v>1273</v>
      </c>
      <c r="AU158" t="s">
        <v>1274</v>
      </c>
      <c r="AV158" t="s">
        <v>1275</v>
      </c>
      <c r="AW158">
        <v>238032</v>
      </c>
      <c r="AX158" t="s">
        <v>207</v>
      </c>
      <c r="AY158" t="s">
        <v>216</v>
      </c>
      <c r="AZ158">
        <v>4540</v>
      </c>
      <c r="BA158" t="s">
        <v>16</v>
      </c>
      <c r="BB158">
        <v>238032</v>
      </c>
      <c r="BC158" t="s">
        <v>26</v>
      </c>
      <c r="BD158">
        <v>1111</v>
      </c>
      <c r="BE158">
        <v>1</v>
      </c>
    </row>
    <row r="159" spans="1:57" x14ac:dyDescent="0.25">
      <c r="A159">
        <f t="shared" si="2"/>
        <v>1073</v>
      </c>
      <c r="B159">
        <v>239105</v>
      </c>
      <c r="C159" t="s">
        <v>1276</v>
      </c>
      <c r="D159" t="s">
        <v>181</v>
      </c>
      <c r="E159" t="s">
        <v>1277</v>
      </c>
      <c r="F159" t="s">
        <v>1278</v>
      </c>
      <c r="G159" t="s">
        <v>1279</v>
      </c>
      <c r="H159" t="s">
        <v>1280</v>
      </c>
      <c r="I159">
        <v>53233</v>
      </c>
      <c r="J159">
        <v>2225</v>
      </c>
      <c r="K159">
        <v>43.039000000000001</v>
      </c>
      <c r="L159">
        <v>-87.927999999999997</v>
      </c>
      <c r="M159">
        <v>239105</v>
      </c>
      <c r="N159">
        <v>3</v>
      </c>
      <c r="O159">
        <v>4142887710</v>
      </c>
      <c r="P159">
        <v>1</v>
      </c>
      <c r="Q159">
        <v>1</v>
      </c>
      <c r="R159">
        <v>2</v>
      </c>
      <c r="S159">
        <v>2</v>
      </c>
      <c r="T159">
        <v>2</v>
      </c>
      <c r="U159">
        <v>1</v>
      </c>
      <c r="V159">
        <v>2</v>
      </c>
      <c r="W159">
        <v>11</v>
      </c>
      <c r="X159">
        <v>1</v>
      </c>
      <c r="Y159">
        <v>2</v>
      </c>
      <c r="Z159">
        <v>2</v>
      </c>
      <c r="AA159">
        <v>4</v>
      </c>
      <c r="AB159">
        <v>33340</v>
      </c>
      <c r="AC159">
        <v>1</v>
      </c>
      <c r="AD159">
        <v>376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0</v>
      </c>
      <c r="AN159">
        <v>1</v>
      </c>
      <c r="AO159">
        <v>1</v>
      </c>
      <c r="AP159">
        <v>0</v>
      </c>
      <c r="AQ159" t="s">
        <v>1276</v>
      </c>
      <c r="AR159">
        <v>414</v>
      </c>
      <c r="AS159">
        <v>288</v>
      </c>
      <c r="AT159" t="s">
        <v>1281</v>
      </c>
      <c r="AU159" t="s">
        <v>1282</v>
      </c>
      <c r="AV159" t="s">
        <v>1283</v>
      </c>
      <c r="AW159">
        <v>239105</v>
      </c>
      <c r="AX159" t="s">
        <v>193</v>
      </c>
      <c r="AY159" t="s">
        <v>208</v>
      </c>
      <c r="AZ159">
        <v>4610</v>
      </c>
      <c r="BA159" t="s">
        <v>69</v>
      </c>
      <c r="BB159">
        <v>239105</v>
      </c>
      <c r="BC159" t="s">
        <v>76</v>
      </c>
      <c r="BD159">
        <v>1111</v>
      </c>
      <c r="BE159">
        <v>1</v>
      </c>
    </row>
    <row r="160" spans="1:57" x14ac:dyDescent="0.25">
      <c r="A160">
        <f t="shared" si="2"/>
        <v>1172</v>
      </c>
      <c r="B160">
        <v>240277</v>
      </c>
      <c r="C160" t="s">
        <v>1284</v>
      </c>
      <c r="D160" t="s">
        <v>181</v>
      </c>
      <c r="E160" t="s">
        <v>1285</v>
      </c>
      <c r="F160" t="s">
        <v>1286</v>
      </c>
      <c r="G160" t="s">
        <v>1287</v>
      </c>
      <c r="H160" t="s">
        <v>1280</v>
      </c>
      <c r="I160">
        <v>54311</v>
      </c>
      <c r="J160">
        <v>7003</v>
      </c>
      <c r="K160">
        <v>44.531999999999996</v>
      </c>
      <c r="L160">
        <v>-87.935000000000002</v>
      </c>
      <c r="M160">
        <v>240277</v>
      </c>
      <c r="N160">
        <v>3</v>
      </c>
      <c r="O160">
        <v>9204652000</v>
      </c>
      <c r="P160">
        <v>1</v>
      </c>
      <c r="Q160">
        <v>1</v>
      </c>
      <c r="R160">
        <v>1</v>
      </c>
      <c r="S160">
        <v>2</v>
      </c>
      <c r="T160">
        <v>2</v>
      </c>
      <c r="U160">
        <v>2</v>
      </c>
      <c r="V160">
        <v>2</v>
      </c>
      <c r="W160">
        <v>12</v>
      </c>
      <c r="X160">
        <v>1</v>
      </c>
      <c r="Y160">
        <v>2</v>
      </c>
      <c r="Z160">
        <v>2</v>
      </c>
      <c r="AA160">
        <v>3</v>
      </c>
      <c r="AB160">
        <v>24580</v>
      </c>
      <c r="AC160">
        <v>1</v>
      </c>
      <c r="AD160">
        <v>267</v>
      </c>
      <c r="AE160">
        <v>0</v>
      </c>
      <c r="AF160">
        <v>0</v>
      </c>
      <c r="AG160">
        <v>1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 t="s">
        <v>1284</v>
      </c>
      <c r="AR160">
        <v>920</v>
      </c>
      <c r="AS160">
        <v>465</v>
      </c>
      <c r="AT160" t="s">
        <v>1288</v>
      </c>
      <c r="AU160" t="s">
        <v>1289</v>
      </c>
      <c r="AV160" t="s">
        <v>1290</v>
      </c>
      <c r="AW160">
        <v>240277</v>
      </c>
      <c r="AX160" t="s">
        <v>207</v>
      </c>
      <c r="AY160" t="s">
        <v>216</v>
      </c>
      <c r="AZ160">
        <v>4688</v>
      </c>
      <c r="BA160" t="s">
        <v>130</v>
      </c>
      <c r="BB160">
        <v>240277</v>
      </c>
      <c r="BC160" t="s">
        <v>133</v>
      </c>
      <c r="BD160">
        <v>1111</v>
      </c>
      <c r="BE160">
        <v>1</v>
      </c>
    </row>
    <row r="161" spans="1:57" x14ac:dyDescent="0.25">
      <c r="A161">
        <f t="shared" si="2"/>
        <v>167</v>
      </c>
      <c r="B161">
        <v>240444</v>
      </c>
      <c r="C161" t="s">
        <v>1291</v>
      </c>
      <c r="D161" t="s">
        <v>181</v>
      </c>
      <c r="E161" t="s">
        <v>1292</v>
      </c>
      <c r="F161" t="s">
        <v>1293</v>
      </c>
      <c r="G161" t="s">
        <v>1294</v>
      </c>
      <c r="H161" t="s">
        <v>1280</v>
      </c>
      <c r="I161">
        <v>53706</v>
      </c>
      <c r="J161">
        <v>1314</v>
      </c>
      <c r="K161">
        <v>43.073999999999998</v>
      </c>
      <c r="L161">
        <v>-89.405000000000001</v>
      </c>
      <c r="M161">
        <v>240444</v>
      </c>
      <c r="N161">
        <v>3</v>
      </c>
      <c r="O161">
        <v>6082621234</v>
      </c>
      <c r="P161">
        <v>1</v>
      </c>
      <c r="Q161">
        <v>1</v>
      </c>
      <c r="R161">
        <v>1</v>
      </c>
      <c r="S161">
        <v>2</v>
      </c>
      <c r="T161">
        <v>2</v>
      </c>
      <c r="U161">
        <v>1</v>
      </c>
      <c r="V161">
        <v>2</v>
      </c>
      <c r="W161">
        <v>12</v>
      </c>
      <c r="X161">
        <v>1</v>
      </c>
      <c r="Y161">
        <v>2</v>
      </c>
      <c r="Z161">
        <v>1</v>
      </c>
      <c r="AA161">
        <v>5</v>
      </c>
      <c r="AB161">
        <v>31540</v>
      </c>
      <c r="AC161">
        <v>1</v>
      </c>
      <c r="AD161">
        <v>357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1</v>
      </c>
      <c r="AO161">
        <v>1</v>
      </c>
      <c r="AP161">
        <v>0</v>
      </c>
      <c r="AQ161" t="s">
        <v>1291</v>
      </c>
      <c r="AR161">
        <v>608</v>
      </c>
      <c r="AS161">
        <v>262</v>
      </c>
      <c r="AT161" t="s">
        <v>1295</v>
      </c>
      <c r="AU161" t="s">
        <v>1296</v>
      </c>
      <c r="AV161" t="s">
        <v>1297</v>
      </c>
      <c r="AW161">
        <v>240444</v>
      </c>
      <c r="AX161" t="s">
        <v>193</v>
      </c>
      <c r="AY161" t="s">
        <v>208</v>
      </c>
      <c r="AZ161">
        <v>4656</v>
      </c>
      <c r="BA161" t="s">
        <v>1</v>
      </c>
      <c r="BB161">
        <v>240444</v>
      </c>
      <c r="BC161" t="s">
        <v>6</v>
      </c>
      <c r="BD161">
        <v>1111</v>
      </c>
      <c r="BE161">
        <v>1</v>
      </c>
    </row>
    <row r="162" spans="1:57" x14ac:dyDescent="0.25">
      <c r="A162">
        <f t="shared" si="2"/>
        <v>9</v>
      </c>
      <c r="B162">
        <v>240453</v>
      </c>
      <c r="C162" t="s">
        <v>1298</v>
      </c>
      <c r="D162" t="s">
        <v>181</v>
      </c>
      <c r="E162" t="s">
        <v>1299</v>
      </c>
      <c r="F162" t="s">
        <v>1300</v>
      </c>
      <c r="G162" t="s">
        <v>1279</v>
      </c>
      <c r="H162" t="s">
        <v>1280</v>
      </c>
      <c r="I162">
        <v>53211</v>
      </c>
      <c r="J162">
        <v>3361</v>
      </c>
      <c r="K162">
        <v>43.075000000000003</v>
      </c>
      <c r="L162">
        <v>-87.882999999999996</v>
      </c>
      <c r="M162">
        <v>240453</v>
      </c>
      <c r="N162">
        <v>3</v>
      </c>
      <c r="O162">
        <v>4142291122</v>
      </c>
      <c r="P162">
        <v>1</v>
      </c>
      <c r="Q162">
        <v>1</v>
      </c>
      <c r="R162">
        <v>1</v>
      </c>
      <c r="S162">
        <v>2</v>
      </c>
      <c r="T162">
        <v>2</v>
      </c>
      <c r="U162">
        <v>2</v>
      </c>
      <c r="V162">
        <v>2</v>
      </c>
      <c r="W162">
        <v>11</v>
      </c>
      <c r="X162">
        <v>1</v>
      </c>
      <c r="Y162">
        <v>2</v>
      </c>
      <c r="Z162">
        <v>2</v>
      </c>
      <c r="AA162">
        <v>5</v>
      </c>
      <c r="AB162">
        <v>33340</v>
      </c>
      <c r="AC162">
        <v>1</v>
      </c>
      <c r="AD162">
        <v>376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1</v>
      </c>
      <c r="AP162">
        <v>0</v>
      </c>
      <c r="AQ162" t="s">
        <v>1298</v>
      </c>
      <c r="AR162">
        <v>414</v>
      </c>
      <c r="AS162">
        <v>229</v>
      </c>
      <c r="AT162" t="s">
        <v>1301</v>
      </c>
      <c r="AU162" t="s">
        <v>1302</v>
      </c>
      <c r="AV162" t="s">
        <v>1303</v>
      </c>
      <c r="AW162">
        <v>240453</v>
      </c>
      <c r="AX162" t="s">
        <v>207</v>
      </c>
      <c r="AY162" t="s">
        <v>216</v>
      </c>
      <c r="AZ162">
        <v>4658</v>
      </c>
      <c r="BA162" t="s">
        <v>130</v>
      </c>
      <c r="BB162">
        <v>240453</v>
      </c>
      <c r="BC162" t="s">
        <v>134</v>
      </c>
      <c r="BD162">
        <v>1111</v>
      </c>
      <c r="BE162">
        <v>1</v>
      </c>
    </row>
    <row r="163" spans="1:57" x14ac:dyDescent="0.25">
      <c r="A163">
        <f t="shared" si="2"/>
        <v>274</v>
      </c>
      <c r="B163">
        <v>240727</v>
      </c>
      <c r="C163" t="s">
        <v>1304</v>
      </c>
      <c r="D163">
        <v>56</v>
      </c>
      <c r="E163" t="s">
        <v>1305</v>
      </c>
      <c r="F163" t="s">
        <v>1306</v>
      </c>
      <c r="G163" t="s">
        <v>1307</v>
      </c>
      <c r="H163" t="s">
        <v>1308</v>
      </c>
      <c r="I163">
        <v>82071</v>
      </c>
      <c r="J163" t="s">
        <v>181</v>
      </c>
      <c r="K163">
        <v>41.311</v>
      </c>
      <c r="L163">
        <v>-105.58</v>
      </c>
      <c r="M163">
        <v>240727</v>
      </c>
      <c r="N163">
        <v>7</v>
      </c>
      <c r="O163">
        <v>3077661121</v>
      </c>
      <c r="P163">
        <v>1</v>
      </c>
      <c r="Q163">
        <v>1</v>
      </c>
      <c r="R163">
        <v>1</v>
      </c>
      <c r="S163">
        <v>2</v>
      </c>
      <c r="T163">
        <v>2</v>
      </c>
      <c r="U163">
        <v>2</v>
      </c>
      <c r="V163">
        <v>2</v>
      </c>
      <c r="W163">
        <v>33</v>
      </c>
      <c r="X163">
        <v>1</v>
      </c>
      <c r="Y163">
        <v>2</v>
      </c>
      <c r="Z163">
        <v>1</v>
      </c>
      <c r="AA163">
        <v>4</v>
      </c>
      <c r="AB163">
        <v>29660</v>
      </c>
      <c r="AC163">
        <v>2</v>
      </c>
      <c r="AD163">
        <v>-2</v>
      </c>
      <c r="AE163">
        <v>1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1</v>
      </c>
      <c r="AO163">
        <v>1</v>
      </c>
      <c r="AP163">
        <v>0</v>
      </c>
      <c r="AQ163" t="s">
        <v>1304</v>
      </c>
      <c r="AR163">
        <v>307</v>
      </c>
      <c r="AS163">
        <v>766</v>
      </c>
      <c r="AT163" t="s">
        <v>1309</v>
      </c>
      <c r="AU163" t="s">
        <v>1310</v>
      </c>
      <c r="AV163" t="s">
        <v>1311</v>
      </c>
      <c r="AW163">
        <v>240727</v>
      </c>
      <c r="AX163" t="s">
        <v>207</v>
      </c>
      <c r="AY163" t="s">
        <v>194</v>
      </c>
      <c r="AZ163">
        <v>5006</v>
      </c>
      <c r="BA163" t="s">
        <v>80</v>
      </c>
      <c r="BB163">
        <v>240727</v>
      </c>
      <c r="BC163" t="s">
        <v>91</v>
      </c>
      <c r="BD163">
        <v>1111</v>
      </c>
      <c r="BE163">
        <v>1</v>
      </c>
    </row>
    <row r="164" spans="1:57" x14ac:dyDescent="0.25">
      <c r="A164">
        <f t="shared" si="2"/>
        <v>3017</v>
      </c>
      <c r="B164">
        <v>243744</v>
      </c>
      <c r="C164" t="s">
        <v>1312</v>
      </c>
      <c r="D164">
        <v>6</v>
      </c>
      <c r="F164" t="s">
        <v>1313</v>
      </c>
      <c r="G164" t="s">
        <v>102</v>
      </c>
      <c r="H164" t="s">
        <v>266</v>
      </c>
      <c r="I164">
        <v>94305</v>
      </c>
      <c r="J164" t="s">
        <v>181</v>
      </c>
      <c r="K164">
        <v>37.426000000000002</v>
      </c>
      <c r="L164">
        <v>-122.169</v>
      </c>
      <c r="M164">
        <v>243744</v>
      </c>
      <c r="N164">
        <v>8</v>
      </c>
      <c r="O164">
        <v>6507232300</v>
      </c>
      <c r="P164">
        <v>1</v>
      </c>
      <c r="Q164">
        <v>1</v>
      </c>
      <c r="R164">
        <v>2</v>
      </c>
      <c r="S164">
        <v>2</v>
      </c>
      <c r="T164">
        <v>1</v>
      </c>
      <c r="U164">
        <v>1</v>
      </c>
      <c r="V164">
        <v>2</v>
      </c>
      <c r="W164">
        <v>21</v>
      </c>
      <c r="X164">
        <v>1</v>
      </c>
      <c r="Y164">
        <v>2</v>
      </c>
      <c r="Z164">
        <v>2</v>
      </c>
      <c r="AA164">
        <v>4</v>
      </c>
      <c r="AB164">
        <v>41940</v>
      </c>
      <c r="AC164">
        <v>1</v>
      </c>
      <c r="AD164">
        <v>488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1</v>
      </c>
      <c r="AL164">
        <v>1</v>
      </c>
      <c r="AM164">
        <v>0</v>
      </c>
      <c r="AN164">
        <v>1</v>
      </c>
      <c r="AO164">
        <v>1</v>
      </c>
      <c r="AP164">
        <v>0</v>
      </c>
      <c r="AQ164" t="s">
        <v>1312</v>
      </c>
      <c r="AR164">
        <v>650</v>
      </c>
      <c r="AS164">
        <v>723</v>
      </c>
      <c r="AT164" t="s">
        <v>1314</v>
      </c>
      <c r="AU164" t="s">
        <v>1315</v>
      </c>
      <c r="AV164" t="s">
        <v>1316</v>
      </c>
      <c r="AW164">
        <v>243744</v>
      </c>
      <c r="AX164" t="s">
        <v>324</v>
      </c>
      <c r="AY164" t="s">
        <v>208</v>
      </c>
      <c r="AZ164">
        <v>434</v>
      </c>
      <c r="BA164" t="s">
        <v>95</v>
      </c>
      <c r="BB164">
        <v>243744</v>
      </c>
      <c r="BC164" t="s">
        <v>102</v>
      </c>
      <c r="BD164">
        <v>1111</v>
      </c>
      <c r="BE164">
        <v>1</v>
      </c>
    </row>
    <row r="165" spans="1:57" x14ac:dyDescent="0.25">
      <c r="A165">
        <f t="shared" si="2"/>
        <v>36</v>
      </c>
      <c r="B165">
        <v>243780</v>
      </c>
      <c r="C165" t="s">
        <v>1317</v>
      </c>
      <c r="D165">
        <v>18</v>
      </c>
      <c r="E165" t="s">
        <v>1318</v>
      </c>
      <c r="F165" t="s">
        <v>1319</v>
      </c>
      <c r="G165" t="s">
        <v>1320</v>
      </c>
      <c r="H165" t="s">
        <v>510</v>
      </c>
      <c r="I165">
        <v>47907</v>
      </c>
      <c r="J165" t="s">
        <v>181</v>
      </c>
      <c r="K165">
        <v>40.423999999999999</v>
      </c>
      <c r="L165">
        <v>-86.917000000000002</v>
      </c>
      <c r="M165">
        <v>243780</v>
      </c>
      <c r="N165">
        <v>3</v>
      </c>
      <c r="O165">
        <v>7654944600</v>
      </c>
      <c r="P165">
        <v>1</v>
      </c>
      <c r="Q165">
        <v>1</v>
      </c>
      <c r="R165">
        <v>1</v>
      </c>
      <c r="S165">
        <v>2</v>
      </c>
      <c r="T165">
        <v>2</v>
      </c>
      <c r="U165">
        <v>1</v>
      </c>
      <c r="V165">
        <v>2</v>
      </c>
      <c r="W165">
        <v>22</v>
      </c>
      <c r="X165">
        <v>1</v>
      </c>
      <c r="Y165">
        <v>2</v>
      </c>
      <c r="Z165">
        <v>1</v>
      </c>
      <c r="AA165">
        <v>5</v>
      </c>
      <c r="AB165">
        <v>29200</v>
      </c>
      <c r="AC165">
        <v>1</v>
      </c>
      <c r="AD165">
        <v>320</v>
      </c>
      <c r="AE165">
        <v>1</v>
      </c>
      <c r="AF165">
        <v>0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1</v>
      </c>
      <c r="AM165">
        <v>0</v>
      </c>
      <c r="AN165">
        <v>1</v>
      </c>
      <c r="AO165">
        <v>1</v>
      </c>
      <c r="AP165">
        <v>0</v>
      </c>
      <c r="AQ165" t="s">
        <v>1317</v>
      </c>
      <c r="AR165">
        <v>765</v>
      </c>
      <c r="AS165">
        <v>494</v>
      </c>
      <c r="AT165" t="s">
        <v>1321</v>
      </c>
      <c r="AU165" t="s">
        <v>1322</v>
      </c>
      <c r="AV165" t="s">
        <v>1323</v>
      </c>
      <c r="AW165">
        <v>243780</v>
      </c>
      <c r="AX165" t="s">
        <v>193</v>
      </c>
      <c r="AY165" t="s">
        <v>194</v>
      </c>
      <c r="AZ165">
        <v>1230</v>
      </c>
      <c r="BA165" t="s">
        <v>1</v>
      </c>
      <c r="BB165">
        <v>243780</v>
      </c>
      <c r="BC165" t="s">
        <v>9</v>
      </c>
      <c r="BD165">
        <v>1111</v>
      </c>
      <c r="BE165">
        <v>1</v>
      </c>
    </row>
  </sheetData>
  <sortState ref="B2:BE165">
    <sortCondition ref="B2:B1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5"/>
  <sheetViews>
    <sheetView workbookViewId="0">
      <selection activeCell="A3" sqref="A3"/>
    </sheetView>
  </sheetViews>
  <sheetFormatPr defaultRowHeight="15" x14ac:dyDescent="0.25"/>
  <sheetData>
    <row r="2" spans="1:1" x14ac:dyDescent="0.25">
      <c r="A2">
        <v>134097</v>
      </c>
    </row>
    <row r="3" spans="1:1" x14ac:dyDescent="0.25">
      <c r="A3">
        <v>135726</v>
      </c>
    </row>
    <row r="4" spans="1:1" x14ac:dyDescent="0.25">
      <c r="A4">
        <v>139755</v>
      </c>
    </row>
    <row r="5" spans="1:1" x14ac:dyDescent="0.25">
      <c r="A5">
        <v>152080</v>
      </c>
    </row>
    <row r="6" spans="1:1" x14ac:dyDescent="0.25">
      <c r="A6">
        <v>157289</v>
      </c>
    </row>
    <row r="7" spans="1:1" x14ac:dyDescent="0.25">
      <c r="A7">
        <v>164924</v>
      </c>
    </row>
    <row r="8" spans="1:1" x14ac:dyDescent="0.25">
      <c r="A8">
        <v>196413</v>
      </c>
    </row>
    <row r="9" spans="1:1" x14ac:dyDescent="0.25">
      <c r="A9">
        <v>198419</v>
      </c>
    </row>
    <row r="10" spans="1:1" x14ac:dyDescent="0.25">
      <c r="A10">
        <v>199120</v>
      </c>
    </row>
    <row r="11" spans="1:1" x14ac:dyDescent="0.25">
      <c r="A11">
        <v>199193</v>
      </c>
    </row>
    <row r="12" spans="1:1" x14ac:dyDescent="0.25">
      <c r="A12">
        <v>199847</v>
      </c>
    </row>
    <row r="13" spans="1:1" x14ac:dyDescent="0.25">
      <c r="A13">
        <v>215293</v>
      </c>
    </row>
    <row r="14" spans="1:1" x14ac:dyDescent="0.25">
      <c r="A14">
        <v>217882</v>
      </c>
    </row>
    <row r="15" spans="1:1" x14ac:dyDescent="0.25">
      <c r="A15">
        <v>233921</v>
      </c>
    </row>
    <row r="16" spans="1:1" x14ac:dyDescent="0.25">
      <c r="A16">
        <v>234076</v>
      </c>
    </row>
    <row r="17" spans="1:1" x14ac:dyDescent="0.25">
      <c r="A17">
        <v>129020</v>
      </c>
    </row>
    <row r="18" spans="1:1" x14ac:dyDescent="0.25">
      <c r="A18">
        <v>132903</v>
      </c>
    </row>
    <row r="19" spans="1:1" x14ac:dyDescent="0.25">
      <c r="A19">
        <v>137351</v>
      </c>
    </row>
    <row r="20" spans="1:1" x14ac:dyDescent="0.25">
      <c r="A20">
        <v>160755</v>
      </c>
    </row>
    <row r="21" spans="1:1" x14ac:dyDescent="0.25">
      <c r="A21">
        <v>198464</v>
      </c>
    </row>
    <row r="22" spans="1:1" x14ac:dyDescent="0.25">
      <c r="A22">
        <v>201885</v>
      </c>
    </row>
    <row r="23" spans="1:1" x14ac:dyDescent="0.25">
      <c r="A23">
        <v>207971</v>
      </c>
    </row>
    <row r="24" spans="1:1" x14ac:dyDescent="0.25">
      <c r="A24">
        <v>220862</v>
      </c>
    </row>
    <row r="25" spans="1:1" x14ac:dyDescent="0.25">
      <c r="A25">
        <v>225511</v>
      </c>
    </row>
    <row r="26" spans="1:1" x14ac:dyDescent="0.25">
      <c r="A26">
        <v>228246</v>
      </c>
    </row>
    <row r="27" spans="1:1" x14ac:dyDescent="0.25">
      <c r="A27">
        <v>228608</v>
      </c>
    </row>
    <row r="28" spans="1:1" x14ac:dyDescent="0.25">
      <c r="A28">
        <v>153603</v>
      </c>
    </row>
    <row r="29" spans="1:1" x14ac:dyDescent="0.25">
      <c r="A29">
        <v>155317</v>
      </c>
    </row>
    <row r="30" spans="1:1" x14ac:dyDescent="0.25">
      <c r="A30">
        <v>155399</v>
      </c>
    </row>
    <row r="31" spans="1:1" x14ac:dyDescent="0.25">
      <c r="A31">
        <v>207388</v>
      </c>
    </row>
    <row r="32" spans="1:1" x14ac:dyDescent="0.25">
      <c r="A32">
        <v>207500</v>
      </c>
    </row>
    <row r="33" spans="1:1" x14ac:dyDescent="0.25">
      <c r="A33">
        <v>223232</v>
      </c>
    </row>
    <row r="34" spans="1:1" x14ac:dyDescent="0.25">
      <c r="A34">
        <v>228778</v>
      </c>
    </row>
    <row r="35" spans="1:1" x14ac:dyDescent="0.25">
      <c r="A35">
        <v>228875</v>
      </c>
    </row>
    <row r="36" spans="1:1" x14ac:dyDescent="0.25">
      <c r="A36">
        <v>229115</v>
      </c>
    </row>
    <row r="37" spans="1:1" x14ac:dyDescent="0.25">
      <c r="A37">
        <v>238032</v>
      </c>
    </row>
    <row r="38" spans="1:1" x14ac:dyDescent="0.25">
      <c r="A38">
        <v>131496</v>
      </c>
    </row>
    <row r="39" spans="1:1" x14ac:dyDescent="0.25">
      <c r="A39">
        <v>144740</v>
      </c>
    </row>
    <row r="40" spans="1:1" x14ac:dyDescent="0.25">
      <c r="A40">
        <v>150163</v>
      </c>
    </row>
    <row r="41" spans="1:1" x14ac:dyDescent="0.25">
      <c r="A41">
        <v>181002</v>
      </c>
    </row>
    <row r="42" spans="1:1" x14ac:dyDescent="0.25">
      <c r="A42">
        <v>186584</v>
      </c>
    </row>
    <row r="43" spans="1:1" x14ac:dyDescent="0.25">
      <c r="A43">
        <v>195809</v>
      </c>
    </row>
    <row r="44" spans="1:1" x14ac:dyDescent="0.25">
      <c r="A44">
        <v>206622</v>
      </c>
    </row>
    <row r="45" spans="1:1" x14ac:dyDescent="0.25">
      <c r="A45">
        <v>216597</v>
      </c>
    </row>
    <row r="46" spans="1:1" x14ac:dyDescent="0.25">
      <c r="A46">
        <v>217402</v>
      </c>
    </row>
    <row r="47" spans="1:1" x14ac:dyDescent="0.25">
      <c r="A47">
        <v>239105</v>
      </c>
    </row>
    <row r="48" spans="1:1" x14ac:dyDescent="0.25">
      <c r="A48">
        <v>145637</v>
      </c>
    </row>
    <row r="49" spans="1:1" x14ac:dyDescent="0.25">
      <c r="A49">
        <v>147767</v>
      </c>
    </row>
    <row r="50" spans="1:1" x14ac:dyDescent="0.25">
      <c r="A50">
        <v>151351</v>
      </c>
    </row>
    <row r="51" spans="1:1" x14ac:dyDescent="0.25">
      <c r="A51">
        <v>153658</v>
      </c>
    </row>
    <row r="52" spans="1:1" x14ac:dyDescent="0.25">
      <c r="A52">
        <v>163286</v>
      </c>
    </row>
    <row r="53" spans="1:1" x14ac:dyDescent="0.25">
      <c r="A53">
        <v>170976</v>
      </c>
    </row>
    <row r="54" spans="1:1" x14ac:dyDescent="0.25">
      <c r="A54">
        <v>171100</v>
      </c>
    </row>
    <row r="55" spans="1:1" x14ac:dyDescent="0.25">
      <c r="A55">
        <v>174066</v>
      </c>
    </row>
    <row r="56" spans="1:1" x14ac:dyDescent="0.25">
      <c r="A56">
        <v>181464</v>
      </c>
    </row>
    <row r="57" spans="1:1" x14ac:dyDescent="0.25">
      <c r="A57">
        <v>204796</v>
      </c>
    </row>
    <row r="58" spans="1:1" x14ac:dyDescent="0.25">
      <c r="A58">
        <v>214777</v>
      </c>
    </row>
    <row r="59" spans="1:1" x14ac:dyDescent="0.25">
      <c r="A59">
        <v>240444</v>
      </c>
    </row>
    <row r="60" spans="1:1" x14ac:dyDescent="0.25">
      <c r="A60">
        <v>243780</v>
      </c>
    </row>
    <row r="61" spans="1:1" x14ac:dyDescent="0.25">
      <c r="A61">
        <v>100663</v>
      </c>
    </row>
    <row r="62" spans="1:1" x14ac:dyDescent="0.25">
      <c r="A62">
        <v>133669</v>
      </c>
    </row>
    <row r="63" spans="1:1" x14ac:dyDescent="0.25">
      <c r="A63">
        <v>133951</v>
      </c>
    </row>
    <row r="64" spans="1:1" x14ac:dyDescent="0.25">
      <c r="A64">
        <v>157951</v>
      </c>
    </row>
    <row r="65" spans="1:1" x14ac:dyDescent="0.25">
      <c r="A65">
        <v>159647</v>
      </c>
    </row>
    <row r="66" spans="1:1" x14ac:dyDescent="0.25">
      <c r="A66">
        <v>176372</v>
      </c>
    </row>
    <row r="67" spans="1:1" x14ac:dyDescent="0.25">
      <c r="A67">
        <v>199139</v>
      </c>
    </row>
    <row r="68" spans="1:1" x14ac:dyDescent="0.25">
      <c r="A68">
        <v>220978</v>
      </c>
    </row>
    <row r="69" spans="1:1" x14ac:dyDescent="0.25">
      <c r="A69">
        <v>227216</v>
      </c>
    </row>
    <row r="70" spans="1:1" x14ac:dyDescent="0.25">
      <c r="A70">
        <v>227757</v>
      </c>
    </row>
    <row r="71" spans="1:1" x14ac:dyDescent="0.25">
      <c r="A71">
        <v>228796</v>
      </c>
    </row>
    <row r="72" spans="1:1" x14ac:dyDescent="0.25">
      <c r="A72">
        <v>229027</v>
      </c>
    </row>
    <row r="73" spans="1:1" x14ac:dyDescent="0.25">
      <c r="A73">
        <v>232982</v>
      </c>
    </row>
    <row r="74" spans="1:1" x14ac:dyDescent="0.25">
      <c r="A74">
        <v>237525</v>
      </c>
    </row>
    <row r="75" spans="1:1" x14ac:dyDescent="0.25">
      <c r="A75">
        <v>145600</v>
      </c>
    </row>
    <row r="76" spans="1:1" x14ac:dyDescent="0.25">
      <c r="A76">
        <v>152600</v>
      </c>
    </row>
    <row r="77" spans="1:1" x14ac:dyDescent="0.25">
      <c r="A77">
        <v>169716</v>
      </c>
    </row>
    <row r="78" spans="1:1" x14ac:dyDescent="0.25">
      <c r="A78">
        <v>171571</v>
      </c>
    </row>
    <row r="79" spans="1:1" x14ac:dyDescent="0.25">
      <c r="A79">
        <v>202134</v>
      </c>
    </row>
    <row r="80" spans="1:1" x14ac:dyDescent="0.25">
      <c r="A80">
        <v>206604</v>
      </c>
    </row>
    <row r="81" spans="1:1" x14ac:dyDescent="0.25">
      <c r="A81">
        <v>206695</v>
      </c>
    </row>
    <row r="82" spans="1:1" x14ac:dyDescent="0.25">
      <c r="A82">
        <v>240277</v>
      </c>
    </row>
    <row r="83" spans="1:1" x14ac:dyDescent="0.25">
      <c r="A83">
        <v>240453</v>
      </c>
    </row>
    <row r="84" spans="1:1" x14ac:dyDescent="0.25">
      <c r="A84">
        <v>130794</v>
      </c>
    </row>
    <row r="85" spans="1:1" x14ac:dyDescent="0.25">
      <c r="A85">
        <v>166027</v>
      </c>
    </row>
    <row r="86" spans="1:1" x14ac:dyDescent="0.25">
      <c r="A86">
        <v>182670</v>
      </c>
    </row>
    <row r="87" spans="1:1" x14ac:dyDescent="0.25">
      <c r="A87">
        <v>186131</v>
      </c>
    </row>
    <row r="88" spans="1:1" x14ac:dyDescent="0.25">
      <c r="A88">
        <v>190415</v>
      </c>
    </row>
    <row r="89" spans="1:1" x14ac:dyDescent="0.25">
      <c r="A89">
        <v>196468</v>
      </c>
    </row>
    <row r="90" spans="1:1" x14ac:dyDescent="0.25">
      <c r="A90">
        <v>215062</v>
      </c>
    </row>
    <row r="91" spans="1:1" x14ac:dyDescent="0.25">
      <c r="A91">
        <v>217156</v>
      </c>
    </row>
    <row r="92" spans="1:1" x14ac:dyDescent="0.25">
      <c r="A92">
        <v>147703</v>
      </c>
    </row>
    <row r="93" spans="1:1" x14ac:dyDescent="0.25">
      <c r="A93">
        <v>150136</v>
      </c>
    </row>
    <row r="94" spans="1:1" x14ac:dyDescent="0.25">
      <c r="A94">
        <v>169248</v>
      </c>
    </row>
    <row r="95" spans="1:1" x14ac:dyDescent="0.25">
      <c r="A95">
        <v>169798</v>
      </c>
    </row>
    <row r="96" spans="1:1" x14ac:dyDescent="0.25">
      <c r="A96">
        <v>172699</v>
      </c>
    </row>
    <row r="97" spans="1:1" x14ac:dyDescent="0.25">
      <c r="A97">
        <v>196130</v>
      </c>
    </row>
    <row r="98" spans="1:1" x14ac:dyDescent="0.25">
      <c r="A98">
        <v>200800</v>
      </c>
    </row>
    <row r="99" spans="1:1" x14ac:dyDescent="0.25">
      <c r="A99">
        <v>201441</v>
      </c>
    </row>
    <row r="100" spans="1:1" x14ac:dyDescent="0.25">
      <c r="A100">
        <v>203517</v>
      </c>
    </row>
    <row r="101" spans="1:1" x14ac:dyDescent="0.25">
      <c r="A101">
        <v>204024</v>
      </c>
    </row>
    <row r="102" spans="1:1" x14ac:dyDescent="0.25">
      <c r="A102">
        <v>204857</v>
      </c>
    </row>
    <row r="103" spans="1:1" x14ac:dyDescent="0.25">
      <c r="A103">
        <v>206084</v>
      </c>
    </row>
    <row r="104" spans="1:1" x14ac:dyDescent="0.25">
      <c r="A104">
        <v>143358</v>
      </c>
    </row>
    <row r="105" spans="1:1" x14ac:dyDescent="0.25">
      <c r="A105">
        <v>145813</v>
      </c>
    </row>
    <row r="106" spans="1:1" x14ac:dyDescent="0.25">
      <c r="A106">
        <v>146719</v>
      </c>
    </row>
    <row r="107" spans="1:1" x14ac:dyDescent="0.25">
      <c r="A107">
        <v>149222</v>
      </c>
    </row>
    <row r="108" spans="1:1" x14ac:dyDescent="0.25">
      <c r="A108">
        <v>150534</v>
      </c>
    </row>
    <row r="109" spans="1:1" x14ac:dyDescent="0.25">
      <c r="A109">
        <v>151324</v>
      </c>
    </row>
    <row r="110" spans="1:1" x14ac:dyDescent="0.25">
      <c r="A110">
        <v>153269</v>
      </c>
    </row>
    <row r="111" spans="1:1" x14ac:dyDescent="0.25">
      <c r="A111">
        <v>154095</v>
      </c>
    </row>
    <row r="112" spans="1:1" x14ac:dyDescent="0.25">
      <c r="A112">
        <v>156125</v>
      </c>
    </row>
    <row r="113" spans="1:1" x14ac:dyDescent="0.25">
      <c r="A113">
        <v>179566</v>
      </c>
    </row>
    <row r="114" spans="1:1" x14ac:dyDescent="0.25">
      <c r="A114">
        <v>110556</v>
      </c>
    </row>
    <row r="115" spans="1:1" x14ac:dyDescent="0.25">
      <c r="A115">
        <v>122409</v>
      </c>
    </row>
    <row r="116" spans="1:1" x14ac:dyDescent="0.25">
      <c r="A116">
        <v>122755</v>
      </c>
    </row>
    <row r="117" spans="1:1" x14ac:dyDescent="0.25">
      <c r="A117">
        <v>126818</v>
      </c>
    </row>
    <row r="118" spans="1:1" x14ac:dyDescent="0.25">
      <c r="A118">
        <v>128328</v>
      </c>
    </row>
    <row r="119" spans="1:1" x14ac:dyDescent="0.25">
      <c r="A119">
        <v>141574</v>
      </c>
    </row>
    <row r="120" spans="1:1" x14ac:dyDescent="0.25">
      <c r="A120">
        <v>142115</v>
      </c>
    </row>
    <row r="121" spans="1:1" x14ac:dyDescent="0.25">
      <c r="A121">
        <v>182281</v>
      </c>
    </row>
    <row r="122" spans="1:1" x14ac:dyDescent="0.25">
      <c r="A122">
        <v>182290</v>
      </c>
    </row>
    <row r="123" spans="1:1" x14ac:dyDescent="0.25">
      <c r="A123">
        <v>187985</v>
      </c>
    </row>
    <row r="124" spans="1:1" x14ac:dyDescent="0.25">
      <c r="A124">
        <v>230728</v>
      </c>
    </row>
    <row r="125" spans="1:1" x14ac:dyDescent="0.25">
      <c r="A125">
        <v>240727</v>
      </c>
    </row>
    <row r="126" spans="1:1" x14ac:dyDescent="0.25">
      <c r="A126">
        <v>104151</v>
      </c>
    </row>
    <row r="127" spans="1:1" x14ac:dyDescent="0.25">
      <c r="A127">
        <v>104179</v>
      </c>
    </row>
    <row r="128" spans="1:1" x14ac:dyDescent="0.25">
      <c r="A128">
        <v>110635</v>
      </c>
    </row>
    <row r="129" spans="1:1" x14ac:dyDescent="0.25">
      <c r="A129">
        <v>110662</v>
      </c>
    </row>
    <row r="130" spans="1:1" x14ac:dyDescent="0.25">
      <c r="A130">
        <v>123961</v>
      </c>
    </row>
    <row r="131" spans="1:1" x14ac:dyDescent="0.25">
      <c r="A131">
        <v>126614</v>
      </c>
    </row>
    <row r="132" spans="1:1" x14ac:dyDescent="0.25">
      <c r="A132">
        <v>209542</v>
      </c>
    </row>
    <row r="133" spans="1:1" x14ac:dyDescent="0.25">
      <c r="A133">
        <v>209551</v>
      </c>
    </row>
    <row r="134" spans="1:1" x14ac:dyDescent="0.25">
      <c r="A134">
        <v>209551</v>
      </c>
    </row>
    <row r="135" spans="1:1" x14ac:dyDescent="0.25">
      <c r="A135">
        <v>230764</v>
      </c>
    </row>
    <row r="136" spans="1:1" x14ac:dyDescent="0.25">
      <c r="A136">
        <v>236939</v>
      </c>
    </row>
    <row r="137" spans="1:1" x14ac:dyDescent="0.25">
      <c r="A137">
        <v>236948</v>
      </c>
    </row>
    <row r="138" spans="1:1" x14ac:dyDescent="0.25">
      <c r="A138">
        <v>243744</v>
      </c>
    </row>
    <row r="139" spans="1:1" x14ac:dyDescent="0.25">
      <c r="A139">
        <v>100751</v>
      </c>
    </row>
    <row r="140" spans="1:1" x14ac:dyDescent="0.25">
      <c r="A140">
        <v>100858</v>
      </c>
    </row>
    <row r="141" spans="1:1" x14ac:dyDescent="0.25">
      <c r="A141">
        <v>106397</v>
      </c>
    </row>
    <row r="142" spans="1:1" x14ac:dyDescent="0.25">
      <c r="A142">
        <v>134130</v>
      </c>
    </row>
    <row r="143" spans="1:1" x14ac:dyDescent="0.25">
      <c r="A143">
        <v>139959</v>
      </c>
    </row>
    <row r="144" spans="1:1" x14ac:dyDescent="0.25">
      <c r="A144">
        <v>157085</v>
      </c>
    </row>
    <row r="145" spans="1:1" x14ac:dyDescent="0.25">
      <c r="A145">
        <v>159391</v>
      </c>
    </row>
    <row r="146" spans="1:1" x14ac:dyDescent="0.25">
      <c r="A146">
        <v>176017</v>
      </c>
    </row>
    <row r="147" spans="1:1" x14ac:dyDescent="0.25">
      <c r="A147">
        <v>176080</v>
      </c>
    </row>
    <row r="148" spans="1:1" x14ac:dyDescent="0.25">
      <c r="A148">
        <v>178396</v>
      </c>
    </row>
    <row r="149" spans="1:1" x14ac:dyDescent="0.25">
      <c r="A149">
        <v>218663</v>
      </c>
    </row>
    <row r="150" spans="1:1" x14ac:dyDescent="0.25">
      <c r="A150">
        <v>221759</v>
      </c>
    </row>
    <row r="151" spans="1:1" x14ac:dyDescent="0.25">
      <c r="A151">
        <v>221999</v>
      </c>
    </row>
    <row r="152" spans="1:1" x14ac:dyDescent="0.25">
      <c r="A152">
        <v>228723</v>
      </c>
    </row>
    <row r="153" spans="1:1" x14ac:dyDescent="0.25">
      <c r="A153">
        <v>102094</v>
      </c>
    </row>
    <row r="154" spans="1:1" x14ac:dyDescent="0.25">
      <c r="A154">
        <v>102368</v>
      </c>
    </row>
    <row r="155" spans="1:1" x14ac:dyDescent="0.25">
      <c r="A155">
        <v>106245</v>
      </c>
    </row>
    <row r="156" spans="1:1" x14ac:dyDescent="0.25">
      <c r="A156">
        <v>106458</v>
      </c>
    </row>
    <row r="157" spans="1:1" x14ac:dyDescent="0.25">
      <c r="A157">
        <v>139931</v>
      </c>
    </row>
    <row r="158" spans="1:1" x14ac:dyDescent="0.25">
      <c r="A158">
        <v>139940</v>
      </c>
    </row>
    <row r="159" spans="1:1" x14ac:dyDescent="0.25">
      <c r="A159">
        <v>142285</v>
      </c>
    </row>
    <row r="160" spans="1:1" x14ac:dyDescent="0.25">
      <c r="A160">
        <v>154855</v>
      </c>
    </row>
    <row r="161" spans="1:1" x14ac:dyDescent="0.25">
      <c r="A161">
        <v>159993</v>
      </c>
    </row>
    <row r="162" spans="1:1" x14ac:dyDescent="0.25">
      <c r="A162">
        <v>188030</v>
      </c>
    </row>
    <row r="163" spans="1:1" x14ac:dyDescent="0.25">
      <c r="A163">
        <v>197869</v>
      </c>
    </row>
    <row r="164" spans="1:1" x14ac:dyDescent="0.25">
      <c r="A164">
        <v>207564</v>
      </c>
    </row>
    <row r="165" spans="1:1" x14ac:dyDescent="0.25">
      <c r="A165">
        <v>228459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Conferences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2014-07-18T16:02:03Z</dcterms:modified>
</cp:coreProperties>
</file>