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codeName="ThisWorkbook"/>
  <mc:AlternateContent xmlns:mc="http://schemas.openxmlformats.org/markup-compatibility/2006">
    <mc:Choice Requires="x15">
      <x15ac:absPath xmlns:x15ac="http://schemas.microsoft.com/office/spreadsheetml/2010/11/ac" url="D:\Florencia\Documentos\WEB\Actualización Web Julio 2017\"/>
    </mc:Choice>
  </mc:AlternateContent>
  <bookViews>
    <workbookView xWindow="0" yWindow="0" windowWidth="20490" windowHeight="7530"/>
  </bookViews>
  <sheets>
    <sheet name="Worksheet" sheetId="1" r:id="rId1"/>
  </sheets>
  <externalReferences>
    <externalReference r:id="rId2"/>
  </externalReferences>
  <definedNames>
    <definedName name="_xlnm._FilterDatabase" localSheetId="0" hidden="1">Worksheet!$A$2:$BQ$22</definedName>
  </definedNames>
  <calcPr calcId="162913"/>
</workbook>
</file>

<file path=xl/calcChain.xml><?xml version="1.0" encoding="utf-8"?>
<calcChain xmlns="http://schemas.openxmlformats.org/spreadsheetml/2006/main">
  <c r="M4" i="1" l="1"/>
  <c r="M5" i="1"/>
  <c r="M6" i="1"/>
  <c r="M8" i="1"/>
  <c r="M10" i="1"/>
  <c r="M17" i="1"/>
</calcChain>
</file>

<file path=xl/comments1.xml><?xml version="1.0" encoding="utf-8"?>
<comments xmlns="http://schemas.openxmlformats.org/spreadsheetml/2006/main">
  <authors>
    <author>Joaquin Francisco Alvarez Arona</author>
  </authors>
  <commentList>
    <comment ref="E2" authorId="0" shapeId="0">
      <text>
        <r>
          <rPr>
            <b/>
            <sz val="9"/>
            <color indexed="81"/>
            <rFont val="Tahoma"/>
            <family val="2"/>
          </rPr>
          <t xml:space="preserve">SI NO
</t>
        </r>
      </text>
    </comment>
  </commentList>
</comments>
</file>

<file path=xl/sharedStrings.xml><?xml version="1.0" encoding="utf-8"?>
<sst xmlns="http://schemas.openxmlformats.org/spreadsheetml/2006/main" count="783" uniqueCount="542">
  <si>
    <t>Nombre Interno</t>
  </si>
  <si>
    <t>Nuevo</t>
  </si>
  <si>
    <t>Facilidad de parto</t>
  </si>
  <si>
    <t>Apodo</t>
  </si>
  <si>
    <t>Nombre Real</t>
  </si>
  <si>
    <t>Criador</t>
  </si>
  <si>
    <t>Propietario</t>
  </si>
  <si>
    <t>Características</t>
  </si>
  <si>
    <t>Evaluación Genética</t>
  </si>
  <si>
    <t>Padre</t>
  </si>
  <si>
    <t>Madre</t>
  </si>
  <si>
    <t>Abuelo paterno</t>
  </si>
  <si>
    <t>Abuelo materno</t>
  </si>
  <si>
    <t>Abuela paterna</t>
  </si>
  <si>
    <t>Abuela materna</t>
  </si>
  <si>
    <t>Bisabuelo Paterno 1</t>
  </si>
  <si>
    <t>Bisabuela Paterna 2</t>
  </si>
  <si>
    <t>Bisabuelo Paterno 3</t>
  </si>
  <si>
    <t>Bisabuela Paterna 4</t>
  </si>
  <si>
    <t>Bisabuelo Materno 5</t>
  </si>
  <si>
    <t>Bisabuela Materna 6</t>
  </si>
  <si>
    <t>Bisabuelo Materno 7</t>
  </si>
  <si>
    <t>Bisabuela Materna 8</t>
  </si>
  <si>
    <t>RP</t>
  </si>
  <si>
    <t>HBA</t>
  </si>
  <si>
    <t>SENASA</t>
  </si>
  <si>
    <t>Nacimiento</t>
  </si>
  <si>
    <t>ADN</t>
  </si>
  <si>
    <t>C. Escrotal</t>
  </si>
  <si>
    <t>Grupa largo</t>
  </si>
  <si>
    <t>Grupa anchor</t>
  </si>
  <si>
    <t>Grupa alto</t>
  </si>
  <si>
    <t>Largo corporal</t>
  </si>
  <si>
    <t>Peso</t>
  </si>
  <si>
    <t>Frame</t>
  </si>
  <si>
    <t>Tabla de EG</t>
  </si>
  <si>
    <t>Precio</t>
  </si>
  <si>
    <t>Prec.</t>
  </si>
  <si>
    <t>PN</t>
  </si>
  <si>
    <t>PD</t>
  </si>
  <si>
    <t xml:space="preserve">Prec. </t>
  </si>
  <si>
    <t>PF</t>
  </si>
  <si>
    <t>CE</t>
  </si>
  <si>
    <t>Ranking</t>
  </si>
  <si>
    <t>Promedio</t>
  </si>
  <si>
    <t>P205D</t>
  </si>
  <si>
    <t>P365D</t>
  </si>
  <si>
    <t>PN1</t>
  </si>
  <si>
    <t>Línea Genética</t>
  </si>
  <si>
    <t>Concep Plus</t>
  </si>
  <si>
    <t>P550D</t>
  </si>
  <si>
    <t>Origen</t>
  </si>
  <si>
    <t>DATOS COMUNES</t>
  </si>
  <si>
    <t>LyC</t>
  </si>
  <si>
    <t>AM</t>
  </si>
  <si>
    <t>Mocho</t>
  </si>
  <si>
    <t>alfredo</t>
  </si>
  <si>
    <t>no</t>
  </si>
  <si>
    <t>amargo</t>
  </si>
  <si>
    <t>amargo_ernesto</t>
  </si>
  <si>
    <t>amargo_leandro</t>
  </si>
  <si>
    <t>boomerang</t>
  </si>
  <si>
    <t>chaparral</t>
  </si>
  <si>
    <t>don_enrique_3-4</t>
  </si>
  <si>
    <t>esperado</t>
  </si>
  <si>
    <t>experto</t>
  </si>
  <si>
    <t>fronterizo</t>
  </si>
  <si>
    <t>hercules</t>
  </si>
  <si>
    <t>indio_braford_3-4</t>
  </si>
  <si>
    <t>kichwa</t>
  </si>
  <si>
    <t>mayordomo</t>
  </si>
  <si>
    <t>mencho</t>
  </si>
  <si>
    <t>si</t>
  </si>
  <si>
    <t>new_corry</t>
  </si>
  <si>
    <t>norberto</t>
  </si>
  <si>
    <t>paye</t>
  </si>
  <si>
    <t>timbo</t>
  </si>
  <si>
    <t>zeus</t>
  </si>
  <si>
    <t>Mojarrita 19 Imperial 430 -T/E/I-</t>
  </si>
  <si>
    <t>La Mojarrita S.A.</t>
  </si>
  <si>
    <t>Excelente fenotipo y balance corporal acompañados de muy buenas medidas corporales. Muy importante por su tamaño, corrección estructural y musculatura. Prepucio correcto y con testículos de muy buena calidad. Hijo de “Imperial”, con excelente color y pigmentación. Ideal para incorporar pigmentación y estructura en su rodeo. Dep´s destacadas para Peso Final, Aptitud Materna y Circunferencia Escrotal.</t>
  </si>
  <si>
    <t>Chadwick Downs Imperial ET</t>
  </si>
  <si>
    <t>Chadwick Downs Ezara</t>
  </si>
  <si>
    <t>Chadwick Downs Cavalier</t>
  </si>
  <si>
    <t>Chadwick Downs Miss Dune</t>
  </si>
  <si>
    <t>Steplen Downs Charlie</t>
  </si>
  <si>
    <t>Bellinger River Delma</t>
  </si>
  <si>
    <t>Sunny Lawn Viking</t>
  </si>
  <si>
    <t>Omaha 189</t>
  </si>
  <si>
    <t>Neimen Bear</t>
  </si>
  <si>
    <t>Omaha Lisa</t>
  </si>
  <si>
    <t>Dooneside Singleton</t>
  </si>
  <si>
    <t>Steplen Downs 24</t>
  </si>
  <si>
    <t>Bellinger River Dexter</t>
  </si>
  <si>
    <t>Bellinger River Bel</t>
  </si>
  <si>
    <t>D19</t>
  </si>
  <si>
    <t>102638 (D)</t>
  </si>
  <si>
    <t>I1 BF 1468</t>
  </si>
  <si>
    <t>24/09/2006</t>
  </si>
  <si>
    <t>N 96297</t>
  </si>
  <si>
    <t>40 cm</t>
  </si>
  <si>
    <t>63 cm</t>
  </si>
  <si>
    <t>65 cm</t>
  </si>
  <si>
    <t>1,47 m</t>
  </si>
  <si>
    <t>1,90 m</t>
  </si>
  <si>
    <t>1030 kg</t>
  </si>
  <si>
    <t>Amargo D35</t>
  </si>
  <si>
    <t>Martínez Ferrario Eduardo</t>
  </si>
  <si>
    <t>Tamaño moderado, profundo y muy buena musculatura. Se destaca por su excelente color y pigmentación. Sus hijas se caracterizan por su precocidad sexual. Valores de DEPs destacados para Peso Final y Circunferencia Escrotal. Recomendado para incorporar pigmentación y características raciales. El regreso de Amargo a nuestra central se explica por la gran demanda de nuestros clientes satisfechos, que han probado con éxito este toro, tanto en Argentina como en paises vecinos.</t>
  </si>
  <si>
    <t>Chadwick Downs Grandeur</t>
  </si>
  <si>
    <t>Amargo D26</t>
  </si>
  <si>
    <t>Chadwick Downs Grandslam</t>
  </si>
  <si>
    <t>Chadwick Downs Georgeous</t>
  </si>
  <si>
    <t>Nelius Shaka 280</t>
  </si>
  <si>
    <t>Amargo D2</t>
  </si>
  <si>
    <t>Chadwick Downs Miss Dunedoo</t>
  </si>
  <si>
    <t>Taroela M38 Solo</t>
  </si>
  <si>
    <t>Chadwick Downs Erna</t>
  </si>
  <si>
    <t>Neimen Shaka 117</t>
  </si>
  <si>
    <t>Nelius</t>
  </si>
  <si>
    <t>Cariloo M363</t>
  </si>
  <si>
    <t>Cariloo M362</t>
  </si>
  <si>
    <t>D35</t>
  </si>
  <si>
    <t>102332 (D)</t>
  </si>
  <si>
    <t>I1 BF 1359</t>
  </si>
  <si>
    <t>13/08/2004</t>
  </si>
  <si>
    <t>N 91281</t>
  </si>
  <si>
    <t>57,5 cm</t>
  </si>
  <si>
    <t>59 cm</t>
  </si>
  <si>
    <t>1,41 m</t>
  </si>
  <si>
    <t>1,78 m</t>
  </si>
  <si>
    <t>1110 kg</t>
  </si>
  <si>
    <t>Amargo D8717 Ernesto</t>
  </si>
  <si>
    <t>Amargo Ernesto resultó Reservado de Gran Campeón en la Expo Bra 2013. Se destaca por su precocidad, color y pigmentación. Posee excelente calidad seminal y circunferencia escrotal. Sus DEPs son sobresalientes para peso al destete y peso final. Combina a Rancho 316 (Magno) por Mackay.</t>
  </si>
  <si>
    <t>Rancho 316 -T/E-</t>
  </si>
  <si>
    <t>Amargo A7218 -T/E-</t>
  </si>
  <si>
    <t>Alberta Light Foot 792</t>
  </si>
  <si>
    <t>Rancho 105 -T/E-</t>
  </si>
  <si>
    <t>Vaucraft Gentile Ben 905</t>
  </si>
  <si>
    <t>Moro Pampa CL126</t>
  </si>
  <si>
    <t>Alberta Bold Chief 556 (H)</t>
  </si>
  <si>
    <t>Alberta Leanne 414 B</t>
  </si>
  <si>
    <t>7C Captain 9389</t>
  </si>
  <si>
    <t>Leonor Liag 241</t>
  </si>
  <si>
    <t>Central Zinger</t>
  </si>
  <si>
    <t>Vaucraft 504</t>
  </si>
  <si>
    <t>-</t>
  </si>
  <si>
    <t>D8717</t>
  </si>
  <si>
    <t>103946 (D)</t>
  </si>
  <si>
    <t>I1 BF 1652</t>
  </si>
  <si>
    <t>10/09/2011</t>
  </si>
  <si>
    <t>N 181967</t>
  </si>
  <si>
    <t>41 cm</t>
  </si>
  <si>
    <t>60 cm</t>
  </si>
  <si>
    <t>55 cm</t>
  </si>
  <si>
    <t>1, 35 m</t>
  </si>
  <si>
    <t>1,56 m</t>
  </si>
  <si>
    <t>850 kg</t>
  </si>
  <si>
    <t>Amargo D6877 Leandro</t>
  </si>
  <si>
    <t>Muy importante por su tamaño, balance corporal y corrección de prepucio. Excelente color y pigmentación con “anteojeras” que trasmite a su descendencia. Campeón en la categoría Sénior en la Exposición Nacional Braford 2011. Mocho natural.</t>
  </si>
  <si>
    <t>Ascot Rum 888</t>
  </si>
  <si>
    <t>Amargo 3004</t>
  </si>
  <si>
    <t>Abernethy Morgan</t>
  </si>
  <si>
    <t>Ascot Iris 1497</t>
  </si>
  <si>
    <t>Moro Pampa A525</t>
  </si>
  <si>
    <t>Amargo C254</t>
  </si>
  <si>
    <t>Bendahra 768 Nero</t>
  </si>
  <si>
    <t>Abernethy 675</t>
  </si>
  <si>
    <t>Baroma Downs Kent</t>
  </si>
  <si>
    <t>Ascot 1226 Iris</t>
  </si>
  <si>
    <t>Marcaojo 321</t>
  </si>
  <si>
    <t>Moro Pampa 228</t>
  </si>
  <si>
    <t>D6877</t>
  </si>
  <si>
    <t>103211 (D)</t>
  </si>
  <si>
    <t>I1 BF 1535</t>
  </si>
  <si>
    <t>05/10/2008</t>
  </si>
  <si>
    <t>N 147940</t>
  </si>
  <si>
    <t>57 cm</t>
  </si>
  <si>
    <t>1,49 m</t>
  </si>
  <si>
    <t>1,79 m</t>
  </si>
  <si>
    <t>980 kg</t>
  </si>
  <si>
    <t>Rancho 626 -T/E-</t>
  </si>
  <si>
    <t>Grupo Peyrano Fiduciaria S.R.L</t>
  </si>
  <si>
    <t>CIALE S.A.</t>
  </si>
  <si>
    <t>Reservado Campeón Individual de Lotes en la Nacional de Braford 2012. Hijo de Carinya Hurley sobre una donante Kachapé de la cabaña Rancho Grande. Toro largo, ancho, con gran calidad racial y excelente pigmentación ocular. En sus DEPs se destacan los valores para Peso al Destete, Peso Final y Circunferencia Escrotal. Mocho natural.</t>
  </si>
  <si>
    <t>Carinya Hurley (P)</t>
  </si>
  <si>
    <t>Rancho 2623</t>
  </si>
  <si>
    <t>Carinya Endeavour</t>
  </si>
  <si>
    <t>Carinya 1642</t>
  </si>
  <si>
    <t>Cuyano Huinca Shaka D1450</t>
  </si>
  <si>
    <t>Rancho 3/8</t>
  </si>
  <si>
    <t>Burradoo Endeavour</t>
  </si>
  <si>
    <t>Carinya 1259</t>
  </si>
  <si>
    <t>Carinya Yelson</t>
  </si>
  <si>
    <t>Carinya 1503</t>
  </si>
  <si>
    <t>Nelius Uranium A988</t>
  </si>
  <si>
    <t>Marcaojo A1837</t>
  </si>
  <si>
    <t>Rancho 118</t>
  </si>
  <si>
    <t>103961 (D)</t>
  </si>
  <si>
    <t>I1 BF 1599</t>
  </si>
  <si>
    <t>05/01/2010</t>
  </si>
  <si>
    <t>N 176423</t>
  </si>
  <si>
    <t>42,5 cm</t>
  </si>
  <si>
    <t>54 cm</t>
  </si>
  <si>
    <t>1,36 m</t>
  </si>
  <si>
    <t>1,69 m</t>
  </si>
  <si>
    <t>910 kg</t>
  </si>
  <si>
    <t>Phoenix 1372 Fiacun 2</t>
  </si>
  <si>
    <t>Phoenix Chimiray 1031</t>
  </si>
  <si>
    <t>Mojarrita D41 Grandeur D4 -T/E-</t>
  </si>
  <si>
    <t>Muy balanceado, correcto en su estructura y marcadamente musculoso. Color bien definido y excelente pigmentación ocular. Muestra excelentes fenotipo “Braford” y características sexuales muy bien definidas. Indicado para corregir estructura corporal y aportar musculatura. Combina a Grandeur en madre australiana e hija de Fisher. Sus crías se destacan por su calidad racial, prepucio correcto, buen color y pigmentación ocular con anteojeras bien marcadas.</t>
  </si>
  <si>
    <t>Mojarrita D4 Fisher 1451 -T/E/l-</t>
  </si>
  <si>
    <t>Chadwick Downs Fisher</t>
  </si>
  <si>
    <t>Cloudy Hill Fifi</t>
  </si>
  <si>
    <t>Rowanville 204</t>
  </si>
  <si>
    <t>Litle Valley Barnaby</t>
  </si>
  <si>
    <t>Bellinger River Harmony</t>
  </si>
  <si>
    <t>D41</t>
  </si>
  <si>
    <t>103004 (D)</t>
  </si>
  <si>
    <t>l 1 BF 1488</t>
  </si>
  <si>
    <t>07/07/2008</t>
  </si>
  <si>
    <t>N 131809</t>
  </si>
  <si>
    <t>56 cm</t>
  </si>
  <si>
    <t>1,37 m</t>
  </si>
  <si>
    <t>1010 kg</t>
  </si>
  <si>
    <t>Don Sosa</t>
  </si>
  <si>
    <t>La Cassina</t>
  </si>
  <si>
    <t>Braford ¾ que combina biotipo Hereford funcional, moderado y engrasado con biotipo Brahman fértil, musculoso y de gran calidad racial. Muy correcto, balanceado en sus medidas, pigmentado y muy buenas características raciales. Utilizado sobre vacas Hereford permite lograr Braford 3/8 por vía directa.</t>
  </si>
  <si>
    <t>Nandin Togo</t>
  </si>
  <si>
    <t>Media Sangre Reg. Preparatorio RP: 3102</t>
  </si>
  <si>
    <t>Nandi 7</t>
  </si>
  <si>
    <t>Nandi 744</t>
  </si>
  <si>
    <t>Phoenix 1792 Haragan 4</t>
  </si>
  <si>
    <t>P. Hereford Reg. Prep. RP 0053</t>
  </si>
  <si>
    <t>Phoenix 714 Conquistado</t>
  </si>
  <si>
    <t>Phoenix 695 Gata 5</t>
  </si>
  <si>
    <t>Nandi 343</t>
  </si>
  <si>
    <t>ZP210</t>
  </si>
  <si>
    <t>1821759 (P)</t>
  </si>
  <si>
    <t>I1 BF 1542</t>
  </si>
  <si>
    <t>11/10/2008</t>
  </si>
  <si>
    <t>44 cm</t>
  </si>
  <si>
    <t>58 cm</t>
  </si>
  <si>
    <t>1,48 m</t>
  </si>
  <si>
    <t>1,73 m</t>
  </si>
  <si>
    <t>Carmot A59 -T/E-</t>
  </si>
  <si>
    <t>Los Nogales</t>
  </si>
  <si>
    <t>Salentein Argentina Bv., CIALE S.A.</t>
  </si>
  <si>
    <t>Desde que tuvimos a Bulón, esperábamos un Braford que tuviera sus características fenotípicas. Creemos que “Esperado” muestra todas ellas. Posee color cereza oscuro y pigmentación ocular. Buen prepucio y testículos, ancho de lomo y cuartos y ese aspecto precoz y blando de su padre, difícil de lograr en las razas con componente cebú. La combinación Grandeur (Bulón) por Rum 888 y Kachapé en su madre de Rancho Grande completan una genealogía impecable.</t>
  </si>
  <si>
    <t>Gran Hilario 51 Bulon</t>
  </si>
  <si>
    <t>Rancho 419 -T/E-</t>
  </si>
  <si>
    <t>Coe Coe 195</t>
  </si>
  <si>
    <t>Braford 3/8 controlado</t>
  </si>
  <si>
    <t>Rancho Grande 1596</t>
  </si>
  <si>
    <t>A59</t>
  </si>
  <si>
    <t>104701 (D)</t>
  </si>
  <si>
    <t>I1 BF 1661</t>
  </si>
  <si>
    <t>17/08/2012</t>
  </si>
  <si>
    <t>N 212406</t>
  </si>
  <si>
    <t>42 cm</t>
  </si>
  <si>
    <t>61 cm</t>
  </si>
  <si>
    <t>1,42 m</t>
  </si>
  <si>
    <t>920 kg</t>
  </si>
  <si>
    <t>Guasunchos 3125 Bulon</t>
  </si>
  <si>
    <t>Cab. Los Guasunchos de Gregorio Numo y Noel Werthein S.A.A.G.C.I</t>
  </si>
  <si>
    <t>Cab. Los Guasunchos y CIALE S.A.</t>
  </si>
  <si>
    <t>Sin dudas la incorporación mas importante para CIALE Alta en estos ultimos años es el Gran Campeón Macho de la Exposición Nacional 2015. Experto es una especie de “modelo” en cuanto a las características deseables que cualquiera busca en un reproductor. Sumamente armonioso y correcto en sus proporciones y estructura, de pelaje corto y cereza con anteojeras bien marcadas, de musculatura bien definida y gran facilidad de engorde. Experto es el toro Braford más destacado aparecido en los últimos tiempos! Mocho natural.</t>
  </si>
  <si>
    <t>Gran Hilario 51</t>
  </si>
  <si>
    <t>Guasunchos 2206 Rum 888</t>
  </si>
  <si>
    <t>Chadwick Downs Grandeur (P)</t>
  </si>
  <si>
    <t>Coe San Juan del Tastu 195</t>
  </si>
  <si>
    <t>Guasunchos 912</t>
  </si>
  <si>
    <t>Braford 3/8 Controlado</t>
  </si>
  <si>
    <t>Marcaojo 1027</t>
  </si>
  <si>
    <t>Guasunchos 76 Dundee</t>
  </si>
  <si>
    <t>104671 (A)</t>
  </si>
  <si>
    <t>I 1 BF 1712</t>
  </si>
  <si>
    <t>09/11/2012</t>
  </si>
  <si>
    <t>N 231602</t>
  </si>
  <si>
    <t>1,35 m</t>
  </si>
  <si>
    <t>880 kg</t>
  </si>
  <si>
    <t>Real Lajitas 6104 Taitá</t>
  </si>
  <si>
    <t>Las Lajitas S.A.</t>
  </si>
  <si>
    <t>Salentein Argentina B.V. - CIALE S.A.</t>
  </si>
  <si>
    <t>Adquirido en la Exposición Nacional Braford 2012 en copropiedad con Salentein Argentina B.V. Fronterizo es un toro extremadamente correcto y balanceado, características que se corresponden con sus datos genéticos. Su combinación genética resulta muy atractiva por la consistencia de su ascendencia, Taitá (Benjamín x Morrison) sobre una vaca Light Foot. Mocho Natural</t>
  </si>
  <si>
    <t>Cuyano Huinca Benjamin D1518</t>
  </si>
  <si>
    <t>Las Balas 5215</t>
  </si>
  <si>
    <t>Cuyano Huinca Shaka 8854</t>
  </si>
  <si>
    <t>Cuyano Huinca Morrison A680</t>
  </si>
  <si>
    <t>Fidelidad H8854</t>
  </si>
  <si>
    <t>Elsewhere Morrison</t>
  </si>
  <si>
    <t>Nelius Carona</t>
  </si>
  <si>
    <t>103879 (A)</t>
  </si>
  <si>
    <t>I1 BF 1600</t>
  </si>
  <si>
    <t>27/11/2009</t>
  </si>
  <si>
    <t>N 148571</t>
  </si>
  <si>
    <t>1,43 m</t>
  </si>
  <si>
    <t>1,74 m</t>
  </si>
  <si>
    <t>950 kg</t>
  </si>
  <si>
    <t>Kudos D159 Hércules-T/E-</t>
  </si>
  <si>
    <t>MAC S.C.</t>
  </si>
  <si>
    <t>Tamaño moderado y excelente color cereza subido, pelo bien corto y muy pigmentado. Excelente Circunferencia Escrotal y calidad seminal. Muestra muy buenos valores de DEPs para rasgos de crecimiento y excelentes para Circunferencia Escrotal. Mocho Natural.</t>
  </si>
  <si>
    <t>Chadwick Downs Overkill</t>
  </si>
  <si>
    <t>Kudos D36 Barbarina</t>
  </si>
  <si>
    <t>Chadwick Downs Jarius</t>
  </si>
  <si>
    <t>Chadwick Downs Favour</t>
  </si>
  <si>
    <t>Chadwick Downs Imperial</t>
  </si>
  <si>
    <t>Cuyano Huinca A769</t>
  </si>
  <si>
    <t>Chadwick Downs Evelyn</t>
  </si>
  <si>
    <t>Chadwick Downs Boyang</t>
  </si>
  <si>
    <t>Chadwick Downs Beatrice</t>
  </si>
  <si>
    <t>Nelius H Gus X548</t>
  </si>
  <si>
    <t>Fidelidad H8378</t>
  </si>
  <si>
    <t>D159</t>
  </si>
  <si>
    <t>102203 (D)</t>
  </si>
  <si>
    <t>I1 BF 1387</t>
  </si>
  <si>
    <t>30/11/2004</t>
  </si>
  <si>
    <t>N 87946</t>
  </si>
  <si>
    <t>1,76 m</t>
  </si>
  <si>
    <t>Don Luis - Z219</t>
  </si>
  <si>
    <t>Cab. Don Luis de Marcelo y Gustavo Grosso</t>
  </si>
  <si>
    <t>Tamaño moderado, ágil y correcto en su estructura. Largo, musculoso y con testículos de excelente calidad. Prepucio muy correcto y pelo muy corto. Utilizado sobre vacas Hereford permite lograr Braford 3/8 por vía directa. Recomendado para acebuzar rodeos en general.</t>
  </si>
  <si>
    <t>Virocay 1039 Solano</t>
  </si>
  <si>
    <t>Don Luis 25 (MP) ABA N° 99509</t>
  </si>
  <si>
    <t>MR V8 284/5</t>
  </si>
  <si>
    <t>Virocay 7863</t>
  </si>
  <si>
    <t>JDH Sir Julio Manso 835/3</t>
  </si>
  <si>
    <t>FS Lady Reg 1220</t>
  </si>
  <si>
    <t>Virocay 708 RamÃ³n 13</t>
  </si>
  <si>
    <t>Virocay 5693</t>
  </si>
  <si>
    <t>Z219</t>
  </si>
  <si>
    <t>ABA 106195 (P)</t>
  </si>
  <si>
    <t>I1 BF 1446</t>
  </si>
  <si>
    <t>12/11/2005</t>
  </si>
  <si>
    <t>53 cm</t>
  </si>
  <si>
    <t>1,45 m</t>
  </si>
  <si>
    <t>1,71 m</t>
  </si>
  <si>
    <t>Laguna Limpia B1071</t>
  </si>
  <si>
    <t>Laguna Limpia.</t>
  </si>
  <si>
    <t>Salentein Argentina Bv. y CIALE S.A.</t>
  </si>
  <si>
    <t>Integrante del lote Gran Campeón Conjunto en la Nacional 2014 de Delfabro Agropecuaria. Tamaño muy moderado y extremadamente blando de engorde, muy buen color, pigmentación ocular y camiseta, sumado a sus datos superiores dentro de la raza para destete, leche materna, peso final y CE., lo hacen un toro ideal para masificar rodeos comerciales.</t>
  </si>
  <si>
    <t>Rancho 316 -T/E- Magno</t>
  </si>
  <si>
    <t>Laguna Limpia 1384</t>
  </si>
  <si>
    <t>Alberta Bold Chief 556</t>
  </si>
  <si>
    <t>Capitain 9389</t>
  </si>
  <si>
    <t>Leonor Capitain 9389</t>
  </si>
  <si>
    <t>B1071</t>
  </si>
  <si>
    <t>ABA 2284349</t>
  </si>
  <si>
    <t>I1 BF 1662</t>
  </si>
  <si>
    <t>08/08/2011</t>
  </si>
  <si>
    <t>En Trámite</t>
  </si>
  <si>
    <t>57cm</t>
  </si>
  <si>
    <t>56cm</t>
  </si>
  <si>
    <t>1,35m</t>
  </si>
  <si>
    <t>1,58 m</t>
  </si>
  <si>
    <t>755 kg</t>
  </si>
  <si>
    <t>Cebil La Asunción 5653</t>
  </si>
  <si>
    <t>La Asunción S.A.</t>
  </si>
  <si>
    <t>Salentein Argentina Bv., CIALE S.A</t>
  </si>
  <si>
    <t>Tercer Mejor Toro a Bozal en la Nacional de Braford. Mayordomo es un toro impecable. De color requemado y pelo fino, prepucio correcto, estructura sólida y largo corporal. Mayordomo es un toro de esos que lleva muy bien sus 900 kg, con tamaño muy moderado, ancho de cuartos posteriores, se desplaza con soltura y corrección. Sin dudas un toro para masificar rodeos comerciales que necesiten mejorar estas características. Mocho natural.</t>
  </si>
  <si>
    <t>Cebil La Asunción 3306</t>
  </si>
  <si>
    <t>Cebil La Asuncion 1835- Nacho</t>
  </si>
  <si>
    <t>Cebil La Asuncion 1666</t>
  </si>
  <si>
    <t>7c Captain 9389</t>
  </si>
  <si>
    <t>Nelius Shaka 8188</t>
  </si>
  <si>
    <t>Cebil La Asuncion 1078</t>
  </si>
  <si>
    <t>104154 (A)</t>
  </si>
  <si>
    <t>I1 BF 1660</t>
  </si>
  <si>
    <t>15/09/2011</t>
  </si>
  <si>
    <t>N 198633</t>
  </si>
  <si>
    <t>43 cm</t>
  </si>
  <si>
    <t>64cm</t>
  </si>
  <si>
    <t>1,39 m</t>
  </si>
  <si>
    <t>1,61 m</t>
  </si>
  <si>
    <t>900 kg</t>
  </si>
  <si>
    <t>Gran Retoño 4803</t>
  </si>
  <si>
    <t>Los Retoños S.A.</t>
  </si>
  <si>
    <t>Mencho fue adquirido en copropiedad con Salentein Argentina B.V. en la útlima Nacional de Braford. Criado por la cabaña Los Retoños, este joven reproductor nos sedujo por su genealogía de bajo peso al nacer y su aspecto suelto e imponente. Poseedor de una gran calidad racial y un biotipo acebuzado con fuerte estructura y pigmentación. Mencho está siendo evaluado en rodeos comerciales en Corrientes en campos duros del norte donde tendremos oportunidad de ver sus primeras crías.</t>
  </si>
  <si>
    <t>Gran Retoño 2941</t>
  </si>
  <si>
    <t>Gran Retoño 5816</t>
  </si>
  <si>
    <t>Alma 3158-Cien</t>
  </si>
  <si>
    <t>Gran Retoño 2258</t>
  </si>
  <si>
    <t>Gran Retoño 1939</t>
  </si>
  <si>
    <t>Gran Retoño 312</t>
  </si>
  <si>
    <t>Leonor C5751 Guarani 28</t>
  </si>
  <si>
    <t>Marcaojo 466</t>
  </si>
  <si>
    <t>Chadwick Downs Stirling</t>
  </si>
  <si>
    <t>Gran Retoño 1208 Señor</t>
  </si>
  <si>
    <t>104777 (A)</t>
  </si>
  <si>
    <t>I1 BF 1710</t>
  </si>
  <si>
    <t>21/02/2014</t>
  </si>
  <si>
    <t>N 231842</t>
  </si>
  <si>
    <t>1,64 m</t>
  </si>
  <si>
    <t>845 kg</t>
  </si>
  <si>
    <t>Marcaojo A1931</t>
  </si>
  <si>
    <t>S.A. Ea. La Pelada G.C.</t>
  </si>
  <si>
    <t>Se destaca por su conformación carnicera, cuartos posteriores anchos y descendidos hasta el garrón. Tamaño moderado y precoz, características que trasmite a su descendencia. Pelo corto, prepucio correcto y excelente pigmentación ocular. Opción de sangre abierta para fijar características raciales y productivas en rodeos Braford de nuestro país y del Mercosur. Sus hijos son "ganadores" en exposiciones muy importantes de nuestro país y en países vecinos.</t>
  </si>
  <si>
    <t>Marcaojo A1267</t>
  </si>
  <si>
    <t>Marcaojo 188</t>
  </si>
  <si>
    <t>New Corry 483 Genius</t>
  </si>
  <si>
    <t>Marcaojo 21836</t>
  </si>
  <si>
    <t>Doonside Pedro</t>
  </si>
  <si>
    <t>New Corry Carolina 25</t>
  </si>
  <si>
    <t>A1931</t>
  </si>
  <si>
    <t>A101951</t>
  </si>
  <si>
    <t>l1 BF 193</t>
  </si>
  <si>
    <t>04/10/2000</t>
  </si>
  <si>
    <t>41,5 cm</t>
  </si>
  <si>
    <t>56,5 cm</t>
  </si>
  <si>
    <t>1,75 m</t>
  </si>
  <si>
    <t>870 kg</t>
  </si>
  <si>
    <t>Marcaojo D3507</t>
  </si>
  <si>
    <t>Estancia La Pelada G.C.</t>
  </si>
  <si>
    <t>Muy importante por su tamaño, estructura y aptitud carnicera. Fue Gran Campeón Nacional 2008 y Reservado de Gran Campeón en el Congreso Mundial Braford, Uruguayana 2009. Se destaca por sus valores de Deps para peso Final, Circunferencia Escrotal y Aptitud Materna. Excelente reproductor que combina a Ascot Noah con King Wally. Mocho Natrual.</t>
  </si>
  <si>
    <t>Ascot Noah 980</t>
  </si>
  <si>
    <t>Marcaojo H382</t>
  </si>
  <si>
    <t>Ascot 1199</t>
  </si>
  <si>
    <t>Granville King Wally</t>
  </si>
  <si>
    <t>Marcaojo 21388</t>
  </si>
  <si>
    <t>Ascot ELF</t>
  </si>
  <si>
    <t>Baroma Downs 855</t>
  </si>
  <si>
    <t>Ascot Fred 608</t>
  </si>
  <si>
    <t>Ascot Candy 986</t>
  </si>
  <si>
    <t>Granville Lucky Star</t>
  </si>
  <si>
    <t>Granville 755</t>
  </si>
  <si>
    <t>D3507</t>
  </si>
  <si>
    <t>102782 (D)</t>
  </si>
  <si>
    <t>I1 BF 1516</t>
  </si>
  <si>
    <t>01/09/2005</t>
  </si>
  <si>
    <t>N 122119</t>
  </si>
  <si>
    <t>1,84 m</t>
  </si>
  <si>
    <t>1050 kg</t>
  </si>
  <si>
    <t>Timboy 1200 Grandslam -T/E/I-</t>
  </si>
  <si>
    <t>Timboy S.A.</t>
  </si>
  <si>
    <t>Muy masculino y con excelente calidad testicular y seminal. Muy buenas medidas corporales, largo y grupa, con peso moderado. Pigmentado, con pelo corto y marcadas características raciales. Excelente área de ojo de bife con muy buena grasa dorsal y de cadera.</t>
  </si>
  <si>
    <t>Chadwicks Downs Grace</t>
  </si>
  <si>
    <t>Chadwick Dows Cavalier</t>
  </si>
  <si>
    <t>Chadwicks Downs Ednan</t>
  </si>
  <si>
    <t>Neimen Bear 1</t>
  </si>
  <si>
    <t>Taroela Ollie</t>
  </si>
  <si>
    <t>Taroela 778</t>
  </si>
  <si>
    <t>Kooroomba Obi</t>
  </si>
  <si>
    <t>Bellinger River Grace</t>
  </si>
  <si>
    <t>D9</t>
  </si>
  <si>
    <t>I1 BF 1450</t>
  </si>
  <si>
    <t>18/04/2006</t>
  </si>
  <si>
    <t>62 cm</t>
  </si>
  <si>
    <t>1,82 m</t>
  </si>
  <si>
    <t>930 kg</t>
  </si>
  <si>
    <t>Kudos D19 Siward-T/E-</t>
  </si>
  <si>
    <t>Marcaojo A1048</t>
  </si>
  <si>
    <t>Orígenes Ibira Pyta L2735</t>
  </si>
  <si>
    <t>Agrodec.</t>
  </si>
  <si>
    <t>Salentein B.V. y CIALE S.A.</t>
  </si>
  <si>
    <t>Timbó fue elegido Campeón Junior y Tercer Mejor Toro en la Exposición Nacional de Braford 2015. Constituye un refresco de sangre tan necesario en la raza, conservando previsibilidad en su pedigree, es hijo de Ibirá Pytá en madre Territory. De aspecto extremadamente precoz y suelto al andar, biotipo acebuzado, buen color oscuro con anteojeras y mocho natural. Una opción nueva y distinta en la oferta genética de CIALE Alta. Mocho natural.</t>
  </si>
  <si>
    <t>Orígenes Aquiles L1339-T/E-</t>
  </si>
  <si>
    <t>Orígenes 12434</t>
  </si>
  <si>
    <t>Orígenes 11219 888</t>
  </si>
  <si>
    <t>Orígenes L268 Taita</t>
  </si>
  <si>
    <t>Rarcamba Territory (H)</t>
  </si>
  <si>
    <t>Orígenes 9440 Kachape</t>
  </si>
  <si>
    <t>Origenes 1262</t>
  </si>
  <si>
    <t>Cuyano Huinca Bejanin D1518</t>
  </si>
  <si>
    <t>Origenes 5942</t>
  </si>
  <si>
    <t>Rarcamba Slammer 1448(AI)</t>
  </si>
  <si>
    <t>Rarcamba Fiona 1483(H)</t>
  </si>
  <si>
    <t>Origenes 3456</t>
  </si>
  <si>
    <t>L2735</t>
  </si>
  <si>
    <t>104506 (D)</t>
  </si>
  <si>
    <t>I1 BF 1709</t>
  </si>
  <si>
    <t>30/12/2013</t>
  </si>
  <si>
    <t>N 215410</t>
  </si>
  <si>
    <t>52 cm</t>
  </si>
  <si>
    <t>51 cm</t>
  </si>
  <si>
    <t>1,27 m</t>
  </si>
  <si>
    <t>1,34 m</t>
  </si>
  <si>
    <t>960 kg</t>
  </si>
  <si>
    <t>Enoral D5 Siward 1127</t>
  </si>
  <si>
    <t>S. y J. S.R.L.</t>
  </si>
  <si>
    <t>Musculoso, largo y correcto en su estructura. Muy buena calidad racial, con excelente color y pigmentación ocular. Combina a Siward sobre una madre Kachapé. Valores de DEP´s sobresalientes para todos los rasgos evaluados, ubicandose en el 5% superior para crecimiento, Aptitud Materna y Circusferencia Escrotal. Mocho Natural.</t>
  </si>
  <si>
    <t>Champaqi Guadal 1127</t>
  </si>
  <si>
    <t>Champaqi Guadal 233</t>
  </si>
  <si>
    <t>D5</t>
  </si>
  <si>
    <t>103178 (D)</t>
  </si>
  <si>
    <t>l1 BF 1497</t>
  </si>
  <si>
    <t>28/11/2008</t>
  </si>
  <si>
    <t>N 147483</t>
  </si>
  <si>
    <t>1,65 m</t>
  </si>
  <si>
    <t>ARG</t>
  </si>
  <si>
    <t>ALFREDO</t>
  </si>
  <si>
    <t>AMARGO D35</t>
  </si>
  <si>
    <t>BOOMERANG</t>
  </si>
  <si>
    <t>CHAPARRAL</t>
  </si>
  <si>
    <t>DON ENRIQUE</t>
  </si>
  <si>
    <t>ESPERADO</t>
  </si>
  <si>
    <t>EXPERTO</t>
  </si>
  <si>
    <t>FRONTERIZO</t>
  </si>
  <si>
    <t>HÉRCULES</t>
  </si>
  <si>
    <t>INDIO</t>
  </si>
  <si>
    <t>KICHWA</t>
  </si>
  <si>
    <t>MAYORDOMO</t>
  </si>
  <si>
    <t>MENCHO</t>
  </si>
  <si>
    <t>NEW CORRY</t>
  </si>
  <si>
    <t>NORBERTO</t>
  </si>
  <si>
    <t>PAYÉ</t>
  </si>
  <si>
    <t>TIMBÓ</t>
  </si>
  <si>
    <t>ZEUS</t>
  </si>
  <si>
    <t>AMARGO ERNESTO</t>
  </si>
  <si>
    <t>AMARGO LEANDRO</t>
  </si>
  <si>
    <t>Carinya Hurley X Cachapé</t>
  </si>
  <si>
    <t xml:space="preserve">Nandi Togo X Phoenix 1792 Haragan 4 </t>
  </si>
  <si>
    <t>Bulon X Ascot Rum 888</t>
  </si>
  <si>
    <t>Taitá X Light Foot</t>
  </si>
  <si>
    <t>Cd Overkill X Cd Imperial</t>
  </si>
  <si>
    <t>Virocay´S 1039 Solano X Don Luis 25</t>
  </si>
  <si>
    <t>Magno x Nacho</t>
  </si>
  <si>
    <t>Ibirá Pytá x Territory</t>
  </si>
  <si>
    <t>Siward X Kuyano Huinca Shaka D1450</t>
  </si>
  <si>
    <t>Marcaojo A1267 X -</t>
  </si>
  <si>
    <t>Ascot Noah 980 X Granville King Wally</t>
  </si>
  <si>
    <t>Chadwick Downs Grandslam X Taroela M38 Solo</t>
  </si>
  <si>
    <t>Chadwick Downs Imperial ET X Steplen Downs Charlie</t>
  </si>
  <si>
    <t>Programa PEGBraf Junio 2017</t>
  </si>
  <si>
    <t>Programa PEGBraf Junio 2018</t>
  </si>
  <si>
    <t>Programa PEGBraf Junio 2019</t>
  </si>
  <si>
    <t>Programa PEGBraf Junio 2020</t>
  </si>
  <si>
    <t>Programa PEGBraf Junio 2021</t>
  </si>
  <si>
    <t>Programa PEGBraf Junio 2022</t>
  </si>
  <si>
    <t>Programa PEGBraf Junio 2023</t>
  </si>
  <si>
    <t>Programa PEGBraf Junio 2024</t>
  </si>
  <si>
    <t>Programa PEGBraf Junio 2025</t>
  </si>
  <si>
    <t>Programa PEGBraf Junio 2026</t>
  </si>
  <si>
    <t>Programa PEGBraf Junio 2027</t>
  </si>
  <si>
    <t>Programa PEGBraf Junio 2028</t>
  </si>
  <si>
    <t>Programa PEGBraf Junio 2029</t>
  </si>
  <si>
    <t>Programa PEGBraf Junio 2030</t>
  </si>
  <si>
    <t>Programa PEGBraf Junio 2031</t>
  </si>
  <si>
    <t>Programa PEGBraf Junio 2032</t>
  </si>
  <si>
    <t>Programa PEGBraf Junio 2033</t>
  </si>
  <si>
    <t>Programa PEGBraf Junio 2034</t>
  </si>
  <si>
    <t>Programa PEGBraf Junio 2035</t>
  </si>
  <si>
    <t>Programa PEGBraf Junio 2036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</si>
</sst>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b/>
      <sz val="11"/>
      <color rgb="FF000000"/>
      <name val="Calibri"/>
      <family val="2"/>
    </font>
    <font>
      <b/>
      <sz val="9"/>
      <color indexed="81"/>
      <name val="Tahoma"/>
      <family val="2"/>
    </font>
    <font>
      <b/>
      <sz val="11"/>
      <color theme="0"/>
      <name val="Calibri"/>
      <family val="2"/>
    </font>
  </fonts>
  <fills count="5">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9" fontId="0" fillId="0" borderId="0" xfId="0" applyNumberFormat="1" applyFill="1"/>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Fill="1"/>
    <xf numFmtId="0" fontId="1" fillId="0" borderId="0" xfId="0" applyFont="1" applyFill="1" applyAlignment="1">
      <alignment horizontal="center"/>
    </xf>
    <xf numFmtId="9" fontId="1" fillId="0" borderId="0" xfId="0" applyNumberFormat="1" applyFont="1" applyFill="1"/>
    <xf numFmtId="0" fontId="1" fillId="3" borderId="0" xfId="0" applyFont="1" applyFill="1" applyAlignment="1">
      <alignment horizontal="center"/>
    </xf>
    <xf numFmtId="0" fontId="3" fillId="4" borderId="0" xfId="0" applyFont="1" applyFill="1" applyAlignment="1">
      <alignment horizontal="center"/>
    </xf>
    <xf numFmtId="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lorencia/Escritorio/Lista%20de%20Precios%20Semen%20Carne%20JULIO%202017%20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3"/>
    </sheetNames>
    <sheetDataSet>
      <sheetData sheetId="0">
        <row r="212">
          <cell r="C212" t="str">
            <v>AMARGO D35</v>
          </cell>
          <cell r="F212">
            <v>105</v>
          </cell>
          <cell r="H212" t="str">
            <v>Cd Grandeur X Nelius Shaka 280</v>
          </cell>
        </row>
        <row r="213">
          <cell r="C213" t="str">
            <v>AMARGO ERNESTO</v>
          </cell>
          <cell r="F213">
            <v>120</v>
          </cell>
          <cell r="G213" t="str">
            <v>24M</v>
          </cell>
          <cell r="H213" t="str">
            <v>Magno X Mackay</v>
          </cell>
        </row>
        <row r="214">
          <cell r="C214" t="str">
            <v>AMARGO LEANDRO</v>
          </cell>
          <cell r="F214">
            <v>110.00000000000001</v>
          </cell>
          <cell r="H214" t="str">
            <v>Ascot Rum 888 X Moro Pampa A525</v>
          </cell>
        </row>
        <row r="215">
          <cell r="C215" t="str">
            <v>BOOMERANG (*)</v>
          </cell>
          <cell r="F215">
            <v>135</v>
          </cell>
          <cell r="H215" t="str">
            <v>Carinya Hurley X Cachapé</v>
          </cell>
        </row>
        <row r="216">
          <cell r="C216" t="str">
            <v>CHAPARRAL</v>
          </cell>
          <cell r="F216">
            <v>120</v>
          </cell>
          <cell r="H216" t="str">
            <v>Cd Grandeur X Cd Fisher</v>
          </cell>
        </row>
        <row r="217">
          <cell r="C217" t="str">
            <v>ESPERADO</v>
          </cell>
          <cell r="F217">
            <v>225</v>
          </cell>
          <cell r="G217" t="str">
            <v>24M</v>
          </cell>
          <cell r="H217" t="str">
            <v>Bulon X Ascot Rum 888</v>
          </cell>
        </row>
        <row r="218">
          <cell r="C218" t="str">
            <v>EXPERTO (*)</v>
          </cell>
          <cell r="F218">
            <v>350</v>
          </cell>
          <cell r="G218" t="str">
            <v>24M</v>
          </cell>
          <cell r="H218" t="str">
            <v>Bulon X Ascot Rum 888</v>
          </cell>
        </row>
        <row r="219">
          <cell r="C219" t="str">
            <v>DON ENRIQUE (3/4)</v>
          </cell>
          <cell r="F219">
            <v>115</v>
          </cell>
          <cell r="H219" t="str">
            <v xml:space="preserve">Nandi Togo X Phoenix 1792 Haragan 4 </v>
          </cell>
        </row>
        <row r="220">
          <cell r="C220" t="str">
            <v>FRONTERIZO (*)</v>
          </cell>
          <cell r="F220">
            <v>125</v>
          </cell>
          <cell r="G220" t="str">
            <v>18M</v>
          </cell>
          <cell r="H220" t="str">
            <v>Taitá X Light Foot</v>
          </cell>
        </row>
        <row r="221">
          <cell r="C221" t="str">
            <v>HERCULES (*)</v>
          </cell>
          <cell r="F221">
            <v>105</v>
          </cell>
          <cell r="G221" t="str">
            <v>24M</v>
          </cell>
          <cell r="H221" t="str">
            <v>Cd Overkill X Cd Imperial</v>
          </cell>
        </row>
        <row r="222">
          <cell r="C222" t="str">
            <v>INDIO (3/4)</v>
          </cell>
          <cell r="F222">
            <v>105</v>
          </cell>
          <cell r="H222" t="str">
            <v>Virocay´S 1039 Solano X Don Luis 25</v>
          </cell>
        </row>
        <row r="223">
          <cell r="C223" t="str">
            <v>MAYORDOMO (*)</v>
          </cell>
          <cell r="F223">
            <v>150</v>
          </cell>
          <cell r="G223" t="str">
            <v>18M</v>
          </cell>
          <cell r="H223" t="str">
            <v>Magno x Nacho</v>
          </cell>
        </row>
        <row r="224">
          <cell r="C224" t="str">
            <v>MENCHO</v>
          </cell>
          <cell r="F224">
            <v>110</v>
          </cell>
          <cell r="G224" t="str">
            <v>24M</v>
          </cell>
          <cell r="H224" t="str">
            <v>Santa Fe x Saralegui</v>
          </cell>
        </row>
        <row r="225">
          <cell r="C225" t="str">
            <v>TIMBÓ (*)</v>
          </cell>
          <cell r="F225">
            <v>135</v>
          </cell>
          <cell r="G225" t="str">
            <v>18M</v>
          </cell>
          <cell r="H225" t="str">
            <v>Ibirá Pytá x Territory</v>
          </cell>
        </row>
        <row r="226">
          <cell r="C226" t="str">
            <v>ZEUS (*)</v>
          </cell>
          <cell r="F226">
            <v>109.95600000000002</v>
          </cell>
          <cell r="H226" t="str">
            <v>Siward X Kuyano Huinca Shaka D1450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S22"/>
  <sheetViews>
    <sheetView tabSelected="1" workbookViewId="0">
      <pane xSplit="1" ySplit="2" topLeftCell="B3" activePane="bottomRight" state="frozen"/>
      <selection pane="topRight" activeCell="B1" sqref="B1"/>
      <selection pane="bottomLeft" activeCell="A3" sqref="A3"/>
      <selection pane="bottomRight" activeCell="L8" sqref="L8"/>
    </sheetView>
  </sheetViews>
  <sheetFormatPr baseColWidth="10" defaultColWidth="11.85546875" defaultRowHeight="15" x14ac:dyDescent="0.25"/>
  <cols>
    <col min="4" max="4" width="11.85546875" style="2"/>
    <col min="5" max="5" width="11.85546875" style="1"/>
    <col min="13" max="13" width="11.85546875" style="1"/>
    <col min="15" max="15" width="13.28515625" customWidth="1"/>
    <col min="30" max="38" width="11.85546875" customWidth="1"/>
    <col min="39" max="42" width="11.85546875" style="3"/>
    <col min="48" max="48" width="11.85546875" style="4"/>
    <col min="49" max="49" width="11.85546875" style="1"/>
    <col min="52" max="52" width="11.85546875" style="4"/>
    <col min="53" max="53" width="11.85546875" style="1"/>
    <col min="56" max="56" width="11.85546875" style="4"/>
    <col min="57" max="57" width="11.85546875" style="1"/>
    <col min="60" max="60" width="11.85546875" style="4"/>
    <col min="61" max="61" width="11.85546875" style="1"/>
    <col min="64" max="64" width="11.85546875" style="4"/>
    <col min="65" max="65" width="11.85546875" style="1"/>
    <col min="68" max="68" width="11.85546875" style="4"/>
    <col min="69" max="69" width="11.85546875" style="1"/>
  </cols>
  <sheetData>
    <row r="1" spans="1:71" s="1" customFormat="1" x14ac:dyDescent="0.25">
      <c r="A1" s="11" t="s">
        <v>52</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2"/>
      <c r="AU1" s="12"/>
      <c r="AV1" s="12"/>
      <c r="AW1" s="12"/>
      <c r="AX1" s="12"/>
      <c r="AY1" s="12"/>
      <c r="AZ1" s="12"/>
      <c r="BA1" s="12"/>
      <c r="BB1" s="12"/>
      <c r="BC1" s="12"/>
      <c r="BD1" s="12"/>
      <c r="BE1" s="12"/>
      <c r="BF1" s="12"/>
      <c r="BG1" s="12"/>
      <c r="BH1" s="12"/>
      <c r="BI1" s="12"/>
      <c r="BJ1" s="12"/>
      <c r="BK1" s="12"/>
      <c r="BL1" s="12"/>
      <c r="BM1" s="12"/>
      <c r="BN1" s="12"/>
      <c r="BO1" s="12"/>
      <c r="BP1" s="12"/>
      <c r="BQ1" s="12"/>
    </row>
    <row r="2" spans="1:71" s="5" customFormat="1" x14ac:dyDescent="0.25">
      <c r="A2" s="5" t="s">
        <v>0</v>
      </c>
      <c r="B2" s="5" t="s">
        <v>1</v>
      </c>
      <c r="C2" s="5" t="s">
        <v>55</v>
      </c>
      <c r="D2" s="6" t="s">
        <v>2</v>
      </c>
      <c r="E2" s="8" t="s">
        <v>49</v>
      </c>
      <c r="F2" s="5" t="s">
        <v>3</v>
      </c>
      <c r="G2" s="5" t="s">
        <v>51</v>
      </c>
      <c r="H2" s="5" t="s">
        <v>4</v>
      </c>
      <c r="I2" s="5" t="s">
        <v>5</v>
      </c>
      <c r="J2" s="5" t="s">
        <v>6</v>
      </c>
      <c r="K2" s="5" t="s">
        <v>7</v>
      </c>
      <c r="L2" s="5" t="s">
        <v>8</v>
      </c>
      <c r="M2" s="8" t="s">
        <v>48</v>
      </c>
      <c r="N2" s="5" t="s">
        <v>9</v>
      </c>
      <c r="O2" s="5" t="s">
        <v>10</v>
      </c>
      <c r="P2" s="5" t="s">
        <v>11</v>
      </c>
      <c r="Q2" s="5" t="s">
        <v>12</v>
      </c>
      <c r="R2" s="5" t="s">
        <v>13</v>
      </c>
      <c r="S2" s="5" t="s">
        <v>14</v>
      </c>
      <c r="T2" s="5" t="s">
        <v>15</v>
      </c>
      <c r="U2" s="5" t="s">
        <v>16</v>
      </c>
      <c r="V2" s="5" t="s">
        <v>17</v>
      </c>
      <c r="W2" s="5" t="s">
        <v>18</v>
      </c>
      <c r="X2" s="5" t="s">
        <v>19</v>
      </c>
      <c r="Y2" s="5" t="s">
        <v>20</v>
      </c>
      <c r="Z2" s="5" t="s">
        <v>21</v>
      </c>
      <c r="AA2" s="5" t="s">
        <v>22</v>
      </c>
      <c r="AB2" s="5" t="s">
        <v>23</v>
      </c>
      <c r="AC2" s="5" t="s">
        <v>24</v>
      </c>
      <c r="AD2" s="5" t="s">
        <v>25</v>
      </c>
      <c r="AE2" s="5" t="s">
        <v>26</v>
      </c>
      <c r="AF2" s="5" t="s">
        <v>27</v>
      </c>
      <c r="AG2" s="5" t="s">
        <v>28</v>
      </c>
      <c r="AH2" s="5" t="s">
        <v>29</v>
      </c>
      <c r="AI2" s="5" t="s">
        <v>30</v>
      </c>
      <c r="AJ2" s="5" t="s">
        <v>31</v>
      </c>
      <c r="AK2" s="5" t="s">
        <v>32</v>
      </c>
      <c r="AL2" s="5" t="s">
        <v>33</v>
      </c>
      <c r="AM2" s="9" t="s">
        <v>47</v>
      </c>
      <c r="AN2" s="9" t="s">
        <v>45</v>
      </c>
      <c r="AO2" s="9" t="s">
        <v>46</v>
      </c>
      <c r="AP2" s="9" t="s">
        <v>50</v>
      </c>
      <c r="AQ2" s="5" t="s">
        <v>34</v>
      </c>
      <c r="AR2" s="5" t="s">
        <v>35</v>
      </c>
      <c r="AS2" s="5" t="s">
        <v>36</v>
      </c>
      <c r="AT2" s="7" t="s">
        <v>38</v>
      </c>
      <c r="AU2" s="5" t="s">
        <v>37</v>
      </c>
      <c r="AV2" s="10" t="s">
        <v>43</v>
      </c>
      <c r="AW2" s="8" t="s">
        <v>44</v>
      </c>
      <c r="AX2" s="7" t="s">
        <v>39</v>
      </c>
      <c r="AY2" s="5" t="s">
        <v>37</v>
      </c>
      <c r="AZ2" s="10" t="s">
        <v>43</v>
      </c>
      <c r="BA2" s="8" t="s">
        <v>44</v>
      </c>
      <c r="BB2" s="7" t="s">
        <v>54</v>
      </c>
      <c r="BC2" s="5" t="s">
        <v>37</v>
      </c>
      <c r="BD2" s="10" t="s">
        <v>43</v>
      </c>
      <c r="BE2" s="8" t="s">
        <v>44</v>
      </c>
      <c r="BF2" s="7" t="s">
        <v>53</v>
      </c>
      <c r="BG2" s="5" t="s">
        <v>40</v>
      </c>
      <c r="BH2" s="10" t="s">
        <v>43</v>
      </c>
      <c r="BI2" s="8" t="s">
        <v>44</v>
      </c>
      <c r="BJ2" s="7" t="s">
        <v>41</v>
      </c>
      <c r="BK2" s="5" t="s">
        <v>37</v>
      </c>
      <c r="BL2" s="10" t="s">
        <v>43</v>
      </c>
      <c r="BM2" s="8" t="s">
        <v>44</v>
      </c>
      <c r="BN2" s="7" t="s">
        <v>42</v>
      </c>
      <c r="BO2" s="5" t="s">
        <v>37</v>
      </c>
      <c r="BP2" s="10" t="s">
        <v>43</v>
      </c>
      <c r="BQ2" s="8" t="s">
        <v>44</v>
      </c>
    </row>
    <row r="3" spans="1:71" x14ac:dyDescent="0.25">
      <c r="A3" t="s">
        <v>56</v>
      </c>
      <c r="B3" t="s">
        <v>57</v>
      </c>
      <c r="F3" t="s">
        <v>489</v>
      </c>
      <c r="G3" t="s">
        <v>488</v>
      </c>
      <c r="H3" t="s">
        <v>78</v>
      </c>
      <c r="I3" t="s">
        <v>79</v>
      </c>
      <c r="J3" t="s">
        <v>79</v>
      </c>
      <c r="K3" t="s">
        <v>80</v>
      </c>
      <c r="L3" t="s">
        <v>522</v>
      </c>
      <c r="M3" t="s">
        <v>521</v>
      </c>
      <c r="N3" t="s">
        <v>81</v>
      </c>
      <c r="O3" s="1" t="s">
        <v>82</v>
      </c>
      <c r="P3" t="s">
        <v>83</v>
      </c>
      <c r="Q3" t="s">
        <v>84</v>
      </c>
      <c r="R3" t="s">
        <v>85</v>
      </c>
      <c r="S3" t="s">
        <v>86</v>
      </c>
      <c r="T3" t="s">
        <v>87</v>
      </c>
      <c r="U3" t="s">
        <v>88</v>
      </c>
      <c r="V3" t="s">
        <v>89</v>
      </c>
      <c r="W3" t="s">
        <v>90</v>
      </c>
      <c r="X3" t="s">
        <v>91</v>
      </c>
      <c r="Y3" t="s">
        <v>92</v>
      </c>
      <c r="Z3" t="s">
        <v>93</v>
      </c>
      <c r="AA3" t="s">
        <v>94</v>
      </c>
      <c r="AB3" t="s">
        <v>95</v>
      </c>
      <c r="AC3" t="s">
        <v>96</v>
      </c>
      <c r="AD3" t="s">
        <v>97</v>
      </c>
      <c r="AE3" t="s">
        <v>98</v>
      </c>
      <c r="AF3" t="s">
        <v>99</v>
      </c>
      <c r="AG3" t="s">
        <v>100</v>
      </c>
      <c r="AH3" t="s">
        <v>101</v>
      </c>
      <c r="AI3" t="s">
        <v>102</v>
      </c>
      <c r="AJ3" t="s">
        <v>103</v>
      </c>
      <c r="AK3" t="s">
        <v>104</v>
      </c>
      <c r="AL3" t="s">
        <v>105</v>
      </c>
      <c r="AM3"/>
      <c r="AN3"/>
      <c r="AQ3" s="3"/>
      <c r="AR3" s="3"/>
      <c r="AT3">
        <v>1.36</v>
      </c>
      <c r="AU3">
        <v>0.68</v>
      </c>
      <c r="AV3" s="13">
        <v>0.95</v>
      </c>
      <c r="AW3">
        <v>0.09</v>
      </c>
      <c r="AX3" s="1">
        <v>1.08</v>
      </c>
      <c r="AY3" s="1">
        <v>0.68</v>
      </c>
      <c r="AZ3" s="13">
        <v>0.95</v>
      </c>
      <c r="BA3">
        <v>4.21</v>
      </c>
      <c r="BB3" s="1">
        <v>2.02</v>
      </c>
      <c r="BC3" s="1">
        <v>0.31</v>
      </c>
      <c r="BD3" s="13">
        <v>0.25</v>
      </c>
      <c r="BE3">
        <v>1.1299999999999999</v>
      </c>
      <c r="BF3" s="1">
        <v>2.56</v>
      </c>
      <c r="BG3" s="1" t="s">
        <v>146</v>
      </c>
      <c r="BH3" s="13">
        <v>0.7</v>
      </c>
      <c r="BI3">
        <v>3.24</v>
      </c>
      <c r="BJ3" s="1">
        <v>22.58</v>
      </c>
      <c r="BK3" s="1">
        <v>0.56000000000000005</v>
      </c>
      <c r="BL3" s="13">
        <v>0.05</v>
      </c>
      <c r="BM3">
        <v>9.02</v>
      </c>
      <c r="BN3" s="1">
        <v>0.31</v>
      </c>
      <c r="BO3" s="1">
        <v>0.4</v>
      </c>
      <c r="BP3" s="13">
        <v>0.3</v>
      </c>
      <c r="BQ3">
        <v>0.32</v>
      </c>
      <c r="BR3" s="4"/>
      <c r="BS3" s="1"/>
    </row>
    <row r="4" spans="1:71" x14ac:dyDescent="0.25">
      <c r="A4" t="s">
        <v>58</v>
      </c>
      <c r="B4" t="s">
        <v>57</v>
      </c>
      <c r="F4" t="s">
        <v>490</v>
      </c>
      <c r="G4" t="s">
        <v>488</v>
      </c>
      <c r="H4" t="s">
        <v>106</v>
      </c>
      <c r="I4" t="s">
        <v>107</v>
      </c>
      <c r="J4" t="s">
        <v>107</v>
      </c>
      <c r="K4" t="s">
        <v>108</v>
      </c>
      <c r="L4" t="s">
        <v>523</v>
      </c>
      <c r="M4" t="str">
        <f>VLOOKUP(F4,[1]Hoja1!C$212:H$226,6,FALSE)</f>
        <v>Cd Grandeur X Nelius Shaka 280</v>
      </c>
      <c r="N4" t="s">
        <v>109</v>
      </c>
      <c r="O4" s="1" t="s">
        <v>110</v>
      </c>
      <c r="P4" t="s">
        <v>111</v>
      </c>
      <c r="Q4" t="s">
        <v>112</v>
      </c>
      <c r="R4" t="s">
        <v>113</v>
      </c>
      <c r="S4" t="s">
        <v>114</v>
      </c>
      <c r="T4" t="s">
        <v>83</v>
      </c>
      <c r="U4" t="s">
        <v>115</v>
      </c>
      <c r="V4" t="s">
        <v>116</v>
      </c>
      <c r="W4" t="s">
        <v>117</v>
      </c>
      <c r="X4" t="s">
        <v>118</v>
      </c>
      <c r="Y4" t="s">
        <v>119</v>
      </c>
      <c r="Z4" t="s">
        <v>120</v>
      </c>
      <c r="AA4" t="s">
        <v>121</v>
      </c>
      <c r="AB4" t="s">
        <v>122</v>
      </c>
      <c r="AC4" t="s">
        <v>123</v>
      </c>
      <c r="AD4" t="s">
        <v>124</v>
      </c>
      <c r="AE4" t="s">
        <v>125</v>
      </c>
      <c r="AF4" t="s">
        <v>126</v>
      </c>
      <c r="AG4" t="s">
        <v>100</v>
      </c>
      <c r="AH4" t="s">
        <v>127</v>
      </c>
      <c r="AI4" t="s">
        <v>128</v>
      </c>
      <c r="AJ4" t="s">
        <v>129</v>
      </c>
      <c r="AK4" t="s">
        <v>130</v>
      </c>
      <c r="AL4" t="s">
        <v>131</v>
      </c>
      <c r="AM4"/>
      <c r="AN4"/>
      <c r="AQ4" s="3"/>
      <c r="AR4" s="3"/>
      <c r="AT4">
        <v>-0.01</v>
      </c>
      <c r="AU4">
        <v>0.78</v>
      </c>
      <c r="AV4" s="13">
        <v>0.4</v>
      </c>
      <c r="AW4">
        <v>0.09</v>
      </c>
      <c r="AX4" s="1">
        <v>4.03</v>
      </c>
      <c r="AY4" s="1">
        <v>0.76</v>
      </c>
      <c r="AZ4" s="13">
        <v>0.4</v>
      </c>
      <c r="BA4">
        <v>4.21</v>
      </c>
      <c r="BB4" s="1">
        <v>-0.28000000000000003</v>
      </c>
      <c r="BC4" s="1">
        <v>0.52</v>
      </c>
      <c r="BD4" s="13">
        <v>0.8</v>
      </c>
      <c r="BE4">
        <v>1.1299999999999999</v>
      </c>
      <c r="BF4" s="1">
        <v>1.74</v>
      </c>
      <c r="BG4" s="1" t="s">
        <v>146</v>
      </c>
      <c r="BH4" s="13">
        <v>0.8</v>
      </c>
      <c r="BI4">
        <v>3.24</v>
      </c>
      <c r="BJ4" s="1">
        <v>15.68</v>
      </c>
      <c r="BK4" s="1">
        <v>0.76</v>
      </c>
      <c r="BL4" s="13">
        <v>0.15</v>
      </c>
      <c r="BM4">
        <v>9.02</v>
      </c>
      <c r="BN4" s="1">
        <v>0.86</v>
      </c>
      <c r="BO4" s="1">
        <v>0.59</v>
      </c>
      <c r="BP4" s="13">
        <v>0.01</v>
      </c>
      <c r="BQ4">
        <v>0.32</v>
      </c>
      <c r="BR4" s="4"/>
      <c r="BS4" s="1"/>
    </row>
    <row r="5" spans="1:71" x14ac:dyDescent="0.25">
      <c r="A5" t="s">
        <v>59</v>
      </c>
      <c r="B5" t="s">
        <v>57</v>
      </c>
      <c r="D5" s="2">
        <v>24</v>
      </c>
      <c r="F5" t="s">
        <v>507</v>
      </c>
      <c r="G5" t="s">
        <v>488</v>
      </c>
      <c r="H5" t="s">
        <v>132</v>
      </c>
      <c r="I5" t="s">
        <v>107</v>
      </c>
      <c r="J5" t="s">
        <v>107</v>
      </c>
      <c r="K5" t="s">
        <v>133</v>
      </c>
      <c r="L5" t="s">
        <v>524</v>
      </c>
      <c r="M5" t="str">
        <f>VLOOKUP(F5,[1]Hoja1!C$212:H$226,6,FALSE)</f>
        <v>Magno X Mackay</v>
      </c>
      <c r="N5" t="s">
        <v>134</v>
      </c>
      <c r="O5" s="1" t="s">
        <v>135</v>
      </c>
      <c r="P5" t="s">
        <v>136</v>
      </c>
      <c r="Q5" t="s">
        <v>137</v>
      </c>
      <c r="R5" t="s">
        <v>138</v>
      </c>
      <c r="S5" t="s">
        <v>139</v>
      </c>
      <c r="T5" t="s">
        <v>140</v>
      </c>
      <c r="U5" t="s">
        <v>141</v>
      </c>
      <c r="V5" t="s">
        <v>142</v>
      </c>
      <c r="W5" t="s">
        <v>143</v>
      </c>
      <c r="X5" t="s">
        <v>144</v>
      </c>
      <c r="Y5" t="s">
        <v>145</v>
      </c>
      <c r="Z5" t="s">
        <v>146</v>
      </c>
      <c r="AA5" t="s">
        <v>146</v>
      </c>
      <c r="AB5" t="s">
        <v>147</v>
      </c>
      <c r="AC5" t="s">
        <v>148</v>
      </c>
      <c r="AD5" t="s">
        <v>149</v>
      </c>
      <c r="AE5" t="s">
        <v>150</v>
      </c>
      <c r="AF5" t="s">
        <v>151</v>
      </c>
      <c r="AG5" t="s">
        <v>152</v>
      </c>
      <c r="AH5" t="s">
        <v>153</v>
      </c>
      <c r="AI5" t="s">
        <v>154</v>
      </c>
      <c r="AJ5" t="s">
        <v>155</v>
      </c>
      <c r="AK5" t="s">
        <v>156</v>
      </c>
      <c r="AL5" t="s">
        <v>157</v>
      </c>
      <c r="AM5"/>
      <c r="AN5"/>
      <c r="AQ5" s="3"/>
      <c r="AR5" s="3"/>
      <c r="AT5">
        <v>0.5</v>
      </c>
      <c r="AU5">
        <v>0.8</v>
      </c>
      <c r="AV5" s="13">
        <v>0.5</v>
      </c>
      <c r="AW5">
        <v>0.09</v>
      </c>
      <c r="AX5" s="1">
        <v>8.0399999999999991</v>
      </c>
      <c r="AY5" s="1">
        <v>0.83</v>
      </c>
      <c r="AZ5" s="13">
        <v>0.1</v>
      </c>
      <c r="BA5">
        <v>4.21</v>
      </c>
      <c r="BB5" s="1">
        <v>-0.06</v>
      </c>
      <c r="BC5" s="1">
        <v>0.41</v>
      </c>
      <c r="BD5" s="13">
        <v>0.95</v>
      </c>
      <c r="BE5">
        <v>1.1299999999999999</v>
      </c>
      <c r="BF5" s="1">
        <v>3.96</v>
      </c>
      <c r="BG5" s="1" t="s">
        <v>146</v>
      </c>
      <c r="BH5" s="13">
        <v>0.3</v>
      </c>
      <c r="BI5">
        <v>3.24</v>
      </c>
      <c r="BJ5" s="1">
        <v>26.57</v>
      </c>
      <c r="BK5" s="1">
        <v>0.83</v>
      </c>
      <c r="BL5" s="13">
        <v>0.01</v>
      </c>
      <c r="BM5">
        <v>9.02</v>
      </c>
      <c r="BN5" s="1">
        <v>1.06</v>
      </c>
      <c r="BO5" s="1">
        <v>0.64</v>
      </c>
      <c r="BP5" s="13">
        <v>0.01</v>
      </c>
      <c r="BQ5">
        <v>0.32</v>
      </c>
      <c r="BR5" s="4"/>
      <c r="BS5" s="1"/>
    </row>
    <row r="6" spans="1:71" x14ac:dyDescent="0.25">
      <c r="A6" t="s">
        <v>60</v>
      </c>
      <c r="B6" t="s">
        <v>57</v>
      </c>
      <c r="F6" t="s">
        <v>508</v>
      </c>
      <c r="G6" t="s">
        <v>488</v>
      </c>
      <c r="H6" t="s">
        <v>158</v>
      </c>
      <c r="I6" t="s">
        <v>107</v>
      </c>
      <c r="J6" t="s">
        <v>107</v>
      </c>
      <c r="K6" t="s">
        <v>159</v>
      </c>
      <c r="L6" t="s">
        <v>525</v>
      </c>
      <c r="M6" t="str">
        <f>VLOOKUP(F6,[1]Hoja1!C$212:H$226,6,FALSE)</f>
        <v>Ascot Rum 888 X Moro Pampa A525</v>
      </c>
      <c r="N6" t="s">
        <v>160</v>
      </c>
      <c r="O6" s="1" t="s">
        <v>161</v>
      </c>
      <c r="P6" t="s">
        <v>162</v>
      </c>
      <c r="Q6" t="s">
        <v>163</v>
      </c>
      <c r="R6" t="s">
        <v>164</v>
      </c>
      <c r="S6" t="s">
        <v>165</v>
      </c>
      <c r="T6" t="s">
        <v>166</v>
      </c>
      <c r="U6" t="s">
        <v>167</v>
      </c>
      <c r="V6" t="s">
        <v>168</v>
      </c>
      <c r="W6" t="s">
        <v>169</v>
      </c>
      <c r="X6" t="s">
        <v>170</v>
      </c>
      <c r="Y6" t="s">
        <v>171</v>
      </c>
      <c r="Z6" t="s">
        <v>146</v>
      </c>
      <c r="AA6" t="s">
        <v>146</v>
      </c>
      <c r="AB6" t="s">
        <v>172</v>
      </c>
      <c r="AC6" t="s">
        <v>173</v>
      </c>
      <c r="AD6" t="s">
        <v>174</v>
      </c>
      <c r="AE6" t="s">
        <v>175</v>
      </c>
      <c r="AF6" t="s">
        <v>176</v>
      </c>
      <c r="AG6" t="s">
        <v>100</v>
      </c>
      <c r="AH6" t="s">
        <v>177</v>
      </c>
      <c r="AI6" t="s">
        <v>153</v>
      </c>
      <c r="AJ6" t="s">
        <v>178</v>
      </c>
      <c r="AK6" t="s">
        <v>179</v>
      </c>
      <c r="AL6" t="s">
        <v>180</v>
      </c>
      <c r="AM6"/>
      <c r="AN6"/>
      <c r="AQ6" s="3"/>
      <c r="AR6" s="3"/>
      <c r="AT6">
        <v>0.93</v>
      </c>
      <c r="AU6">
        <v>0.67</v>
      </c>
      <c r="AV6" s="13">
        <v>0.05</v>
      </c>
      <c r="AW6">
        <v>0.09</v>
      </c>
      <c r="AX6" s="1">
        <v>4.5</v>
      </c>
      <c r="AY6" s="1">
        <v>0.65</v>
      </c>
      <c r="AZ6" s="13">
        <v>0.35</v>
      </c>
      <c r="BA6">
        <v>4.21</v>
      </c>
      <c r="BB6" s="1">
        <v>2.48</v>
      </c>
      <c r="BC6" s="1">
        <v>0.38</v>
      </c>
      <c r="BD6" s="13">
        <v>0.15</v>
      </c>
      <c r="BE6">
        <v>1.1299999999999999</v>
      </c>
      <c r="BF6" s="1">
        <v>4.74</v>
      </c>
      <c r="BG6" s="1" t="s">
        <v>146</v>
      </c>
      <c r="BH6" s="13">
        <v>0.2</v>
      </c>
      <c r="BI6">
        <v>3.24</v>
      </c>
      <c r="BJ6" s="1">
        <v>7.45</v>
      </c>
      <c r="BK6" s="1">
        <v>0.61</v>
      </c>
      <c r="BL6" s="13">
        <v>0.5</v>
      </c>
      <c r="BM6">
        <v>9.02</v>
      </c>
      <c r="BN6" s="1">
        <v>0.59</v>
      </c>
      <c r="BO6" s="1">
        <v>0.44</v>
      </c>
      <c r="BP6" s="13">
        <v>0.15</v>
      </c>
      <c r="BQ6">
        <v>0.32</v>
      </c>
      <c r="BR6" s="4"/>
      <c r="BS6" s="1"/>
    </row>
    <row r="7" spans="1:71" x14ac:dyDescent="0.25">
      <c r="A7" t="s">
        <v>61</v>
      </c>
      <c r="B7" t="s">
        <v>57</v>
      </c>
      <c r="C7" t="s">
        <v>72</v>
      </c>
      <c r="F7" t="s">
        <v>491</v>
      </c>
      <c r="G7" t="s">
        <v>488</v>
      </c>
      <c r="H7" t="s">
        <v>181</v>
      </c>
      <c r="I7" t="s">
        <v>182</v>
      </c>
      <c r="J7" t="s">
        <v>183</v>
      </c>
      <c r="K7" t="s">
        <v>184</v>
      </c>
      <c r="L7" t="s">
        <v>526</v>
      </c>
      <c r="M7" t="s">
        <v>509</v>
      </c>
      <c r="N7" t="s">
        <v>185</v>
      </c>
      <c r="O7" s="1" t="s">
        <v>186</v>
      </c>
      <c r="P7" t="s">
        <v>187</v>
      </c>
      <c r="Q7" t="s">
        <v>188</v>
      </c>
      <c r="R7" t="s">
        <v>189</v>
      </c>
      <c r="S7" t="s">
        <v>190</v>
      </c>
      <c r="T7" t="s">
        <v>191</v>
      </c>
      <c r="U7" t="s">
        <v>192</v>
      </c>
      <c r="V7" t="s">
        <v>193</v>
      </c>
      <c r="W7" t="s">
        <v>194</v>
      </c>
      <c r="X7" t="s">
        <v>118</v>
      </c>
      <c r="Y7" t="s">
        <v>195</v>
      </c>
      <c r="Z7" t="s">
        <v>196</v>
      </c>
      <c r="AA7" t="s">
        <v>197</v>
      </c>
      <c r="AB7">
        <v>626</v>
      </c>
      <c r="AC7" t="s">
        <v>198</v>
      </c>
      <c r="AD7" t="s">
        <v>199</v>
      </c>
      <c r="AE7" t="s">
        <v>200</v>
      </c>
      <c r="AF7" t="s">
        <v>201</v>
      </c>
      <c r="AG7" t="s">
        <v>202</v>
      </c>
      <c r="AH7" t="s">
        <v>154</v>
      </c>
      <c r="AI7" t="s">
        <v>203</v>
      </c>
      <c r="AJ7" t="s">
        <v>204</v>
      </c>
      <c r="AK7" t="s">
        <v>205</v>
      </c>
      <c r="AL7" t="s">
        <v>206</v>
      </c>
      <c r="AM7"/>
      <c r="AN7"/>
      <c r="AQ7" s="3"/>
      <c r="AR7" s="3"/>
      <c r="AT7">
        <v>0.01</v>
      </c>
      <c r="AU7">
        <v>0.9</v>
      </c>
      <c r="AV7" s="13">
        <v>0.45</v>
      </c>
      <c r="AW7">
        <v>0.09</v>
      </c>
      <c r="AX7" s="1">
        <v>7.5</v>
      </c>
      <c r="AY7" s="1">
        <v>0.9</v>
      </c>
      <c r="AZ7" s="13">
        <v>0.15</v>
      </c>
      <c r="BA7">
        <v>4.21</v>
      </c>
      <c r="BB7" s="1">
        <v>6</v>
      </c>
      <c r="BC7" s="1">
        <v>0.44</v>
      </c>
      <c r="BD7" s="13">
        <v>0.01</v>
      </c>
      <c r="BE7">
        <v>1.1299999999999999</v>
      </c>
      <c r="BF7" s="1">
        <v>9.75</v>
      </c>
      <c r="BG7" s="1" t="s">
        <v>146</v>
      </c>
      <c r="BH7" s="13">
        <v>0.01</v>
      </c>
      <c r="BI7">
        <v>3.24</v>
      </c>
      <c r="BJ7" s="1">
        <v>15.28</v>
      </c>
      <c r="BK7" s="1">
        <v>0.9</v>
      </c>
      <c r="BL7" s="13">
        <v>0.15</v>
      </c>
      <c r="BM7">
        <v>9.02</v>
      </c>
      <c r="BN7" s="1">
        <v>0.25</v>
      </c>
      <c r="BO7" s="1">
        <v>0.8</v>
      </c>
      <c r="BP7" s="13">
        <v>0.4</v>
      </c>
      <c r="BQ7">
        <v>0.32</v>
      </c>
      <c r="BR7" s="4"/>
      <c r="BS7" s="1"/>
    </row>
    <row r="8" spans="1:71" x14ac:dyDescent="0.25">
      <c r="A8" t="s">
        <v>62</v>
      </c>
      <c r="B8" t="s">
        <v>57</v>
      </c>
      <c r="F8" t="s">
        <v>492</v>
      </c>
      <c r="G8" t="s">
        <v>488</v>
      </c>
      <c r="H8" t="s">
        <v>209</v>
      </c>
      <c r="I8" t="s">
        <v>79</v>
      </c>
      <c r="J8" t="s">
        <v>79</v>
      </c>
      <c r="K8" t="s">
        <v>210</v>
      </c>
      <c r="L8" t="s">
        <v>527</v>
      </c>
      <c r="M8" t="str">
        <f>VLOOKUP(F8,[1]Hoja1!C$212:H$226,6,FALSE)</f>
        <v>Cd Grandeur X Cd Fisher</v>
      </c>
      <c r="N8" t="s">
        <v>109</v>
      </c>
      <c r="O8" s="1" t="s">
        <v>211</v>
      </c>
      <c r="P8" t="s">
        <v>111</v>
      </c>
      <c r="Q8" t="s">
        <v>112</v>
      </c>
      <c r="R8" t="s">
        <v>212</v>
      </c>
      <c r="S8" t="s">
        <v>213</v>
      </c>
      <c r="T8" t="s">
        <v>83</v>
      </c>
      <c r="U8" t="s">
        <v>115</v>
      </c>
      <c r="V8" t="s">
        <v>116</v>
      </c>
      <c r="W8" t="s">
        <v>117</v>
      </c>
      <c r="X8" t="s">
        <v>85</v>
      </c>
      <c r="Y8" t="s">
        <v>214</v>
      </c>
      <c r="Z8" t="s">
        <v>215</v>
      </c>
      <c r="AA8" t="s">
        <v>216</v>
      </c>
      <c r="AB8" t="s">
        <v>217</v>
      </c>
      <c r="AC8" t="s">
        <v>218</v>
      </c>
      <c r="AD8" t="s">
        <v>219</v>
      </c>
      <c r="AE8" t="s">
        <v>220</v>
      </c>
      <c r="AF8" t="s">
        <v>221</v>
      </c>
      <c r="AG8" t="s">
        <v>100</v>
      </c>
      <c r="AH8" t="s">
        <v>222</v>
      </c>
      <c r="AI8" t="s">
        <v>177</v>
      </c>
      <c r="AJ8" t="s">
        <v>223</v>
      </c>
      <c r="AK8" t="s">
        <v>205</v>
      </c>
      <c r="AL8" t="s">
        <v>224</v>
      </c>
      <c r="AM8"/>
      <c r="AN8"/>
      <c r="AQ8" s="3"/>
      <c r="AR8" s="3"/>
      <c r="AT8">
        <v>1.54</v>
      </c>
      <c r="AU8">
        <v>0.83</v>
      </c>
      <c r="AV8" s="13">
        <v>0.95</v>
      </c>
      <c r="AW8">
        <v>0.09</v>
      </c>
      <c r="AX8" s="1">
        <v>6.35</v>
      </c>
      <c r="AY8" s="1">
        <v>0.86</v>
      </c>
      <c r="AZ8" s="13">
        <v>0.2</v>
      </c>
      <c r="BA8">
        <v>4.21</v>
      </c>
      <c r="BB8" s="1">
        <v>-1.4</v>
      </c>
      <c r="BC8" s="1">
        <v>0.53</v>
      </c>
      <c r="BD8" s="13">
        <v>0.9</v>
      </c>
      <c r="BE8">
        <v>1.1299999999999999</v>
      </c>
      <c r="BF8" s="1">
        <v>1.78</v>
      </c>
      <c r="BG8" s="1" t="s">
        <v>146</v>
      </c>
      <c r="BH8" s="13">
        <v>0.8</v>
      </c>
      <c r="BI8">
        <v>3.24</v>
      </c>
      <c r="BJ8" s="1">
        <v>14.44</v>
      </c>
      <c r="BK8" s="1">
        <v>0.83</v>
      </c>
      <c r="BL8" s="13">
        <v>0.2</v>
      </c>
      <c r="BM8">
        <v>9.02</v>
      </c>
      <c r="BN8" s="1">
        <v>1.04</v>
      </c>
      <c r="BO8" s="1">
        <v>0.7</v>
      </c>
      <c r="BP8" s="13">
        <v>0.01</v>
      </c>
      <c r="BQ8">
        <v>0.32</v>
      </c>
      <c r="BR8" s="4"/>
      <c r="BS8" s="1"/>
    </row>
    <row r="9" spans="1:71" x14ac:dyDescent="0.25">
      <c r="A9" t="s">
        <v>63</v>
      </c>
      <c r="B9" t="s">
        <v>57</v>
      </c>
      <c r="F9" t="s">
        <v>493</v>
      </c>
      <c r="G9" t="s">
        <v>488</v>
      </c>
      <c r="H9" t="s">
        <v>225</v>
      </c>
      <c r="I9" t="s">
        <v>226</v>
      </c>
      <c r="J9" t="s">
        <v>183</v>
      </c>
      <c r="K9" t="s">
        <v>227</v>
      </c>
      <c r="L9" t="s">
        <v>528</v>
      </c>
      <c r="M9" t="s">
        <v>510</v>
      </c>
      <c r="N9" t="s">
        <v>228</v>
      </c>
      <c r="O9" s="1" t="s">
        <v>229</v>
      </c>
      <c r="P9" t="s">
        <v>230</v>
      </c>
      <c r="Q9" t="s">
        <v>231</v>
      </c>
      <c r="R9" t="s">
        <v>232</v>
      </c>
      <c r="S9" t="s">
        <v>233</v>
      </c>
      <c r="T9" t="s">
        <v>234</v>
      </c>
      <c r="U9" t="s">
        <v>235</v>
      </c>
      <c r="V9" t="s">
        <v>234</v>
      </c>
      <c r="W9" t="s">
        <v>236</v>
      </c>
      <c r="X9" t="s">
        <v>207</v>
      </c>
      <c r="Y9" t="s">
        <v>208</v>
      </c>
      <c r="Z9" t="s">
        <v>146</v>
      </c>
      <c r="AA9" t="s">
        <v>146</v>
      </c>
      <c r="AB9" t="s">
        <v>237</v>
      </c>
      <c r="AC9" t="s">
        <v>238</v>
      </c>
      <c r="AD9" t="s">
        <v>239</v>
      </c>
      <c r="AE9" t="s">
        <v>240</v>
      </c>
      <c r="AF9" t="s">
        <v>146</v>
      </c>
      <c r="AG9" t="s">
        <v>241</v>
      </c>
      <c r="AH9" t="s">
        <v>242</v>
      </c>
      <c r="AI9" t="s">
        <v>153</v>
      </c>
      <c r="AJ9" t="s">
        <v>243</v>
      </c>
      <c r="AK9" t="s">
        <v>244</v>
      </c>
      <c r="AL9" t="s">
        <v>146</v>
      </c>
      <c r="AM9"/>
      <c r="AN9"/>
      <c r="AQ9" s="3"/>
      <c r="AR9" s="3"/>
      <c r="AT9">
        <v>0.16</v>
      </c>
      <c r="AU9">
        <v>0.55000000000000004</v>
      </c>
      <c r="AV9" s="13">
        <v>0.6</v>
      </c>
      <c r="AW9">
        <v>0.09</v>
      </c>
      <c r="AX9" s="1">
        <v>11.17</v>
      </c>
      <c r="AY9" s="1">
        <v>0.61</v>
      </c>
      <c r="AZ9" s="13">
        <v>0.05</v>
      </c>
      <c r="BA9">
        <v>4.21</v>
      </c>
      <c r="BB9" s="1">
        <v>3.89</v>
      </c>
      <c r="BC9" s="1">
        <v>0.42</v>
      </c>
      <c r="BD9" s="13">
        <v>0.05</v>
      </c>
      <c r="BE9">
        <v>1.1299999999999999</v>
      </c>
      <c r="BF9" s="1">
        <v>9.48</v>
      </c>
      <c r="BG9" s="1" t="s">
        <v>146</v>
      </c>
      <c r="BH9" s="13">
        <v>0.01</v>
      </c>
      <c r="BI9">
        <v>3.24</v>
      </c>
      <c r="BJ9" s="1">
        <v>5.94</v>
      </c>
      <c r="BK9" s="1">
        <v>0.43</v>
      </c>
      <c r="BL9" s="13">
        <v>0.7</v>
      </c>
      <c r="BM9">
        <v>9.02</v>
      </c>
      <c r="BN9" s="1">
        <v>-0.42</v>
      </c>
      <c r="BO9" s="1">
        <v>0.31</v>
      </c>
      <c r="BP9" s="13">
        <v>0.95</v>
      </c>
      <c r="BQ9">
        <v>0.32</v>
      </c>
      <c r="BR9" s="4"/>
      <c r="BS9" s="1"/>
    </row>
    <row r="10" spans="1:71" x14ac:dyDescent="0.25">
      <c r="A10" t="s">
        <v>64</v>
      </c>
      <c r="B10" t="s">
        <v>57</v>
      </c>
      <c r="D10" s="2">
        <v>24</v>
      </c>
      <c r="F10" t="s">
        <v>494</v>
      </c>
      <c r="G10" t="s">
        <v>488</v>
      </c>
      <c r="H10" t="s">
        <v>245</v>
      </c>
      <c r="I10" t="s">
        <v>246</v>
      </c>
      <c r="J10" t="s">
        <v>247</v>
      </c>
      <c r="K10" t="s">
        <v>248</v>
      </c>
      <c r="L10" t="s">
        <v>529</v>
      </c>
      <c r="M10" t="str">
        <f>VLOOKUP(F10,[1]Hoja1!C$212:H$226,6,FALSE)</f>
        <v>Bulon X Ascot Rum 888</v>
      </c>
      <c r="N10" t="s">
        <v>249</v>
      </c>
      <c r="O10" s="1" t="s">
        <v>250</v>
      </c>
      <c r="P10" t="s">
        <v>109</v>
      </c>
      <c r="Q10" t="s">
        <v>251</v>
      </c>
      <c r="R10" t="s">
        <v>160</v>
      </c>
      <c r="S10" t="s">
        <v>186</v>
      </c>
      <c r="T10" t="s">
        <v>111</v>
      </c>
      <c r="U10" t="s">
        <v>112</v>
      </c>
      <c r="V10" t="s">
        <v>252</v>
      </c>
      <c r="W10" t="s">
        <v>252</v>
      </c>
      <c r="X10" t="s">
        <v>162</v>
      </c>
      <c r="Y10" t="s">
        <v>163</v>
      </c>
      <c r="Z10" t="s">
        <v>189</v>
      </c>
      <c r="AA10" t="s">
        <v>253</v>
      </c>
      <c r="AB10" t="s">
        <v>254</v>
      </c>
      <c r="AC10" t="s">
        <v>255</v>
      </c>
      <c r="AD10" t="s">
        <v>256</v>
      </c>
      <c r="AE10" t="s">
        <v>257</v>
      </c>
      <c r="AF10" t="s">
        <v>258</v>
      </c>
      <c r="AG10" t="s">
        <v>259</v>
      </c>
      <c r="AH10" t="s">
        <v>260</v>
      </c>
      <c r="AI10" t="s">
        <v>128</v>
      </c>
      <c r="AJ10" t="s">
        <v>261</v>
      </c>
      <c r="AK10" t="s">
        <v>244</v>
      </c>
      <c r="AL10" t="s">
        <v>262</v>
      </c>
      <c r="AM10"/>
      <c r="AN10"/>
      <c r="AQ10" s="3"/>
      <c r="AR10" s="3"/>
      <c r="AT10">
        <v>0.08</v>
      </c>
      <c r="AU10">
        <v>0.8</v>
      </c>
      <c r="AV10" s="13">
        <v>0.55000000000000004</v>
      </c>
      <c r="AW10">
        <v>0.09</v>
      </c>
      <c r="AX10" s="1">
        <v>8.9</v>
      </c>
      <c r="AY10" s="1">
        <v>0.86</v>
      </c>
      <c r="AZ10" s="13">
        <v>0.1</v>
      </c>
      <c r="BA10">
        <v>4.21</v>
      </c>
      <c r="BB10" s="1">
        <v>0.24</v>
      </c>
      <c r="BC10" s="1">
        <v>0.34</v>
      </c>
      <c r="BD10" s="13">
        <v>0.75</v>
      </c>
      <c r="BE10">
        <v>1.1299999999999999</v>
      </c>
      <c r="BF10" s="1">
        <v>4.6900000000000004</v>
      </c>
      <c r="BG10" s="1" t="s">
        <v>146</v>
      </c>
      <c r="BH10" s="13">
        <v>0.2</v>
      </c>
      <c r="BI10">
        <v>3.24</v>
      </c>
      <c r="BJ10" s="1">
        <v>20.89</v>
      </c>
      <c r="BK10" s="1">
        <v>0.72</v>
      </c>
      <c r="BL10" s="13">
        <v>0.05</v>
      </c>
      <c r="BM10">
        <v>9.02</v>
      </c>
      <c r="BN10" s="1">
        <v>0.81</v>
      </c>
      <c r="BO10" s="1">
        <v>0.56000000000000005</v>
      </c>
      <c r="BP10" s="13">
        <v>0.01</v>
      </c>
      <c r="BQ10">
        <v>0.32</v>
      </c>
      <c r="BR10" s="4"/>
      <c r="BS10" s="1"/>
    </row>
    <row r="11" spans="1:71" x14ac:dyDescent="0.25">
      <c r="A11" t="s">
        <v>65</v>
      </c>
      <c r="B11" t="s">
        <v>57</v>
      </c>
      <c r="C11" t="s">
        <v>72</v>
      </c>
      <c r="D11" s="2">
        <v>24</v>
      </c>
      <c r="F11" t="s">
        <v>495</v>
      </c>
      <c r="G11" t="s">
        <v>488</v>
      </c>
      <c r="H11" t="s">
        <v>263</v>
      </c>
      <c r="I11" t="s">
        <v>264</v>
      </c>
      <c r="J11" t="s">
        <v>265</v>
      </c>
      <c r="K11" t="s">
        <v>266</v>
      </c>
      <c r="L11" t="s">
        <v>530</v>
      </c>
      <c r="M11" t="s">
        <v>511</v>
      </c>
      <c r="N11" t="s">
        <v>267</v>
      </c>
      <c r="O11" s="1" t="s">
        <v>268</v>
      </c>
      <c r="P11" t="s">
        <v>269</v>
      </c>
      <c r="Q11" t="s">
        <v>270</v>
      </c>
      <c r="R11" t="s">
        <v>160</v>
      </c>
      <c r="S11" t="s">
        <v>271</v>
      </c>
      <c r="T11" t="s">
        <v>111</v>
      </c>
      <c r="U11" t="s">
        <v>112</v>
      </c>
      <c r="V11" t="s">
        <v>272</v>
      </c>
      <c r="W11" t="s">
        <v>272</v>
      </c>
      <c r="X11" t="s">
        <v>162</v>
      </c>
      <c r="Y11" t="s">
        <v>163</v>
      </c>
      <c r="Z11" t="s">
        <v>273</v>
      </c>
      <c r="AA11" t="s">
        <v>274</v>
      </c>
      <c r="AB11">
        <v>3125</v>
      </c>
      <c r="AC11" t="s">
        <v>275</v>
      </c>
      <c r="AD11" t="s">
        <v>276</v>
      </c>
      <c r="AE11" t="s">
        <v>277</v>
      </c>
      <c r="AF11" t="s">
        <v>278</v>
      </c>
      <c r="AG11" t="s">
        <v>241</v>
      </c>
      <c r="AH11" t="s">
        <v>154</v>
      </c>
      <c r="AI11" t="s">
        <v>177</v>
      </c>
      <c r="AJ11" t="s">
        <v>279</v>
      </c>
      <c r="AK11" t="s">
        <v>205</v>
      </c>
      <c r="AL11" t="s">
        <v>280</v>
      </c>
      <c r="AM11"/>
      <c r="AN11"/>
      <c r="AQ11" s="3"/>
      <c r="AR11" s="3"/>
      <c r="AT11">
        <v>0.77</v>
      </c>
      <c r="AU11">
        <v>0.83</v>
      </c>
      <c r="AV11" s="13">
        <v>0.9</v>
      </c>
      <c r="AW11">
        <v>0.09</v>
      </c>
      <c r="AX11" s="1">
        <v>15.14</v>
      </c>
      <c r="AY11" s="1">
        <v>0.86</v>
      </c>
      <c r="AZ11" s="13">
        <v>0.01</v>
      </c>
      <c r="BA11">
        <v>4.21</v>
      </c>
      <c r="BB11" s="1">
        <v>-3.99</v>
      </c>
      <c r="BC11" s="1">
        <v>0.36</v>
      </c>
      <c r="BD11" s="13">
        <v>0.95</v>
      </c>
      <c r="BE11">
        <v>1.1299999999999999</v>
      </c>
      <c r="BF11" s="1">
        <v>3.58</v>
      </c>
      <c r="BG11" s="1" t="s">
        <v>146</v>
      </c>
      <c r="BH11" s="13">
        <v>0.35</v>
      </c>
      <c r="BI11">
        <v>3.24</v>
      </c>
      <c r="BJ11" s="1">
        <v>31.83</v>
      </c>
      <c r="BK11" s="1">
        <v>0.54</v>
      </c>
      <c r="BL11" s="13">
        <v>0.01</v>
      </c>
      <c r="BM11">
        <v>9.02</v>
      </c>
      <c r="BN11" s="1">
        <v>0.51</v>
      </c>
      <c r="BO11" s="1">
        <v>0.35</v>
      </c>
      <c r="BP11" s="13">
        <v>0.15</v>
      </c>
      <c r="BQ11">
        <v>0.32</v>
      </c>
      <c r="BR11" s="4"/>
      <c r="BS11" s="1"/>
    </row>
    <row r="12" spans="1:71" x14ac:dyDescent="0.25">
      <c r="A12" t="s">
        <v>66</v>
      </c>
      <c r="B12" t="s">
        <v>57</v>
      </c>
      <c r="C12" t="s">
        <v>72</v>
      </c>
      <c r="D12" s="2">
        <v>18</v>
      </c>
      <c r="F12" t="s">
        <v>496</v>
      </c>
      <c r="G12" t="s">
        <v>488</v>
      </c>
      <c r="H12" t="s">
        <v>281</v>
      </c>
      <c r="I12" t="s">
        <v>282</v>
      </c>
      <c r="J12" t="s">
        <v>283</v>
      </c>
      <c r="K12" t="s">
        <v>284</v>
      </c>
      <c r="L12" t="s">
        <v>531</v>
      </c>
      <c r="M12" t="s">
        <v>512</v>
      </c>
      <c r="N12" t="s">
        <v>285</v>
      </c>
      <c r="O12" s="1" t="s">
        <v>286</v>
      </c>
      <c r="P12" t="s">
        <v>287</v>
      </c>
      <c r="Q12" t="s">
        <v>288</v>
      </c>
      <c r="R12" t="s">
        <v>136</v>
      </c>
      <c r="S12" t="s">
        <v>146</v>
      </c>
      <c r="T12" t="s">
        <v>118</v>
      </c>
      <c r="U12" t="s">
        <v>289</v>
      </c>
      <c r="V12" t="s">
        <v>290</v>
      </c>
      <c r="W12" t="s">
        <v>291</v>
      </c>
      <c r="X12" t="s">
        <v>146</v>
      </c>
      <c r="Y12" t="s">
        <v>146</v>
      </c>
      <c r="Z12" t="s">
        <v>146</v>
      </c>
      <c r="AA12" t="s">
        <v>146</v>
      </c>
      <c r="AB12">
        <v>6104</v>
      </c>
      <c r="AC12" t="s">
        <v>292</v>
      </c>
      <c r="AD12" t="s">
        <v>293</v>
      </c>
      <c r="AE12" t="s">
        <v>294</v>
      </c>
      <c r="AF12" t="s">
        <v>295</v>
      </c>
      <c r="AG12" t="s">
        <v>100</v>
      </c>
      <c r="AH12" t="s">
        <v>128</v>
      </c>
      <c r="AI12" t="s">
        <v>177</v>
      </c>
      <c r="AJ12" t="s">
        <v>296</v>
      </c>
      <c r="AK12" t="s">
        <v>297</v>
      </c>
      <c r="AL12" t="s">
        <v>298</v>
      </c>
      <c r="AM12"/>
      <c r="AN12"/>
      <c r="AQ12" s="3"/>
      <c r="AR12" s="3"/>
      <c r="AT12">
        <v>0.81</v>
      </c>
      <c r="AU12">
        <v>0.74</v>
      </c>
      <c r="AV12" s="13">
        <v>0.95</v>
      </c>
      <c r="AW12">
        <v>0.09</v>
      </c>
      <c r="AX12" s="1">
        <v>6.62</v>
      </c>
      <c r="AY12" s="1">
        <v>0.76</v>
      </c>
      <c r="AZ12" s="13">
        <v>0.2</v>
      </c>
      <c r="BA12">
        <v>4.21</v>
      </c>
      <c r="BB12" s="1">
        <v>-0.55000000000000004</v>
      </c>
      <c r="BC12" s="1">
        <v>0.34</v>
      </c>
      <c r="BD12" s="13">
        <v>0.85</v>
      </c>
      <c r="BE12">
        <v>1.1299999999999999</v>
      </c>
      <c r="BF12" s="1">
        <v>2.76</v>
      </c>
      <c r="BG12" s="1" t="s">
        <v>146</v>
      </c>
      <c r="BH12" s="13">
        <v>0.65</v>
      </c>
      <c r="BI12">
        <v>3.24</v>
      </c>
      <c r="BJ12" s="1">
        <v>8.32</v>
      </c>
      <c r="BK12" s="1">
        <v>0.67</v>
      </c>
      <c r="BL12" s="13">
        <v>0.45</v>
      </c>
      <c r="BM12">
        <v>9.02</v>
      </c>
      <c r="BN12" s="1">
        <v>0.33</v>
      </c>
      <c r="BO12" s="1">
        <v>0.46</v>
      </c>
      <c r="BP12" s="13">
        <v>0.3</v>
      </c>
      <c r="BQ12">
        <v>0.32</v>
      </c>
      <c r="BR12" s="4"/>
      <c r="BS12" s="1"/>
    </row>
    <row r="13" spans="1:71" x14ac:dyDescent="0.25">
      <c r="A13" t="s">
        <v>67</v>
      </c>
      <c r="B13" t="s">
        <v>57</v>
      </c>
      <c r="C13" t="s">
        <v>72</v>
      </c>
      <c r="D13" s="2">
        <v>24</v>
      </c>
      <c r="F13" t="s">
        <v>497</v>
      </c>
      <c r="G13" t="s">
        <v>488</v>
      </c>
      <c r="H13" t="s">
        <v>299</v>
      </c>
      <c r="I13" t="s">
        <v>300</v>
      </c>
      <c r="J13" t="s">
        <v>183</v>
      </c>
      <c r="K13" t="s">
        <v>301</v>
      </c>
      <c r="L13" t="s">
        <v>532</v>
      </c>
      <c r="M13" t="s">
        <v>513</v>
      </c>
      <c r="N13" t="s">
        <v>302</v>
      </c>
      <c r="O13" s="1" t="s">
        <v>303</v>
      </c>
      <c r="P13" t="s">
        <v>304</v>
      </c>
      <c r="Q13" t="s">
        <v>305</v>
      </c>
      <c r="R13" t="s">
        <v>306</v>
      </c>
      <c r="S13" t="s">
        <v>307</v>
      </c>
      <c r="T13" t="s">
        <v>116</v>
      </c>
      <c r="U13" t="s">
        <v>308</v>
      </c>
      <c r="V13" t="s">
        <v>309</v>
      </c>
      <c r="W13" t="s">
        <v>310</v>
      </c>
      <c r="X13" t="s">
        <v>83</v>
      </c>
      <c r="Y13" t="s">
        <v>115</v>
      </c>
      <c r="Z13" t="s">
        <v>311</v>
      </c>
      <c r="AA13" t="s">
        <v>312</v>
      </c>
      <c r="AB13" t="s">
        <v>313</v>
      </c>
      <c r="AC13" t="s">
        <v>314</v>
      </c>
      <c r="AD13" t="s">
        <v>315</v>
      </c>
      <c r="AE13" t="s">
        <v>316</v>
      </c>
      <c r="AF13" t="s">
        <v>317</v>
      </c>
      <c r="AG13" t="s">
        <v>241</v>
      </c>
      <c r="AH13" t="s">
        <v>222</v>
      </c>
      <c r="AI13" t="s">
        <v>242</v>
      </c>
      <c r="AJ13" t="s">
        <v>261</v>
      </c>
      <c r="AK13" t="s">
        <v>318</v>
      </c>
      <c r="AL13" t="s">
        <v>180</v>
      </c>
      <c r="AM13"/>
      <c r="AN13"/>
      <c r="AQ13" s="3"/>
      <c r="AR13" s="3"/>
      <c r="AT13">
        <v>0.89</v>
      </c>
      <c r="AU13">
        <v>0.74</v>
      </c>
      <c r="AV13" s="13">
        <v>0.95</v>
      </c>
      <c r="AW13">
        <v>0.09</v>
      </c>
      <c r="AX13" s="1">
        <v>7.27</v>
      </c>
      <c r="AY13" s="1">
        <v>0.67</v>
      </c>
      <c r="AZ13" s="13">
        <v>0.15</v>
      </c>
      <c r="BA13">
        <v>4.21</v>
      </c>
      <c r="BB13" s="1">
        <v>3.82</v>
      </c>
      <c r="BC13" s="1">
        <v>0.45</v>
      </c>
      <c r="BD13" s="13">
        <v>0.05</v>
      </c>
      <c r="BE13">
        <v>1.1299999999999999</v>
      </c>
      <c r="BF13" s="1">
        <v>7.46</v>
      </c>
      <c r="BG13" s="1" t="s">
        <v>146</v>
      </c>
      <c r="BH13" s="13">
        <v>0.05</v>
      </c>
      <c r="BI13">
        <v>3.24</v>
      </c>
      <c r="BJ13" s="1">
        <v>5.79</v>
      </c>
      <c r="BK13" s="1">
        <v>0.67</v>
      </c>
      <c r="BL13" s="13">
        <v>0.75</v>
      </c>
      <c r="BM13">
        <v>9.02</v>
      </c>
      <c r="BN13" s="1">
        <v>1</v>
      </c>
      <c r="BO13" s="1">
        <v>0.44</v>
      </c>
      <c r="BP13" s="13">
        <v>0.01</v>
      </c>
      <c r="BQ13">
        <v>0.32</v>
      </c>
      <c r="BR13" s="4"/>
      <c r="BS13" s="1"/>
    </row>
    <row r="14" spans="1:71" x14ac:dyDescent="0.25">
      <c r="A14" t="s">
        <v>68</v>
      </c>
      <c r="B14" t="s">
        <v>57</v>
      </c>
      <c r="F14" t="s">
        <v>498</v>
      </c>
      <c r="G14" t="s">
        <v>488</v>
      </c>
      <c r="H14" t="s">
        <v>319</v>
      </c>
      <c r="I14" t="s">
        <v>320</v>
      </c>
      <c r="J14" t="s">
        <v>320</v>
      </c>
      <c r="K14" t="s">
        <v>321</v>
      </c>
      <c r="L14" t="s">
        <v>533</v>
      </c>
      <c r="M14" t="s">
        <v>514</v>
      </c>
      <c r="N14" t="s">
        <v>322</v>
      </c>
      <c r="O14" s="1" t="s">
        <v>323</v>
      </c>
      <c r="P14" t="s">
        <v>324</v>
      </c>
      <c r="Q14" t="s">
        <v>325</v>
      </c>
      <c r="R14" t="s">
        <v>146</v>
      </c>
      <c r="S14" t="s">
        <v>146</v>
      </c>
      <c r="T14" t="s">
        <v>326</v>
      </c>
      <c r="U14" t="s">
        <v>327</v>
      </c>
      <c r="V14" t="s">
        <v>328</v>
      </c>
      <c r="W14" t="s">
        <v>329</v>
      </c>
      <c r="X14" t="s">
        <v>146</v>
      </c>
      <c r="Y14" t="s">
        <v>146</v>
      </c>
      <c r="Z14" t="s">
        <v>146</v>
      </c>
      <c r="AA14" t="s">
        <v>146</v>
      </c>
      <c r="AB14" t="s">
        <v>330</v>
      </c>
      <c r="AC14" t="s">
        <v>331</v>
      </c>
      <c r="AD14" t="s">
        <v>332</v>
      </c>
      <c r="AE14" t="s">
        <v>333</v>
      </c>
      <c r="AF14" t="s">
        <v>146</v>
      </c>
      <c r="AG14" t="s">
        <v>259</v>
      </c>
      <c r="AH14" t="s">
        <v>334</v>
      </c>
      <c r="AI14" t="s">
        <v>203</v>
      </c>
      <c r="AJ14" t="s">
        <v>335</v>
      </c>
      <c r="AK14" t="s">
        <v>336</v>
      </c>
      <c r="AL14" t="s">
        <v>146</v>
      </c>
      <c r="AM14"/>
      <c r="AN14"/>
      <c r="AQ14" s="3"/>
      <c r="AR14" s="3"/>
      <c r="AT14">
        <v>-0.17</v>
      </c>
      <c r="AU14">
        <v>0.32</v>
      </c>
      <c r="AV14" s="13">
        <v>0.25</v>
      </c>
      <c r="AW14">
        <v>0.09</v>
      </c>
      <c r="AX14" s="1">
        <v>1.78</v>
      </c>
      <c r="AY14" s="1">
        <v>0.36</v>
      </c>
      <c r="AZ14" s="13">
        <v>0.85</v>
      </c>
      <c r="BA14">
        <v>4.21</v>
      </c>
      <c r="BB14" s="1">
        <v>0.83</v>
      </c>
      <c r="BC14" s="1">
        <v>0.19</v>
      </c>
      <c r="BD14" s="13">
        <v>0.65</v>
      </c>
      <c r="BE14">
        <v>1.1299999999999999</v>
      </c>
      <c r="BF14" s="1">
        <v>1.72</v>
      </c>
      <c r="BG14" s="1" t="s">
        <v>146</v>
      </c>
      <c r="BH14" s="13">
        <v>0.8</v>
      </c>
      <c r="BI14">
        <v>3.24</v>
      </c>
      <c r="BJ14" s="1">
        <v>4.7</v>
      </c>
      <c r="BK14" s="1">
        <v>0.25</v>
      </c>
      <c r="BL14" s="13">
        <v>0.8</v>
      </c>
      <c r="BM14">
        <v>9.02</v>
      </c>
      <c r="BN14" s="1">
        <v>0.34</v>
      </c>
      <c r="BO14" s="1">
        <v>0.15</v>
      </c>
      <c r="BP14" s="13">
        <v>0.3</v>
      </c>
      <c r="BQ14">
        <v>0.32</v>
      </c>
      <c r="BR14" s="4"/>
      <c r="BS14" s="1"/>
    </row>
    <row r="15" spans="1:71" x14ac:dyDescent="0.25">
      <c r="A15" t="s">
        <v>69</v>
      </c>
      <c r="B15" t="s">
        <v>57</v>
      </c>
      <c r="F15" t="s">
        <v>499</v>
      </c>
      <c r="G15" t="s">
        <v>488</v>
      </c>
      <c r="H15" t="s">
        <v>337</v>
      </c>
      <c r="I15" t="s">
        <v>338</v>
      </c>
      <c r="J15" t="s">
        <v>339</v>
      </c>
      <c r="K15" t="s">
        <v>340</v>
      </c>
      <c r="L15" t="s">
        <v>534</v>
      </c>
      <c r="M15" t="s">
        <v>341</v>
      </c>
      <c r="N15" t="s">
        <v>341</v>
      </c>
      <c r="O15" s="1" t="s">
        <v>342</v>
      </c>
      <c r="P15" t="s">
        <v>136</v>
      </c>
      <c r="Q15" t="s">
        <v>137</v>
      </c>
      <c r="R15" t="s">
        <v>146</v>
      </c>
      <c r="S15" t="s">
        <v>146</v>
      </c>
      <c r="T15" t="s">
        <v>343</v>
      </c>
      <c r="U15" t="s">
        <v>141</v>
      </c>
      <c r="V15" t="s">
        <v>344</v>
      </c>
      <c r="W15" t="s">
        <v>345</v>
      </c>
      <c r="X15" t="s">
        <v>146</v>
      </c>
      <c r="Y15" t="s">
        <v>146</v>
      </c>
      <c r="Z15" t="s">
        <v>146</v>
      </c>
      <c r="AA15" t="s">
        <v>146</v>
      </c>
      <c r="AB15" t="s">
        <v>346</v>
      </c>
      <c r="AC15" t="s">
        <v>347</v>
      </c>
      <c r="AD15" t="s">
        <v>348</v>
      </c>
      <c r="AE15" t="s">
        <v>349</v>
      </c>
      <c r="AF15" t="s">
        <v>350</v>
      </c>
      <c r="AG15" t="s">
        <v>152</v>
      </c>
      <c r="AH15" t="s">
        <v>351</v>
      </c>
      <c r="AI15" t="s">
        <v>352</v>
      </c>
      <c r="AJ15" t="s">
        <v>353</v>
      </c>
      <c r="AK15" t="s">
        <v>354</v>
      </c>
      <c r="AL15" t="s">
        <v>355</v>
      </c>
      <c r="AM15"/>
      <c r="AN15"/>
      <c r="AQ15" s="3"/>
      <c r="AR15" s="3"/>
      <c r="AT15">
        <v>0.14000000000000001</v>
      </c>
      <c r="AU15">
        <v>0.44</v>
      </c>
      <c r="AV15" s="13">
        <v>0.6</v>
      </c>
      <c r="AW15">
        <v>0.09</v>
      </c>
      <c r="AX15" s="1">
        <v>6.84</v>
      </c>
      <c r="AY15" s="1">
        <v>0.49</v>
      </c>
      <c r="AZ15" s="13">
        <v>0.2</v>
      </c>
      <c r="BA15">
        <v>4.21</v>
      </c>
      <c r="BB15" s="1">
        <v>1.89</v>
      </c>
      <c r="BC15" s="1">
        <v>0.31</v>
      </c>
      <c r="BD15" s="13">
        <v>0.25</v>
      </c>
      <c r="BE15">
        <v>1.1299999999999999</v>
      </c>
      <c r="BF15" s="1">
        <v>5.31</v>
      </c>
      <c r="BG15" s="1" t="s">
        <v>146</v>
      </c>
      <c r="BH15" s="13">
        <v>0.15</v>
      </c>
      <c r="BI15">
        <v>3.24</v>
      </c>
      <c r="BJ15" s="1">
        <v>29.12</v>
      </c>
      <c r="BK15" s="1">
        <v>0.5</v>
      </c>
      <c r="BL15" s="13">
        <v>0.01</v>
      </c>
      <c r="BM15">
        <v>9.02</v>
      </c>
      <c r="BN15" s="1">
        <v>0.96</v>
      </c>
      <c r="BO15" s="1">
        <v>0.41</v>
      </c>
      <c r="BP15" s="13">
        <v>0.01</v>
      </c>
      <c r="BQ15">
        <v>0.32</v>
      </c>
      <c r="BR15" s="4"/>
      <c r="BS15" s="1"/>
    </row>
    <row r="16" spans="1:71" x14ac:dyDescent="0.25">
      <c r="A16" t="s">
        <v>70</v>
      </c>
      <c r="B16" t="s">
        <v>57</v>
      </c>
      <c r="C16" t="s">
        <v>72</v>
      </c>
      <c r="D16" s="2">
        <v>18</v>
      </c>
      <c r="F16" t="s">
        <v>500</v>
      </c>
      <c r="G16" t="s">
        <v>488</v>
      </c>
      <c r="H16" t="s">
        <v>356</v>
      </c>
      <c r="I16" t="s">
        <v>357</v>
      </c>
      <c r="J16" t="s">
        <v>358</v>
      </c>
      <c r="K16" t="s">
        <v>359</v>
      </c>
      <c r="L16" t="s">
        <v>535</v>
      </c>
      <c r="M16" t="s">
        <v>515</v>
      </c>
      <c r="N16" t="s">
        <v>341</v>
      </c>
      <c r="O16" s="1" t="s">
        <v>360</v>
      </c>
      <c r="P16" t="s">
        <v>136</v>
      </c>
      <c r="Q16" t="s">
        <v>137</v>
      </c>
      <c r="R16" t="s">
        <v>361</v>
      </c>
      <c r="S16" t="s">
        <v>362</v>
      </c>
      <c r="T16" t="s">
        <v>343</v>
      </c>
      <c r="U16" t="s">
        <v>141</v>
      </c>
      <c r="V16" t="s">
        <v>363</v>
      </c>
      <c r="W16" t="s">
        <v>143</v>
      </c>
      <c r="X16" t="s">
        <v>364</v>
      </c>
      <c r="Y16" t="s">
        <v>365</v>
      </c>
      <c r="Z16" t="s">
        <v>146</v>
      </c>
      <c r="AA16" t="s">
        <v>146</v>
      </c>
      <c r="AB16">
        <v>5653</v>
      </c>
      <c r="AC16" t="s">
        <v>366</v>
      </c>
      <c r="AD16" t="s">
        <v>367</v>
      </c>
      <c r="AE16" t="s">
        <v>368</v>
      </c>
      <c r="AF16" t="s">
        <v>369</v>
      </c>
      <c r="AG16" t="s">
        <v>370</v>
      </c>
      <c r="AH16" t="s">
        <v>242</v>
      </c>
      <c r="AI16" t="s">
        <v>371</v>
      </c>
      <c r="AJ16" t="s">
        <v>372</v>
      </c>
      <c r="AK16" t="s">
        <v>373</v>
      </c>
      <c r="AL16" t="s">
        <v>374</v>
      </c>
      <c r="AM16"/>
      <c r="AN16"/>
      <c r="AQ16" s="3"/>
      <c r="AR16" s="3"/>
      <c r="AT16">
        <v>0.66</v>
      </c>
      <c r="AU16">
        <v>0.67</v>
      </c>
      <c r="AV16" s="13">
        <v>0.9</v>
      </c>
      <c r="AW16">
        <v>0.09</v>
      </c>
      <c r="AX16" s="1">
        <v>9.81</v>
      </c>
      <c r="AY16" s="1">
        <v>0.68</v>
      </c>
      <c r="AZ16" s="13">
        <v>0.05</v>
      </c>
      <c r="BA16">
        <v>4.21</v>
      </c>
      <c r="BB16" s="1">
        <v>0.83</v>
      </c>
      <c r="BC16" s="1">
        <v>0.38</v>
      </c>
      <c r="BD16" s="13">
        <v>0.65</v>
      </c>
      <c r="BE16">
        <v>1.1299999999999999</v>
      </c>
      <c r="BF16" s="1">
        <v>5.73</v>
      </c>
      <c r="BG16" s="1" t="s">
        <v>146</v>
      </c>
      <c r="BH16" s="13">
        <v>0.1</v>
      </c>
      <c r="BI16">
        <v>3.24</v>
      </c>
      <c r="BJ16" s="1">
        <v>27.69</v>
      </c>
      <c r="BK16" s="1">
        <v>0.72</v>
      </c>
      <c r="BL16" s="13">
        <v>0.01</v>
      </c>
      <c r="BM16">
        <v>9.02</v>
      </c>
      <c r="BN16" s="1">
        <v>1.17</v>
      </c>
      <c r="BO16" s="1">
        <v>0.56999999999999995</v>
      </c>
      <c r="BP16" s="13">
        <v>0.01</v>
      </c>
      <c r="BQ16">
        <v>0.32</v>
      </c>
      <c r="BR16" s="4"/>
      <c r="BS16" s="1"/>
    </row>
    <row r="17" spans="1:71" x14ac:dyDescent="0.25">
      <c r="A17" t="s">
        <v>71</v>
      </c>
      <c r="B17" t="s">
        <v>57</v>
      </c>
      <c r="D17" s="2">
        <v>24</v>
      </c>
      <c r="F17" t="s">
        <v>501</v>
      </c>
      <c r="G17" t="s">
        <v>488</v>
      </c>
      <c r="H17" t="s">
        <v>375</v>
      </c>
      <c r="I17" t="s">
        <v>376</v>
      </c>
      <c r="J17" t="s">
        <v>183</v>
      </c>
      <c r="K17" t="s">
        <v>377</v>
      </c>
      <c r="L17" t="s">
        <v>536</v>
      </c>
      <c r="M17" t="str">
        <f>VLOOKUP(F17,[1]Hoja1!C$212:H$226,6,FALSE)</f>
        <v>Santa Fe x Saralegui</v>
      </c>
      <c r="N17" t="s">
        <v>378</v>
      </c>
      <c r="O17" s="1" t="s">
        <v>379</v>
      </c>
      <c r="P17" t="s">
        <v>380</v>
      </c>
      <c r="Q17" t="s">
        <v>381</v>
      </c>
      <c r="R17" t="s">
        <v>382</v>
      </c>
      <c r="S17" t="s">
        <v>383</v>
      </c>
      <c r="T17" t="s">
        <v>146</v>
      </c>
      <c r="U17" t="s">
        <v>146</v>
      </c>
      <c r="V17" t="s">
        <v>384</v>
      </c>
      <c r="W17" t="s">
        <v>385</v>
      </c>
      <c r="X17" t="s">
        <v>386</v>
      </c>
      <c r="Y17" t="s">
        <v>387</v>
      </c>
      <c r="Z17" t="s">
        <v>146</v>
      </c>
      <c r="AA17" t="s">
        <v>146</v>
      </c>
      <c r="AB17">
        <v>4803</v>
      </c>
      <c r="AC17" t="s">
        <v>388</v>
      </c>
      <c r="AD17" t="s">
        <v>389</v>
      </c>
      <c r="AE17" t="s">
        <v>390</v>
      </c>
      <c r="AF17" t="s">
        <v>391</v>
      </c>
      <c r="AG17" t="s">
        <v>152</v>
      </c>
      <c r="AH17" t="s">
        <v>154</v>
      </c>
      <c r="AI17" t="s">
        <v>222</v>
      </c>
      <c r="AJ17" t="s">
        <v>279</v>
      </c>
      <c r="AK17" t="s">
        <v>392</v>
      </c>
      <c r="AL17" t="s">
        <v>393</v>
      </c>
      <c r="AM17"/>
      <c r="AN17"/>
      <c r="AQ17" s="3"/>
      <c r="AR17" s="3"/>
      <c r="AT17">
        <v>0.44</v>
      </c>
      <c r="AU17">
        <v>0.42</v>
      </c>
      <c r="AV17" s="13">
        <v>0.8</v>
      </c>
      <c r="AW17">
        <v>0.09</v>
      </c>
      <c r="AX17" s="1">
        <v>3.82</v>
      </c>
      <c r="AY17" s="1">
        <v>0.45</v>
      </c>
      <c r="AZ17" s="13">
        <v>0.4</v>
      </c>
      <c r="BA17">
        <v>4.21</v>
      </c>
      <c r="BB17" s="1">
        <v>3.56</v>
      </c>
      <c r="BC17" s="1">
        <v>0.18</v>
      </c>
      <c r="BD17" s="13">
        <v>0.1</v>
      </c>
      <c r="BE17">
        <v>1.1299999999999999</v>
      </c>
      <c r="BF17" s="1">
        <v>5.47</v>
      </c>
      <c r="BG17" s="1" t="s">
        <v>146</v>
      </c>
      <c r="BH17" s="13">
        <v>0.15</v>
      </c>
      <c r="BI17">
        <v>3.24</v>
      </c>
      <c r="BJ17" s="1">
        <v>12.25</v>
      </c>
      <c r="BK17" s="1">
        <v>0.38</v>
      </c>
      <c r="BL17" s="13">
        <v>0.25</v>
      </c>
      <c r="BM17">
        <v>9.02</v>
      </c>
      <c r="BN17" s="1">
        <v>0.65</v>
      </c>
      <c r="BO17" s="1">
        <v>0.27</v>
      </c>
      <c r="BP17" s="13">
        <v>0.1</v>
      </c>
      <c r="BQ17">
        <v>0.32</v>
      </c>
      <c r="BR17" s="4"/>
      <c r="BS17" s="1"/>
    </row>
    <row r="18" spans="1:71" x14ac:dyDescent="0.25">
      <c r="A18" t="s">
        <v>73</v>
      </c>
      <c r="B18" t="s">
        <v>57</v>
      </c>
      <c r="F18" t="s">
        <v>502</v>
      </c>
      <c r="G18" t="s">
        <v>488</v>
      </c>
      <c r="H18" t="s">
        <v>394</v>
      </c>
      <c r="I18" t="s">
        <v>395</v>
      </c>
      <c r="J18" t="s">
        <v>183</v>
      </c>
      <c r="K18" t="s">
        <v>396</v>
      </c>
      <c r="L18" t="s">
        <v>537</v>
      </c>
      <c r="M18" t="s">
        <v>518</v>
      </c>
      <c r="N18" t="s">
        <v>397</v>
      </c>
      <c r="O18" s="1" t="s">
        <v>398</v>
      </c>
      <c r="P18" t="s">
        <v>399</v>
      </c>
      <c r="Q18" t="s">
        <v>400</v>
      </c>
      <c r="R18" t="s">
        <v>146</v>
      </c>
      <c r="S18" t="s">
        <v>146</v>
      </c>
      <c r="T18" t="s">
        <v>401</v>
      </c>
      <c r="U18" t="s">
        <v>402</v>
      </c>
      <c r="V18" t="s">
        <v>146</v>
      </c>
      <c r="W18" t="s">
        <v>146</v>
      </c>
      <c r="X18" t="s">
        <v>146</v>
      </c>
      <c r="Y18" t="s">
        <v>146</v>
      </c>
      <c r="Z18" t="s">
        <v>146</v>
      </c>
      <c r="AA18" t="s">
        <v>146</v>
      </c>
      <c r="AB18" t="s">
        <v>403</v>
      </c>
      <c r="AC18" t="s">
        <v>404</v>
      </c>
      <c r="AD18" t="s">
        <v>405</v>
      </c>
      <c r="AE18" t="s">
        <v>406</v>
      </c>
      <c r="AF18">
        <v>90291</v>
      </c>
      <c r="AG18" t="s">
        <v>407</v>
      </c>
      <c r="AH18" t="s">
        <v>203</v>
      </c>
      <c r="AI18" t="s">
        <v>408</v>
      </c>
      <c r="AJ18" t="s">
        <v>279</v>
      </c>
      <c r="AK18" t="s">
        <v>409</v>
      </c>
      <c r="AL18" t="s">
        <v>410</v>
      </c>
      <c r="AM18"/>
      <c r="AN18"/>
      <c r="AQ18" s="3"/>
      <c r="AR18" s="3"/>
      <c r="AT18">
        <v>0.78</v>
      </c>
      <c r="AU18">
        <v>0.9</v>
      </c>
      <c r="AV18" s="13">
        <v>0.95</v>
      </c>
      <c r="AW18">
        <v>0.09</v>
      </c>
      <c r="AX18" s="1">
        <v>7.48</v>
      </c>
      <c r="AY18" s="1">
        <v>0.9</v>
      </c>
      <c r="AZ18" s="13">
        <v>0.15</v>
      </c>
      <c r="BA18">
        <v>4.21</v>
      </c>
      <c r="BB18" s="1">
        <v>3.11</v>
      </c>
      <c r="BC18" s="1">
        <v>0.78</v>
      </c>
      <c r="BD18" s="13">
        <v>0.1</v>
      </c>
      <c r="BE18">
        <v>1.1299999999999999</v>
      </c>
      <c r="BF18" s="1">
        <v>6.84</v>
      </c>
      <c r="BG18" s="1" t="s">
        <v>146</v>
      </c>
      <c r="BH18" s="13">
        <v>0.05</v>
      </c>
      <c r="BI18">
        <v>3.24</v>
      </c>
      <c r="BJ18" s="1">
        <v>12.69</v>
      </c>
      <c r="BK18" s="1">
        <v>0.9</v>
      </c>
      <c r="BL18" s="13">
        <v>0.25</v>
      </c>
      <c r="BM18">
        <v>9.02</v>
      </c>
      <c r="BN18" s="1">
        <v>0.11</v>
      </c>
      <c r="BO18" s="1">
        <v>0.8</v>
      </c>
      <c r="BP18" s="13">
        <v>0.9</v>
      </c>
      <c r="BQ18">
        <v>0.32</v>
      </c>
      <c r="BR18" s="4"/>
      <c r="BS18" s="1"/>
    </row>
    <row r="19" spans="1:71" x14ac:dyDescent="0.25">
      <c r="A19" t="s">
        <v>74</v>
      </c>
      <c r="B19" t="s">
        <v>57</v>
      </c>
      <c r="F19" t="s">
        <v>503</v>
      </c>
      <c r="G19" t="s">
        <v>488</v>
      </c>
      <c r="H19" t="s">
        <v>411</v>
      </c>
      <c r="I19" t="s">
        <v>412</v>
      </c>
      <c r="J19" t="s">
        <v>412</v>
      </c>
      <c r="K19" t="s">
        <v>413</v>
      </c>
      <c r="L19" t="s">
        <v>538</v>
      </c>
      <c r="M19" t="s">
        <v>519</v>
      </c>
      <c r="N19" t="s">
        <v>414</v>
      </c>
      <c r="O19" s="1" t="s">
        <v>415</v>
      </c>
      <c r="P19" t="s">
        <v>168</v>
      </c>
      <c r="Q19" t="s">
        <v>416</v>
      </c>
      <c r="R19" t="s">
        <v>417</v>
      </c>
      <c r="S19" t="s">
        <v>418</v>
      </c>
      <c r="T19" t="s">
        <v>419</v>
      </c>
      <c r="U19" t="s">
        <v>420</v>
      </c>
      <c r="V19" t="s">
        <v>421</v>
      </c>
      <c r="W19" t="s">
        <v>422</v>
      </c>
      <c r="X19" t="s">
        <v>423</v>
      </c>
      <c r="Y19" t="s">
        <v>424</v>
      </c>
      <c r="Z19" t="s">
        <v>146</v>
      </c>
      <c r="AA19" t="s">
        <v>146</v>
      </c>
      <c r="AB19" t="s">
        <v>425</v>
      </c>
      <c r="AC19" t="s">
        <v>426</v>
      </c>
      <c r="AD19" t="s">
        <v>427</v>
      </c>
      <c r="AE19" t="s">
        <v>428</v>
      </c>
      <c r="AF19" t="s">
        <v>429</v>
      </c>
      <c r="AG19" t="s">
        <v>259</v>
      </c>
      <c r="AH19" t="s">
        <v>153</v>
      </c>
      <c r="AI19" t="s">
        <v>128</v>
      </c>
      <c r="AJ19" t="s">
        <v>296</v>
      </c>
      <c r="AK19" t="s">
        <v>430</v>
      </c>
      <c r="AL19" t="s">
        <v>431</v>
      </c>
      <c r="AM19"/>
      <c r="AN19"/>
      <c r="AQ19" s="3"/>
      <c r="AR19" s="3"/>
      <c r="AT19">
        <v>1.07</v>
      </c>
      <c r="AU19">
        <v>0.74</v>
      </c>
      <c r="AV19" s="13">
        <v>0.95</v>
      </c>
      <c r="AW19">
        <v>0.09</v>
      </c>
      <c r="AX19" s="1">
        <v>2.88</v>
      </c>
      <c r="AY19" s="1">
        <v>0.78</v>
      </c>
      <c r="AZ19" s="13">
        <v>0.7</v>
      </c>
      <c r="BA19">
        <v>4.21</v>
      </c>
      <c r="BB19" s="1">
        <v>2.35</v>
      </c>
      <c r="BC19" s="1">
        <v>0.48</v>
      </c>
      <c r="BD19" s="13">
        <v>0.2</v>
      </c>
      <c r="BE19">
        <v>1.1299999999999999</v>
      </c>
      <c r="BF19" s="1">
        <v>3.79</v>
      </c>
      <c r="BG19" s="1" t="s">
        <v>146</v>
      </c>
      <c r="BH19" s="13">
        <v>0.35</v>
      </c>
      <c r="BI19">
        <v>3.24</v>
      </c>
      <c r="BJ19" s="1">
        <v>24.89</v>
      </c>
      <c r="BK19" s="1">
        <v>0.65</v>
      </c>
      <c r="BL19" s="13">
        <v>0.01</v>
      </c>
      <c r="BM19">
        <v>9.02</v>
      </c>
      <c r="BN19" s="1">
        <v>0.49</v>
      </c>
      <c r="BO19" s="1">
        <v>0.4</v>
      </c>
      <c r="BP19" s="13">
        <v>0.2</v>
      </c>
      <c r="BQ19">
        <v>0.32</v>
      </c>
      <c r="BR19" s="4"/>
      <c r="BS19" s="1"/>
    </row>
    <row r="20" spans="1:71" x14ac:dyDescent="0.25">
      <c r="A20" t="s">
        <v>75</v>
      </c>
      <c r="B20" t="s">
        <v>57</v>
      </c>
      <c r="F20" t="s">
        <v>504</v>
      </c>
      <c r="G20" t="s">
        <v>488</v>
      </c>
      <c r="H20" t="s">
        <v>432</v>
      </c>
      <c r="I20" t="s">
        <v>433</v>
      </c>
      <c r="J20" t="s">
        <v>433</v>
      </c>
      <c r="K20" t="s">
        <v>434</v>
      </c>
      <c r="L20" t="s">
        <v>539</v>
      </c>
      <c r="M20" t="s">
        <v>520</v>
      </c>
      <c r="N20" t="s">
        <v>111</v>
      </c>
      <c r="O20" s="1" t="s">
        <v>435</v>
      </c>
      <c r="P20" t="s">
        <v>436</v>
      </c>
      <c r="Q20" t="s">
        <v>115</v>
      </c>
      <c r="R20" t="s">
        <v>116</v>
      </c>
      <c r="S20" t="s">
        <v>437</v>
      </c>
      <c r="T20" t="s">
        <v>87</v>
      </c>
      <c r="U20" t="s">
        <v>88</v>
      </c>
      <c r="V20" t="s">
        <v>438</v>
      </c>
      <c r="W20" t="s">
        <v>90</v>
      </c>
      <c r="X20" t="s">
        <v>439</v>
      </c>
      <c r="Y20" t="s">
        <v>440</v>
      </c>
      <c r="Z20" t="s">
        <v>441</v>
      </c>
      <c r="AA20" t="s">
        <v>442</v>
      </c>
      <c r="AB20" t="s">
        <v>443</v>
      </c>
      <c r="AC20">
        <v>102818</v>
      </c>
      <c r="AD20" t="s">
        <v>444</v>
      </c>
      <c r="AE20" t="s">
        <v>445</v>
      </c>
      <c r="AF20">
        <v>111209</v>
      </c>
      <c r="AG20" t="s">
        <v>241</v>
      </c>
      <c r="AH20" t="s">
        <v>242</v>
      </c>
      <c r="AI20" t="s">
        <v>446</v>
      </c>
      <c r="AJ20" t="s">
        <v>335</v>
      </c>
      <c r="AK20" t="s">
        <v>447</v>
      </c>
      <c r="AL20" t="s">
        <v>448</v>
      </c>
      <c r="AM20"/>
      <c r="AN20"/>
      <c r="AQ20" s="3"/>
      <c r="AR20" s="3"/>
      <c r="AT20">
        <v>1.01</v>
      </c>
      <c r="AU20">
        <v>0.76</v>
      </c>
      <c r="AV20" s="13">
        <v>0.95</v>
      </c>
      <c r="AW20">
        <v>0.09</v>
      </c>
      <c r="AX20" s="1">
        <v>8.9700000000000006</v>
      </c>
      <c r="AY20" s="1">
        <v>0.78</v>
      </c>
      <c r="AZ20" s="13">
        <v>0.1</v>
      </c>
      <c r="BA20">
        <v>4.21</v>
      </c>
      <c r="BB20" s="1">
        <v>1.49</v>
      </c>
      <c r="BC20" s="1">
        <v>0.49</v>
      </c>
      <c r="BD20" s="13">
        <v>0.45</v>
      </c>
      <c r="BE20">
        <v>1.1299999999999999</v>
      </c>
      <c r="BF20" s="1">
        <v>5.97</v>
      </c>
      <c r="BG20" s="1" t="s">
        <v>146</v>
      </c>
      <c r="BH20" s="13">
        <v>0.1</v>
      </c>
      <c r="BI20">
        <v>3.24</v>
      </c>
      <c r="BJ20" s="1">
        <v>22.91</v>
      </c>
      <c r="BK20" s="1">
        <v>0.76</v>
      </c>
      <c r="BL20" s="13">
        <v>0.05</v>
      </c>
      <c r="BM20">
        <v>9.02</v>
      </c>
      <c r="BN20" s="1">
        <v>0.91</v>
      </c>
      <c r="BO20" s="1">
        <v>0.62</v>
      </c>
      <c r="BP20" s="13">
        <v>0.01</v>
      </c>
      <c r="BQ20">
        <v>0.32</v>
      </c>
      <c r="BR20" s="4"/>
      <c r="BS20" s="1"/>
    </row>
    <row r="21" spans="1:71" x14ac:dyDescent="0.25">
      <c r="A21" t="s">
        <v>76</v>
      </c>
      <c r="B21" t="s">
        <v>57</v>
      </c>
      <c r="C21" t="s">
        <v>72</v>
      </c>
      <c r="D21" s="2">
        <v>18</v>
      </c>
      <c r="F21" t="s">
        <v>505</v>
      </c>
      <c r="G21" t="s">
        <v>488</v>
      </c>
      <c r="H21" t="s">
        <v>451</v>
      </c>
      <c r="I21" t="s">
        <v>452</v>
      </c>
      <c r="J21" t="s">
        <v>453</v>
      </c>
      <c r="K21" t="s">
        <v>454</v>
      </c>
      <c r="L21" t="s">
        <v>540</v>
      </c>
      <c r="M21" t="s">
        <v>516</v>
      </c>
      <c r="N21" t="s">
        <v>455</v>
      </c>
      <c r="O21" s="1" t="s">
        <v>456</v>
      </c>
      <c r="P21" t="s">
        <v>457</v>
      </c>
      <c r="Q21" t="s">
        <v>458</v>
      </c>
      <c r="R21" t="s">
        <v>459</v>
      </c>
      <c r="S21" t="s">
        <v>460</v>
      </c>
      <c r="T21" t="s">
        <v>160</v>
      </c>
      <c r="U21" t="s">
        <v>461</v>
      </c>
      <c r="V21" t="s">
        <v>462</v>
      </c>
      <c r="W21" t="s">
        <v>463</v>
      </c>
      <c r="X21" t="s">
        <v>464</v>
      </c>
      <c r="Y21" t="s">
        <v>465</v>
      </c>
      <c r="Z21" t="s">
        <v>189</v>
      </c>
      <c r="AA21" t="s">
        <v>466</v>
      </c>
      <c r="AB21" t="s">
        <v>467</v>
      </c>
      <c r="AC21" t="s">
        <v>468</v>
      </c>
      <c r="AD21" t="s">
        <v>469</v>
      </c>
      <c r="AE21" t="s">
        <v>470</v>
      </c>
      <c r="AF21" t="s">
        <v>471</v>
      </c>
      <c r="AG21" t="s">
        <v>100</v>
      </c>
      <c r="AH21" t="s">
        <v>472</v>
      </c>
      <c r="AI21" t="s">
        <v>473</v>
      </c>
      <c r="AJ21" t="s">
        <v>474</v>
      </c>
      <c r="AK21" t="s">
        <v>475</v>
      </c>
      <c r="AL21" t="s">
        <v>476</v>
      </c>
      <c r="AM21"/>
      <c r="AN21"/>
      <c r="AQ21" s="3"/>
      <c r="AR21" s="3"/>
      <c r="AT21">
        <v>0.61</v>
      </c>
      <c r="AU21">
        <v>0.52</v>
      </c>
      <c r="AV21" s="13">
        <v>0.85</v>
      </c>
      <c r="AW21">
        <v>0.09</v>
      </c>
      <c r="AX21" s="1">
        <v>9.1199999999999992</v>
      </c>
      <c r="AY21" s="1">
        <v>0.57999999999999996</v>
      </c>
      <c r="AZ21" s="13">
        <v>0.1</v>
      </c>
      <c r="BA21">
        <v>4.21</v>
      </c>
      <c r="BB21" s="1">
        <v>-1.31</v>
      </c>
      <c r="BC21" s="1">
        <v>0.25</v>
      </c>
      <c r="BD21" s="13">
        <v>0.95</v>
      </c>
      <c r="BE21">
        <v>1.1299999999999999</v>
      </c>
      <c r="BF21" s="1">
        <v>3.25</v>
      </c>
      <c r="BG21" s="1" t="s">
        <v>146</v>
      </c>
      <c r="BH21" s="13">
        <v>0.45</v>
      </c>
      <c r="BI21">
        <v>3.24</v>
      </c>
      <c r="BJ21" s="1">
        <v>7.6</v>
      </c>
      <c r="BK21" s="1">
        <v>0.55000000000000004</v>
      </c>
      <c r="BL21" s="13">
        <v>0.45</v>
      </c>
      <c r="BM21">
        <v>9.02</v>
      </c>
      <c r="BN21" s="1">
        <v>1.5</v>
      </c>
      <c r="BO21" s="1">
        <v>0.42</v>
      </c>
      <c r="BP21" s="13">
        <v>0.01</v>
      </c>
      <c r="BQ21">
        <v>0.32</v>
      </c>
      <c r="BR21" s="4"/>
      <c r="BS21" s="1"/>
    </row>
    <row r="22" spans="1:71" x14ac:dyDescent="0.25">
      <c r="A22" t="s">
        <v>77</v>
      </c>
      <c r="B22" t="s">
        <v>57</v>
      </c>
      <c r="C22" t="s">
        <v>72</v>
      </c>
      <c r="F22" t="s">
        <v>506</v>
      </c>
      <c r="G22" t="s">
        <v>488</v>
      </c>
      <c r="H22" t="s">
        <v>477</v>
      </c>
      <c r="I22" t="s">
        <v>478</v>
      </c>
      <c r="J22" t="s">
        <v>478</v>
      </c>
      <c r="K22" t="s">
        <v>479</v>
      </c>
      <c r="L22" t="s">
        <v>541</v>
      </c>
      <c r="M22" t="s">
        <v>517</v>
      </c>
      <c r="N22" t="s">
        <v>449</v>
      </c>
      <c r="O22" s="1" t="s">
        <v>480</v>
      </c>
      <c r="P22" t="s">
        <v>111</v>
      </c>
      <c r="Q22" t="s">
        <v>450</v>
      </c>
      <c r="R22" t="s">
        <v>189</v>
      </c>
      <c r="S22" t="s">
        <v>481</v>
      </c>
      <c r="T22" t="s">
        <v>83</v>
      </c>
      <c r="U22" t="s">
        <v>84</v>
      </c>
      <c r="V22" t="s">
        <v>146</v>
      </c>
      <c r="W22" t="s">
        <v>146</v>
      </c>
      <c r="X22" t="s">
        <v>118</v>
      </c>
      <c r="Y22" t="s">
        <v>195</v>
      </c>
      <c r="Z22" t="s">
        <v>146</v>
      </c>
      <c r="AA22" t="s">
        <v>146</v>
      </c>
      <c r="AB22" t="s">
        <v>482</v>
      </c>
      <c r="AC22" t="s">
        <v>483</v>
      </c>
      <c r="AD22" t="s">
        <v>484</v>
      </c>
      <c r="AE22" t="s">
        <v>485</v>
      </c>
      <c r="AF22" t="s">
        <v>486</v>
      </c>
      <c r="AG22" t="s">
        <v>100</v>
      </c>
      <c r="AH22" t="s">
        <v>222</v>
      </c>
      <c r="AI22" t="s">
        <v>177</v>
      </c>
      <c r="AJ22" t="s">
        <v>223</v>
      </c>
      <c r="AK22" t="s">
        <v>487</v>
      </c>
      <c r="AL22" t="s">
        <v>224</v>
      </c>
      <c r="AM22"/>
      <c r="AN22"/>
      <c r="AQ22" s="3"/>
      <c r="AR22" s="3"/>
      <c r="AT22">
        <v>1.04</v>
      </c>
      <c r="AU22">
        <v>0.41</v>
      </c>
      <c r="AV22" s="13">
        <v>0.95</v>
      </c>
      <c r="AW22">
        <v>0.09</v>
      </c>
      <c r="AX22" s="1">
        <v>7.68</v>
      </c>
      <c r="AY22" s="1">
        <v>0.44</v>
      </c>
      <c r="AZ22" s="13">
        <v>0.1</v>
      </c>
      <c r="BA22">
        <v>4.21</v>
      </c>
      <c r="BB22" s="1">
        <v>4.71</v>
      </c>
      <c r="BC22" s="1">
        <v>0.34</v>
      </c>
      <c r="BD22" s="13">
        <v>0.05</v>
      </c>
      <c r="BE22">
        <v>1.1299999999999999</v>
      </c>
      <c r="BF22" s="1">
        <v>8.5500000000000007</v>
      </c>
      <c r="BG22" s="1" t="s">
        <v>146</v>
      </c>
      <c r="BH22" s="13">
        <v>0.01</v>
      </c>
      <c r="BI22">
        <v>3.24</v>
      </c>
      <c r="BJ22" s="1">
        <v>30.53</v>
      </c>
      <c r="BK22" s="1">
        <v>0.47</v>
      </c>
      <c r="BL22" s="13">
        <v>0.01</v>
      </c>
      <c r="BM22">
        <v>9.02</v>
      </c>
      <c r="BN22" s="1">
        <v>0.84</v>
      </c>
      <c r="BO22" s="1">
        <v>0.35</v>
      </c>
      <c r="BP22" s="13">
        <v>0.05</v>
      </c>
      <c r="BQ22">
        <v>0.32</v>
      </c>
      <c r="BR22" s="4"/>
      <c r="BS22" s="1"/>
    </row>
  </sheetData>
  <sheetProtection formatCells="0" formatColumns="0" formatRows="0" insertColumns="0" insertRows="0" insertHyperlinks="0" deleteColumns="0" deleteRows="0" sort="0" autoFilter="0" pivotTables="0"/>
  <autoFilter ref="A2:BQ22">
    <sortState ref="A3:FF38">
      <sortCondition ref="A2:A38"/>
    </sortState>
  </autoFilter>
  <mergeCells count="2">
    <mergeCell ref="A1:AS1"/>
    <mergeCell ref="AT1:BQ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Angus Negro extracción de toros</dc:title>
  <dc:subject/>
  <dc:creator>Ciale</dc:creator>
  <cp:keywords/>
  <dc:description/>
  <cp:lastModifiedBy>Usuario</cp:lastModifiedBy>
  <dcterms:created xsi:type="dcterms:W3CDTF">2017-01-24T19:08:19Z</dcterms:created>
  <dcterms:modified xsi:type="dcterms:W3CDTF">2017-07-19T22:05:20Z</dcterms:modified>
  <cp:category/>
</cp:coreProperties>
</file>