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43" windowWidth="23310" windowHeight="998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2" i="1" l="1"/>
  <c r="K21" i="1"/>
  <c r="E3" i="1"/>
  <c r="E4" i="1"/>
  <c r="E2" i="1"/>
  <c r="D3" i="1"/>
  <c r="D4" i="1"/>
  <c r="D2" i="1"/>
  <c r="P9" i="1"/>
  <c r="O9" i="1"/>
</calcChain>
</file>

<file path=xl/sharedStrings.xml><?xml version="1.0" encoding="utf-8"?>
<sst xmlns="http://schemas.openxmlformats.org/spreadsheetml/2006/main" count="35" uniqueCount="33">
  <si>
    <t>Goal</t>
  </si>
  <si>
    <t>File</t>
  </si>
  <si>
    <t>Startx</t>
  </si>
  <si>
    <t>starty</t>
  </si>
  <si>
    <t>Calibration factor</t>
  </si>
  <si>
    <t>calibrated</t>
  </si>
  <si>
    <t xml:space="preserve">(376, 54) (377, 282) (592, 284) V4(587, 246) V5(581, 224) V6(575, 203) V7(568, 178) V8(552, 154) V9(530, 126) V10(511, 104) V11(485, 85) V12(449, 69) V13(415, 60) </t>
  </si>
  <si>
    <t xml:space="preserve">(376, 54) </t>
  </si>
  <si>
    <t>(377, 282)</t>
  </si>
  <si>
    <t xml:space="preserve"> (592, 284)</t>
  </si>
  <si>
    <t xml:space="preserve">(587, 246) </t>
  </si>
  <si>
    <t>(581, 224)</t>
  </si>
  <si>
    <t>(575, 203)</t>
  </si>
  <si>
    <t>(568, 178)</t>
  </si>
  <si>
    <t>(552, 154)</t>
  </si>
  <si>
    <t>(530, 126)</t>
  </si>
  <si>
    <t>(511, 104)</t>
  </si>
  <si>
    <t>(485, 85)</t>
  </si>
  <si>
    <t>(449, 69)</t>
  </si>
  <si>
    <t xml:space="preserve">(415, 60) </t>
  </si>
  <si>
    <t xml:space="preserve"> 376  54  </t>
  </si>
  <si>
    <t xml:space="preserve"> 377  282 </t>
  </si>
  <si>
    <t xml:space="preserve"> 592  284 </t>
  </si>
  <si>
    <t xml:space="preserve"> 587  246  </t>
  </si>
  <si>
    <t xml:space="preserve"> 581  224 </t>
  </si>
  <si>
    <t xml:space="preserve"> 575  203 </t>
  </si>
  <si>
    <t xml:space="preserve"> 568  178 </t>
  </si>
  <si>
    <t xml:space="preserve"> 552  154 </t>
  </si>
  <si>
    <t xml:space="preserve"> 530  126 </t>
  </si>
  <si>
    <t xml:space="preserve"> 511  104 </t>
  </si>
  <si>
    <t xml:space="preserve"> 485  85 </t>
  </si>
  <si>
    <t xml:space="preserve"> 449  69 </t>
  </si>
  <si>
    <t xml:space="preserve"> 415  60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</si>
</sst>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T24" sqref="T24"/>
    </sheetView>
  </sheetViews>
  <sheetFormatPr defaultRowHeight="14.25" x14ac:dyDescent="0.45"/>
  <cols>
    <col min="7" max="7" width="14.53125" bestFit="1" customWidth="1"/>
  </cols>
  <sheetData>
    <row r="1" spans="1:16" x14ac:dyDescent="0.45">
      <c r="A1" t="s">
        <v>1</v>
      </c>
      <c r="B1" t="s">
        <v>2</v>
      </c>
      <c r="C1" t="s">
        <v>3</v>
      </c>
      <c r="D1" t="s">
        <v>5</v>
      </c>
      <c r="E1" t="s">
        <v>5</v>
      </c>
      <c r="G1" t="s">
        <v>4</v>
      </c>
      <c r="H1">
        <v>2.829056</v>
      </c>
    </row>
    <row r="2" spans="1:16" x14ac:dyDescent="0.45">
      <c r="A2">
        <v>10056</v>
      </c>
      <c r="B2">
        <v>650</v>
      </c>
      <c r="C2">
        <v>455</v>
      </c>
      <c r="D2">
        <f>B2/1658</f>
        <v>0.39203860072376356</v>
      </c>
      <c r="E2">
        <f>C2/1658</f>
        <v>0.27442702050663448</v>
      </c>
    </row>
    <row r="3" spans="1:16" x14ac:dyDescent="0.45">
      <c r="A3">
        <v>10057</v>
      </c>
      <c r="B3">
        <v>626</v>
      </c>
      <c r="C3">
        <v>453</v>
      </c>
      <c r="D3">
        <f t="shared" ref="D3:D4" si="0">B3/1658</f>
        <v>0.37756332931242459</v>
      </c>
      <c r="E3">
        <f t="shared" ref="E3:E4" si="1">C3/1658</f>
        <v>0.2732207478890229</v>
      </c>
    </row>
    <row r="4" spans="1:16" x14ac:dyDescent="0.45">
      <c r="A4">
        <v>10058</v>
      </c>
      <c r="B4">
        <v>645</v>
      </c>
      <c r="C4">
        <v>453</v>
      </c>
      <c r="D4">
        <f t="shared" si="0"/>
        <v>0.38902291917973464</v>
      </c>
      <c r="E4">
        <f t="shared" si="1"/>
        <v>0.2732207478890229</v>
      </c>
    </row>
    <row r="8" spans="1:16" x14ac:dyDescent="0.45">
      <c r="N8" t="s">
        <v>0</v>
      </c>
      <c r="O8">
        <v>775</v>
      </c>
      <c r="P8">
        <v>1010</v>
      </c>
    </row>
    <row r="9" spans="1:16" x14ac:dyDescent="0.45">
      <c r="N9" t="s">
        <v>5</v>
      </c>
      <c r="O9">
        <f>O8/1658</f>
        <v>0.46743063932448731</v>
      </c>
      <c r="P9">
        <f>P8/1658</f>
        <v>0.60916767189384802</v>
      </c>
    </row>
    <row r="10" spans="1:16" x14ac:dyDescent="0.45">
      <c r="B10" s="1" t="s">
        <v>7</v>
      </c>
    </row>
    <row r="11" spans="1:16" x14ac:dyDescent="0.45">
      <c r="B11" s="1" t="s">
        <v>8</v>
      </c>
    </row>
    <row r="12" spans="1:16" x14ac:dyDescent="0.45">
      <c r="B12" s="1" t="s">
        <v>9</v>
      </c>
    </row>
    <row r="13" spans="1:16" x14ac:dyDescent="0.45">
      <c r="B13" s="1" t="s">
        <v>10</v>
      </c>
    </row>
    <row r="14" spans="1:16" x14ac:dyDescent="0.45">
      <c r="B14" s="1" t="s">
        <v>11</v>
      </c>
    </row>
    <row r="15" spans="1:16" x14ac:dyDescent="0.45">
      <c r="B15" s="1" t="s">
        <v>12</v>
      </c>
    </row>
    <row r="16" spans="1:16" x14ac:dyDescent="0.45">
      <c r="B16" s="1" t="s">
        <v>13</v>
      </c>
    </row>
    <row r="17" spans="2:11" x14ac:dyDescent="0.45">
      <c r="B17" s="1" t="s">
        <v>14</v>
      </c>
    </row>
    <row r="18" spans="2:11" x14ac:dyDescent="0.45">
      <c r="B18" s="1" t="s">
        <v>15</v>
      </c>
      <c r="D18" t="s">
        <v>6</v>
      </c>
    </row>
    <row r="19" spans="2:11" x14ac:dyDescent="0.45">
      <c r="B19" s="1" t="s">
        <v>16</v>
      </c>
    </row>
    <row r="20" spans="2:11" x14ac:dyDescent="0.45">
      <c r="B20" s="1" t="s">
        <v>17</v>
      </c>
    </row>
    <row r="21" spans="2:11" x14ac:dyDescent="0.45">
      <c r="B21" s="1" t="s">
        <v>18</v>
      </c>
      <c r="K21">
        <f>(775-461)/(1658-451)</f>
        <v>0.26014913007456503</v>
      </c>
    </row>
    <row r="22" spans="2:11" x14ac:dyDescent="0.45">
      <c r="B22" s="1" t="s">
        <v>19</v>
      </c>
      <c r="K22">
        <f>(1010-157)/(1658-157)</f>
        <v>0.56828780812791468</v>
      </c>
    </row>
    <row r="23" spans="2:11" x14ac:dyDescent="0.45">
      <c r="G23" s="1" t="s">
        <v>20</v>
      </c>
    </row>
    <row r="24" spans="2:11" x14ac:dyDescent="0.45">
      <c r="G24" s="1" t="s">
        <v>21</v>
      </c>
    </row>
    <row r="25" spans="2:11" x14ac:dyDescent="0.45">
      <c r="G25" s="1" t="s">
        <v>22</v>
      </c>
    </row>
    <row r="26" spans="2:11" x14ac:dyDescent="0.45">
      <c r="G26" s="1" t="s">
        <v>23</v>
      </c>
    </row>
    <row r="27" spans="2:11" x14ac:dyDescent="0.45">
      <c r="G27" s="1" t="s">
        <v>24</v>
      </c>
    </row>
    <row r="28" spans="2:11" x14ac:dyDescent="0.45">
      <c r="G28" s="1" t="s">
        <v>25</v>
      </c>
    </row>
    <row r="29" spans="2:11" x14ac:dyDescent="0.45">
      <c r="G29" s="1" t="s">
        <v>26</v>
      </c>
    </row>
    <row r="30" spans="2:11" x14ac:dyDescent="0.45">
      <c r="G30" s="1" t="s">
        <v>27</v>
      </c>
    </row>
    <row r="31" spans="2:11" x14ac:dyDescent="0.45">
      <c r="G31" s="1" t="s">
        <v>28</v>
      </c>
    </row>
    <row r="32" spans="2:11" x14ac:dyDescent="0.45">
      <c r="G32" s="1" t="s">
        <v>29</v>
      </c>
    </row>
    <row r="33" spans="7:7" x14ac:dyDescent="0.45">
      <c r="G33" s="1" t="s">
        <v>30</v>
      </c>
    </row>
    <row r="34" spans="7:7" x14ac:dyDescent="0.45">
      <c r="G34" s="1" t="s">
        <v>31</v>
      </c>
    </row>
    <row r="35" spans="7:7" x14ac:dyDescent="0.45">
      <c r="G35" s="2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Zeleznikow-Johnston</dc:creator>
  <cp:lastModifiedBy>Ariel Zeleznikow-Johnston</cp:lastModifiedBy>
  <dcterms:created xsi:type="dcterms:W3CDTF">2015-04-06T05:37:16Z</dcterms:created>
  <dcterms:modified xsi:type="dcterms:W3CDTF">2015-04-06T09:53:10Z</dcterms:modified>
</cp:coreProperties>
</file>