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NU\Xema\Data\Initial\"/>
    </mc:Choice>
  </mc:AlternateContent>
  <xr:revisionPtr revIDLastSave="0" documentId="13_ncr:1_{2BF32AEA-0907-4032-BF41-E4B5DFBB4336}" xr6:coauthVersionLast="47" xr6:coauthVersionMax="47" xr10:uidLastSave="{00000000-0000-0000-0000-000000000000}"/>
  <bookViews>
    <workbookView xWindow="-28920" yWindow="-120" windowWidth="29040" windowHeight="15840" xr2:uid="{D2DBE37C-06ED-4340-99F8-B93B7CE7C77D}"/>
  </bookViews>
  <sheets>
    <sheet name="article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0" i="1" l="1"/>
  <c r="A221" i="1" s="1"/>
  <c r="A222" i="1" s="1"/>
  <c r="A223" i="1" s="1"/>
  <c r="A224" i="1" s="1"/>
  <c r="A225" i="1" s="1"/>
  <c r="A226" i="1" s="1"/>
  <c r="F212" i="1"/>
  <c r="F211" i="1"/>
  <c r="F210" i="1"/>
  <c r="F208" i="1"/>
  <c r="F207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7" i="1"/>
  <c r="F186" i="1"/>
  <c r="F185" i="1"/>
  <c r="F184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8" i="1"/>
  <c r="F167" i="1"/>
  <c r="F166" i="1"/>
  <c r="F165" i="1"/>
  <c r="F164" i="1"/>
</calcChain>
</file>

<file path=xl/sharedStrings.xml><?xml version="1.0" encoding="utf-8"?>
<sst xmlns="http://schemas.openxmlformats.org/spreadsheetml/2006/main" count="1189" uniqueCount="343">
  <si>
    <t>Direct binding</t>
  </si>
  <si>
    <t>Raw data</t>
  </si>
  <si>
    <t>N-terminal peptides / direct binding</t>
  </si>
  <si>
    <t>C-terminal peptides direct binding</t>
  </si>
  <si>
    <t>insoluble</t>
  </si>
  <si>
    <t>C-terminal peptides / confirmation by reverse binding</t>
  </si>
  <si>
    <t>Peptide binding: conclusion</t>
  </si>
  <si>
    <t>full</t>
  </si>
  <si>
    <t>CT</t>
  </si>
  <si>
    <t>NT</t>
  </si>
  <si>
    <t>tNT</t>
  </si>
  <si>
    <t>SARS(1)
full N</t>
  </si>
  <si>
    <t>Lysate</t>
  </si>
  <si>
    <t>OD full</t>
  </si>
  <si>
    <t>OD 
mutant</t>
  </si>
  <si>
    <t>OD ratio
wt/4 mutant</t>
  </si>
  <si>
    <t>##47-66</t>
  </si>
  <si>
    <t>##61-80</t>
  </si>
  <si>
    <t>##75-94</t>
  </si>
  <si>
    <t>##89-108</t>
  </si>
  <si>
    <t>##103-122</t>
  </si>
  <si>
    <t>##117-136</t>
  </si>
  <si>
    <t>##131-150</t>
  </si>
  <si>
    <t>##145-164</t>
  </si>
  <si>
    <t>##159-173</t>
  </si>
  <si>
    <t>control plate
SA/BSA</t>
  </si>
  <si>
    <t>##206-225</t>
  </si>
  <si>
    <t>##220-239</t>
  </si>
  <si>
    <t>##234-253</t>
  </si>
  <si>
    <t>##248-267</t>
  </si>
  <si>
    <t>##262-281</t>
  </si>
  <si>
    <t>##276-295</t>
  </si>
  <si>
    <t>##290-309</t>
  </si>
  <si>
    <t>##304-323</t>
  </si>
  <si>
    <t>##318-337</t>
  </si>
  <si>
    <t>##332-351</t>
  </si>
  <si>
    <t>##346-365</t>
  </si>
  <si>
    <t>##360-379</t>
  </si>
  <si>
    <t>##374-393</t>
  </si>
  <si>
    <t>##388-407</t>
  </si>
  <si>
    <t>##402-419\</t>
  </si>
  <si>
    <t>Suggested epitope</t>
  </si>
  <si>
    <t>blank</t>
  </si>
  <si>
    <t>ND</t>
  </si>
  <si>
    <t>NOT DONE</t>
  </si>
  <si>
    <t>NP1501</t>
  </si>
  <si>
    <t>NONE</t>
  </si>
  <si>
    <t>NP1502</t>
  </si>
  <si>
    <t>#206 2+
#234 2+
#388 3+ reverse only</t>
  </si>
  <si>
    <t>QTVT</t>
  </si>
  <si>
    <t>NP1503</t>
  </si>
  <si>
    <t>.091</t>
  </si>
  <si>
    <t>#234 3+
#388 3+ reverse</t>
  </si>
  <si>
    <t>NP1507</t>
  </si>
  <si>
    <t>NP1508</t>
  </si>
  <si>
    <t>#234 3+
#388 2+</t>
  </si>
  <si>
    <t>NP1510</t>
  </si>
  <si>
    <t>#234 3+</t>
  </si>
  <si>
    <t>QQQG?</t>
  </si>
  <si>
    <t>NP1512</t>
  </si>
  <si>
    <t>#206 2+
#262 1+ reverse only</t>
  </si>
  <si>
    <t>?</t>
  </si>
  <si>
    <t>NP1514</t>
  </si>
  <si>
    <t>NP1516</t>
  </si>
  <si>
    <t>NP1517</t>
  </si>
  <si>
    <t>NP1518</t>
  </si>
  <si>
    <t>NP1520</t>
  </si>
  <si>
    <t>#234 4+
#388 2+</t>
  </si>
  <si>
    <t>NP1521</t>
  </si>
  <si>
    <t>#206 4+</t>
  </si>
  <si>
    <t>within (SPARMAGNGGDAAL)</t>
  </si>
  <si>
    <t>NP1522</t>
  </si>
  <si>
    <t>#234 3+
#388 1+</t>
  </si>
  <si>
    <t>NP1524</t>
  </si>
  <si>
    <t>NP1525</t>
  </si>
  <si>
    <t>NP1526</t>
  </si>
  <si>
    <t>#290 4+
#388 4+</t>
  </si>
  <si>
    <t>??</t>
  </si>
  <si>
    <t>NP1527</t>
  </si>
  <si>
    <t>#89 3+</t>
  </si>
  <si>
    <t>within (RATRRIRGGDGKMK)</t>
  </si>
  <si>
    <t>NP1528</t>
  </si>
  <si>
    <t>#360 3+
#374 3+</t>
  </si>
  <si>
    <t>KKADET</t>
  </si>
  <si>
    <t>X32</t>
  </si>
  <si>
    <t>#117 2+</t>
  </si>
  <si>
    <t>within (LPYGANKD)</t>
  </si>
  <si>
    <t>X41</t>
  </si>
  <si>
    <t>X155</t>
  </si>
  <si>
    <t>X190</t>
  </si>
  <si>
    <t>#234 4+
#388 4+</t>
  </si>
  <si>
    <t>X200</t>
  </si>
  <si>
    <t>X201</t>
  </si>
  <si>
    <t>X202</t>
  </si>
  <si>
    <t>X211</t>
  </si>
  <si>
    <t>#89 1+</t>
  </si>
  <si>
    <t>X212</t>
  </si>
  <si>
    <t>X213</t>
  </si>
  <si>
    <t>X215</t>
  </si>
  <si>
    <t>#220 3+</t>
  </si>
  <si>
    <t>LNQLESK?</t>
  </si>
  <si>
    <t>X217</t>
  </si>
  <si>
    <t>X218</t>
  </si>
  <si>
    <t>X220</t>
  </si>
  <si>
    <t>#47 4+
#332 2+
#346 2+</t>
  </si>
  <si>
    <t>FKDQVI? FKxD?</t>
  </si>
  <si>
    <t>X221</t>
  </si>
  <si>
    <t xml:space="preserve">#234 2+ </t>
  </si>
  <si>
    <t>X223</t>
  </si>
  <si>
    <t>#332 3+
#346 3+</t>
  </si>
  <si>
    <t>FKDQVI</t>
  </si>
  <si>
    <t>X224</t>
  </si>
  <si>
    <t>#332 4+
#346 4+</t>
  </si>
  <si>
    <t>X233</t>
  </si>
  <si>
    <t>X271</t>
  </si>
  <si>
    <t>X275</t>
  </si>
  <si>
    <t>blank rabbit</t>
  </si>
  <si>
    <t>NP3701</t>
  </si>
  <si>
    <t>NP3706</t>
  </si>
  <si>
    <t>#374 2+</t>
  </si>
  <si>
    <t>QALPQRQKKQ</t>
  </si>
  <si>
    <t>NP3708</t>
  </si>
  <si>
    <t>#374 1+</t>
  </si>
  <si>
    <t>NP3715</t>
  </si>
  <si>
    <t>#388 2+</t>
  </si>
  <si>
    <t>within (TLLPAADLDDFSKQL)</t>
  </si>
  <si>
    <t>Sorted by terminal and peptide position</t>
  </si>
  <si>
    <t>reaction
with peptide #</t>
  </si>
  <si>
    <t>short N-terminal aa##105-174</t>
  </si>
  <si>
    <t>N-terminal aa##47-173</t>
  </si>
  <si>
    <t>strange XR reaction and/or location of target peptide</t>
  </si>
  <si>
    <t>FKxD?</t>
  </si>
  <si>
    <t>C-terminal aa##206-419</t>
  </si>
  <si>
    <t>Comparative binding to wild type vs mutant SARS-CoV-2 NP antigens by different epitope groups</t>
  </si>
  <si>
    <t>210311</t>
  </si>
  <si>
    <t>ratio</t>
  </si>
  <si>
    <t>group</t>
  </si>
  <si>
    <t>wild type</t>
  </si>
  <si>
    <t>mutant</t>
  </si>
  <si>
    <t>mut/wt</t>
  </si>
  <si>
    <t>IA</t>
  </si>
  <si>
    <t>IB</t>
  </si>
  <si>
    <t>IB/II</t>
  </si>
  <si>
    <t>II</t>
  </si>
  <si>
    <t>rabbit</t>
  </si>
  <si>
    <t>II/III?</t>
  </si>
  <si>
    <t>IIIA</t>
  </si>
  <si>
    <t>IIIB</t>
  </si>
  <si>
    <t>IVA</t>
  </si>
  <si>
    <t>IVB</t>
  </si>
  <si>
    <t>IVC</t>
  </si>
  <si>
    <t>V</t>
  </si>
  <si>
    <t>Comparative binding to wild type SARS-CoV-2 vs SARS-CoV NP antigens by different epitope groups</t>
  </si>
  <si>
    <t>SARS-CoV-2 
NP</t>
  </si>
  <si>
    <t>SARS-CoV
 NP</t>
  </si>
  <si>
    <t>SARS-CoV-2
/SARS-CoV</t>
  </si>
  <si>
    <t>210801</t>
  </si>
  <si>
    <t># starting</t>
  </si>
  <si>
    <t>Titration of HRP labeled mAbs</t>
  </si>
  <si>
    <t>DIL</t>
  </si>
  <si>
    <t>NP1501*</t>
  </si>
  <si>
    <t>NP1502*</t>
  </si>
  <si>
    <t>NP1503*</t>
  </si>
  <si>
    <t>NP1508*</t>
  </si>
  <si>
    <t>NP1510*</t>
  </si>
  <si>
    <t>NP1512*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</si>
  <si>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</si>
  <si>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</si>
  <si>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</si>
  <si>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</si>
  <si>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</si>
  <si>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</si>
  <si>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</si>
  <si>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</si>
  <si>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</si>
  <si>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</si>
  <si>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NP3701*</t>
  </si>
  <si>
    <t>NP3706*</t>
  </si>
  <si>
    <t>NP3708*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</si>
  <si>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</si>
  <si>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</si>
  <si>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</si>
  <si>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</si>
  <si>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</si>
  <si>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</si>
  <si>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</si>
  <si>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</si>
  <si>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</si>
  <si>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</si>
  <si>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</si>
  <si>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X218*</t>
  </si>
  <si>
    <t>X220*</t>
  </si>
  <si>
    <t>X221*</t>
  </si>
  <si>
    <t>X223*</t>
  </si>
  <si>
    <t>X224*</t>
  </si>
  <si>
    <t>X233*</t>
  </si>
  <si>
    <t>X271*</t>
  </si>
  <si>
    <t>X275*</t>
  </si>
  <si>
    <t>1K</t>
  </si>
  <si>
    <t>4K</t>
  </si>
  <si>
    <t>16K</t>
  </si>
  <si>
    <t>64K</t>
  </si>
  <si>
    <t>256K</t>
  </si>
  <si>
    <t>1.0M</t>
  </si>
  <si>
    <t>4,1M</t>
  </si>
  <si>
    <t>16,4M</t>
  </si>
  <si>
    <t>Chosen for X inh</t>
  </si>
  <si>
    <t>weak</t>
  </si>
  <si>
    <t># in X inh -&gt;</t>
  </si>
  <si>
    <t>10K</t>
  </si>
  <si>
    <t>100K</t>
  </si>
  <si>
    <t>200K</t>
  </si>
  <si>
    <t>50K</t>
  </si>
  <si>
    <t>500K</t>
  </si>
  <si>
    <t>2K</t>
  </si>
  <si>
    <t>5K</t>
  </si>
  <si>
    <t>20K</t>
  </si>
  <si>
    <t>NO</t>
  </si>
  <si>
    <t>Cross inhibition raw data</t>
  </si>
  <si>
    <t>weak HRP conjugates, excluded: NP1512, NP3701, NP3708, X218, X224</t>
  </si>
  <si>
    <t>Neat</t>
  </si>
  <si>
    <t>Labelled</t>
  </si>
  <si>
    <t>Human antibodies</t>
  </si>
  <si>
    <t>haN 0072
[10]</t>
  </si>
  <si>
    <t>FP00706
d100</t>
  </si>
  <si>
    <t>hAN AE1 10.</t>
  </si>
  <si>
    <t>haNT U2010 10.</t>
  </si>
  <si>
    <t>Cross inhibition sorted by homology</t>
  </si>
  <si>
    <t>Group IA</t>
  </si>
  <si>
    <t>Group IB</t>
  </si>
  <si>
    <t>Group 2</t>
  </si>
  <si>
    <t>Group 2A</t>
  </si>
  <si>
    <t>Group 2B/3</t>
  </si>
  <si>
    <t>Group 3A</t>
  </si>
  <si>
    <t>Group 3B</t>
  </si>
  <si>
    <t>Group 4A</t>
  </si>
  <si>
    <t>Group 4B</t>
  </si>
  <si>
    <t>Group 4C</t>
  </si>
  <si>
    <t>Group 5</t>
  </si>
  <si>
    <t>Schematic presentation of epitope groups by X inhibition</t>
  </si>
  <si>
    <t>IIB/III</t>
  </si>
  <si>
    <t>mAbs of the same color form the best sandwich combinations between groups</t>
  </si>
  <si>
    <t>Peptide epitopes revealed for the mAbs of different groups</t>
  </si>
  <si>
    <t>reaction
with peptide ##</t>
  </si>
  <si>
    <t>Linear scheme based on peptide binding</t>
  </si>
  <si>
    <t>X211, NP1527</t>
  </si>
  <si>
    <t>X275?</t>
  </si>
  <si>
    <t>NP1512,NP1521</t>
  </si>
  <si>
    <t>NP1502,NP1503,X190</t>
  </si>
  <si>
    <t>N-end</t>
  </si>
  <si>
    <t>NNTASWFTALTQHGKEDLKF PRGQGVPINTNSSP DDQIGYYRRATRRI RGGDGKMK DLSPRW YFYYLGTGPEAGLP YGANKDGIIWVATE GALNTPKDHIGTRN PANNAAIVLQLPQGTTLPKGFYA</t>
  </si>
  <si>
    <t xml:space="preserve">PARMAGNGGDAALALLLLDRLNQLESKMSGKGQQQQGQTVTKKSAAEASKKPRQKRTATKAYNVTQAFGRRGPEQTQGNFGDQELIRQGTDYKHWPQIAQFAPSASAFFGMSRIGMEVTPSGTWLTYTGAIKLDDKDPNFKDQVILLNKHIDAYKTFPPTEPKKDKKKKADETQALPQRQKKQQTVTLLPAADLDDFSKQLQQSMSSADSTQA </t>
  </si>
  <si>
    <t>aa position</t>
  </si>
  <si>
    <t>N-end short</t>
  </si>
  <si>
    <t>X32 peptide epitope</t>
  </si>
  <si>
    <t>PRWYFYYLGTGPEAGLPYGANKDGIIWVATEGALNTPKDHIGTRNPANNAAIVLQLPQGTTLPKGFYAE</t>
  </si>
  <si>
    <t>LPYGANKD</t>
  </si>
  <si>
    <t>high background</t>
  </si>
  <si>
    <t>210412</t>
  </si>
  <si>
    <t>Location of N-Ag oligomers in COVID19 patient serum by size exclusion chromatography</t>
  </si>
  <si>
    <t>Hetero
sandwich</t>
  </si>
  <si>
    <t>Homologous
sandwich</t>
  </si>
  <si>
    <t>capture</t>
  </si>
  <si>
    <t>tracer</t>
  </si>
  <si>
    <t>NP3706-HRP</t>
  </si>
  <si>
    <t>X32-HRP</t>
  </si>
  <si>
    <t>Fraction #</t>
  </si>
  <si>
    <t>OD</t>
  </si>
  <si>
    <t>Concomitant protein by SDS-PAGE</t>
  </si>
  <si>
    <t>Гель 12 %                                 -МЕ</t>
  </si>
  <si>
    <t>#1</t>
  </si>
  <si>
    <t>#2</t>
  </si>
  <si>
    <t>#3</t>
  </si>
  <si>
    <t xml:space="preserve">                                                   P027K - 20917</t>
  </si>
  <si>
    <t>#4</t>
  </si>
  <si>
    <t>#5</t>
  </si>
  <si>
    <t>M: 97, 66, 45, 30, 20, 14 kDa</t>
  </si>
  <si>
    <t>#6</t>
  </si>
  <si>
    <t>#7</t>
  </si>
  <si>
    <t>#8</t>
  </si>
  <si>
    <r>
      <t xml:space="preserve">        </t>
    </r>
    <r>
      <rPr>
        <sz val="10"/>
        <rFont val="Calibri"/>
        <family val="2"/>
        <charset val="204"/>
      </rPr>
      <t xml:space="preserve">           14   15   16    17   18   19   20   21   22   23    26</t>
    </r>
  </si>
  <si>
    <t>#9</t>
  </si>
  <si>
    <t>#10</t>
  </si>
  <si>
    <t>#11</t>
  </si>
  <si>
    <t>#12</t>
  </si>
  <si>
    <t>#13</t>
  </si>
  <si>
    <t>#14</t>
  </si>
  <si>
    <t>Ig(G)</t>
  </si>
  <si>
    <t>#15</t>
  </si>
  <si>
    <t>#16</t>
  </si>
  <si>
    <t>#17</t>
  </si>
  <si>
    <t>#18</t>
  </si>
  <si>
    <t>#19</t>
  </si>
  <si>
    <t>Albumin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</si>
  <si>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</si>
  <si>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</si>
  <si>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</si>
  <si>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</si>
  <si>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</si>
  <si>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</si>
  <si>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</si>
  <si>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</si>
  <si>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</si>
  <si>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</si>
  <si>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</si>
  <si>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</si>
  <si>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</si>
  <si>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</si>
  <si>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</si>
  <si>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</si>
  <si>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</si>
  <si>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</si>
  <si>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</si>
  <si>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</si>
  <si>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</si>
  <si>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</si>
  <si>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</si>
  <si>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Id#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</si>
  <si>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</si>
  <si>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</si>
  <si>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</si>
  <si>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</si>
  <si>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</si>
  <si>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</si>
  <si>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</si>
  <si>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</si>
  <si>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</si>
  <si>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N-terminal peptides / reverse binding</t>
  </si>
  <si>
    <t>#117 reverse&gt;direct</t>
  </si>
  <si>
    <t>C terminal vs NT peptide</t>
  </si>
  <si>
    <t>#206 2+ direct only
#262 1+ reverse only</t>
  </si>
  <si>
    <t>#117 !</t>
  </si>
  <si>
    <t>#117 reverse only
#234 3+
#388 1+</t>
  </si>
  <si>
    <t>QTVT + NT peptide</t>
  </si>
  <si>
    <t>#117 2+ reverse &gt; direct</t>
  </si>
  <si>
    <t>#89 3+ direct only</t>
  </si>
  <si>
    <t>ТЗ3715</t>
  </si>
  <si>
    <t>full C-terminal / PEAGLPYGANKDGIIWVATE from N-terminal !</t>
  </si>
  <si>
    <t>NP1501
NP1507
NP1514
NP1516
NP1517</t>
  </si>
  <si>
    <t>#117 2+
#234 3+
#388 1+</t>
  </si>
  <si>
    <t>full C-terminal, QTVT / PEAGLPYGANKDGIIWVATE from N-terminal !</t>
  </si>
  <si>
    <t>X32, X155 and group IA mAbs</t>
  </si>
  <si>
    <t>NP1502,NP1503,NP1508, NP1510, X190 and other group II 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</si>
</sst>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 Cyr"/>
      <charset val="204"/>
    </font>
    <font>
      <sz val="11.5"/>
      <color rgb="FF000000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i/>
      <sz val="10"/>
      <name val="Arial Cyr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.5"/>
      <color rgb="FF000000"/>
      <name val="Calibri"/>
      <family val="2"/>
      <charset val="204"/>
    </font>
    <font>
      <sz val="12"/>
      <name val="Calibri"/>
      <family val="2"/>
      <charset val="204"/>
    </font>
    <font>
      <sz val="12"/>
      <name val="Arial Cyr"/>
      <charset val="204"/>
    </font>
    <font>
      <u/>
      <sz val="10"/>
      <color indexed="12"/>
      <name val="Arial Cyr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9"/>
      <name val="Arial Narrow"/>
      <family val="2"/>
    </font>
    <font>
      <sz val="10"/>
      <name val="Calibri"/>
      <family val="2"/>
      <charset val="204"/>
    </font>
    <font>
      <sz val="8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2" fontId="0" fillId="0" borderId="0" xfId="0" applyNumberFormat="1"/>
    <xf numFmtId="0" fontId="0" fillId="0" borderId="0" xfId="0" quotePrefix="1"/>
    <xf numFmtId="0" fontId="1" fillId="2" borderId="0" xfId="0" applyFont="1" applyFill="1" applyAlignment="1">
      <alignment vertic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3" fillId="3" borderId="0" xfId="0" applyFont="1" applyFill="1"/>
    <xf numFmtId="0" fontId="0" fillId="3" borderId="0" xfId="0" applyFill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2" fontId="0" fillId="3" borderId="0" xfId="0" applyNumberFormat="1" applyFill="1"/>
    <xf numFmtId="0" fontId="7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0" borderId="0" xfId="0" quotePrefix="1" applyFont="1"/>
    <xf numFmtId="0" fontId="5" fillId="0" borderId="0" xfId="0" applyFont="1"/>
    <xf numFmtId="11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2" xfId="0" quotePrefix="1" applyBorder="1"/>
    <xf numFmtId="0" fontId="0" fillId="0" borderId="4" xfId="0" applyBorder="1"/>
    <xf numFmtId="0" fontId="0" fillId="2" borderId="2" xfId="0" applyFill="1" applyBorder="1"/>
    <xf numFmtId="0" fontId="2" fillId="0" borderId="2" xfId="0" applyFont="1" applyBorder="1"/>
    <xf numFmtId="0" fontId="8" fillId="0" borderId="2" xfId="0" applyFont="1" applyBorder="1"/>
    <xf numFmtId="0" fontId="0" fillId="5" borderId="5" xfId="0" applyFill="1" applyBorder="1"/>
    <xf numFmtId="0" fontId="0" fillId="6" borderId="2" xfId="0" applyFill="1" applyBorder="1"/>
    <xf numFmtId="0" fontId="0" fillId="5" borderId="2" xfId="0" applyFill="1" applyBorder="1"/>
    <xf numFmtId="0" fontId="8" fillId="4" borderId="2" xfId="0" applyFont="1" applyFill="1" applyBorder="1"/>
    <xf numFmtId="0" fontId="0" fillId="4" borderId="4" xfId="0" applyFill="1" applyBorder="1"/>
    <xf numFmtId="0" fontId="0" fillId="0" borderId="5" xfId="0" applyBorder="1"/>
    <xf numFmtId="0" fontId="0" fillId="2" borderId="2" xfId="0" applyFill="1" applyBorder="1" applyAlignment="1">
      <alignment wrapText="1"/>
    </xf>
    <xf numFmtId="0" fontId="8" fillId="2" borderId="2" xfId="0" applyFont="1" applyFill="1" applyBorder="1"/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2" applyAlignment="1" applyProtection="1"/>
    <xf numFmtId="0" fontId="9" fillId="0" borderId="0" xfId="0" applyFont="1" applyAlignment="1">
      <alignment vertical="center" wrapText="1"/>
    </xf>
    <xf numFmtId="0" fontId="15" fillId="7" borderId="2" xfId="0" applyFont="1" applyFill="1" applyBorder="1" applyProtection="1">
      <protection locked="0"/>
    </xf>
    <xf numFmtId="0" fontId="16" fillId="0" borderId="5" xfId="0" applyFont="1" applyBorder="1" applyProtection="1">
      <protection locked="0"/>
    </xf>
    <xf numFmtId="164" fontId="17" fillId="0" borderId="2" xfId="0" applyNumberFormat="1" applyFont="1" applyBorder="1"/>
    <xf numFmtId="0" fontId="9" fillId="0" borderId="0" xfId="0" applyFont="1" applyAlignment="1">
      <alignment vertical="top" wrapText="1"/>
    </xf>
    <xf numFmtId="0" fontId="17" fillId="7" borderId="2" xfId="0" applyFont="1" applyFill="1" applyBorder="1" applyProtection="1">
      <protection locked="0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16" fontId="16" fillId="0" borderId="5" xfId="0" applyNumberFormat="1" applyFont="1" applyBorder="1" applyProtection="1">
      <protection locked="0"/>
    </xf>
    <xf numFmtId="0" fontId="17" fillId="8" borderId="2" xfId="0" applyFont="1" applyFill="1" applyBorder="1" applyProtection="1">
      <protection locked="0"/>
    </xf>
    <xf numFmtId="0" fontId="19" fillId="0" borderId="0" xfId="0" applyFont="1" applyAlignment="1">
      <alignment vertical="center" wrapText="1"/>
    </xf>
    <xf numFmtId="0" fontId="16" fillId="0" borderId="6" xfId="0" applyFont="1" applyBorder="1" applyProtection="1">
      <protection locked="0"/>
    </xf>
    <xf numFmtId="164" fontId="17" fillId="0" borderId="3" xfId="0" applyNumberFormat="1" applyFont="1" applyBorder="1"/>
    <xf numFmtId="0" fontId="17" fillId="9" borderId="2" xfId="0" applyFont="1" applyFill="1" applyBorder="1" applyProtection="1">
      <protection locked="0"/>
    </xf>
    <xf numFmtId="0" fontId="17" fillId="10" borderId="2" xfId="0" applyFont="1" applyFill="1" applyBorder="1" applyProtection="1"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0" fillId="2" borderId="4" xfId="0" applyFill="1" applyBorder="1"/>
  </cellXfs>
  <cellStyles count="3">
    <cellStyle name="Гіперпосилання" xfId="2" builtinId="8"/>
    <cellStyle name="Звичайний" xfId="0" builtinId="0"/>
    <cellStyle name="Обычный 2" xfId="1" xr:uid="{B16FF744-024D-45EB-B4BB-BE50E677107D}"/>
  </cellStyles>
  <dxfs count="64">
    <dxf>
      <font>
        <condense val="0"/>
        <extend val="0"/>
        <color rgb="FFFFFFFF"/>
      </font>
    </dxf>
    <dxf>
      <font>
        <condense val="0"/>
        <extend val="0"/>
        <color rgb="FFFFFFFF"/>
      </font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415</xdr:row>
      <xdr:rowOff>0</xdr:rowOff>
    </xdr:from>
    <xdr:to>
      <xdr:col>15</xdr:col>
      <xdr:colOff>0</xdr:colOff>
      <xdr:row>421</xdr:row>
      <xdr:rowOff>44450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D8AAB1A3-C3C7-4CBE-8547-08FC79BB2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851250"/>
          <a:ext cx="3048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7521-AAD7-4656-9855-8B547E737809}">
  <dimension ref="A1:BK457"/>
  <sheetViews>
    <sheetView tabSelected="1" topLeftCell="A336" zoomScale="112" zoomScaleNormal="112" workbookViewId="0">
      <selection activeCell="K370" sqref="K370"/>
    </sheetView>
  </sheetViews>
  <sheetFormatPr defaultRowHeight="13.2" x14ac:dyDescent="0.25"/>
  <cols>
    <col min="38" max="38" width="16.21875" customWidth="1"/>
    <col min="62" max="62" width="18.6640625" customWidth="1"/>
    <col min="294" max="294" width="16.21875" customWidth="1"/>
    <col min="318" max="318" width="18.6640625" customWidth="1"/>
    <col min="550" max="550" width="16.21875" customWidth="1"/>
    <col min="574" max="574" width="18.6640625" customWidth="1"/>
    <col min="806" max="806" width="16.21875" customWidth="1"/>
    <col min="830" max="830" width="18.6640625" customWidth="1"/>
    <col min="1062" max="1062" width="16.21875" customWidth="1"/>
    <col min="1086" max="1086" width="18.6640625" customWidth="1"/>
    <col min="1318" max="1318" width="16.21875" customWidth="1"/>
    <col min="1342" max="1342" width="18.6640625" customWidth="1"/>
    <col min="1574" max="1574" width="16.21875" customWidth="1"/>
    <col min="1598" max="1598" width="18.6640625" customWidth="1"/>
    <col min="1830" max="1830" width="16.21875" customWidth="1"/>
    <col min="1854" max="1854" width="18.6640625" customWidth="1"/>
    <col min="2086" max="2086" width="16.21875" customWidth="1"/>
    <col min="2110" max="2110" width="18.6640625" customWidth="1"/>
    <col min="2342" max="2342" width="16.21875" customWidth="1"/>
    <col min="2366" max="2366" width="18.6640625" customWidth="1"/>
    <col min="2598" max="2598" width="16.21875" customWidth="1"/>
    <col min="2622" max="2622" width="18.6640625" customWidth="1"/>
    <col min="2854" max="2854" width="16.21875" customWidth="1"/>
    <col min="2878" max="2878" width="18.6640625" customWidth="1"/>
    <col min="3110" max="3110" width="16.21875" customWidth="1"/>
    <col min="3134" max="3134" width="18.6640625" customWidth="1"/>
    <col min="3366" max="3366" width="16.21875" customWidth="1"/>
    <col min="3390" max="3390" width="18.6640625" customWidth="1"/>
    <col min="3622" max="3622" width="16.21875" customWidth="1"/>
    <col min="3646" max="3646" width="18.6640625" customWidth="1"/>
    <col min="3878" max="3878" width="16.21875" customWidth="1"/>
    <col min="3902" max="3902" width="18.6640625" customWidth="1"/>
    <col min="4134" max="4134" width="16.21875" customWidth="1"/>
    <col min="4158" max="4158" width="18.6640625" customWidth="1"/>
    <col min="4390" max="4390" width="16.21875" customWidth="1"/>
    <col min="4414" max="4414" width="18.6640625" customWidth="1"/>
    <col min="4646" max="4646" width="16.21875" customWidth="1"/>
    <col min="4670" max="4670" width="18.6640625" customWidth="1"/>
    <col min="4902" max="4902" width="16.21875" customWidth="1"/>
    <col min="4926" max="4926" width="18.6640625" customWidth="1"/>
    <col min="5158" max="5158" width="16.21875" customWidth="1"/>
    <col min="5182" max="5182" width="18.6640625" customWidth="1"/>
    <col min="5414" max="5414" width="16.21875" customWidth="1"/>
    <col min="5438" max="5438" width="18.6640625" customWidth="1"/>
    <col min="5670" max="5670" width="16.21875" customWidth="1"/>
    <col min="5694" max="5694" width="18.6640625" customWidth="1"/>
    <col min="5926" max="5926" width="16.21875" customWidth="1"/>
    <col min="5950" max="5950" width="18.6640625" customWidth="1"/>
    <col min="6182" max="6182" width="16.21875" customWidth="1"/>
    <col min="6206" max="6206" width="18.6640625" customWidth="1"/>
    <col min="6438" max="6438" width="16.21875" customWidth="1"/>
    <col min="6462" max="6462" width="18.6640625" customWidth="1"/>
    <col min="6694" max="6694" width="16.21875" customWidth="1"/>
    <col min="6718" max="6718" width="18.6640625" customWidth="1"/>
    <col min="6950" max="6950" width="16.21875" customWidth="1"/>
    <col min="6974" max="6974" width="18.6640625" customWidth="1"/>
    <col min="7206" max="7206" width="16.21875" customWidth="1"/>
    <col min="7230" max="7230" width="18.6640625" customWidth="1"/>
    <col min="7462" max="7462" width="16.21875" customWidth="1"/>
    <col min="7486" max="7486" width="18.6640625" customWidth="1"/>
    <col min="7718" max="7718" width="16.21875" customWidth="1"/>
    <col min="7742" max="7742" width="18.6640625" customWidth="1"/>
    <col min="7974" max="7974" width="16.21875" customWidth="1"/>
    <col min="7998" max="7998" width="18.6640625" customWidth="1"/>
    <col min="8230" max="8230" width="16.21875" customWidth="1"/>
    <col min="8254" max="8254" width="18.6640625" customWidth="1"/>
    <col min="8486" max="8486" width="16.21875" customWidth="1"/>
    <col min="8510" max="8510" width="18.6640625" customWidth="1"/>
    <col min="8742" max="8742" width="16.21875" customWidth="1"/>
    <col min="8766" max="8766" width="18.6640625" customWidth="1"/>
    <col min="8998" max="8998" width="16.21875" customWidth="1"/>
    <col min="9022" max="9022" width="18.6640625" customWidth="1"/>
    <col min="9254" max="9254" width="16.21875" customWidth="1"/>
    <col min="9278" max="9278" width="18.6640625" customWidth="1"/>
    <col min="9510" max="9510" width="16.21875" customWidth="1"/>
    <col min="9534" max="9534" width="18.6640625" customWidth="1"/>
    <col min="9766" max="9766" width="16.21875" customWidth="1"/>
    <col min="9790" max="9790" width="18.6640625" customWidth="1"/>
    <col min="10022" max="10022" width="16.21875" customWidth="1"/>
    <col min="10046" max="10046" width="18.6640625" customWidth="1"/>
    <col min="10278" max="10278" width="16.21875" customWidth="1"/>
    <col min="10302" max="10302" width="18.6640625" customWidth="1"/>
    <col min="10534" max="10534" width="16.21875" customWidth="1"/>
    <col min="10558" max="10558" width="18.6640625" customWidth="1"/>
    <col min="10790" max="10790" width="16.21875" customWidth="1"/>
    <col min="10814" max="10814" width="18.6640625" customWidth="1"/>
    <col min="11046" max="11046" width="16.21875" customWidth="1"/>
    <col min="11070" max="11070" width="18.6640625" customWidth="1"/>
    <col min="11302" max="11302" width="16.21875" customWidth="1"/>
    <col min="11326" max="11326" width="18.6640625" customWidth="1"/>
    <col min="11558" max="11558" width="16.21875" customWidth="1"/>
    <col min="11582" max="11582" width="18.6640625" customWidth="1"/>
    <col min="11814" max="11814" width="16.21875" customWidth="1"/>
    <col min="11838" max="11838" width="18.6640625" customWidth="1"/>
    <col min="12070" max="12070" width="16.21875" customWidth="1"/>
    <col min="12094" max="12094" width="18.6640625" customWidth="1"/>
    <col min="12326" max="12326" width="16.21875" customWidth="1"/>
    <col min="12350" max="12350" width="18.6640625" customWidth="1"/>
    <col min="12582" max="12582" width="16.21875" customWidth="1"/>
    <col min="12606" max="12606" width="18.6640625" customWidth="1"/>
    <col min="12838" max="12838" width="16.21875" customWidth="1"/>
    <col min="12862" max="12862" width="18.6640625" customWidth="1"/>
    <col min="13094" max="13094" width="16.21875" customWidth="1"/>
    <col min="13118" max="13118" width="18.6640625" customWidth="1"/>
    <col min="13350" max="13350" width="16.21875" customWidth="1"/>
    <col min="13374" max="13374" width="18.6640625" customWidth="1"/>
    <col min="13606" max="13606" width="16.21875" customWidth="1"/>
    <col min="13630" max="13630" width="18.6640625" customWidth="1"/>
    <col min="13862" max="13862" width="16.21875" customWidth="1"/>
    <col min="13886" max="13886" width="18.6640625" customWidth="1"/>
    <col min="14118" max="14118" width="16.21875" customWidth="1"/>
    <col min="14142" max="14142" width="18.6640625" customWidth="1"/>
    <col min="14374" max="14374" width="16.21875" customWidth="1"/>
    <col min="14398" max="14398" width="18.6640625" customWidth="1"/>
    <col min="14630" max="14630" width="16.21875" customWidth="1"/>
    <col min="14654" max="14654" width="18.6640625" customWidth="1"/>
    <col min="14886" max="14886" width="16.21875" customWidth="1"/>
    <col min="14910" max="14910" width="18.6640625" customWidth="1"/>
    <col min="15142" max="15142" width="16.21875" customWidth="1"/>
    <col min="15166" max="15166" width="18.6640625" customWidth="1"/>
    <col min="15398" max="15398" width="16.21875" customWidth="1"/>
    <col min="15422" max="15422" width="18.6640625" customWidth="1"/>
    <col min="15654" max="15654" width="16.21875" customWidth="1"/>
    <col min="15678" max="15678" width="18.6640625" customWidth="1"/>
    <col min="15910" max="15910" width="16.21875" customWidth="1"/>
    <col min="15934" max="15934" width="18.6640625" customWidth="1"/>
    <col min="16166" max="16166" width="16.21875" customWidth="1"/>
    <col min="16190" max="16190" width="18.6640625" customWidth="1"/>
  </cols>
  <sheetData>
    <row r="1" spans="1:63" x14ac:dyDescent="0.25">
      <c r="AH1" s="1"/>
    </row>
    <row r="2" spans="1:63" x14ac:dyDescent="0.25">
      <c r="A2" t="s">
        <v>0</v>
      </c>
    </row>
    <row r="3" spans="1:63" ht="15" x14ac:dyDescent="0.25">
      <c r="A3" s="2" t="s">
        <v>1</v>
      </c>
      <c r="K3" t="s">
        <v>317</v>
      </c>
      <c r="L3" s="2" t="s">
        <v>318</v>
      </c>
      <c r="M3" s="2" t="s">
        <v>319</v>
      </c>
      <c r="N3" s="2" t="s">
        <v>320</v>
      </c>
      <c r="O3" s="2" t="s">
        <v>321</v>
      </c>
      <c r="P3" s="2" t="s">
        <v>322</v>
      </c>
      <c r="Q3" s="2" t="s">
        <v>323</v>
      </c>
      <c r="R3" s="2" t="s">
        <v>324</v>
      </c>
      <c r="S3" s="2" t="s">
        <v>325</v>
      </c>
      <c r="T3" s="2" t="s">
        <v>326</v>
      </c>
      <c r="V3" s="2" t="s">
        <v>318</v>
      </c>
      <c r="W3" s="2" t="s">
        <v>319</v>
      </c>
      <c r="X3" s="2" t="s">
        <v>320</v>
      </c>
      <c r="Y3" s="2" t="s">
        <v>321</v>
      </c>
      <c r="Z3" s="2" t="s">
        <v>322</v>
      </c>
      <c r="AA3" s="2" t="s">
        <v>323</v>
      </c>
      <c r="AB3" s="2" t="s">
        <v>324</v>
      </c>
      <c r="AC3" s="2" t="s">
        <v>325</v>
      </c>
      <c r="AD3" s="2" t="s">
        <v>326</v>
      </c>
      <c r="AE3" s="3"/>
      <c r="AF3" s="3"/>
      <c r="AG3" s="3"/>
      <c r="AH3" s="3"/>
      <c r="AI3" s="3"/>
      <c r="AJ3" s="3"/>
      <c r="AK3" s="3"/>
    </row>
    <row r="4" spans="1:63" x14ac:dyDescent="0.25">
      <c r="L4" t="s">
        <v>2</v>
      </c>
      <c r="V4" t="s">
        <v>327</v>
      </c>
      <c r="AF4" t="s">
        <v>3</v>
      </c>
      <c r="AL4" s="4" t="s">
        <v>4</v>
      </c>
      <c r="AO4" s="4" t="s">
        <v>4</v>
      </c>
      <c r="AU4" s="4" t="s">
        <v>4</v>
      </c>
      <c r="AW4" t="s">
        <v>5</v>
      </c>
      <c r="BJ4" s="5" t="s">
        <v>6</v>
      </c>
    </row>
    <row r="5" spans="1:63" ht="39.6" x14ac:dyDescent="0.25">
      <c r="B5" s="6" t="s">
        <v>7</v>
      </c>
      <c r="C5" s="6" t="s">
        <v>8</v>
      </c>
      <c r="D5" s="6" t="s">
        <v>9</v>
      </c>
      <c r="E5" s="6" t="s">
        <v>10</v>
      </c>
      <c r="F5" s="7" t="s">
        <v>11</v>
      </c>
      <c r="G5" s="7" t="s">
        <v>12</v>
      </c>
      <c r="H5" s="6" t="s">
        <v>13</v>
      </c>
      <c r="I5" s="6" t="s">
        <v>14</v>
      </c>
      <c r="J5" s="6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V5" s="3" t="s">
        <v>16</v>
      </c>
      <c r="W5" s="3" t="s">
        <v>17</v>
      </c>
      <c r="X5" s="3" t="s">
        <v>18</v>
      </c>
      <c r="Y5" s="3" t="s">
        <v>19</v>
      </c>
      <c r="Z5" s="3" t="s">
        <v>20</v>
      </c>
      <c r="AA5" s="3" t="s">
        <v>21</v>
      </c>
      <c r="AB5" s="3" t="s">
        <v>22</v>
      </c>
      <c r="AC5" s="3" t="s">
        <v>23</v>
      </c>
      <c r="AD5" s="3" t="s">
        <v>24</v>
      </c>
      <c r="AF5" s="6" t="s">
        <v>25</v>
      </c>
      <c r="AG5" s="3" t="s">
        <v>26</v>
      </c>
      <c r="AH5" s="3" t="s">
        <v>27</v>
      </c>
      <c r="AI5" s="3" t="s">
        <v>28</v>
      </c>
      <c r="AJ5" s="3" t="s">
        <v>29</v>
      </c>
      <c r="AK5" s="3" t="s">
        <v>30</v>
      </c>
      <c r="AL5" s="8" t="s">
        <v>31</v>
      </c>
      <c r="AM5" s="3" t="s">
        <v>32</v>
      </c>
      <c r="AN5" s="3" t="s">
        <v>33</v>
      </c>
      <c r="AO5" s="8" t="s">
        <v>34</v>
      </c>
      <c r="AP5" s="3" t="s">
        <v>35</v>
      </c>
      <c r="AQ5" s="3" t="s">
        <v>36</v>
      </c>
      <c r="AR5" s="3" t="s">
        <v>37</v>
      </c>
      <c r="AS5" s="3" t="s">
        <v>38</v>
      </c>
      <c r="AT5" s="3" t="s">
        <v>39</v>
      </c>
      <c r="AU5" s="8" t="s">
        <v>40</v>
      </c>
      <c r="AW5" s="3" t="s">
        <v>26</v>
      </c>
      <c r="AX5" s="3" t="s">
        <v>27</v>
      </c>
      <c r="AY5" s="3" t="s">
        <v>28</v>
      </c>
      <c r="AZ5" s="3" t="s">
        <v>29</v>
      </c>
      <c r="BA5" s="3" t="s">
        <v>30</v>
      </c>
      <c r="BB5" s="3" t="s">
        <v>32</v>
      </c>
      <c r="BC5" s="3" t="s">
        <v>33</v>
      </c>
      <c r="BD5" s="3" t="s">
        <v>35</v>
      </c>
      <c r="BE5" s="3" t="s">
        <v>36</v>
      </c>
      <c r="BF5" s="3" t="s">
        <v>37</v>
      </c>
      <c r="BG5" s="3" t="s">
        <v>38</v>
      </c>
      <c r="BH5" s="3" t="s">
        <v>39</v>
      </c>
      <c r="BK5" s="6" t="s">
        <v>41</v>
      </c>
    </row>
    <row r="6" spans="1:63" x14ac:dyDescent="0.25">
      <c r="A6" t="s">
        <v>42</v>
      </c>
      <c r="B6" s="9">
        <v>7.8E-2</v>
      </c>
      <c r="C6" s="9">
        <v>0.08</v>
      </c>
      <c r="D6" s="9">
        <v>8.2000000000000003E-2</v>
      </c>
      <c r="E6" s="9">
        <v>7.8E-2</v>
      </c>
      <c r="F6" s="9">
        <v>0.28199999999999997</v>
      </c>
      <c r="G6" s="9">
        <v>8.1000000000000003E-2</v>
      </c>
      <c r="H6" s="10">
        <v>7.2999999999999995E-2</v>
      </c>
      <c r="I6" s="11">
        <v>0.06</v>
      </c>
      <c r="L6" s="9">
        <v>0.114</v>
      </c>
      <c r="M6" s="9">
        <v>6.9000000000000006E-2</v>
      </c>
      <c r="N6" s="9">
        <v>8.6999999999999994E-2</v>
      </c>
      <c r="O6" s="9">
        <v>0.14000000000000001</v>
      </c>
      <c r="P6" s="9">
        <v>0.09</v>
      </c>
      <c r="Q6" s="9">
        <v>8.1000000000000003E-2</v>
      </c>
      <c r="R6" s="9">
        <v>9.1999999999999998E-2</v>
      </c>
      <c r="S6" s="9">
        <v>7.2999999999999995E-2</v>
      </c>
      <c r="T6" s="9">
        <v>8.3000000000000004E-2</v>
      </c>
      <c r="V6" s="9">
        <v>6.6000000000000003E-2</v>
      </c>
      <c r="W6" s="9">
        <v>8.7999999999999995E-2</v>
      </c>
      <c r="X6" s="9">
        <v>7.0999999999999994E-2</v>
      </c>
      <c r="Y6" s="9">
        <v>8.2000000000000003E-2</v>
      </c>
      <c r="Z6" s="9">
        <v>5.8999999999999997E-2</v>
      </c>
      <c r="AA6" s="9">
        <v>6.9000000000000006E-2</v>
      </c>
      <c r="AB6" s="9">
        <v>0.09</v>
      </c>
      <c r="AC6" s="9">
        <v>8.1000000000000003E-2</v>
      </c>
      <c r="AD6" s="9">
        <v>8.4000000000000005E-2</v>
      </c>
      <c r="AF6" s="9">
        <v>0.13900000000000001</v>
      </c>
      <c r="AG6" s="9">
        <v>0.11799999999999999</v>
      </c>
      <c r="AH6" s="9">
        <v>0.155</v>
      </c>
      <c r="AI6" s="9">
        <v>0.11799999999999999</v>
      </c>
      <c r="AJ6" s="9">
        <v>0.121</v>
      </c>
      <c r="AK6" s="9">
        <v>0.11799999999999999</v>
      </c>
      <c r="AL6" s="9" t="s">
        <v>44</v>
      </c>
      <c r="AM6" s="9">
        <v>0.105</v>
      </c>
      <c r="AN6" s="9">
        <v>0.10100000000000001</v>
      </c>
      <c r="AO6" s="9" t="s">
        <v>44</v>
      </c>
      <c r="AP6" s="9">
        <v>9.9000000000000005E-2</v>
      </c>
      <c r="AQ6" s="9">
        <v>9.4E-2</v>
      </c>
      <c r="AR6" s="9">
        <v>9.0999999999999998E-2</v>
      </c>
      <c r="AS6" s="9">
        <v>0.106</v>
      </c>
      <c r="AT6" s="9">
        <v>9.8000000000000004E-2</v>
      </c>
      <c r="AU6" s="9" t="s">
        <v>44</v>
      </c>
      <c r="AW6" s="9">
        <v>7.5999999999999998E-2</v>
      </c>
      <c r="AX6" s="9">
        <v>9.9000000000000005E-2</v>
      </c>
      <c r="AY6" s="9">
        <v>0.10299999999999999</v>
      </c>
      <c r="AZ6" s="9">
        <v>0.121</v>
      </c>
      <c r="BA6" s="9">
        <v>0.115</v>
      </c>
      <c r="BB6" s="9">
        <v>0.107</v>
      </c>
      <c r="BC6" s="9">
        <v>9.9000000000000005E-2</v>
      </c>
      <c r="BD6" s="9">
        <v>9.5000000000000001E-2</v>
      </c>
      <c r="BE6" s="9">
        <v>7.5999999999999998E-2</v>
      </c>
      <c r="BF6" s="9">
        <v>9.5000000000000001E-2</v>
      </c>
      <c r="BG6" s="9">
        <v>8.7999999999999995E-2</v>
      </c>
      <c r="BH6" s="9">
        <v>9.0999999999999998E-2</v>
      </c>
    </row>
    <row r="7" spans="1:63" x14ac:dyDescent="0.25">
      <c r="A7" s="14" t="s">
        <v>45</v>
      </c>
      <c r="B7" s="9">
        <v>1.105</v>
      </c>
      <c r="C7" s="9">
        <v>2.1110000000000002</v>
      </c>
      <c r="D7" s="9">
        <v>8.5000000000000006E-2</v>
      </c>
      <c r="E7" s="9">
        <v>0.08</v>
      </c>
      <c r="F7" s="9">
        <v>1.7450000000000001</v>
      </c>
      <c r="G7" s="9">
        <v>1.113</v>
      </c>
      <c r="H7" s="12">
        <v>0.751</v>
      </c>
      <c r="I7" s="13">
        <v>0.67100000000000004</v>
      </c>
      <c r="J7" s="1">
        <v>0.89347536617842882</v>
      </c>
      <c r="L7" s="9">
        <v>0.13</v>
      </c>
      <c r="M7" s="9">
        <v>0.16400000000000001</v>
      </c>
      <c r="N7" s="9">
        <v>0.19600000000000001</v>
      </c>
      <c r="O7" s="9">
        <v>0.191</v>
      </c>
      <c r="P7" s="9">
        <v>0.16300000000000001</v>
      </c>
      <c r="Q7" s="9">
        <v>0.27200000000000002</v>
      </c>
      <c r="R7" s="9">
        <v>0.16800000000000001</v>
      </c>
      <c r="S7" s="9">
        <v>0.129</v>
      </c>
      <c r="T7" s="9">
        <v>0.14599999999999999</v>
      </c>
      <c r="V7" s="9">
        <v>6.5000000000000002E-2</v>
      </c>
      <c r="W7" s="9">
        <v>0.08</v>
      </c>
      <c r="X7" s="9">
        <v>7.9000000000000001E-2</v>
      </c>
      <c r="Y7" s="9">
        <v>7.4999999999999997E-2</v>
      </c>
      <c r="Z7" s="9">
        <v>6.6000000000000003E-2</v>
      </c>
      <c r="AA7" s="9">
        <v>2.395</v>
      </c>
      <c r="AB7" s="9">
        <v>9.7000000000000003E-2</v>
      </c>
      <c r="AC7" s="9">
        <v>8.5999999999999993E-2</v>
      </c>
      <c r="AD7" s="9">
        <v>9.1999999999999998E-2</v>
      </c>
      <c r="AF7" s="9">
        <v>0.14599999999999999</v>
      </c>
      <c r="AG7" s="9">
        <v>0.14099999999999999</v>
      </c>
      <c r="AH7" s="9">
        <v>0.151</v>
      </c>
      <c r="AI7" s="9">
        <v>0.126</v>
      </c>
      <c r="AJ7" s="9">
        <v>0.126</v>
      </c>
      <c r="AK7" s="9">
        <v>0.121</v>
      </c>
      <c r="AL7" s="9"/>
      <c r="AM7" s="9">
        <v>0.112</v>
      </c>
      <c r="AN7" s="9">
        <v>0.104</v>
      </c>
      <c r="AO7" s="9"/>
      <c r="AP7" s="9">
        <v>0.10199999999999999</v>
      </c>
      <c r="AQ7" s="9">
        <v>8.7999999999999995E-2</v>
      </c>
      <c r="AR7" s="9">
        <v>0.1</v>
      </c>
      <c r="AS7" s="9">
        <v>0.1</v>
      </c>
      <c r="AT7" s="9">
        <v>0.111</v>
      </c>
      <c r="AW7" s="9">
        <v>8.7999999999999995E-2</v>
      </c>
      <c r="AX7" s="9">
        <v>0.10199999999999999</v>
      </c>
      <c r="AY7" s="9">
        <v>0.107</v>
      </c>
      <c r="AZ7" s="9">
        <v>0.10100000000000001</v>
      </c>
      <c r="BA7" s="9">
        <v>0.108</v>
      </c>
      <c r="BB7" s="9">
        <v>0.111</v>
      </c>
      <c r="BC7" s="9">
        <v>0.11</v>
      </c>
      <c r="BD7" s="9">
        <v>9.9000000000000005E-2</v>
      </c>
      <c r="BE7" s="9">
        <v>0.1</v>
      </c>
      <c r="BF7" s="9">
        <v>8.7999999999999995E-2</v>
      </c>
      <c r="BG7" s="9">
        <v>0.10299999999999999</v>
      </c>
      <c r="BH7" s="9">
        <v>0.104</v>
      </c>
      <c r="BI7" s="14" t="s">
        <v>45</v>
      </c>
      <c r="BJ7" s="4" t="s">
        <v>328</v>
      </c>
      <c r="BK7" s="4" t="s">
        <v>329</v>
      </c>
    </row>
    <row r="8" spans="1:63" ht="56.55" customHeight="1" x14ac:dyDescent="0.25">
      <c r="A8" s="14" t="s">
        <v>47</v>
      </c>
      <c r="B8" s="9">
        <v>1.7649999999999999</v>
      </c>
      <c r="C8" s="9">
        <v>2.173</v>
      </c>
      <c r="D8" s="9">
        <v>8.1000000000000003E-2</v>
      </c>
      <c r="E8" s="9">
        <v>8.8999999999999996E-2</v>
      </c>
      <c r="F8" s="9">
        <v>0.27500000000000002</v>
      </c>
      <c r="G8" s="9">
        <v>0.498</v>
      </c>
      <c r="H8" s="12">
        <v>0.92500000000000004</v>
      </c>
      <c r="I8" s="13">
        <v>0.51700000000000002</v>
      </c>
      <c r="J8" s="1">
        <v>0.55891891891891887</v>
      </c>
      <c r="L8" s="9">
        <v>0.17299999999999999</v>
      </c>
      <c r="M8" s="9">
        <v>0.18</v>
      </c>
      <c r="N8" s="9">
        <v>0.17100000000000001</v>
      </c>
      <c r="O8" s="9">
        <v>0.22700000000000001</v>
      </c>
      <c r="P8" s="9">
        <v>0.19800000000000001</v>
      </c>
      <c r="Q8" s="9">
        <v>0.17</v>
      </c>
      <c r="R8" s="9">
        <v>0.152</v>
      </c>
      <c r="S8" s="9">
        <v>0.161</v>
      </c>
      <c r="T8" s="9">
        <v>0.14199999999999999</v>
      </c>
      <c r="V8" s="9">
        <v>7.5999999999999998E-2</v>
      </c>
      <c r="W8" s="9">
        <v>8.3000000000000004E-2</v>
      </c>
      <c r="X8" s="9">
        <v>7.6999999999999999E-2</v>
      </c>
      <c r="Y8" s="9">
        <v>7.8E-2</v>
      </c>
      <c r="Z8" s="9">
        <v>7.9000000000000001E-2</v>
      </c>
      <c r="AA8" s="9">
        <v>7.8E-2</v>
      </c>
      <c r="AB8" s="9">
        <v>8.7999999999999995E-2</v>
      </c>
      <c r="AC8" s="9">
        <v>9.8000000000000004E-2</v>
      </c>
      <c r="AD8" s="9">
        <v>0.105</v>
      </c>
      <c r="AF8" s="9">
        <v>0.16</v>
      </c>
      <c r="AG8" s="9">
        <v>0.86599999999999999</v>
      </c>
      <c r="AH8" s="9">
        <v>0.18</v>
      </c>
      <c r="AI8" s="9">
        <v>0.71099999999999997</v>
      </c>
      <c r="AJ8" s="9">
        <v>0.129</v>
      </c>
      <c r="AK8" s="9">
        <v>0.124</v>
      </c>
      <c r="AL8" s="9"/>
      <c r="AM8" s="9">
        <v>0.11700000000000001</v>
      </c>
      <c r="AN8" s="9">
        <v>0.114</v>
      </c>
      <c r="AO8" s="9"/>
      <c r="AP8" s="9">
        <v>0.113</v>
      </c>
      <c r="AQ8" s="9">
        <v>0.11</v>
      </c>
      <c r="AR8" s="9">
        <v>0.11</v>
      </c>
      <c r="AS8" s="9">
        <v>0.10100000000000001</v>
      </c>
      <c r="AT8" s="9">
        <v>0.189</v>
      </c>
      <c r="AW8" s="9">
        <v>0.11</v>
      </c>
      <c r="AX8" s="9">
        <v>9.8000000000000004E-2</v>
      </c>
      <c r="AY8" s="9">
        <v>0.378</v>
      </c>
      <c r="AZ8" s="9">
        <v>0.10100000000000001</v>
      </c>
      <c r="BA8" s="9">
        <v>0.13100000000000001</v>
      </c>
      <c r="BB8" s="9">
        <v>0.19800000000000001</v>
      </c>
      <c r="BC8" s="9">
        <v>0.11</v>
      </c>
      <c r="BD8" s="9">
        <v>9.8000000000000004E-2</v>
      </c>
      <c r="BE8" s="9">
        <v>0.105</v>
      </c>
      <c r="BF8" s="9">
        <v>0.106</v>
      </c>
      <c r="BG8" s="9">
        <v>8.8999999999999996E-2</v>
      </c>
      <c r="BH8" s="9">
        <v>1.546</v>
      </c>
      <c r="BI8" s="14" t="s">
        <v>47</v>
      </c>
      <c r="BJ8" s="7" t="s">
        <v>48</v>
      </c>
      <c r="BK8" t="s">
        <v>49</v>
      </c>
    </row>
    <row r="9" spans="1:63" ht="26.4" x14ac:dyDescent="0.25">
      <c r="A9" s="14" t="s">
        <v>50</v>
      </c>
      <c r="B9" s="9">
        <v>1.861</v>
      </c>
      <c r="C9" s="9">
        <v>2.157</v>
      </c>
      <c r="D9" s="9">
        <v>7.0000000000000007E-2</v>
      </c>
      <c r="E9" s="9">
        <v>0.13200000000000001</v>
      </c>
      <c r="F9" s="9">
        <v>0.21</v>
      </c>
      <c r="G9" s="9">
        <v>0.94899999999999995</v>
      </c>
      <c r="H9" s="12">
        <v>1.0409999999999999</v>
      </c>
      <c r="I9" s="13">
        <v>0.67900000000000005</v>
      </c>
      <c r="J9" s="1">
        <v>0.65225744476464942</v>
      </c>
      <c r="L9" s="9">
        <v>5.6000000000000001E-2</v>
      </c>
      <c r="M9" s="9">
        <v>5.8999999999999997E-2</v>
      </c>
      <c r="N9" s="9">
        <v>6.2E-2</v>
      </c>
      <c r="O9" s="9">
        <v>9.7000000000000003E-2</v>
      </c>
      <c r="P9" s="9">
        <v>7.0999999999999994E-2</v>
      </c>
      <c r="Q9" s="9">
        <v>6.2E-2</v>
      </c>
      <c r="R9" s="9">
        <v>6.3E-2</v>
      </c>
      <c r="S9" s="9">
        <v>6.4000000000000001E-2</v>
      </c>
      <c r="T9" s="9">
        <v>7.2999999999999995E-2</v>
      </c>
      <c r="V9" s="9">
        <v>6.0999999999999999E-2</v>
      </c>
      <c r="W9" s="9">
        <v>7.8E-2</v>
      </c>
      <c r="X9" s="9">
        <v>6.6000000000000003E-2</v>
      </c>
      <c r="Y9" s="9">
        <v>0.09</v>
      </c>
      <c r="Z9" s="9">
        <v>8.3000000000000004E-2</v>
      </c>
      <c r="AA9" s="9">
        <v>6.0999999999999999E-2</v>
      </c>
      <c r="AB9" s="9">
        <v>0.10299999999999999</v>
      </c>
      <c r="AC9" s="9">
        <v>5.8999999999999997E-2</v>
      </c>
      <c r="AD9" s="9">
        <v>8.8999999999999996E-2</v>
      </c>
      <c r="AF9" s="9">
        <v>0.112</v>
      </c>
      <c r="AG9" s="9">
        <v>0.34300000000000003</v>
      </c>
      <c r="AH9" s="9">
        <v>0.11899999999999999</v>
      </c>
      <c r="AI9" s="9">
        <v>2.4329999999999998</v>
      </c>
      <c r="AJ9" s="9">
        <v>0.115</v>
      </c>
      <c r="AK9" s="9">
        <v>0.129</v>
      </c>
      <c r="AL9" s="9"/>
      <c r="AM9" s="9">
        <v>0.121</v>
      </c>
      <c r="AN9" s="9">
        <v>0.11</v>
      </c>
      <c r="AO9" s="9"/>
      <c r="AP9" s="9">
        <v>0.11</v>
      </c>
      <c r="AQ9" s="9">
        <v>0.105</v>
      </c>
      <c r="AR9" s="9">
        <v>9.2999999999999999E-2</v>
      </c>
      <c r="AS9" s="9">
        <v>0.109</v>
      </c>
      <c r="AT9" s="9">
        <v>0.21099999999999999</v>
      </c>
      <c r="AW9" s="9">
        <v>0.11700000000000001</v>
      </c>
      <c r="AX9" s="9" t="s">
        <v>51</v>
      </c>
      <c r="AY9" s="9">
        <v>0.80600000000000005</v>
      </c>
      <c r="AZ9" s="9">
        <v>0.121</v>
      </c>
      <c r="BA9" s="9">
        <v>0.14000000000000001</v>
      </c>
      <c r="BB9" s="9">
        <v>0.21099999999999999</v>
      </c>
      <c r="BC9" s="9">
        <v>0.108</v>
      </c>
      <c r="BD9" s="9">
        <v>0.10299999999999999</v>
      </c>
      <c r="BE9" s="9">
        <v>9.8000000000000004E-2</v>
      </c>
      <c r="BF9" s="9">
        <v>0.12</v>
      </c>
      <c r="BG9" s="9">
        <v>0.104</v>
      </c>
      <c r="BH9" s="9">
        <v>2.13</v>
      </c>
      <c r="BI9" s="14" t="s">
        <v>50</v>
      </c>
      <c r="BJ9" s="7" t="s">
        <v>52</v>
      </c>
      <c r="BK9" t="s">
        <v>49</v>
      </c>
    </row>
    <row r="10" spans="1:63" x14ac:dyDescent="0.25">
      <c r="A10" s="14" t="s">
        <v>53</v>
      </c>
      <c r="B10" s="9">
        <v>1.4910000000000001</v>
      </c>
      <c r="C10" s="9">
        <v>2.2360000000000002</v>
      </c>
      <c r="D10" s="9">
        <v>0.106</v>
      </c>
      <c r="E10" s="9">
        <v>0.11899999999999999</v>
      </c>
      <c r="F10" s="9">
        <v>1.958</v>
      </c>
      <c r="G10" s="9">
        <v>1.7090000000000001</v>
      </c>
      <c r="H10" s="12">
        <v>0.97599999999999998</v>
      </c>
      <c r="I10" s="13">
        <v>0.71899999999999997</v>
      </c>
      <c r="J10" s="1">
        <v>0.7366803278688524</v>
      </c>
      <c r="L10" s="9">
        <v>0.128</v>
      </c>
      <c r="M10" s="9">
        <v>0.17299999999999999</v>
      </c>
      <c r="N10" s="9">
        <v>0.19</v>
      </c>
      <c r="O10" s="9">
        <v>0.219</v>
      </c>
      <c r="P10" s="9">
        <v>0.14699999999999999</v>
      </c>
      <c r="Q10" s="9">
        <v>0.55900000000000005</v>
      </c>
      <c r="R10" s="9">
        <v>0.13900000000000001</v>
      </c>
      <c r="S10" s="9">
        <v>0.158</v>
      </c>
      <c r="T10" s="9">
        <v>0.13700000000000001</v>
      </c>
      <c r="V10" s="9">
        <v>6.6000000000000003E-2</v>
      </c>
      <c r="W10" s="9">
        <v>7.0000000000000007E-2</v>
      </c>
      <c r="X10" s="9">
        <v>7.8E-2</v>
      </c>
      <c r="Y10" s="9">
        <v>8.5999999999999993E-2</v>
      </c>
      <c r="Z10" s="9">
        <v>0.09</v>
      </c>
      <c r="AA10" s="9">
        <v>1.492</v>
      </c>
      <c r="AB10" s="9">
        <v>0.13</v>
      </c>
      <c r="AC10" s="9">
        <v>8.2000000000000003E-2</v>
      </c>
      <c r="AD10" s="9">
        <v>7.3999999999999996E-2</v>
      </c>
      <c r="AF10" s="9">
        <v>0.152</v>
      </c>
      <c r="AG10" s="9">
        <v>0.121</v>
      </c>
      <c r="AH10" s="9">
        <v>0.17</v>
      </c>
      <c r="AI10" s="9">
        <v>9.9000000000000005E-2</v>
      </c>
      <c r="AJ10" s="9">
        <v>0.11799999999999999</v>
      </c>
      <c r="AK10" s="9">
        <v>0.108</v>
      </c>
      <c r="AL10" s="9"/>
      <c r="AM10" s="9">
        <v>0.10299999999999999</v>
      </c>
      <c r="AN10" s="9">
        <v>0.113</v>
      </c>
      <c r="AO10" s="9"/>
      <c r="AP10" s="9">
        <v>0.109</v>
      </c>
      <c r="AQ10" s="9">
        <v>0.10299999999999999</v>
      </c>
      <c r="AR10" s="9">
        <v>9.5000000000000001E-2</v>
      </c>
      <c r="AS10" s="9">
        <v>0.11</v>
      </c>
      <c r="AT10" s="9">
        <v>9.1999999999999998E-2</v>
      </c>
      <c r="AW10" s="9">
        <v>8.4000000000000005E-2</v>
      </c>
      <c r="AX10" s="9">
        <v>0.08</v>
      </c>
      <c r="AY10" s="9">
        <v>7.5999999999999998E-2</v>
      </c>
      <c r="AZ10" s="9">
        <v>0.08</v>
      </c>
      <c r="BA10" s="9">
        <v>6.4000000000000001E-2</v>
      </c>
      <c r="BB10" s="9">
        <v>7.0000000000000007E-2</v>
      </c>
      <c r="BC10" s="9">
        <v>5.8999999999999997E-2</v>
      </c>
      <c r="BD10" s="9">
        <v>9.5000000000000001E-2</v>
      </c>
      <c r="BE10" s="9">
        <v>0.11</v>
      </c>
      <c r="BF10" s="9">
        <v>9.1999999999999998E-2</v>
      </c>
      <c r="BG10" s="9">
        <v>9.8000000000000004E-2</v>
      </c>
      <c r="BH10" s="9">
        <v>7.6999999999999999E-2</v>
      </c>
      <c r="BI10" s="14" t="s">
        <v>53</v>
      </c>
      <c r="BJ10" s="4" t="s">
        <v>328</v>
      </c>
      <c r="BK10" s="4" t="s">
        <v>329</v>
      </c>
    </row>
    <row r="11" spans="1:63" ht="26.4" x14ac:dyDescent="0.25">
      <c r="A11" s="14" t="s">
        <v>54</v>
      </c>
      <c r="B11" s="9">
        <v>1.78</v>
      </c>
      <c r="C11" s="9">
        <v>2.1139999999999999</v>
      </c>
      <c r="D11" s="9">
        <v>9.0999999999999998E-2</v>
      </c>
      <c r="E11" s="9">
        <v>9.5000000000000001E-2</v>
      </c>
      <c r="F11" s="9">
        <v>0.249</v>
      </c>
      <c r="G11" s="9">
        <v>0.70899999999999996</v>
      </c>
      <c r="H11" s="12">
        <v>0.98799999999999999</v>
      </c>
      <c r="I11" s="13">
        <v>0.624</v>
      </c>
      <c r="J11" s="1">
        <v>0.63157894736842102</v>
      </c>
      <c r="L11" s="9">
        <v>7.3999999999999996E-2</v>
      </c>
      <c r="M11" s="9">
        <v>7.0999999999999994E-2</v>
      </c>
      <c r="N11" s="9">
        <v>8.1000000000000003E-2</v>
      </c>
      <c r="O11" s="9">
        <v>0.16700000000000001</v>
      </c>
      <c r="P11" s="9">
        <v>0.08</v>
      </c>
      <c r="Q11" s="9">
        <v>9.9000000000000005E-2</v>
      </c>
      <c r="R11" s="9">
        <v>9.5000000000000001E-2</v>
      </c>
      <c r="S11" s="9">
        <v>7.5999999999999998E-2</v>
      </c>
      <c r="T11" s="9">
        <v>9.5000000000000001E-2</v>
      </c>
      <c r="V11" s="9">
        <v>7.0000000000000007E-2</v>
      </c>
      <c r="W11" s="9">
        <v>5.8999999999999997E-2</v>
      </c>
      <c r="X11" s="9">
        <v>8.3000000000000004E-2</v>
      </c>
      <c r="Y11" s="9">
        <v>9.7000000000000003E-2</v>
      </c>
      <c r="Z11" s="9">
        <v>9.7000000000000003E-2</v>
      </c>
      <c r="AA11" s="9">
        <v>0.108</v>
      </c>
      <c r="AB11" s="9">
        <v>0.107</v>
      </c>
      <c r="AC11" s="9">
        <v>9.1999999999999998E-2</v>
      </c>
      <c r="AD11" s="9">
        <v>7.1999999999999995E-2</v>
      </c>
      <c r="AF11" s="9">
        <v>0.11899999999999999</v>
      </c>
      <c r="AG11" s="9">
        <v>0.106</v>
      </c>
      <c r="AH11" s="9">
        <v>0.13100000000000001</v>
      </c>
      <c r="AI11" s="9">
        <v>1.41</v>
      </c>
      <c r="AJ11" s="9">
        <v>0.124</v>
      </c>
      <c r="AK11" s="9">
        <v>0.112</v>
      </c>
      <c r="AL11" s="9"/>
      <c r="AM11" s="9">
        <v>0.106</v>
      </c>
      <c r="AN11" s="9">
        <v>0.109</v>
      </c>
      <c r="AO11" s="9"/>
      <c r="AP11" s="9">
        <v>0.113</v>
      </c>
      <c r="AQ11" s="9">
        <v>0.1</v>
      </c>
      <c r="AR11" s="9">
        <v>9.5000000000000001E-2</v>
      </c>
      <c r="AS11" s="9">
        <v>0.10299999999999999</v>
      </c>
      <c r="AT11" s="9">
        <v>0.58899999999999997</v>
      </c>
      <c r="AW11" s="9">
        <v>0.113</v>
      </c>
      <c r="AX11" s="9">
        <v>0.121</v>
      </c>
      <c r="AY11" s="9">
        <v>1.3109999999999999</v>
      </c>
      <c r="AZ11" s="9">
        <v>0.10299999999999999</v>
      </c>
      <c r="BA11" s="9">
        <v>0.105</v>
      </c>
      <c r="BB11" s="9">
        <v>9.4E-2</v>
      </c>
      <c r="BC11" s="9">
        <v>9.4E-2</v>
      </c>
      <c r="BD11" s="9">
        <v>0.108</v>
      </c>
      <c r="BE11" s="9">
        <v>0.10299999999999999</v>
      </c>
      <c r="BF11" s="9">
        <v>9.8000000000000004E-2</v>
      </c>
      <c r="BG11" s="9">
        <v>0.12</v>
      </c>
      <c r="BH11" s="9">
        <v>0.13400000000000001</v>
      </c>
      <c r="BI11" s="14" t="s">
        <v>54</v>
      </c>
      <c r="BJ11" s="6" t="s">
        <v>55</v>
      </c>
      <c r="BK11" t="s">
        <v>49</v>
      </c>
    </row>
    <row r="12" spans="1:63" x14ac:dyDescent="0.25">
      <c r="A12" s="14" t="s">
        <v>56</v>
      </c>
      <c r="B12" s="9">
        <v>1.829</v>
      </c>
      <c r="C12" s="9">
        <v>2.1509999999999998</v>
      </c>
      <c r="D12" s="9">
        <v>8.6999999999999994E-2</v>
      </c>
      <c r="E12" s="9">
        <v>9.2999999999999999E-2</v>
      </c>
      <c r="F12" s="9">
        <v>0.23899999999999999</v>
      </c>
      <c r="G12" s="9">
        <v>0.90300000000000002</v>
      </c>
      <c r="H12" s="12">
        <v>0.99</v>
      </c>
      <c r="I12" s="13">
        <v>0.65900000000000003</v>
      </c>
      <c r="J12" s="1">
        <v>0.66565656565656572</v>
      </c>
      <c r="L12" s="9">
        <v>7.0999999999999994E-2</v>
      </c>
      <c r="M12" s="9">
        <v>6.9000000000000006E-2</v>
      </c>
      <c r="N12" s="9">
        <v>8.5999999999999993E-2</v>
      </c>
      <c r="O12" s="9">
        <v>0.16</v>
      </c>
      <c r="P12" s="9">
        <v>0.08</v>
      </c>
      <c r="Q12" s="9">
        <v>7.2999999999999995E-2</v>
      </c>
      <c r="R12" s="9">
        <v>7.9000000000000001E-2</v>
      </c>
      <c r="S12" s="9">
        <v>7.1999999999999995E-2</v>
      </c>
      <c r="T12" s="9">
        <v>9.0999999999999998E-2</v>
      </c>
      <c r="V12" s="9">
        <v>7.2999999999999995E-2</v>
      </c>
      <c r="W12" s="9">
        <v>7.0999999999999994E-2</v>
      </c>
      <c r="X12" s="9">
        <v>0.09</v>
      </c>
      <c r="Y12" s="9">
        <v>7.8E-2</v>
      </c>
      <c r="Z12" s="9">
        <v>8.7999999999999995E-2</v>
      </c>
      <c r="AA12" s="9">
        <v>7.0000000000000007E-2</v>
      </c>
      <c r="AB12" s="9">
        <v>0.105</v>
      </c>
      <c r="AC12" s="9">
        <v>7.2999999999999995E-2</v>
      </c>
      <c r="AD12" s="9">
        <v>6.6000000000000003E-2</v>
      </c>
      <c r="AF12" s="9">
        <v>9.6000000000000002E-2</v>
      </c>
      <c r="AG12" s="9">
        <v>0.10299999999999999</v>
      </c>
      <c r="AH12" s="9">
        <v>0.114</v>
      </c>
      <c r="AI12" s="9">
        <v>1.677</v>
      </c>
      <c r="AJ12" s="9">
        <v>0.11799999999999999</v>
      </c>
      <c r="AK12" s="9">
        <v>0.122</v>
      </c>
      <c r="AL12" s="9"/>
      <c r="AM12" s="9">
        <v>0.109</v>
      </c>
      <c r="AN12" s="9">
        <v>0.104</v>
      </c>
      <c r="AO12" s="9"/>
      <c r="AP12" s="9">
        <v>0.105</v>
      </c>
      <c r="AQ12" s="9">
        <v>9.4E-2</v>
      </c>
      <c r="AR12" s="9">
        <v>9.4E-2</v>
      </c>
      <c r="AS12" s="9">
        <v>0.106</v>
      </c>
      <c r="AT12" s="9">
        <v>0.123</v>
      </c>
      <c r="AW12" s="9">
        <v>0.106</v>
      </c>
      <c r="AX12" s="9">
        <v>0.111</v>
      </c>
      <c r="AY12" s="9">
        <v>1.6</v>
      </c>
      <c r="AZ12" s="9">
        <v>8.8999999999999996E-2</v>
      </c>
      <c r="BA12" s="9">
        <v>0.10100000000000001</v>
      </c>
      <c r="BB12" s="9">
        <v>0.1</v>
      </c>
      <c r="BC12" s="9">
        <v>0.10299999999999999</v>
      </c>
      <c r="BD12" s="9">
        <v>0.107</v>
      </c>
      <c r="BE12" s="9"/>
      <c r="BF12" s="9">
        <v>0.10299999999999999</v>
      </c>
      <c r="BG12" s="9">
        <v>0.108</v>
      </c>
      <c r="BH12" s="9">
        <v>9.9000000000000005E-2</v>
      </c>
      <c r="BI12" s="14" t="s">
        <v>56</v>
      </c>
      <c r="BJ12" t="s">
        <v>57</v>
      </c>
      <c r="BK12" t="s">
        <v>58</v>
      </c>
    </row>
    <row r="13" spans="1:63" ht="26.4" x14ac:dyDescent="0.25">
      <c r="A13" s="14" t="s">
        <v>59</v>
      </c>
      <c r="B13" s="9">
        <v>2.056</v>
      </c>
      <c r="C13" s="9">
        <v>2.133</v>
      </c>
      <c r="D13" s="9">
        <v>0.09</v>
      </c>
      <c r="E13" s="9">
        <v>8.4000000000000005E-2</v>
      </c>
      <c r="F13" s="9">
        <v>0.78800000000000003</v>
      </c>
      <c r="G13" s="9">
        <v>0.95799999999999996</v>
      </c>
      <c r="H13" s="12">
        <v>1.135</v>
      </c>
      <c r="I13" s="13">
        <v>0.61699999999999999</v>
      </c>
      <c r="J13" s="1">
        <v>0.54361233480176208</v>
      </c>
      <c r="L13" s="9">
        <v>0.1</v>
      </c>
      <c r="M13" s="9">
        <v>9.1999999999999998E-2</v>
      </c>
      <c r="N13" s="9">
        <v>9.8000000000000004E-2</v>
      </c>
      <c r="O13" s="9">
        <v>0.12</v>
      </c>
      <c r="P13" s="9">
        <v>8.5999999999999993E-2</v>
      </c>
      <c r="Q13" s="9">
        <v>7.6999999999999999E-2</v>
      </c>
      <c r="R13" s="9">
        <v>0.106</v>
      </c>
      <c r="S13" s="9">
        <v>7.3999999999999996E-2</v>
      </c>
      <c r="T13" s="9">
        <v>8.4000000000000005E-2</v>
      </c>
      <c r="V13" s="9">
        <v>6.6000000000000003E-2</v>
      </c>
      <c r="W13" s="9">
        <v>6.6000000000000003E-2</v>
      </c>
      <c r="X13" s="9">
        <v>9.7000000000000003E-2</v>
      </c>
      <c r="Y13" s="9">
        <v>8.1000000000000003E-2</v>
      </c>
      <c r="Z13" s="9">
        <v>6.6000000000000003E-2</v>
      </c>
      <c r="AA13" s="9">
        <v>9.2999999999999999E-2</v>
      </c>
      <c r="AB13" s="9">
        <v>7.3999999999999996E-2</v>
      </c>
      <c r="AC13" s="9">
        <v>0.107</v>
      </c>
      <c r="AD13" s="9">
        <v>7.0999999999999994E-2</v>
      </c>
      <c r="AF13" s="9">
        <v>0.16500000000000001</v>
      </c>
      <c r="AG13" s="9">
        <v>0.64700000000000002</v>
      </c>
      <c r="AH13" s="9">
        <v>0.17</v>
      </c>
      <c r="AI13" s="9">
        <v>0.14099999999999999</v>
      </c>
      <c r="AJ13" s="9">
        <v>0.108</v>
      </c>
      <c r="AK13" s="9">
        <v>0.188</v>
      </c>
      <c r="AL13" s="9"/>
      <c r="AM13" s="9">
        <v>0.111</v>
      </c>
      <c r="AN13" s="9">
        <v>0.10299999999999999</v>
      </c>
      <c r="AO13" s="9"/>
      <c r="AP13" s="9">
        <v>0.10299999999999999</v>
      </c>
      <c r="AQ13" s="9">
        <v>9.0999999999999998E-2</v>
      </c>
      <c r="AR13" s="9">
        <v>9.0999999999999998E-2</v>
      </c>
      <c r="AS13" s="9">
        <v>0.16500000000000001</v>
      </c>
      <c r="AT13" s="9">
        <v>0.109</v>
      </c>
      <c r="AW13" s="9">
        <v>0.11600000000000001</v>
      </c>
      <c r="AX13" s="9">
        <v>9.8000000000000004E-2</v>
      </c>
      <c r="AY13" s="9">
        <v>0.108</v>
      </c>
      <c r="AZ13" s="9">
        <v>9.8000000000000004E-2</v>
      </c>
      <c r="BA13" s="9">
        <v>0.28899999999999998</v>
      </c>
      <c r="BB13" s="9">
        <v>4.9000000000000002E-2</v>
      </c>
      <c r="BC13" s="9">
        <v>5.3999999999999999E-2</v>
      </c>
      <c r="BD13" s="9">
        <v>4.9000000000000002E-2</v>
      </c>
      <c r="BE13" s="9">
        <v>5.6000000000000001E-2</v>
      </c>
      <c r="BF13" s="9">
        <v>5.6000000000000001E-2</v>
      </c>
      <c r="BG13" s="9">
        <v>4.8000000000000001E-2</v>
      </c>
      <c r="BH13" s="9">
        <v>7.5999999999999998E-2</v>
      </c>
      <c r="BI13" s="14" t="s">
        <v>59</v>
      </c>
      <c r="BJ13" s="16" t="s">
        <v>330</v>
      </c>
      <c r="BK13" s="4" t="s">
        <v>61</v>
      </c>
    </row>
    <row r="14" spans="1:63" x14ac:dyDescent="0.25">
      <c r="A14" s="14" t="s">
        <v>62</v>
      </c>
      <c r="B14" s="9">
        <v>1.46</v>
      </c>
      <c r="C14" s="9">
        <v>2.2519999999999998</v>
      </c>
      <c r="D14" s="9">
        <v>6.6000000000000003E-2</v>
      </c>
      <c r="E14" s="9">
        <v>7.9000000000000001E-2</v>
      </c>
      <c r="F14" s="9">
        <v>1.917</v>
      </c>
      <c r="G14" s="9">
        <v>1.254</v>
      </c>
      <c r="H14" s="12">
        <v>0.96</v>
      </c>
      <c r="I14" s="13">
        <v>0.751</v>
      </c>
      <c r="J14" s="1">
        <v>0.78229166666666672</v>
      </c>
      <c r="L14" s="9">
        <v>8.5000000000000006E-2</v>
      </c>
      <c r="M14" s="9">
        <v>5.7000000000000002E-2</v>
      </c>
      <c r="N14" s="9">
        <v>5.8999999999999997E-2</v>
      </c>
      <c r="O14" s="9">
        <v>0.13700000000000001</v>
      </c>
      <c r="P14" s="9">
        <v>6.0999999999999999E-2</v>
      </c>
      <c r="Q14" s="9">
        <v>0.34399999999999997</v>
      </c>
      <c r="R14" s="9">
        <v>7.0999999999999994E-2</v>
      </c>
      <c r="S14" s="9">
        <v>6.2E-2</v>
      </c>
      <c r="T14" s="9">
        <v>8.5999999999999993E-2</v>
      </c>
      <c r="V14" s="9">
        <v>4.1000000000000002E-2</v>
      </c>
      <c r="W14" s="9">
        <v>5.5E-2</v>
      </c>
      <c r="X14" s="9">
        <v>8.7999999999999995E-2</v>
      </c>
      <c r="Y14" s="9">
        <v>8.5000000000000006E-2</v>
      </c>
      <c r="Z14" s="9">
        <v>6.2E-2</v>
      </c>
      <c r="AA14" s="9">
        <v>1.1519999999999999</v>
      </c>
      <c r="AB14" s="9">
        <v>8.2000000000000003E-2</v>
      </c>
      <c r="AC14" s="9">
        <v>8.5999999999999993E-2</v>
      </c>
      <c r="AD14" s="9">
        <v>6.5000000000000002E-2</v>
      </c>
      <c r="AF14" s="9">
        <v>0.108</v>
      </c>
      <c r="AG14" s="9">
        <v>9.9000000000000005E-2</v>
      </c>
      <c r="AH14" s="9">
        <v>9.8000000000000004E-2</v>
      </c>
      <c r="AI14" s="9">
        <v>0.121</v>
      </c>
      <c r="AJ14" s="9">
        <v>0.115</v>
      </c>
      <c r="AK14" s="9">
        <v>0.107</v>
      </c>
      <c r="AL14" s="9"/>
      <c r="AM14" s="9">
        <v>0.104</v>
      </c>
      <c r="AN14" s="9">
        <v>0.105</v>
      </c>
      <c r="AO14" s="9"/>
      <c r="AP14" s="9">
        <v>0.10199999999999999</v>
      </c>
      <c r="AQ14" s="9">
        <v>0.107</v>
      </c>
      <c r="AR14" s="9">
        <v>0.10100000000000001</v>
      </c>
      <c r="AS14" s="9">
        <v>0.108</v>
      </c>
      <c r="AT14" s="9">
        <v>0.111</v>
      </c>
      <c r="AW14" s="9">
        <v>7.0000000000000007E-2</v>
      </c>
      <c r="AX14" s="9">
        <v>5.8999999999999997E-2</v>
      </c>
      <c r="AY14" s="9">
        <v>8.3000000000000004E-2</v>
      </c>
      <c r="AZ14" s="9">
        <v>9.7000000000000003E-2</v>
      </c>
      <c r="BA14" s="9">
        <v>9.7000000000000003E-2</v>
      </c>
      <c r="BB14" s="9">
        <v>0.108</v>
      </c>
      <c r="BC14" s="9">
        <v>0.107</v>
      </c>
      <c r="BD14" s="9">
        <v>9.1999999999999998E-2</v>
      </c>
      <c r="BE14" s="9">
        <v>7.1999999999999995E-2</v>
      </c>
      <c r="BF14" s="9">
        <v>7.6999999999999999E-2</v>
      </c>
      <c r="BG14" s="9">
        <v>0.11</v>
      </c>
      <c r="BH14" s="9">
        <v>9.8000000000000004E-2</v>
      </c>
      <c r="BI14" s="14" t="s">
        <v>62</v>
      </c>
      <c r="BJ14" s="4" t="s">
        <v>331</v>
      </c>
      <c r="BK14" s="4" t="s">
        <v>329</v>
      </c>
    </row>
    <row r="15" spans="1:63" x14ac:dyDescent="0.25">
      <c r="A15" s="14" t="s">
        <v>63</v>
      </c>
      <c r="B15" s="9">
        <v>1.3420000000000001</v>
      </c>
      <c r="C15" s="9">
        <v>2.1890000000000001</v>
      </c>
      <c r="D15" s="9">
        <v>8.4000000000000005E-2</v>
      </c>
      <c r="E15" s="9">
        <v>9.8000000000000004E-2</v>
      </c>
      <c r="F15" s="9">
        <v>1.52</v>
      </c>
      <c r="G15" s="9">
        <v>1.325</v>
      </c>
      <c r="H15" s="12">
        <v>0.91100000000000003</v>
      </c>
      <c r="I15" s="13">
        <v>0.71199999999999997</v>
      </c>
      <c r="J15" s="1">
        <v>0.78155872667398452</v>
      </c>
      <c r="L15" s="9">
        <v>0.1</v>
      </c>
      <c r="M15" s="9">
        <v>0.08</v>
      </c>
      <c r="N15" s="9">
        <v>8.2000000000000003E-2</v>
      </c>
      <c r="O15" s="9">
        <v>0.13900000000000001</v>
      </c>
      <c r="P15" s="9">
        <v>8.2000000000000003E-2</v>
      </c>
      <c r="Q15" s="9">
        <v>0.376</v>
      </c>
      <c r="R15" s="9">
        <v>8.5000000000000006E-2</v>
      </c>
      <c r="S15" s="9">
        <v>7.2999999999999995E-2</v>
      </c>
      <c r="T15" s="9">
        <v>8.2000000000000003E-2</v>
      </c>
      <c r="V15" s="9">
        <v>5.0999999999999997E-2</v>
      </c>
      <c r="W15" s="9">
        <v>4.8000000000000001E-2</v>
      </c>
      <c r="X15" s="9">
        <v>5.1999999999999998E-2</v>
      </c>
      <c r="Y15" s="9">
        <v>5.5E-2</v>
      </c>
      <c r="Z15" s="9">
        <v>0.06</v>
      </c>
      <c r="AA15" s="9">
        <v>1.919</v>
      </c>
      <c r="AB15" s="9">
        <v>8.2000000000000003E-2</v>
      </c>
      <c r="AC15" s="9">
        <v>8.5000000000000006E-2</v>
      </c>
      <c r="AD15" s="9">
        <v>7.8E-2</v>
      </c>
      <c r="AF15" s="9">
        <v>0.12</v>
      </c>
      <c r="AG15" s="9">
        <v>0.107</v>
      </c>
      <c r="AH15" s="9">
        <v>0.122</v>
      </c>
      <c r="AI15" s="9">
        <v>0.107</v>
      </c>
      <c r="AJ15" s="9">
        <v>0.113</v>
      </c>
      <c r="AK15" s="9">
        <v>0.122</v>
      </c>
      <c r="AL15" s="9"/>
      <c r="AM15" s="9">
        <v>0.106</v>
      </c>
      <c r="AN15" s="9">
        <v>0.1</v>
      </c>
      <c r="AO15" s="9"/>
      <c r="AP15" s="9">
        <v>0.108</v>
      </c>
      <c r="AQ15" s="9">
        <v>0.10299999999999999</v>
      </c>
      <c r="AR15" s="9">
        <v>9.8000000000000004E-2</v>
      </c>
      <c r="AS15" s="9">
        <v>0.12</v>
      </c>
      <c r="AT15" s="9">
        <v>0.104</v>
      </c>
      <c r="AW15" s="9">
        <v>7.2999999999999995E-2</v>
      </c>
      <c r="AX15" s="9">
        <v>7.0999999999999994E-2</v>
      </c>
      <c r="AY15" s="9">
        <v>0.09</v>
      </c>
      <c r="AZ15" s="9">
        <v>7.8E-2</v>
      </c>
      <c r="BA15" s="9">
        <v>8.7999999999999995E-2</v>
      </c>
      <c r="BB15" s="9">
        <v>7.0000000000000007E-2</v>
      </c>
      <c r="BC15" s="9">
        <v>0.105</v>
      </c>
      <c r="BD15" s="9">
        <v>7.2999999999999995E-2</v>
      </c>
      <c r="BE15" s="9">
        <v>6.6000000000000003E-2</v>
      </c>
      <c r="BF15" s="9">
        <v>9.8000000000000004E-2</v>
      </c>
      <c r="BG15" s="9">
        <v>0.121</v>
      </c>
      <c r="BH15" s="9">
        <v>0.115</v>
      </c>
      <c r="BI15" s="14" t="s">
        <v>63</v>
      </c>
      <c r="BJ15" s="4" t="s">
        <v>331</v>
      </c>
      <c r="BK15" s="4" t="s">
        <v>329</v>
      </c>
    </row>
    <row r="16" spans="1:63" x14ac:dyDescent="0.25">
      <c r="A16" s="14" t="s">
        <v>64</v>
      </c>
      <c r="B16" s="9">
        <v>1.617</v>
      </c>
      <c r="C16" s="9">
        <v>2.2130000000000001</v>
      </c>
      <c r="D16" s="9">
        <v>8.6999999999999994E-2</v>
      </c>
      <c r="E16" s="9">
        <v>9.2999999999999999E-2</v>
      </c>
      <c r="F16" s="9">
        <v>1.79</v>
      </c>
      <c r="G16" s="9">
        <v>1.62</v>
      </c>
      <c r="H16" s="12">
        <v>1.016</v>
      </c>
      <c r="I16" s="13">
        <v>0.77500000000000002</v>
      </c>
      <c r="J16" s="1">
        <v>0.76279527559055116</v>
      </c>
      <c r="L16" s="9">
        <v>9.6000000000000002E-2</v>
      </c>
      <c r="M16" s="9">
        <v>7.0999999999999994E-2</v>
      </c>
      <c r="N16" s="9">
        <v>9.1999999999999998E-2</v>
      </c>
      <c r="O16" s="9">
        <v>0.14599999999999999</v>
      </c>
      <c r="P16" s="9">
        <v>7.4999999999999997E-2</v>
      </c>
      <c r="Q16" s="9">
        <v>1.5629999999999999</v>
      </c>
      <c r="R16" s="9">
        <v>0.104</v>
      </c>
      <c r="S16" s="9">
        <v>7.0999999999999994E-2</v>
      </c>
      <c r="T16" s="9">
        <v>8.2000000000000003E-2</v>
      </c>
      <c r="V16" s="9">
        <v>4.8000000000000001E-2</v>
      </c>
      <c r="W16" s="9">
        <v>4.3999999999999997E-2</v>
      </c>
      <c r="X16" s="9">
        <v>5.2999999999999999E-2</v>
      </c>
      <c r="Y16" s="9">
        <v>8.8999999999999996E-2</v>
      </c>
      <c r="Z16" s="9">
        <v>5.5E-2</v>
      </c>
      <c r="AA16" s="9">
        <v>2.2189999999999999</v>
      </c>
      <c r="AB16" s="9">
        <v>5.8000000000000003E-2</v>
      </c>
      <c r="AC16" s="9">
        <v>8.2000000000000003E-2</v>
      </c>
      <c r="AD16" s="9">
        <v>7.6999999999999999E-2</v>
      </c>
      <c r="AF16" s="9">
        <v>0.107</v>
      </c>
      <c r="AG16" s="9">
        <v>0.114</v>
      </c>
      <c r="AH16" s="9">
        <v>0.11899999999999999</v>
      </c>
      <c r="AI16" s="9">
        <v>0.111</v>
      </c>
      <c r="AJ16" s="9">
        <v>0.11799999999999999</v>
      </c>
      <c r="AK16" s="9">
        <v>0.11600000000000001</v>
      </c>
      <c r="AL16" s="9"/>
      <c r="AM16" s="9">
        <v>0.1</v>
      </c>
      <c r="AN16" s="9">
        <v>9.9000000000000005E-2</v>
      </c>
      <c r="AO16" s="9"/>
      <c r="AP16" s="9">
        <v>0.111</v>
      </c>
      <c r="AQ16" s="9">
        <v>0.106</v>
      </c>
      <c r="AR16" s="9">
        <v>9.0999999999999998E-2</v>
      </c>
      <c r="AS16" s="9">
        <v>0.107</v>
      </c>
      <c r="AT16" s="9">
        <v>0.246</v>
      </c>
      <c r="AW16" s="9">
        <v>7.0999999999999994E-2</v>
      </c>
      <c r="AX16" s="9">
        <v>6.7000000000000004E-2</v>
      </c>
      <c r="AY16" s="9">
        <v>6.9000000000000006E-2</v>
      </c>
      <c r="AZ16" s="9">
        <v>7.9000000000000001E-2</v>
      </c>
      <c r="BA16" s="9">
        <v>7.6999999999999999E-2</v>
      </c>
      <c r="BB16" s="9">
        <v>9.0999999999999998E-2</v>
      </c>
      <c r="BC16" s="9">
        <v>6.7000000000000004E-2</v>
      </c>
      <c r="BD16" s="9">
        <v>7.9000000000000001E-2</v>
      </c>
      <c r="BE16" s="9">
        <v>8.3000000000000004E-2</v>
      </c>
      <c r="BF16" s="9">
        <v>0.122</v>
      </c>
      <c r="BG16" s="9">
        <v>0.107</v>
      </c>
      <c r="BH16" s="9">
        <v>0.113</v>
      </c>
      <c r="BI16" s="14" t="s">
        <v>64</v>
      </c>
      <c r="BJ16" s="4" t="s">
        <v>331</v>
      </c>
      <c r="BK16" s="4" t="s">
        <v>329</v>
      </c>
    </row>
    <row r="17" spans="1:63" x14ac:dyDescent="0.25">
      <c r="A17" s="14" t="s">
        <v>65</v>
      </c>
      <c r="B17" s="9">
        <v>1.9390000000000001</v>
      </c>
      <c r="C17" s="9">
        <v>0.216</v>
      </c>
      <c r="D17" s="9">
        <v>0.91800000000000004</v>
      </c>
      <c r="E17" s="9">
        <v>0.108</v>
      </c>
      <c r="F17" s="9">
        <v>1.7170000000000001</v>
      </c>
      <c r="G17" s="9">
        <v>1.3080000000000001</v>
      </c>
      <c r="H17" s="12">
        <v>1.155</v>
      </c>
      <c r="I17" s="13">
        <v>0.84</v>
      </c>
      <c r="J17" s="1">
        <v>0.72727272727272718</v>
      </c>
      <c r="L17" s="9">
        <v>6.8000000000000005E-2</v>
      </c>
      <c r="M17" s="9">
        <v>7.4999999999999997E-2</v>
      </c>
      <c r="N17" s="9">
        <v>7.2999999999999995E-2</v>
      </c>
      <c r="O17" s="9">
        <v>0.13</v>
      </c>
      <c r="P17" s="9">
        <v>7.8E-2</v>
      </c>
      <c r="Q17" s="9">
        <v>7.9000000000000001E-2</v>
      </c>
      <c r="R17" s="9">
        <v>7.0999999999999994E-2</v>
      </c>
      <c r="S17" s="9">
        <v>7.1999999999999995E-2</v>
      </c>
      <c r="T17" s="9">
        <v>9.2999999999999999E-2</v>
      </c>
      <c r="V17" s="9">
        <v>7.2999999999999995E-2</v>
      </c>
      <c r="W17" s="9">
        <v>8.3000000000000004E-2</v>
      </c>
      <c r="X17" s="9"/>
      <c r="Y17" s="9">
        <v>9.1999999999999998E-2</v>
      </c>
      <c r="Z17" s="9">
        <v>7.3999999999999996E-2</v>
      </c>
      <c r="AA17" s="9">
        <v>5.8999999999999997E-2</v>
      </c>
      <c r="AB17" s="9">
        <v>8.5999999999999993E-2</v>
      </c>
      <c r="AC17" s="9">
        <v>8.4000000000000005E-2</v>
      </c>
      <c r="AD17" s="9">
        <v>8.4000000000000005E-2</v>
      </c>
      <c r="AF17" s="9">
        <v>0.13</v>
      </c>
      <c r="AG17" s="9">
        <v>0.11799999999999999</v>
      </c>
      <c r="AH17" s="9">
        <v>0.14099999999999999</v>
      </c>
      <c r="AI17" s="9">
        <v>0.122</v>
      </c>
      <c r="AJ17" s="9">
        <v>0.109</v>
      </c>
      <c r="AK17" s="9">
        <v>0.11799999999999999</v>
      </c>
      <c r="AL17" s="9"/>
      <c r="AM17" s="9">
        <v>0.10100000000000001</v>
      </c>
      <c r="AN17" s="9">
        <v>0.114</v>
      </c>
      <c r="AO17" s="9"/>
      <c r="AP17" s="9">
        <v>0.113</v>
      </c>
      <c r="AQ17" s="9">
        <v>0.10100000000000001</v>
      </c>
      <c r="AR17" s="9">
        <v>8.8999999999999996E-2</v>
      </c>
      <c r="AS17" s="9">
        <v>0.13</v>
      </c>
      <c r="AT17" s="9">
        <v>9.0999999999999998E-2</v>
      </c>
      <c r="AW17" s="9">
        <v>8.3000000000000004E-2</v>
      </c>
      <c r="AX17" s="9">
        <v>0.186</v>
      </c>
      <c r="AY17" s="9">
        <v>5.7000000000000002E-2</v>
      </c>
      <c r="AZ17" s="9">
        <v>8.3000000000000004E-2</v>
      </c>
      <c r="BA17" s="9">
        <v>6.6000000000000003E-2</v>
      </c>
      <c r="BB17" s="9">
        <v>6.6000000000000003E-2</v>
      </c>
      <c r="BC17" s="9">
        <v>7.1999999999999995E-2</v>
      </c>
      <c r="BD17" s="9">
        <v>7.2999999999999995E-2</v>
      </c>
      <c r="BE17" s="9">
        <v>7.2999999999999995E-2</v>
      </c>
      <c r="BF17" s="9">
        <v>7.3999999999999996E-2</v>
      </c>
      <c r="BG17" s="9">
        <v>0.113</v>
      </c>
      <c r="BH17" s="9">
        <v>0.14099999999999999</v>
      </c>
      <c r="BI17" s="14" t="s">
        <v>65</v>
      </c>
      <c r="BJ17" t="s">
        <v>46</v>
      </c>
    </row>
    <row r="18" spans="1:63" ht="26.4" x14ac:dyDescent="0.25">
      <c r="A18" s="14" t="s">
        <v>66</v>
      </c>
      <c r="B18" s="9">
        <v>1.887</v>
      </c>
      <c r="C18" s="9">
        <v>2.2200000000000002</v>
      </c>
      <c r="D18" s="9">
        <v>7.2999999999999995E-2</v>
      </c>
      <c r="E18" s="9">
        <v>9.8000000000000004E-2</v>
      </c>
      <c r="F18" s="9">
        <v>0.36199999999999999</v>
      </c>
      <c r="G18" s="9">
        <v>1.492</v>
      </c>
      <c r="H18" s="12">
        <v>1.024</v>
      </c>
      <c r="I18" s="13">
        <v>0.70699999999999996</v>
      </c>
      <c r="J18" s="1">
        <v>0.6904296875</v>
      </c>
      <c r="L18" s="9">
        <v>8.3000000000000004E-2</v>
      </c>
      <c r="M18" s="9">
        <v>7.5999999999999998E-2</v>
      </c>
      <c r="N18" s="9">
        <v>0.107</v>
      </c>
      <c r="O18" s="9">
        <v>0.112</v>
      </c>
      <c r="P18" s="9">
        <v>0.09</v>
      </c>
      <c r="Q18" s="9">
        <v>9.2999999999999999E-2</v>
      </c>
      <c r="R18" s="9">
        <v>0.105</v>
      </c>
      <c r="S18" s="9">
        <v>6.9000000000000006E-2</v>
      </c>
      <c r="T18" s="9">
        <v>9.5000000000000001E-2</v>
      </c>
      <c r="V18" s="9">
        <v>7.2999999999999995E-2</v>
      </c>
      <c r="W18" s="9">
        <v>7.0000000000000007E-2</v>
      </c>
      <c r="X18" s="9">
        <v>5.2999999999999999E-2</v>
      </c>
      <c r="Y18" s="9">
        <v>5.7000000000000002E-2</v>
      </c>
      <c r="Z18" s="9">
        <v>8.2000000000000003E-2</v>
      </c>
      <c r="AA18" s="9">
        <v>7.0999999999999994E-2</v>
      </c>
      <c r="AB18" s="9">
        <v>7.9000000000000001E-2</v>
      </c>
      <c r="AC18" s="9">
        <v>9.1999999999999998E-2</v>
      </c>
      <c r="AD18" s="9">
        <v>9.8000000000000004E-2</v>
      </c>
      <c r="AF18" s="9">
        <v>9.9000000000000005E-2</v>
      </c>
      <c r="AG18" s="9">
        <v>9.5000000000000001E-2</v>
      </c>
      <c r="AH18" s="9">
        <v>0.1</v>
      </c>
      <c r="AI18" s="9">
        <v>2.2069999999999999</v>
      </c>
      <c r="AJ18" s="9">
        <v>0.11799999999999999</v>
      </c>
      <c r="AK18" s="9">
        <v>0.107</v>
      </c>
      <c r="AL18" s="9"/>
      <c r="AM18" s="9">
        <v>0.109</v>
      </c>
      <c r="AN18" s="9">
        <v>0.108</v>
      </c>
      <c r="AO18" s="9"/>
      <c r="AP18" s="9">
        <v>0.109</v>
      </c>
      <c r="AQ18" s="9">
        <v>0.1</v>
      </c>
      <c r="AR18" s="9">
        <v>0.09</v>
      </c>
      <c r="AS18" s="9">
        <v>9.9000000000000005E-2</v>
      </c>
      <c r="AT18" s="9">
        <v>0.61099999999999999</v>
      </c>
      <c r="AW18" s="9">
        <v>0.113</v>
      </c>
      <c r="AX18" s="9">
        <v>8.7999999999999995E-2</v>
      </c>
      <c r="AY18" s="9">
        <v>2.4769999999999999</v>
      </c>
      <c r="AZ18" s="9">
        <v>0.107</v>
      </c>
      <c r="BA18" s="9">
        <v>0.11</v>
      </c>
      <c r="BB18" s="9">
        <v>0.13</v>
      </c>
      <c r="BC18" s="9">
        <v>0.11799999999999999</v>
      </c>
      <c r="BD18" s="9">
        <v>0.111</v>
      </c>
      <c r="BE18" s="9">
        <v>0.106</v>
      </c>
      <c r="BF18" s="9">
        <v>9.0999999999999998E-2</v>
      </c>
      <c r="BG18" s="9">
        <v>0.107</v>
      </c>
      <c r="BH18" s="9">
        <v>0.191</v>
      </c>
      <c r="BI18" s="14" t="s">
        <v>66</v>
      </c>
      <c r="BJ18" s="6" t="s">
        <v>67</v>
      </c>
      <c r="BK18" t="s">
        <v>49</v>
      </c>
    </row>
    <row r="19" spans="1:63" x14ac:dyDescent="0.25">
      <c r="A19" s="14" t="s">
        <v>68</v>
      </c>
      <c r="B19" s="9">
        <v>1.9339999999999999</v>
      </c>
      <c r="C19" s="9">
        <v>2.1669999999999998</v>
      </c>
      <c r="D19" s="9">
        <v>9.7000000000000003E-2</v>
      </c>
      <c r="E19" s="9">
        <v>8.8999999999999996E-2</v>
      </c>
      <c r="F19" s="9">
        <v>0.20699999999999999</v>
      </c>
      <c r="G19" s="9">
        <v>1.919</v>
      </c>
      <c r="H19" s="12">
        <v>1.042</v>
      </c>
      <c r="I19" s="13">
        <v>0.76600000000000001</v>
      </c>
      <c r="J19" s="1">
        <v>0.73512476007677541</v>
      </c>
      <c r="L19" s="9">
        <v>7.0000000000000007E-2</v>
      </c>
      <c r="M19" s="9">
        <v>7.0999999999999994E-2</v>
      </c>
      <c r="N19" s="9">
        <v>8.5999999999999993E-2</v>
      </c>
      <c r="O19" s="9">
        <v>0.107</v>
      </c>
      <c r="P19" s="9">
        <v>8.5999999999999993E-2</v>
      </c>
      <c r="Q19" s="9">
        <v>8.3000000000000004E-2</v>
      </c>
      <c r="R19" s="9">
        <v>0.10100000000000001</v>
      </c>
      <c r="S19" s="9">
        <v>7.5999999999999998E-2</v>
      </c>
      <c r="T19" s="9">
        <v>7.8E-2</v>
      </c>
      <c r="V19" s="9">
        <v>7.5999999999999998E-2</v>
      </c>
      <c r="W19" s="9">
        <v>6.9000000000000006E-2</v>
      </c>
      <c r="X19" s="9">
        <v>9.9000000000000005E-2</v>
      </c>
      <c r="Y19" s="9">
        <v>0.08</v>
      </c>
      <c r="Z19" s="9">
        <v>8.2000000000000003E-2</v>
      </c>
      <c r="AA19" s="9">
        <v>6.6000000000000003E-2</v>
      </c>
      <c r="AB19" s="9">
        <v>0.17699999999999999</v>
      </c>
      <c r="AC19" s="9">
        <v>0.105</v>
      </c>
      <c r="AD19" s="9">
        <v>7.5999999999999998E-2</v>
      </c>
      <c r="AF19" s="9">
        <v>0.16700000000000001</v>
      </c>
      <c r="AG19" s="9">
        <v>2.1230000000000002</v>
      </c>
      <c r="AH19" s="9">
        <v>0.17100000000000001</v>
      </c>
      <c r="AI19" s="9">
        <v>0.16600000000000001</v>
      </c>
      <c r="AJ19" s="9">
        <v>0.11600000000000001</v>
      </c>
      <c r="AK19" s="9">
        <v>0.10299999999999999</v>
      </c>
      <c r="AL19" s="9"/>
      <c r="AM19" s="9">
        <v>0.11</v>
      </c>
      <c r="AN19" s="9">
        <v>0.11</v>
      </c>
      <c r="AO19" s="9"/>
      <c r="AP19" s="9">
        <v>0.111</v>
      </c>
      <c r="AQ19" s="9">
        <v>9.2999999999999999E-2</v>
      </c>
      <c r="AR19" s="9">
        <v>8.7999999999999995E-2</v>
      </c>
      <c r="AS19" s="9">
        <v>0.16700000000000001</v>
      </c>
      <c r="AT19" s="9">
        <v>8.8999999999999996E-2</v>
      </c>
      <c r="AW19" s="9">
        <v>2.444</v>
      </c>
      <c r="AX19" s="9">
        <v>0.109</v>
      </c>
      <c r="AY19" s="9">
        <v>0.10299999999999999</v>
      </c>
      <c r="AZ19" s="9">
        <v>9.5000000000000001E-2</v>
      </c>
      <c r="BA19" s="9">
        <v>0.11</v>
      </c>
      <c r="BB19" s="9">
        <v>9.1999999999999998E-2</v>
      </c>
      <c r="BC19" s="9">
        <v>9.8000000000000004E-2</v>
      </c>
      <c r="BD19" s="9">
        <v>0.115</v>
      </c>
      <c r="BE19" s="9">
        <v>0.11799999999999999</v>
      </c>
      <c r="BF19" s="9">
        <v>0.104</v>
      </c>
      <c r="BG19" s="9">
        <v>0.11</v>
      </c>
      <c r="BH19" s="9">
        <v>9.9000000000000005E-2</v>
      </c>
      <c r="BI19" s="14" t="s">
        <v>68</v>
      </c>
      <c r="BJ19" t="s">
        <v>69</v>
      </c>
      <c r="BK19" t="s">
        <v>70</v>
      </c>
    </row>
    <row r="20" spans="1:63" ht="39.6" x14ac:dyDescent="0.25">
      <c r="A20" s="14" t="s">
        <v>71</v>
      </c>
      <c r="B20" s="9">
        <v>2.0089999999999999</v>
      </c>
      <c r="C20" s="9">
        <v>2.1840000000000002</v>
      </c>
      <c r="D20" s="9">
        <v>0.08</v>
      </c>
      <c r="E20" s="9">
        <v>8.3000000000000004E-2</v>
      </c>
      <c r="F20" s="9">
        <v>0.26800000000000002</v>
      </c>
      <c r="G20" s="9">
        <v>1.145</v>
      </c>
      <c r="H20" s="12">
        <v>0.99199999999999999</v>
      </c>
      <c r="I20" s="13">
        <v>0.57799999999999996</v>
      </c>
      <c r="J20" s="1">
        <v>0.58266129032258063</v>
      </c>
      <c r="L20" s="9">
        <v>6.9000000000000006E-2</v>
      </c>
      <c r="M20" s="9">
        <v>7.0999999999999994E-2</v>
      </c>
      <c r="N20" s="9">
        <v>8.5000000000000006E-2</v>
      </c>
      <c r="O20" s="9">
        <v>0.111</v>
      </c>
      <c r="P20" s="9">
        <v>9.7000000000000003E-2</v>
      </c>
      <c r="Q20" s="9">
        <v>7.1999999999999995E-2</v>
      </c>
      <c r="R20" s="9">
        <v>7.2999999999999995E-2</v>
      </c>
      <c r="S20" s="9">
        <v>7.2999999999999995E-2</v>
      </c>
      <c r="T20" s="9">
        <v>7.3999999999999996E-2</v>
      </c>
      <c r="V20" s="9">
        <v>8.5000000000000006E-2</v>
      </c>
      <c r="W20" s="9">
        <v>7.4999999999999997E-2</v>
      </c>
      <c r="X20" s="9">
        <v>6.7000000000000004E-2</v>
      </c>
      <c r="Y20" s="9">
        <v>7.0999999999999994E-2</v>
      </c>
      <c r="Z20" s="9">
        <v>7.2999999999999995E-2</v>
      </c>
      <c r="AA20" s="9">
        <v>0.43099999999999999</v>
      </c>
      <c r="AB20" s="9">
        <v>7.0999999999999994E-2</v>
      </c>
      <c r="AC20" s="9">
        <v>6.2E-2</v>
      </c>
      <c r="AD20" s="9">
        <v>7.0999999999999994E-2</v>
      </c>
      <c r="AF20" s="9">
        <v>0.13</v>
      </c>
      <c r="AG20" s="9">
        <v>0.376</v>
      </c>
      <c r="AH20" s="9">
        <v>0.248</v>
      </c>
      <c r="AI20" s="9">
        <v>1.9870000000000001</v>
      </c>
      <c r="AJ20" s="9">
        <v>0.112</v>
      </c>
      <c r="AK20" s="9">
        <v>0.115</v>
      </c>
      <c r="AL20" s="9"/>
      <c r="AM20" s="9">
        <v>0.10299999999999999</v>
      </c>
      <c r="AN20" s="9">
        <v>0.10100000000000001</v>
      </c>
      <c r="AO20" s="9"/>
      <c r="AP20" s="9">
        <v>0.104</v>
      </c>
      <c r="AQ20" s="9">
        <v>9.9000000000000005E-2</v>
      </c>
      <c r="AR20" s="9">
        <v>0.10299999999999999</v>
      </c>
      <c r="AS20" s="9">
        <v>0.104</v>
      </c>
      <c r="AT20" s="9">
        <v>0.44400000000000001</v>
      </c>
      <c r="AW20" s="9">
        <v>0.35499999999999998</v>
      </c>
      <c r="AX20" s="9">
        <v>0.5</v>
      </c>
      <c r="AY20" s="9">
        <v>0.97</v>
      </c>
      <c r="AZ20" s="9">
        <v>8.8999999999999996E-2</v>
      </c>
      <c r="BA20" s="9">
        <v>0.113</v>
      </c>
      <c r="BB20" s="9">
        <v>0.10100000000000001</v>
      </c>
      <c r="BC20" s="9">
        <v>8.8999999999999996E-2</v>
      </c>
      <c r="BD20" s="9">
        <v>0.13</v>
      </c>
      <c r="BE20" s="9">
        <v>9.0999999999999998E-2</v>
      </c>
      <c r="BF20" s="9">
        <v>0.11899999999999999</v>
      </c>
      <c r="BG20" s="9">
        <v>0.11600000000000001</v>
      </c>
      <c r="BH20" s="9">
        <v>0.38800000000000001</v>
      </c>
      <c r="BI20" s="14" t="s">
        <v>71</v>
      </c>
      <c r="BJ20" s="16" t="s">
        <v>332</v>
      </c>
      <c r="BK20" s="4" t="s">
        <v>333</v>
      </c>
    </row>
    <row r="21" spans="1:63" x14ac:dyDescent="0.25">
      <c r="A21" s="14" t="s">
        <v>73</v>
      </c>
      <c r="B21" s="9">
        <v>1.9219999999999999</v>
      </c>
      <c r="C21" s="9">
        <v>0.188</v>
      </c>
      <c r="D21" s="9">
        <v>0.94299999999999995</v>
      </c>
      <c r="E21" s="9">
        <v>9.8000000000000004E-2</v>
      </c>
      <c r="F21" s="9">
        <v>1.27</v>
      </c>
      <c r="G21" s="9">
        <v>0.91800000000000004</v>
      </c>
      <c r="H21" s="12">
        <v>1.0309999999999999</v>
      </c>
      <c r="I21" s="13">
        <v>0.76300000000000001</v>
      </c>
      <c r="J21" s="1">
        <v>0.74005819592628519</v>
      </c>
      <c r="L21" s="9">
        <v>7.4999999999999997E-2</v>
      </c>
      <c r="M21" s="9">
        <v>7.2999999999999995E-2</v>
      </c>
      <c r="N21" s="9">
        <v>8.2000000000000003E-2</v>
      </c>
      <c r="O21" s="9">
        <v>0.14399999999999999</v>
      </c>
      <c r="P21" s="9">
        <v>7.8E-2</v>
      </c>
      <c r="Q21" s="9">
        <v>7.2999999999999995E-2</v>
      </c>
      <c r="R21" s="9">
        <v>7.2999999999999995E-2</v>
      </c>
      <c r="S21" s="9">
        <v>8.7999999999999995E-2</v>
      </c>
      <c r="T21" s="9">
        <v>9.8000000000000004E-2</v>
      </c>
      <c r="V21" s="9">
        <v>7.0999999999999994E-2</v>
      </c>
      <c r="W21" s="9">
        <v>6.8000000000000005E-2</v>
      </c>
      <c r="X21" s="9">
        <v>5.7000000000000002E-2</v>
      </c>
      <c r="Y21" s="9">
        <v>7.4999999999999997E-2</v>
      </c>
      <c r="Z21" s="9">
        <v>8.7999999999999995E-2</v>
      </c>
      <c r="AA21" s="9">
        <v>0.105</v>
      </c>
      <c r="AB21" s="9">
        <v>4.8000000000000001E-2</v>
      </c>
      <c r="AC21" s="9">
        <v>4.3999999999999997E-2</v>
      </c>
      <c r="AD21" s="9">
        <v>5.2999999999999999E-2</v>
      </c>
      <c r="AF21" s="9">
        <v>0.11700000000000001</v>
      </c>
      <c r="AG21" s="9">
        <v>0.108</v>
      </c>
      <c r="AH21" s="9">
        <v>0.112</v>
      </c>
      <c r="AI21" s="9">
        <v>0.11700000000000001</v>
      </c>
      <c r="AJ21" s="9">
        <v>0.121</v>
      </c>
      <c r="AK21" s="9">
        <v>0.11799999999999999</v>
      </c>
      <c r="AL21" s="9"/>
      <c r="AM21" s="9">
        <v>0.106</v>
      </c>
      <c r="AN21" s="9">
        <v>9.9000000000000005E-2</v>
      </c>
      <c r="AO21" s="9"/>
      <c r="AP21" s="9">
        <v>0.109</v>
      </c>
      <c r="AQ21" s="9">
        <v>0.112</v>
      </c>
      <c r="AR21" s="9">
        <v>0.104</v>
      </c>
      <c r="AS21" s="9">
        <v>0.109</v>
      </c>
      <c r="AT21" s="9">
        <v>0.111</v>
      </c>
      <c r="AW21" s="9">
        <v>7.6999999999999999E-2</v>
      </c>
      <c r="AX21" s="9">
        <v>9.0999999999999998E-2</v>
      </c>
      <c r="AY21" s="9">
        <v>6.7000000000000004E-2</v>
      </c>
      <c r="AZ21" s="9">
        <v>7.9000000000000001E-2</v>
      </c>
      <c r="BA21" s="9">
        <v>8.3000000000000004E-2</v>
      </c>
      <c r="BB21" s="9">
        <v>8.7999999999999995E-2</v>
      </c>
      <c r="BC21" s="9">
        <v>7.0000000000000007E-2</v>
      </c>
      <c r="BD21" s="9">
        <v>0.105</v>
      </c>
      <c r="BE21" s="9">
        <v>7.2999999999999995E-2</v>
      </c>
      <c r="BF21" s="9">
        <v>6.6000000000000003E-2</v>
      </c>
      <c r="BG21" s="9">
        <v>8.2000000000000003E-2</v>
      </c>
      <c r="BH21" s="9">
        <v>7.5999999999999998E-2</v>
      </c>
      <c r="BI21" s="14" t="s">
        <v>73</v>
      </c>
      <c r="BJ21" t="s">
        <v>46</v>
      </c>
    </row>
    <row r="22" spans="1:63" ht="26.4" x14ac:dyDescent="0.25">
      <c r="A22" s="14" t="s">
        <v>74</v>
      </c>
      <c r="B22" s="9">
        <v>1.946</v>
      </c>
      <c r="C22" s="9">
        <v>2.12</v>
      </c>
      <c r="D22" s="9">
        <v>0.114</v>
      </c>
      <c r="E22" s="9">
        <v>8.3000000000000004E-2</v>
      </c>
      <c r="F22" s="9">
        <v>0.48399999999999999</v>
      </c>
      <c r="G22" s="9">
        <v>0.80200000000000005</v>
      </c>
      <c r="H22" s="12">
        <v>1.0529999999999999</v>
      </c>
      <c r="I22" s="13">
        <v>0.67400000000000004</v>
      </c>
      <c r="J22" s="1">
        <v>0.64007597340930678</v>
      </c>
      <c r="L22" s="9">
        <v>6.8000000000000005E-2</v>
      </c>
      <c r="M22" s="9">
        <v>7.0999999999999994E-2</v>
      </c>
      <c r="N22" s="9">
        <v>8.1000000000000003E-2</v>
      </c>
      <c r="O22" s="9">
        <v>0.11899999999999999</v>
      </c>
      <c r="P22" s="9">
        <v>8.1000000000000003E-2</v>
      </c>
      <c r="Q22" s="9">
        <v>8.8999999999999996E-2</v>
      </c>
      <c r="R22" s="9">
        <v>7.5999999999999998E-2</v>
      </c>
      <c r="S22" s="9">
        <v>0.08</v>
      </c>
      <c r="T22" s="9">
        <v>8.1000000000000003E-2</v>
      </c>
      <c r="V22" s="9">
        <v>7.0999999999999994E-2</v>
      </c>
      <c r="W22" s="9">
        <v>8.4000000000000005E-2</v>
      </c>
      <c r="X22" s="9">
        <v>0.08</v>
      </c>
      <c r="Y22" s="9">
        <v>7.5999999999999998E-2</v>
      </c>
      <c r="Z22" s="9">
        <v>0.08</v>
      </c>
      <c r="AA22" s="9">
        <v>6.4000000000000001E-2</v>
      </c>
      <c r="AB22" s="9">
        <v>7.0000000000000007E-2</v>
      </c>
      <c r="AC22" s="9">
        <v>5.8999999999999997E-2</v>
      </c>
      <c r="AD22" s="9">
        <v>5.3999999999999999E-2</v>
      </c>
      <c r="AF22" s="9">
        <v>0.14399999999999999</v>
      </c>
      <c r="AG22" s="9">
        <v>0.121</v>
      </c>
      <c r="AH22" s="9">
        <v>0.108</v>
      </c>
      <c r="AI22" s="9">
        <v>1.514</v>
      </c>
      <c r="AJ22" s="9">
        <v>0.11700000000000001</v>
      </c>
      <c r="AK22" s="9">
        <v>0.12</v>
      </c>
      <c r="AL22" s="9"/>
      <c r="AM22" s="9">
        <v>0.111</v>
      </c>
      <c r="AN22" s="9">
        <v>0.11799999999999999</v>
      </c>
      <c r="AO22" s="9"/>
      <c r="AP22" s="9">
        <v>0.11799999999999999</v>
      </c>
      <c r="AQ22" s="9">
        <v>0.115</v>
      </c>
      <c r="AR22" s="9">
        <v>0.11</v>
      </c>
      <c r="AS22" s="9">
        <v>0.11799999999999999</v>
      </c>
      <c r="AT22" s="9">
        <v>0.27700000000000002</v>
      </c>
      <c r="AW22" s="9">
        <v>0.121</v>
      </c>
      <c r="AX22" s="9">
        <v>0.10299999999999999</v>
      </c>
      <c r="AY22" s="9">
        <v>1.61</v>
      </c>
      <c r="AZ22" s="9">
        <v>0.10299999999999999</v>
      </c>
      <c r="BA22" s="9">
        <v>0.108</v>
      </c>
      <c r="BB22" s="9">
        <v>9.8000000000000004E-2</v>
      </c>
      <c r="BC22" s="9">
        <v>0.16300000000000001</v>
      </c>
      <c r="BD22" s="9">
        <v>0.108</v>
      </c>
      <c r="BE22" s="9">
        <v>0.111</v>
      </c>
      <c r="BF22" s="9">
        <v>9.8000000000000004E-2</v>
      </c>
      <c r="BG22" s="9">
        <v>0.09</v>
      </c>
      <c r="BH22" s="9">
        <v>0.28899999999999998</v>
      </c>
      <c r="BI22" s="14" t="s">
        <v>74</v>
      </c>
      <c r="BJ22" s="6" t="s">
        <v>72</v>
      </c>
      <c r="BK22" t="s">
        <v>49</v>
      </c>
    </row>
    <row r="23" spans="1:63" ht="26.4" x14ac:dyDescent="0.25">
      <c r="A23" s="14" t="s">
        <v>75</v>
      </c>
      <c r="B23" s="9">
        <v>1.57</v>
      </c>
      <c r="C23" s="9">
        <v>2.2010000000000001</v>
      </c>
      <c r="D23" s="9">
        <v>8.4000000000000005E-2</v>
      </c>
      <c r="E23" s="9">
        <v>9.7000000000000003E-2</v>
      </c>
      <c r="F23" s="9">
        <v>0.43099999999999999</v>
      </c>
      <c r="G23" s="9">
        <v>1.224</v>
      </c>
      <c r="H23" s="12">
        <v>1.0109999999999999</v>
      </c>
      <c r="I23" s="13">
        <v>0.745</v>
      </c>
      <c r="J23" s="1">
        <v>0.73689416419386755</v>
      </c>
      <c r="L23" s="9">
        <v>8.4000000000000005E-2</v>
      </c>
      <c r="M23" s="9">
        <v>7.2999999999999995E-2</v>
      </c>
      <c r="N23" s="9">
        <v>8.1000000000000003E-2</v>
      </c>
      <c r="O23" s="9">
        <v>0.152</v>
      </c>
      <c r="P23" s="9">
        <v>8.5000000000000006E-2</v>
      </c>
      <c r="Q23" s="9">
        <v>0.26500000000000001</v>
      </c>
      <c r="R23" s="9">
        <v>8.5000000000000006E-2</v>
      </c>
      <c r="S23" s="9">
        <v>8.3000000000000004E-2</v>
      </c>
      <c r="T23" s="9">
        <v>8.8999999999999996E-2</v>
      </c>
      <c r="V23" s="9">
        <v>7.2999999999999995E-2</v>
      </c>
      <c r="W23" s="9">
        <v>7.1999999999999995E-2</v>
      </c>
      <c r="X23" s="9">
        <v>9.5000000000000001E-2</v>
      </c>
      <c r="Y23" s="9">
        <v>7.0999999999999994E-2</v>
      </c>
      <c r="Z23" s="9">
        <v>8.3000000000000004E-2</v>
      </c>
      <c r="AA23" s="9">
        <v>0.186</v>
      </c>
      <c r="AB23" s="9">
        <v>5.7000000000000002E-2</v>
      </c>
      <c r="AC23" s="9">
        <v>8.3000000000000004E-2</v>
      </c>
      <c r="AD23" s="9">
        <v>6.6000000000000003E-2</v>
      </c>
      <c r="AF23" s="9">
        <v>0.11600000000000001</v>
      </c>
      <c r="AG23" s="9">
        <v>9.9000000000000005E-2</v>
      </c>
      <c r="AH23" s="9">
        <v>0.121</v>
      </c>
      <c r="AI23" s="9">
        <v>0.13300000000000001</v>
      </c>
      <c r="AJ23" s="9">
        <v>0.122</v>
      </c>
      <c r="AK23" s="9">
        <v>0.123</v>
      </c>
      <c r="AL23" s="9"/>
      <c r="AM23" s="9">
        <v>2.2650000000000001</v>
      </c>
      <c r="AN23" s="9">
        <v>0.112</v>
      </c>
      <c r="AO23" s="9"/>
      <c r="AP23" s="9">
        <v>0.10199999999999999</v>
      </c>
      <c r="AQ23" s="9">
        <v>0.104</v>
      </c>
      <c r="AR23" s="9">
        <v>0.10299999999999999</v>
      </c>
      <c r="AS23" s="9">
        <v>0.11600000000000001</v>
      </c>
      <c r="AT23" s="9">
        <v>2.5840000000000001</v>
      </c>
      <c r="AW23" s="9">
        <v>0.10100000000000001</v>
      </c>
      <c r="AX23" s="9">
        <v>9.4E-2</v>
      </c>
      <c r="AY23" s="9">
        <v>0.108</v>
      </c>
      <c r="AZ23" s="9">
        <v>0.10299999999999999</v>
      </c>
      <c r="BA23" s="9">
        <v>9.8000000000000004E-2</v>
      </c>
      <c r="BB23" s="9">
        <v>2.7709999999999999</v>
      </c>
      <c r="BC23" s="9">
        <v>0.115</v>
      </c>
      <c r="BD23" s="9">
        <v>0.11700000000000001</v>
      </c>
      <c r="BE23" s="9">
        <v>0.121</v>
      </c>
      <c r="BF23" s="9">
        <v>0.128</v>
      </c>
      <c r="BG23" s="9">
        <v>0.12</v>
      </c>
      <c r="BH23" s="9">
        <v>2.6110000000000002</v>
      </c>
      <c r="BI23" s="14" t="s">
        <v>75</v>
      </c>
      <c r="BJ23" s="16" t="s">
        <v>76</v>
      </c>
      <c r="BK23" s="4" t="s">
        <v>77</v>
      </c>
    </row>
    <row r="24" spans="1:63" x14ac:dyDescent="0.25">
      <c r="A24" s="7" t="s">
        <v>78</v>
      </c>
      <c r="B24" s="9">
        <v>2.012</v>
      </c>
      <c r="C24" s="9">
        <v>0.17899999999999999</v>
      </c>
      <c r="D24" s="9">
        <v>0.82499999999999996</v>
      </c>
      <c r="E24" s="9">
        <v>9.7000000000000003E-2</v>
      </c>
      <c r="F24" s="9">
        <v>1.536</v>
      </c>
      <c r="G24" s="9">
        <v>1.1639999999999999</v>
      </c>
      <c r="H24" s="12">
        <v>1.107</v>
      </c>
      <c r="I24" s="13">
        <v>0.69299999999999995</v>
      </c>
      <c r="J24" s="1">
        <v>0.62601626016260159</v>
      </c>
      <c r="L24" s="9">
        <v>7.1999999999999995E-2</v>
      </c>
      <c r="M24" s="9">
        <v>7.8E-2</v>
      </c>
      <c r="N24" s="9">
        <v>9.0999999999999998E-2</v>
      </c>
      <c r="O24" s="9">
        <v>1.887</v>
      </c>
      <c r="P24" s="9">
        <v>0.13</v>
      </c>
      <c r="Q24" s="9">
        <v>7.4999999999999997E-2</v>
      </c>
      <c r="R24" s="9">
        <v>7.5999999999999998E-2</v>
      </c>
      <c r="S24" s="9">
        <v>7.8E-2</v>
      </c>
      <c r="T24" s="9">
        <v>9.4E-2</v>
      </c>
      <c r="V24" s="9">
        <v>7.0999999999999994E-2</v>
      </c>
      <c r="W24" s="9">
        <v>6.0999999999999999E-2</v>
      </c>
      <c r="X24" s="9">
        <v>9.4E-2</v>
      </c>
      <c r="Y24" s="9">
        <v>7.0999999999999994E-2</v>
      </c>
      <c r="Z24" s="9">
        <v>6.0999999999999999E-2</v>
      </c>
      <c r="AA24" s="9">
        <v>9.0999999999999998E-2</v>
      </c>
      <c r="AB24" s="9">
        <v>7.2999999999999995E-2</v>
      </c>
      <c r="AC24" s="9">
        <v>7.0999999999999994E-2</v>
      </c>
      <c r="AD24" s="9">
        <v>7.1999999999999995E-2</v>
      </c>
      <c r="AF24" s="9">
        <v>0.13</v>
      </c>
      <c r="AG24" s="9">
        <v>0.113</v>
      </c>
      <c r="AH24" s="9">
        <v>0.14099999999999999</v>
      </c>
      <c r="AI24" s="9">
        <v>0.14000000000000001</v>
      </c>
      <c r="AJ24" s="9">
        <v>0.121</v>
      </c>
      <c r="AK24" s="9">
        <v>0.10299999999999999</v>
      </c>
      <c r="AL24" s="9"/>
      <c r="AM24" s="9">
        <v>0.108</v>
      </c>
      <c r="AN24" s="9">
        <v>0.104</v>
      </c>
      <c r="AO24" s="9"/>
      <c r="AP24" s="9">
        <v>0.113</v>
      </c>
      <c r="AQ24" s="9">
        <v>0.107</v>
      </c>
      <c r="AR24" s="9">
        <v>0.11</v>
      </c>
      <c r="AS24" s="9">
        <v>0.13</v>
      </c>
      <c r="AT24" s="9">
        <v>0.11799999999999999</v>
      </c>
      <c r="AW24" s="9">
        <v>6.3E-2</v>
      </c>
      <c r="AX24" s="9">
        <v>0.105</v>
      </c>
      <c r="AY24" s="9">
        <v>7.6999999999999999E-2</v>
      </c>
      <c r="AZ24" s="9">
        <v>6.4000000000000001E-2</v>
      </c>
      <c r="BA24" s="9">
        <v>7.0000000000000007E-2</v>
      </c>
      <c r="BB24" s="9">
        <v>0.11600000000000001</v>
      </c>
      <c r="BC24" s="9">
        <v>9.8000000000000004E-2</v>
      </c>
      <c r="BD24" s="9">
        <v>0.108</v>
      </c>
      <c r="BE24" s="9">
        <v>9.8000000000000004E-2</v>
      </c>
      <c r="BF24" s="9">
        <v>0.09</v>
      </c>
      <c r="BG24" s="9">
        <v>0.115</v>
      </c>
      <c r="BH24" s="9">
        <v>0.11700000000000001</v>
      </c>
      <c r="BI24" s="7" t="s">
        <v>78</v>
      </c>
      <c r="BJ24" s="6" t="s">
        <v>79</v>
      </c>
      <c r="BK24" t="s">
        <v>80</v>
      </c>
    </row>
    <row r="25" spans="1:63" ht="26.4" x14ac:dyDescent="0.25">
      <c r="A25" s="14" t="s">
        <v>81</v>
      </c>
      <c r="B25" s="9">
        <v>2.11</v>
      </c>
      <c r="C25" s="9">
        <v>2.165</v>
      </c>
      <c r="D25" s="9">
        <v>6.8000000000000005E-2</v>
      </c>
      <c r="E25" s="9">
        <v>9.0999999999999998E-2</v>
      </c>
      <c r="F25" s="9">
        <v>2.121</v>
      </c>
      <c r="G25" s="9">
        <v>1.7350000000000001</v>
      </c>
      <c r="H25" s="12">
        <v>1.2829999999999999</v>
      </c>
      <c r="I25" s="13">
        <v>1.0609999999999999</v>
      </c>
      <c r="J25" s="1">
        <v>0.82696804364770071</v>
      </c>
      <c r="L25" s="9">
        <v>5.2999999999999999E-2</v>
      </c>
      <c r="M25" s="9">
        <v>5.8999999999999997E-2</v>
      </c>
      <c r="N25" s="9">
        <v>6.3E-2</v>
      </c>
      <c r="O25" s="9">
        <v>9.9000000000000005E-2</v>
      </c>
      <c r="P25" s="9">
        <v>8.8999999999999996E-2</v>
      </c>
      <c r="Q25" s="9">
        <v>0.06</v>
      </c>
      <c r="R25" s="9">
        <v>5.8999999999999997E-2</v>
      </c>
      <c r="S25" s="9">
        <v>7.0000000000000007E-2</v>
      </c>
      <c r="T25" s="9">
        <v>0.09</v>
      </c>
      <c r="V25" s="9">
        <v>7.2999999999999995E-2</v>
      </c>
      <c r="W25" s="9">
        <v>6.0999999999999999E-2</v>
      </c>
      <c r="X25" s="9">
        <v>7.0000000000000007E-2</v>
      </c>
      <c r="Y25" s="9">
        <v>7.2999999999999995E-2</v>
      </c>
      <c r="Z25" s="9">
        <v>7.0000000000000007E-2</v>
      </c>
      <c r="AA25" s="9">
        <v>6.2E-2</v>
      </c>
      <c r="AB25" s="9">
        <v>8.2000000000000003E-2</v>
      </c>
      <c r="AC25" s="9">
        <v>7.5999999999999998E-2</v>
      </c>
      <c r="AD25" s="9">
        <v>6.6000000000000003E-2</v>
      </c>
      <c r="AF25" s="9">
        <v>0.115</v>
      </c>
      <c r="AG25" s="9">
        <v>0.11700000000000001</v>
      </c>
      <c r="AH25" s="9">
        <v>0.121</v>
      </c>
      <c r="AI25" s="9">
        <v>0.128</v>
      </c>
      <c r="AJ25" s="9">
        <v>0.12</v>
      </c>
      <c r="AK25" s="9">
        <v>0.125</v>
      </c>
      <c r="AL25" s="9"/>
      <c r="AM25" s="9">
        <v>0.112</v>
      </c>
      <c r="AN25" s="9">
        <v>0.10299999999999999</v>
      </c>
      <c r="AO25" s="9"/>
      <c r="AP25" s="9">
        <v>0.108</v>
      </c>
      <c r="AQ25" s="9">
        <v>0.97</v>
      </c>
      <c r="AR25" s="9">
        <v>0.28899999999999998</v>
      </c>
      <c r="AS25" s="9">
        <v>2.766</v>
      </c>
      <c r="AT25" s="9">
        <v>0.26700000000000002</v>
      </c>
      <c r="AW25" s="9">
        <v>0.113</v>
      </c>
      <c r="AX25" s="9">
        <v>0.111</v>
      </c>
      <c r="AY25" s="9">
        <v>0.106</v>
      </c>
      <c r="AZ25" s="9">
        <v>9.0999999999999998E-2</v>
      </c>
      <c r="BA25" s="9">
        <v>0.107</v>
      </c>
      <c r="BB25" s="9">
        <v>0.11600000000000001</v>
      </c>
      <c r="BC25" s="9">
        <v>0.10100000000000001</v>
      </c>
      <c r="BD25" s="9">
        <v>0.105</v>
      </c>
      <c r="BE25" s="9">
        <v>0.14699999999999999</v>
      </c>
      <c r="BF25" s="9">
        <v>1.411</v>
      </c>
      <c r="BG25" s="9">
        <v>2.681</v>
      </c>
      <c r="BH25" s="9">
        <v>0.21099999999999999</v>
      </c>
      <c r="BI25" s="14" t="s">
        <v>81</v>
      </c>
      <c r="BJ25" s="6" t="s">
        <v>82</v>
      </c>
      <c r="BK25" t="s">
        <v>83</v>
      </c>
    </row>
    <row r="26" spans="1:63" x14ac:dyDescent="0.25">
      <c r="A26" s="14" t="s">
        <v>84</v>
      </c>
      <c r="B26" s="9">
        <v>2.0510000000000002</v>
      </c>
      <c r="C26" s="9">
        <v>0.35699999999999998</v>
      </c>
      <c r="D26" s="9">
        <v>1.3859999999999999</v>
      </c>
      <c r="E26" s="9">
        <v>9.2999999999999999E-2</v>
      </c>
      <c r="F26" s="9">
        <v>1.536</v>
      </c>
      <c r="G26" s="9">
        <v>0.88600000000000001</v>
      </c>
      <c r="H26" s="12">
        <v>1.1240000000000001</v>
      </c>
      <c r="I26" s="13">
        <v>0.80900000000000005</v>
      </c>
      <c r="J26" s="1">
        <v>0.71975088967971523</v>
      </c>
      <c r="L26" s="9">
        <v>9.9000000000000005E-2</v>
      </c>
      <c r="M26" s="9">
        <v>0.113</v>
      </c>
      <c r="N26" s="9">
        <v>0.20699999999999999</v>
      </c>
      <c r="O26" s="9">
        <v>0.20699999999999999</v>
      </c>
      <c r="P26" s="9">
        <v>0.19500000000000001</v>
      </c>
      <c r="Q26" s="9">
        <v>0.84899999999999998</v>
      </c>
      <c r="R26" s="9">
        <v>0.13700000000000001</v>
      </c>
      <c r="S26" s="9">
        <v>0.14099999999999999</v>
      </c>
      <c r="T26" s="9">
        <v>0.13800000000000001</v>
      </c>
      <c r="V26" s="9">
        <v>7.8E-2</v>
      </c>
      <c r="W26" s="9">
        <v>6.5000000000000002E-2</v>
      </c>
      <c r="X26" s="9">
        <v>7.5999999999999998E-2</v>
      </c>
      <c r="Y26" s="9">
        <v>7.0999999999999994E-2</v>
      </c>
      <c r="Z26" s="9">
        <v>6.6000000000000003E-2</v>
      </c>
      <c r="AA26" s="9">
        <v>0.224</v>
      </c>
      <c r="AB26" s="9">
        <v>7.0999999999999994E-2</v>
      </c>
      <c r="AC26" s="9">
        <v>6.4000000000000001E-2</v>
      </c>
      <c r="AD26" s="9">
        <v>6.0999999999999999E-2</v>
      </c>
      <c r="AF26" s="9">
        <v>0.20699999999999999</v>
      </c>
      <c r="AG26" s="9">
        <v>0.21099999999999999</v>
      </c>
      <c r="AH26" s="9">
        <v>0.21099999999999999</v>
      </c>
      <c r="AI26" s="9">
        <v>0.13300000000000001</v>
      </c>
      <c r="AJ26" s="9">
        <v>0.11899999999999999</v>
      </c>
      <c r="AK26" s="9">
        <v>0.108</v>
      </c>
      <c r="AL26" s="9"/>
      <c r="AM26" s="9">
        <v>0.104</v>
      </c>
      <c r="AN26" s="9">
        <v>0.112</v>
      </c>
      <c r="AO26" s="9"/>
      <c r="AP26" s="9">
        <v>0.11600000000000001</v>
      </c>
      <c r="AQ26" s="9">
        <v>0.113</v>
      </c>
      <c r="AR26" s="9">
        <v>0.10199999999999999</v>
      </c>
      <c r="AS26" s="9">
        <v>0.20699999999999999</v>
      </c>
      <c r="AT26" s="9">
        <v>0.10199999999999999</v>
      </c>
      <c r="AW26" s="9">
        <v>7.9000000000000001E-2</v>
      </c>
      <c r="AX26" s="9">
        <v>7.8E-2</v>
      </c>
      <c r="AY26" s="9">
        <v>8.7999999999999995E-2</v>
      </c>
      <c r="AZ26" s="9">
        <v>9.8000000000000004E-2</v>
      </c>
      <c r="BA26" s="9">
        <v>0.105</v>
      </c>
      <c r="BB26" s="9">
        <v>0.106</v>
      </c>
      <c r="BC26" s="9">
        <v>9.0999999999999998E-2</v>
      </c>
      <c r="BD26" s="9">
        <v>0.107</v>
      </c>
      <c r="BE26" s="9">
        <v>0.186</v>
      </c>
      <c r="BF26" s="9">
        <v>5.7000000000000002E-2</v>
      </c>
      <c r="BG26" s="9">
        <v>8.3000000000000004E-2</v>
      </c>
      <c r="BH26" s="9">
        <v>6.6000000000000003E-2</v>
      </c>
      <c r="BI26" s="14" t="s">
        <v>84</v>
      </c>
      <c r="BJ26" s="6" t="s">
        <v>85</v>
      </c>
      <c r="BK26" t="s">
        <v>86</v>
      </c>
    </row>
    <row r="27" spans="1:63" x14ac:dyDescent="0.25">
      <c r="A27" s="14" t="s">
        <v>87</v>
      </c>
      <c r="B27" s="9">
        <v>2.0950000000000002</v>
      </c>
      <c r="C27" s="9">
        <v>0.372</v>
      </c>
      <c r="D27" s="9">
        <v>1.401</v>
      </c>
      <c r="E27" s="9">
        <v>0.104</v>
      </c>
      <c r="F27" s="9">
        <v>1.323</v>
      </c>
      <c r="G27" s="9">
        <v>1.038</v>
      </c>
      <c r="H27" s="12">
        <v>1.2509999999999999</v>
      </c>
      <c r="I27" s="13">
        <v>0.88400000000000001</v>
      </c>
      <c r="J27" s="1">
        <v>0.70663469224620312</v>
      </c>
      <c r="L27" s="9">
        <v>6.7000000000000004E-2</v>
      </c>
      <c r="M27" s="9">
        <v>7.9000000000000001E-2</v>
      </c>
      <c r="N27" s="9">
        <v>8.3000000000000004E-2</v>
      </c>
      <c r="O27" s="9">
        <v>0.16300000000000001</v>
      </c>
      <c r="P27" s="9">
        <v>0.104</v>
      </c>
      <c r="Q27" s="9">
        <v>0.09</v>
      </c>
      <c r="R27" s="9">
        <v>0.08</v>
      </c>
      <c r="S27" s="9">
        <v>0.107</v>
      </c>
      <c r="T27" s="9">
        <v>8.1000000000000003E-2</v>
      </c>
      <c r="V27" s="9">
        <v>0.08</v>
      </c>
      <c r="W27" s="9">
        <v>4.8000000000000001E-2</v>
      </c>
      <c r="X27" s="9">
        <v>4.3999999999999997E-2</v>
      </c>
      <c r="Y27" s="9">
        <v>7.2999999999999995E-2</v>
      </c>
      <c r="Z27" s="9">
        <v>5.5E-2</v>
      </c>
      <c r="AA27" s="9">
        <v>9.6000000000000002E-2</v>
      </c>
      <c r="AB27" s="9">
        <v>6.6000000000000003E-2</v>
      </c>
      <c r="AC27" s="9">
        <v>7.0000000000000007E-2</v>
      </c>
      <c r="AD27" s="9">
        <v>7.8E-2</v>
      </c>
      <c r="AF27" s="9">
        <v>0.16300000000000001</v>
      </c>
      <c r="AG27" s="9">
        <v>0.17599999999999999</v>
      </c>
      <c r="AH27" s="9">
        <v>0.17100000000000001</v>
      </c>
      <c r="AI27" s="9">
        <v>0.15</v>
      </c>
      <c r="AJ27" s="9">
        <v>0.10299999999999999</v>
      </c>
      <c r="AK27" s="9">
        <v>0.105</v>
      </c>
      <c r="AL27" s="9"/>
      <c r="AM27" s="9">
        <v>0.10299999999999999</v>
      </c>
      <c r="AN27" s="9">
        <v>0.107</v>
      </c>
      <c r="AO27" s="9"/>
      <c r="AP27" s="9">
        <v>0.10299999999999999</v>
      </c>
      <c r="AQ27" s="9">
        <v>0.108</v>
      </c>
      <c r="AR27" s="9">
        <v>9.8000000000000004E-2</v>
      </c>
      <c r="AS27" s="9">
        <v>0.16300000000000001</v>
      </c>
      <c r="AT27" s="9">
        <v>0.108</v>
      </c>
      <c r="AW27" s="9">
        <v>0.109</v>
      </c>
      <c r="AX27" s="9">
        <v>9.8000000000000004E-2</v>
      </c>
      <c r="AY27" s="9">
        <v>0.105</v>
      </c>
      <c r="AZ27" s="9">
        <v>0.17599999999999999</v>
      </c>
      <c r="BA27" s="9">
        <v>0.104</v>
      </c>
      <c r="BB27" s="9">
        <v>6.4000000000000001E-2</v>
      </c>
      <c r="BC27" s="9">
        <v>7.0000000000000007E-2</v>
      </c>
      <c r="BD27" s="9">
        <v>5.8999999999999997E-2</v>
      </c>
      <c r="BE27" s="9">
        <v>5.3999999999999999E-2</v>
      </c>
      <c r="BF27" s="9">
        <v>9.5000000000000001E-2</v>
      </c>
      <c r="BG27" s="9">
        <v>0.11</v>
      </c>
      <c r="BH27" s="9">
        <v>9.1999999999999998E-2</v>
      </c>
      <c r="BI27" s="14" t="s">
        <v>87</v>
      </c>
      <c r="BJ27" s="6" t="s">
        <v>46</v>
      </c>
    </row>
    <row r="28" spans="1:63" ht="26.4" x14ac:dyDescent="0.25">
      <c r="A28" s="14" t="s">
        <v>88</v>
      </c>
      <c r="B28" s="9">
        <v>1.946</v>
      </c>
      <c r="C28" s="9">
        <v>0.51900000000000002</v>
      </c>
      <c r="D28" s="9">
        <v>0.82399999999999995</v>
      </c>
      <c r="E28" s="9">
        <v>8.3000000000000004E-2</v>
      </c>
      <c r="F28" s="9">
        <v>1.2589999999999999</v>
      </c>
      <c r="G28" s="9">
        <v>0.94899999999999995</v>
      </c>
      <c r="H28" s="12">
        <v>1.085</v>
      </c>
      <c r="I28" s="13">
        <v>0.78400000000000003</v>
      </c>
      <c r="J28" s="1">
        <v>0.72258064516129039</v>
      </c>
      <c r="L28" s="9">
        <v>5.7000000000000002E-2</v>
      </c>
      <c r="M28" s="9">
        <v>8.3000000000000004E-2</v>
      </c>
      <c r="N28" s="9">
        <v>6.6000000000000003E-2</v>
      </c>
      <c r="O28" s="9">
        <v>0.127</v>
      </c>
      <c r="P28" s="9">
        <v>9.7000000000000003E-2</v>
      </c>
      <c r="Q28" s="9">
        <v>0.315</v>
      </c>
      <c r="R28" s="9">
        <v>6.4000000000000001E-2</v>
      </c>
      <c r="S28" s="9">
        <v>0.08</v>
      </c>
      <c r="T28" s="9">
        <v>0.09</v>
      </c>
      <c r="V28" s="9">
        <v>7.0999999999999994E-2</v>
      </c>
      <c r="W28" s="9">
        <v>6.5000000000000002E-2</v>
      </c>
      <c r="X28" s="9">
        <v>7.2999999999999995E-2</v>
      </c>
      <c r="Y28" s="9">
        <v>7.8E-2</v>
      </c>
      <c r="Z28" s="9">
        <v>5.8999999999999997E-2</v>
      </c>
      <c r="AA28" s="9">
        <v>1.544</v>
      </c>
      <c r="AB28" s="9">
        <v>7.0999999999999994E-2</v>
      </c>
      <c r="AC28" s="9">
        <v>6.4000000000000001E-2</v>
      </c>
      <c r="AD28" s="9">
        <v>6.0999999999999999E-2</v>
      </c>
      <c r="AF28" s="9">
        <v>0.127</v>
      </c>
      <c r="AG28" s="9">
        <v>0.13100000000000001</v>
      </c>
      <c r="AH28" s="9">
        <v>0.14099999999999999</v>
      </c>
      <c r="AI28" s="9">
        <v>0.13900000000000001</v>
      </c>
      <c r="AJ28" s="9">
        <v>0.121</v>
      </c>
      <c r="AK28" s="9">
        <v>0.122</v>
      </c>
      <c r="AL28" s="9"/>
      <c r="AM28" s="9">
        <v>0.108</v>
      </c>
      <c r="AN28" s="9">
        <v>0.104</v>
      </c>
      <c r="AO28" s="9"/>
      <c r="AP28" s="9">
        <v>0.10199999999999999</v>
      </c>
      <c r="AQ28" s="9">
        <v>0.11</v>
      </c>
      <c r="AR28" s="9">
        <v>8.8999999999999996E-2</v>
      </c>
      <c r="AS28" s="9">
        <v>0.127</v>
      </c>
      <c r="AT28" s="9">
        <v>0.111</v>
      </c>
      <c r="AW28" s="9">
        <v>9.7000000000000003E-2</v>
      </c>
      <c r="AX28" s="9">
        <v>7.1999999999999995E-2</v>
      </c>
      <c r="AY28" s="9">
        <v>7.2999999999999995E-2</v>
      </c>
      <c r="AZ28" s="9">
        <v>7.2999999999999995E-2</v>
      </c>
      <c r="BA28" s="9">
        <v>7.3999999999999996E-2</v>
      </c>
      <c r="BB28" s="9">
        <v>7.6999999999999999E-2</v>
      </c>
      <c r="BC28" s="9">
        <v>6.8000000000000005E-2</v>
      </c>
      <c r="BD28" s="9">
        <v>0.08</v>
      </c>
      <c r="BE28" s="9">
        <v>6.4000000000000001E-2</v>
      </c>
      <c r="BF28" s="9">
        <v>7.0000000000000007E-2</v>
      </c>
      <c r="BG28" s="9">
        <v>5.8999999999999997E-2</v>
      </c>
      <c r="BH28" s="9">
        <v>5.3999999999999999E-2</v>
      </c>
      <c r="BI28" s="14" t="s">
        <v>88</v>
      </c>
      <c r="BJ28" s="6" t="s">
        <v>334</v>
      </c>
      <c r="BK28" t="s">
        <v>86</v>
      </c>
    </row>
    <row r="29" spans="1:63" ht="26.4" x14ac:dyDescent="0.25">
      <c r="A29" s="14" t="s">
        <v>89</v>
      </c>
      <c r="B29" s="9">
        <v>1.861</v>
      </c>
      <c r="C29" s="9">
        <v>1.7729999999999999</v>
      </c>
      <c r="D29" s="9">
        <v>0.26100000000000001</v>
      </c>
      <c r="E29" s="9">
        <v>8.5999999999999993E-2</v>
      </c>
      <c r="F29" s="9">
        <v>0.44</v>
      </c>
      <c r="G29" s="9">
        <v>1.5289999999999999</v>
      </c>
      <c r="H29" s="12">
        <v>0.92100000000000004</v>
      </c>
      <c r="I29" s="13">
        <v>0.51900000000000002</v>
      </c>
      <c r="J29" s="1">
        <v>0.56351791530944628</v>
      </c>
      <c r="L29" s="9">
        <v>0.08</v>
      </c>
      <c r="M29" s="9">
        <v>0.09</v>
      </c>
      <c r="N29" s="9">
        <v>0.112</v>
      </c>
      <c r="O29" s="9">
        <v>0.13700000000000001</v>
      </c>
      <c r="P29" s="9">
        <v>0.126</v>
      </c>
      <c r="Q29" s="9">
        <v>9.1999999999999998E-2</v>
      </c>
      <c r="R29" s="9">
        <v>8.5000000000000006E-2</v>
      </c>
      <c r="S29" s="9">
        <v>0.127</v>
      </c>
      <c r="T29" s="9">
        <v>9.2999999999999999E-2</v>
      </c>
      <c r="V29" s="9">
        <v>7.4999999999999997E-2</v>
      </c>
      <c r="W29" s="9">
        <v>5.2999999999999999E-2</v>
      </c>
      <c r="X29" s="9">
        <v>7.0999999999999994E-2</v>
      </c>
      <c r="Y29" s="9">
        <v>5.8999999999999997E-2</v>
      </c>
      <c r="Z29" s="9">
        <v>6.3E-2</v>
      </c>
      <c r="AA29" s="9">
        <v>0.17599999999999999</v>
      </c>
      <c r="AB29" s="9">
        <v>8.3000000000000004E-2</v>
      </c>
      <c r="AC29" s="9">
        <v>7.5999999999999998E-2</v>
      </c>
      <c r="AD29" s="9">
        <v>5.5E-2</v>
      </c>
      <c r="AF29" s="9">
        <v>0.13700000000000001</v>
      </c>
      <c r="AG29" s="9">
        <v>0.13100000000000001</v>
      </c>
      <c r="AH29" s="9">
        <v>0.13900000000000001</v>
      </c>
      <c r="AI29" s="9">
        <v>2.633</v>
      </c>
      <c r="AJ29" s="9">
        <v>0.114</v>
      </c>
      <c r="AK29" s="9">
        <v>0.11799999999999999</v>
      </c>
      <c r="AL29" s="9"/>
      <c r="AM29" s="9">
        <v>0.104</v>
      </c>
      <c r="AN29" s="9">
        <v>0.1</v>
      </c>
      <c r="AO29" s="9"/>
      <c r="AP29" s="9">
        <v>0.104</v>
      </c>
      <c r="AQ29" s="9">
        <v>0.1</v>
      </c>
      <c r="AR29" s="9">
        <v>0.11</v>
      </c>
      <c r="AS29" s="9">
        <v>0.113</v>
      </c>
      <c r="AT29" s="9">
        <v>2.492</v>
      </c>
      <c r="AW29" s="9">
        <v>0.10100000000000001</v>
      </c>
      <c r="AX29" s="9"/>
      <c r="AY29" s="9">
        <v>2.6829999999999998</v>
      </c>
      <c r="AZ29" s="9">
        <v>0.10299999999999999</v>
      </c>
      <c r="BA29" s="9">
        <v>0.104</v>
      </c>
      <c r="BB29" s="9">
        <v>0.112</v>
      </c>
      <c r="BC29" s="9">
        <v>0.10100000000000001</v>
      </c>
      <c r="BD29" s="9">
        <v>0.109</v>
      </c>
      <c r="BE29" s="9">
        <v>0.1</v>
      </c>
      <c r="BF29" s="9">
        <v>0.09</v>
      </c>
      <c r="BG29" s="9">
        <v>9.9000000000000005E-2</v>
      </c>
      <c r="BH29" s="9">
        <v>2.2330000000000001</v>
      </c>
      <c r="BI29" s="14" t="s">
        <v>89</v>
      </c>
      <c r="BJ29" s="6" t="s">
        <v>90</v>
      </c>
      <c r="BK29" t="s">
        <v>49</v>
      </c>
    </row>
    <row r="30" spans="1:63" x14ac:dyDescent="0.25">
      <c r="A30" s="14" t="s">
        <v>91</v>
      </c>
      <c r="B30" s="9">
        <v>1.88</v>
      </c>
      <c r="C30" s="9">
        <v>2.0430000000000001</v>
      </c>
      <c r="D30" s="9">
        <v>0.46300000000000002</v>
      </c>
      <c r="E30" s="9">
        <v>0.12</v>
      </c>
      <c r="F30" s="9">
        <v>0.23499999999999999</v>
      </c>
      <c r="G30" s="9">
        <v>0.54800000000000004</v>
      </c>
      <c r="H30" s="12">
        <v>0.88600000000000001</v>
      </c>
      <c r="I30" s="13">
        <v>0.55300000000000005</v>
      </c>
      <c r="J30" s="1">
        <v>0.62415349887133187</v>
      </c>
      <c r="L30" s="9">
        <v>9.5000000000000001E-2</v>
      </c>
      <c r="M30" s="9">
        <v>9.7000000000000003E-2</v>
      </c>
      <c r="N30" s="9">
        <v>0.13900000000000001</v>
      </c>
      <c r="O30" s="9">
        <v>0.182</v>
      </c>
      <c r="P30" s="9">
        <v>0.14299999999999999</v>
      </c>
      <c r="Q30" s="9">
        <v>0.115</v>
      </c>
      <c r="R30" s="9">
        <v>0.11600000000000001</v>
      </c>
      <c r="S30" s="9">
        <v>0.113</v>
      </c>
      <c r="T30" s="9">
        <v>0.14599999999999999</v>
      </c>
      <c r="V30" s="9">
        <v>7.5999999999999998E-2</v>
      </c>
      <c r="W30" s="9">
        <v>9.9000000000000005E-2</v>
      </c>
      <c r="X30" s="9">
        <v>7.1999999999999995E-2</v>
      </c>
      <c r="Y30" s="9">
        <v>7.5999999999999998E-2</v>
      </c>
      <c r="Z30" s="9">
        <v>7.2999999999999995E-2</v>
      </c>
      <c r="AA30" s="9">
        <v>9.0999999999999998E-2</v>
      </c>
      <c r="AB30" s="9">
        <v>7.0000000000000007E-2</v>
      </c>
      <c r="AC30" s="9">
        <v>7.0999999999999994E-2</v>
      </c>
      <c r="AD30" s="9">
        <v>8.5999999999999993E-2</v>
      </c>
      <c r="AF30" s="9">
        <v>0.182</v>
      </c>
      <c r="AG30" s="9">
        <v>0.16600000000000001</v>
      </c>
      <c r="AH30" s="9">
        <v>0.16600000000000001</v>
      </c>
      <c r="AI30" s="9">
        <v>0.128</v>
      </c>
      <c r="AJ30" s="9">
        <v>0.11700000000000001</v>
      </c>
      <c r="AK30" s="9">
        <v>0.114</v>
      </c>
      <c r="AL30" s="9"/>
      <c r="AM30" s="9">
        <v>0.104</v>
      </c>
      <c r="AN30" s="9">
        <v>9.4E-2</v>
      </c>
      <c r="AO30" s="9"/>
      <c r="AP30" s="9">
        <v>0.111</v>
      </c>
      <c r="AQ30" s="9">
        <v>9.4E-2</v>
      </c>
      <c r="AR30" s="9">
        <v>9.9000000000000005E-2</v>
      </c>
      <c r="AS30" s="9">
        <v>0.11700000000000001</v>
      </c>
      <c r="AT30" s="9">
        <v>0.109</v>
      </c>
      <c r="AW30" s="9">
        <v>7.0999999999999994E-2</v>
      </c>
      <c r="AX30" s="9">
        <v>6.8000000000000005E-2</v>
      </c>
      <c r="AY30" s="9">
        <v>5.7000000000000002E-2</v>
      </c>
      <c r="AZ30" s="9">
        <v>7.4999999999999997E-2</v>
      </c>
      <c r="BA30" s="9">
        <v>8.7999999999999995E-2</v>
      </c>
      <c r="BB30" s="9">
        <v>6.9000000000000006E-2</v>
      </c>
      <c r="BC30" s="9">
        <v>4.8000000000000001E-2</v>
      </c>
      <c r="BD30" s="9">
        <v>4.3999999999999997E-2</v>
      </c>
      <c r="BE30" s="9">
        <v>5.2999999999999999E-2</v>
      </c>
      <c r="BF30" s="9">
        <v>9.4E-2</v>
      </c>
      <c r="BG30" s="9">
        <v>0.106</v>
      </c>
      <c r="BH30" s="9">
        <v>0.123</v>
      </c>
      <c r="BI30" s="14" t="s">
        <v>91</v>
      </c>
      <c r="BJ30" s="6" t="s">
        <v>46</v>
      </c>
    </row>
    <row r="31" spans="1:63" x14ac:dyDescent="0.25">
      <c r="A31" s="14" t="s">
        <v>92</v>
      </c>
      <c r="B31" s="9">
        <v>1.865</v>
      </c>
      <c r="C31" s="9">
        <v>2.0299999999999998</v>
      </c>
      <c r="D31" s="9">
        <v>0.26700000000000002</v>
      </c>
      <c r="E31" s="9">
        <v>0.105</v>
      </c>
      <c r="F31" s="9">
        <v>0.32300000000000001</v>
      </c>
      <c r="G31" s="9">
        <v>0.67100000000000004</v>
      </c>
      <c r="H31" s="12">
        <v>0.91600000000000004</v>
      </c>
      <c r="I31" s="13">
        <v>0.48299999999999998</v>
      </c>
      <c r="J31" s="1">
        <v>0.5272925764192139</v>
      </c>
      <c r="L31" s="9">
        <v>9.4E-2</v>
      </c>
      <c r="M31" s="9">
        <v>8.7999999999999995E-2</v>
      </c>
      <c r="N31" s="9">
        <v>0.12</v>
      </c>
      <c r="O31" s="9">
        <v>0.185</v>
      </c>
      <c r="P31" s="9">
        <v>0.123</v>
      </c>
      <c r="Q31" s="9">
        <v>9.0999999999999998E-2</v>
      </c>
      <c r="R31" s="9">
        <v>0.10299999999999999</v>
      </c>
      <c r="S31" s="9">
        <v>9.6000000000000002E-2</v>
      </c>
      <c r="T31" s="9">
        <v>0.105</v>
      </c>
      <c r="V31" s="9">
        <v>7.0999999999999994E-2</v>
      </c>
      <c r="W31" s="9">
        <v>6.7000000000000004E-2</v>
      </c>
      <c r="X31" s="9">
        <v>6.9000000000000006E-2</v>
      </c>
      <c r="Y31" s="9">
        <v>7.9000000000000001E-2</v>
      </c>
      <c r="Z31" s="9">
        <v>7.6999999999999999E-2</v>
      </c>
      <c r="AA31" s="9">
        <v>9.0999999999999998E-2</v>
      </c>
      <c r="AB31" s="9">
        <v>6.7000000000000004E-2</v>
      </c>
      <c r="AC31" s="9">
        <v>7.9000000000000001E-2</v>
      </c>
      <c r="AD31" s="9">
        <v>8.3000000000000004E-2</v>
      </c>
      <c r="AF31" s="9">
        <v>0.185</v>
      </c>
      <c r="AG31" s="9">
        <v>0.191</v>
      </c>
      <c r="AH31" s="9">
        <v>0.17100000000000001</v>
      </c>
      <c r="AI31" s="9">
        <v>0.14099999999999999</v>
      </c>
      <c r="AJ31" s="9">
        <v>0.113</v>
      </c>
      <c r="AK31" s="9">
        <v>0.113</v>
      </c>
      <c r="AL31" s="9"/>
      <c r="AM31" s="9">
        <v>0.106</v>
      </c>
      <c r="AN31" s="9">
        <v>0.11799999999999999</v>
      </c>
      <c r="AO31" s="9"/>
      <c r="AP31" s="9">
        <v>0.113</v>
      </c>
      <c r="AQ31" s="9">
        <v>9.6000000000000002E-2</v>
      </c>
      <c r="AR31" s="9">
        <v>9.9000000000000005E-2</v>
      </c>
      <c r="AS31" s="9">
        <v>0.21099999999999999</v>
      </c>
      <c r="AT31" s="9">
        <v>0.111</v>
      </c>
      <c r="AW31" s="9">
        <v>7.0999999999999994E-2</v>
      </c>
      <c r="AX31" s="9">
        <v>8.4000000000000005E-2</v>
      </c>
      <c r="AY31" s="9">
        <v>0.08</v>
      </c>
      <c r="AZ31" s="9">
        <v>7.5999999999999998E-2</v>
      </c>
      <c r="BA31" s="9">
        <v>0.08</v>
      </c>
      <c r="BB31" s="9">
        <v>6.4000000000000001E-2</v>
      </c>
      <c r="BC31" s="9">
        <v>7.0000000000000007E-2</v>
      </c>
      <c r="BD31" s="9">
        <v>5.8999999999999997E-2</v>
      </c>
      <c r="BE31" s="9">
        <v>5.3999999999999999E-2</v>
      </c>
      <c r="BF31" s="9">
        <v>9.0999999999999998E-2</v>
      </c>
      <c r="BG31" s="9">
        <v>0.16500000000000001</v>
      </c>
      <c r="BH31" s="9">
        <v>0.109</v>
      </c>
      <c r="BI31" s="14" t="s">
        <v>92</v>
      </c>
      <c r="BJ31" s="6" t="s">
        <v>46</v>
      </c>
    </row>
    <row r="32" spans="1:63" x14ac:dyDescent="0.25">
      <c r="A32" s="14" t="s">
        <v>93</v>
      </c>
      <c r="B32" s="9">
        <v>2.0299999999999998</v>
      </c>
      <c r="C32" s="15">
        <v>0.24399999999999999</v>
      </c>
      <c r="D32" s="9">
        <v>1.141</v>
      </c>
      <c r="E32" s="9">
        <v>7.0999999999999994E-2</v>
      </c>
      <c r="F32" s="9">
        <v>0.22600000000000001</v>
      </c>
      <c r="G32" s="9">
        <v>0.88400000000000001</v>
      </c>
      <c r="H32" s="12">
        <v>1.0449999999999999</v>
      </c>
      <c r="I32" s="13">
        <v>0.79</v>
      </c>
      <c r="J32" s="1">
        <v>0.7559808612440192</v>
      </c>
      <c r="L32" s="9">
        <v>8.5999999999999993E-2</v>
      </c>
      <c r="M32" s="9">
        <v>0.10299999999999999</v>
      </c>
      <c r="N32" s="9">
        <v>0.13600000000000001</v>
      </c>
      <c r="O32" s="9">
        <v>0.13800000000000001</v>
      </c>
      <c r="P32" s="9">
        <v>0.13200000000000001</v>
      </c>
      <c r="Q32" s="9">
        <v>0.11700000000000001</v>
      </c>
      <c r="R32" s="9">
        <v>9.9000000000000005E-2</v>
      </c>
      <c r="S32" s="9">
        <v>9.5000000000000001E-2</v>
      </c>
      <c r="T32" s="9">
        <v>0.11799999999999999</v>
      </c>
      <c r="V32" s="9">
        <v>7.0999999999999994E-2</v>
      </c>
      <c r="W32" s="9">
        <v>5.7000000000000002E-2</v>
      </c>
      <c r="X32" s="9">
        <v>7.5999999999999998E-2</v>
      </c>
      <c r="Y32" s="9">
        <v>8.3000000000000004E-2</v>
      </c>
      <c r="Z32" s="9">
        <v>6.6000000000000003E-2</v>
      </c>
      <c r="AA32" s="9">
        <v>7.1999999999999995E-2</v>
      </c>
      <c r="AB32" s="9">
        <v>7.2999999999999995E-2</v>
      </c>
      <c r="AC32" s="9">
        <v>7.2999999999999995E-2</v>
      </c>
      <c r="AD32" s="9">
        <v>7.3999999999999996E-2</v>
      </c>
      <c r="AF32" s="9">
        <v>0.13800000000000001</v>
      </c>
      <c r="AG32" s="9">
        <v>0.14299999999999999</v>
      </c>
      <c r="AH32" s="9">
        <v>0.121</v>
      </c>
      <c r="AI32" s="9">
        <v>0.13800000000000001</v>
      </c>
      <c r="AJ32" s="9">
        <v>0.11</v>
      </c>
      <c r="AK32" s="9">
        <v>0.11799999999999999</v>
      </c>
      <c r="AL32" s="9"/>
      <c r="AM32" s="9">
        <v>0.111</v>
      </c>
      <c r="AN32" s="9">
        <v>0.105</v>
      </c>
      <c r="AO32" s="9"/>
      <c r="AP32" s="9">
        <v>0.109</v>
      </c>
      <c r="AQ32" s="9">
        <v>9.8000000000000004E-2</v>
      </c>
      <c r="AR32" s="9">
        <v>0.105</v>
      </c>
      <c r="AS32" s="9">
        <v>0.17599999999999999</v>
      </c>
      <c r="AT32" s="9">
        <v>0.104</v>
      </c>
      <c r="AW32" s="9">
        <v>7.2999999999999995E-2</v>
      </c>
      <c r="AX32" s="9">
        <v>7.1999999999999995E-2</v>
      </c>
      <c r="AY32" s="9">
        <v>9.5000000000000001E-2</v>
      </c>
      <c r="AZ32" s="9">
        <v>7.0999999999999994E-2</v>
      </c>
      <c r="BA32" s="9">
        <v>8.3000000000000004E-2</v>
      </c>
      <c r="BB32" s="9">
        <v>6.6000000000000003E-2</v>
      </c>
      <c r="BC32" s="9">
        <v>5.7000000000000002E-2</v>
      </c>
      <c r="BD32" s="9">
        <v>8.3000000000000004E-2</v>
      </c>
      <c r="BE32" s="9">
        <v>6.6000000000000003E-2</v>
      </c>
      <c r="BF32" s="9">
        <v>0.10100000000000001</v>
      </c>
      <c r="BG32" s="9">
        <v>0.108</v>
      </c>
      <c r="BH32" s="9">
        <v>0.111</v>
      </c>
      <c r="BI32" s="14" t="s">
        <v>93</v>
      </c>
      <c r="BJ32" s="6" t="s">
        <v>46</v>
      </c>
    </row>
    <row r="33" spans="1:63" x14ac:dyDescent="0.25">
      <c r="A33" s="14" t="s">
        <v>94</v>
      </c>
      <c r="B33" s="9">
        <v>1.9550000000000001</v>
      </c>
      <c r="C33" s="9">
        <v>0.23400000000000001</v>
      </c>
      <c r="D33" s="9">
        <v>0.68200000000000005</v>
      </c>
      <c r="E33" s="9">
        <v>0.112</v>
      </c>
      <c r="F33" s="9">
        <v>0.82299999999999995</v>
      </c>
      <c r="G33" s="9">
        <v>0.877</v>
      </c>
      <c r="H33" s="12">
        <v>1.105</v>
      </c>
      <c r="I33" s="13">
        <v>0.68100000000000005</v>
      </c>
      <c r="J33" s="1">
        <v>0.61628959276018103</v>
      </c>
      <c r="L33" s="9">
        <v>9.0999999999999998E-2</v>
      </c>
      <c r="M33" s="9">
        <v>0.13</v>
      </c>
      <c r="N33" s="9">
        <v>0.13700000000000001</v>
      </c>
      <c r="O33" s="9">
        <v>2.0110000000000001</v>
      </c>
      <c r="P33" s="9">
        <v>0.121</v>
      </c>
      <c r="Q33" s="9">
        <v>0.11</v>
      </c>
      <c r="R33" s="9">
        <v>0.10299999999999999</v>
      </c>
      <c r="S33" s="9">
        <v>0.13200000000000001</v>
      </c>
      <c r="T33" s="9">
        <v>0.109</v>
      </c>
      <c r="V33" s="9">
        <v>7.2999999999999995E-2</v>
      </c>
      <c r="W33" s="9">
        <v>5.7000000000000002E-2</v>
      </c>
      <c r="X33" s="9">
        <v>7.2999999999999995E-2</v>
      </c>
      <c r="Y33" s="9">
        <v>0.09</v>
      </c>
      <c r="Z33" s="9">
        <v>6.3E-2</v>
      </c>
      <c r="AA33" s="9">
        <v>0.105</v>
      </c>
      <c r="AB33" s="9">
        <v>7.6999999999999999E-2</v>
      </c>
      <c r="AC33" s="9">
        <v>6.4000000000000001E-2</v>
      </c>
      <c r="AD33" s="9">
        <v>7.0000000000000007E-2</v>
      </c>
      <c r="AF33" s="9">
        <v>0.187</v>
      </c>
      <c r="AG33" s="9">
        <v>0.20300000000000001</v>
      </c>
      <c r="AH33" s="9">
        <v>0.191</v>
      </c>
      <c r="AI33" s="9">
        <v>0.14699999999999999</v>
      </c>
      <c r="AJ33" s="9">
        <v>0.107</v>
      </c>
      <c r="AK33" s="9">
        <v>0.105</v>
      </c>
      <c r="AL33" s="9"/>
      <c r="AM33" s="9">
        <v>0.105</v>
      </c>
      <c r="AN33" s="9">
        <v>0.104</v>
      </c>
      <c r="AO33" s="9"/>
      <c r="AP33" s="9">
        <v>0.10100000000000001</v>
      </c>
      <c r="AQ33" s="9">
        <v>0.10100000000000001</v>
      </c>
      <c r="AR33" s="9">
        <v>0.114</v>
      </c>
      <c r="AS33" s="9">
        <v>0.13100000000000001</v>
      </c>
      <c r="AT33" s="9">
        <v>9.9000000000000005E-2</v>
      </c>
      <c r="AW33" s="9">
        <v>7.0999999999999994E-2</v>
      </c>
      <c r="AX33" s="9">
        <v>6.0999999999999999E-2</v>
      </c>
      <c r="AY33" s="9">
        <v>9.4E-2</v>
      </c>
      <c r="AZ33" s="9">
        <v>7.0999999999999994E-2</v>
      </c>
      <c r="BA33" s="9">
        <v>6.0999999999999999E-2</v>
      </c>
      <c r="BB33" s="9">
        <v>9.0999999999999998E-2</v>
      </c>
      <c r="BC33" s="9">
        <v>7.2999999999999995E-2</v>
      </c>
      <c r="BD33" s="9">
        <v>7.0999999999999994E-2</v>
      </c>
      <c r="BE33" s="9">
        <v>7.1999999999999995E-2</v>
      </c>
      <c r="BF33" s="9">
        <v>9.8000000000000004E-2</v>
      </c>
      <c r="BG33" s="9">
        <v>0.12</v>
      </c>
      <c r="BH33" s="9">
        <v>0.104</v>
      </c>
      <c r="BI33" s="14" t="s">
        <v>94</v>
      </c>
      <c r="BJ33" s="7" t="s">
        <v>335</v>
      </c>
      <c r="BK33" t="s">
        <v>80</v>
      </c>
    </row>
    <row r="34" spans="1:63" x14ac:dyDescent="0.25">
      <c r="A34" s="14" t="s">
        <v>96</v>
      </c>
      <c r="B34" s="9">
        <v>2.13</v>
      </c>
      <c r="C34" s="9">
        <v>0.23799999999999999</v>
      </c>
      <c r="D34" s="9">
        <v>2.0630000000000002</v>
      </c>
      <c r="E34" s="9">
        <v>0.14000000000000001</v>
      </c>
      <c r="F34" s="9">
        <v>2.516</v>
      </c>
      <c r="G34" s="9">
        <v>1.3720000000000001</v>
      </c>
      <c r="H34" s="12">
        <v>1.085</v>
      </c>
      <c r="I34" s="13">
        <v>0.56899999999999995</v>
      </c>
      <c r="J34" s="1">
        <v>0.52442396313364048</v>
      </c>
      <c r="L34" s="9">
        <v>7.2999999999999995E-2</v>
      </c>
      <c r="M34" s="9">
        <v>0.107</v>
      </c>
      <c r="N34" s="9">
        <v>0.108</v>
      </c>
      <c r="O34" s="9">
        <v>0.114</v>
      </c>
      <c r="P34" s="9">
        <v>8.7999999999999995E-2</v>
      </c>
      <c r="Q34" s="9">
        <v>8.4000000000000005E-2</v>
      </c>
      <c r="R34" s="9">
        <v>8.5000000000000006E-2</v>
      </c>
      <c r="S34" s="9">
        <v>0.15</v>
      </c>
      <c r="T34" s="9">
        <v>9.9000000000000005E-2</v>
      </c>
      <c r="V34" s="9">
        <v>7.0999999999999994E-2</v>
      </c>
      <c r="W34" s="9">
        <v>4.8000000000000001E-2</v>
      </c>
      <c r="X34" s="9">
        <v>8.7999999999999995E-2</v>
      </c>
      <c r="Y34" s="9">
        <v>7.0999999999999994E-2</v>
      </c>
      <c r="Z34" s="9">
        <v>8.3000000000000004E-2</v>
      </c>
      <c r="AA34" s="9">
        <v>0.111</v>
      </c>
      <c r="AB34" s="9">
        <v>5.7000000000000002E-2</v>
      </c>
      <c r="AC34" s="9">
        <v>8.3000000000000004E-2</v>
      </c>
      <c r="AD34" s="9">
        <v>6.6000000000000003E-2</v>
      </c>
      <c r="AF34" s="9">
        <v>0.114</v>
      </c>
      <c r="AG34" s="9">
        <v>0.14299999999999999</v>
      </c>
      <c r="AH34" s="9">
        <v>0.13100000000000001</v>
      </c>
      <c r="AI34" s="9">
        <v>0.13700000000000001</v>
      </c>
      <c r="AJ34" s="9">
        <v>0.122</v>
      </c>
      <c r="AK34" s="9">
        <v>0.11899999999999999</v>
      </c>
      <c r="AL34" s="9"/>
      <c r="AM34" s="9">
        <v>0.114</v>
      </c>
      <c r="AN34" s="9">
        <v>0.107</v>
      </c>
      <c r="AO34" s="9"/>
      <c r="AP34" s="9">
        <v>0.10299999999999999</v>
      </c>
      <c r="AQ34" s="9">
        <v>0.104</v>
      </c>
      <c r="AR34" s="9">
        <v>0.112</v>
      </c>
      <c r="AS34" s="9">
        <v>0.10100000000000001</v>
      </c>
      <c r="AT34" s="9">
        <v>0.112</v>
      </c>
      <c r="AW34" s="9">
        <v>7.2999999999999995E-2</v>
      </c>
      <c r="AX34" s="9">
        <v>6.0999999999999999E-2</v>
      </c>
      <c r="AY34" s="9">
        <v>7.0000000000000007E-2</v>
      </c>
      <c r="AZ34" s="9">
        <v>7.2999999999999995E-2</v>
      </c>
      <c r="BA34" s="9">
        <v>7.0000000000000007E-2</v>
      </c>
      <c r="BB34" s="9">
        <v>6.2E-2</v>
      </c>
      <c r="BC34" s="9">
        <v>8.2000000000000003E-2</v>
      </c>
      <c r="BD34" s="9">
        <v>7.5999999999999998E-2</v>
      </c>
      <c r="BE34" s="9">
        <v>6.6000000000000003E-2</v>
      </c>
      <c r="BF34" s="9">
        <v>0.121</v>
      </c>
      <c r="BG34" s="9">
        <v>0.1</v>
      </c>
      <c r="BH34" s="9">
        <v>9.8000000000000004E-2</v>
      </c>
      <c r="BI34" s="14" t="s">
        <v>96</v>
      </c>
      <c r="BJ34" s="6" t="s">
        <v>46</v>
      </c>
    </row>
    <row r="35" spans="1:63" x14ac:dyDescent="0.25">
      <c r="A35" s="14" t="s">
        <v>97</v>
      </c>
      <c r="B35" s="9">
        <v>2.1240000000000001</v>
      </c>
      <c r="C35" s="9">
        <v>0.182</v>
      </c>
      <c r="D35" s="9">
        <v>1.9</v>
      </c>
      <c r="E35" s="9">
        <v>9.1999999999999998E-2</v>
      </c>
      <c r="F35" s="9">
        <v>2.2930000000000001</v>
      </c>
      <c r="G35" s="9">
        <v>1.51</v>
      </c>
      <c r="H35" s="12">
        <v>1.19</v>
      </c>
      <c r="I35" s="13">
        <v>0.71099999999999997</v>
      </c>
      <c r="J35" s="1">
        <v>0.59747899159663864</v>
      </c>
      <c r="L35" s="9">
        <v>7.6999999999999999E-2</v>
      </c>
      <c r="M35" s="9">
        <v>0.105</v>
      </c>
      <c r="N35" s="9">
        <v>0.123</v>
      </c>
      <c r="O35" s="9">
        <v>0.17299999999999999</v>
      </c>
      <c r="P35" s="9">
        <v>9.9000000000000005E-2</v>
      </c>
      <c r="Q35" s="9">
        <v>9.8000000000000004E-2</v>
      </c>
      <c r="R35" s="9">
        <v>8.4000000000000005E-2</v>
      </c>
      <c r="S35" s="9">
        <v>0.115</v>
      </c>
      <c r="T35" s="9">
        <v>0.107</v>
      </c>
      <c r="V35" s="9">
        <v>7.9000000000000001E-2</v>
      </c>
      <c r="W35" s="9">
        <v>7.2999999999999995E-2</v>
      </c>
      <c r="X35" s="9">
        <v>0.08</v>
      </c>
      <c r="Y35" s="9">
        <v>8.7999999999999995E-2</v>
      </c>
      <c r="Z35" s="9">
        <v>0.09</v>
      </c>
      <c r="AA35" s="9">
        <v>7.9000000000000001E-2</v>
      </c>
      <c r="AB35" s="9">
        <v>6.5000000000000002E-2</v>
      </c>
      <c r="AC35" s="9">
        <v>7.5999999999999998E-2</v>
      </c>
      <c r="AD35" s="9">
        <v>7.0999999999999994E-2</v>
      </c>
      <c r="AF35" s="9">
        <v>0.17299999999999999</v>
      </c>
      <c r="AG35" s="9">
        <v>0.185</v>
      </c>
      <c r="AH35" s="9">
        <v>0.13100000000000001</v>
      </c>
      <c r="AI35" s="9">
        <v>0.13</v>
      </c>
      <c r="AJ35" s="9">
        <v>0.10100000000000001</v>
      </c>
      <c r="AK35" s="9">
        <v>0.108</v>
      </c>
      <c r="AL35" s="9"/>
      <c r="AM35" s="9">
        <v>0.112</v>
      </c>
      <c r="AN35" s="9">
        <v>0.113</v>
      </c>
      <c r="AO35" s="9"/>
      <c r="AP35" s="9">
        <v>0.11600000000000001</v>
      </c>
      <c r="AQ35" s="9">
        <v>0.10100000000000001</v>
      </c>
      <c r="AR35" s="9">
        <v>0.105</v>
      </c>
      <c r="AS35" s="9">
        <v>0.14699999999999999</v>
      </c>
      <c r="AT35" s="9">
        <v>0.115</v>
      </c>
      <c r="AW35" s="9">
        <v>7.8E-2</v>
      </c>
      <c r="AX35" s="9">
        <v>6.5000000000000002E-2</v>
      </c>
      <c r="AY35" s="9">
        <v>7.5999999999999998E-2</v>
      </c>
      <c r="AZ35" s="9">
        <v>7.0999999999999994E-2</v>
      </c>
      <c r="BA35" s="9">
        <v>6.6000000000000003E-2</v>
      </c>
      <c r="BB35" s="9">
        <v>7.0999999999999994E-2</v>
      </c>
      <c r="BC35" s="9">
        <v>7.0999999999999994E-2</v>
      </c>
      <c r="BD35" s="9">
        <v>6.4000000000000001E-2</v>
      </c>
      <c r="BE35" s="9">
        <v>6.0999999999999999E-2</v>
      </c>
      <c r="BF35" s="9">
        <v>0.10100000000000001</v>
      </c>
      <c r="BG35" s="9">
        <v>0.114</v>
      </c>
      <c r="BH35" s="9">
        <v>0.111</v>
      </c>
      <c r="BI35" s="14" t="s">
        <v>97</v>
      </c>
      <c r="BJ35" s="6" t="s">
        <v>46</v>
      </c>
    </row>
    <row r="36" spans="1:63" x14ac:dyDescent="0.25">
      <c r="A36" s="14" t="s">
        <v>98</v>
      </c>
      <c r="B36" s="9">
        <v>1.4419999999999999</v>
      </c>
      <c r="C36" s="9">
        <v>1.794</v>
      </c>
      <c r="D36" s="9">
        <v>0.64200000000000002</v>
      </c>
      <c r="E36" s="9">
        <v>0.104</v>
      </c>
      <c r="F36" s="9">
        <v>1.528</v>
      </c>
      <c r="G36" s="9">
        <v>0.98699999999999999</v>
      </c>
      <c r="H36" s="12">
        <v>0.54900000000000004</v>
      </c>
      <c r="I36" s="13">
        <v>0.105</v>
      </c>
      <c r="J36" s="1">
        <v>0.19125683060109289</v>
      </c>
      <c r="L36" s="9">
        <v>6.6000000000000003E-2</v>
      </c>
      <c r="M36" s="9">
        <v>7.3999999999999996E-2</v>
      </c>
      <c r="N36" s="9">
        <v>0.112</v>
      </c>
      <c r="O36" s="9">
        <v>0.14099999999999999</v>
      </c>
      <c r="P36" s="9">
        <v>7.9000000000000001E-2</v>
      </c>
      <c r="Q36" s="9">
        <v>7.5999999999999998E-2</v>
      </c>
      <c r="R36" s="9">
        <v>7.2999999999999995E-2</v>
      </c>
      <c r="S36" s="9">
        <v>9.9000000000000005E-2</v>
      </c>
      <c r="T36" s="9">
        <v>9.4E-2</v>
      </c>
      <c r="V36" s="9">
        <v>7.8E-2</v>
      </c>
      <c r="W36" s="9">
        <v>7.2999999999999995E-2</v>
      </c>
      <c r="X36" s="9">
        <v>8.3000000000000004E-2</v>
      </c>
      <c r="Y36" s="9">
        <v>0.10299999999999999</v>
      </c>
      <c r="Z36" s="9">
        <v>9.7000000000000003E-2</v>
      </c>
      <c r="AA36" s="9">
        <v>0.121</v>
      </c>
      <c r="AB36" s="9">
        <v>9.5000000000000001E-2</v>
      </c>
      <c r="AC36" s="9">
        <v>9.7000000000000003E-2</v>
      </c>
      <c r="AD36" s="9">
        <v>7.6999999999999999E-2</v>
      </c>
      <c r="AF36" s="9">
        <v>0.14099999999999999</v>
      </c>
      <c r="AG36" s="9">
        <v>0.14599999999999999</v>
      </c>
      <c r="AH36" s="9">
        <v>2.8109999999999999</v>
      </c>
      <c r="AI36" s="9">
        <v>0.13300000000000001</v>
      </c>
      <c r="AJ36" s="9">
        <v>0.127</v>
      </c>
      <c r="AK36" s="9">
        <v>0.108</v>
      </c>
      <c r="AL36" s="9"/>
      <c r="AM36" s="9">
        <v>0.11799999999999999</v>
      </c>
      <c r="AN36" s="9">
        <v>0.115</v>
      </c>
      <c r="AO36" s="9"/>
      <c r="AP36" s="9">
        <v>0.11899999999999999</v>
      </c>
      <c r="AQ36" s="9">
        <v>0.08</v>
      </c>
      <c r="AR36" s="9">
        <v>0.122</v>
      </c>
      <c r="AS36" s="9">
        <v>0.13700000000000001</v>
      </c>
      <c r="AT36" s="9">
        <v>0.104</v>
      </c>
      <c r="AW36" s="9">
        <v>0.113</v>
      </c>
      <c r="AX36" s="9">
        <v>2.1230000000000002</v>
      </c>
      <c r="AY36" s="9">
        <v>0.10299999999999999</v>
      </c>
      <c r="AZ36" s="9">
        <v>0.10100000000000001</v>
      </c>
      <c r="BA36" s="9">
        <v>0.10100000000000001</v>
      </c>
      <c r="BB36" s="9">
        <v>0.104</v>
      </c>
      <c r="BC36" s="9">
        <v>9.9000000000000005E-2</v>
      </c>
      <c r="BD36" s="9">
        <v>0.10299999999999999</v>
      </c>
      <c r="BE36" s="9">
        <v>8.7999999999999995E-2</v>
      </c>
      <c r="BF36" s="9">
        <v>0.19600000000000001</v>
      </c>
      <c r="BG36" s="9">
        <v>0.11799999999999999</v>
      </c>
      <c r="BH36" s="9">
        <v>0.11799999999999999</v>
      </c>
      <c r="BI36" s="14" t="s">
        <v>98</v>
      </c>
      <c r="BJ36" t="s">
        <v>99</v>
      </c>
      <c r="BK36" t="s">
        <v>100</v>
      </c>
    </row>
    <row r="37" spans="1:63" x14ac:dyDescent="0.25">
      <c r="A37" s="14" t="s">
        <v>101</v>
      </c>
      <c r="B37" s="9">
        <v>2.0659999999999998</v>
      </c>
      <c r="C37" s="9">
        <v>0.23200000000000001</v>
      </c>
      <c r="D37" s="9">
        <v>1.4970000000000001</v>
      </c>
      <c r="E37" s="9">
        <v>0.111</v>
      </c>
      <c r="F37" s="9">
        <v>1.371</v>
      </c>
      <c r="G37" s="9">
        <v>1.635</v>
      </c>
      <c r="H37" s="12">
        <v>1.206</v>
      </c>
      <c r="I37" s="13">
        <v>0.94299999999999995</v>
      </c>
      <c r="J37" s="1">
        <v>0.78192371475953559</v>
      </c>
      <c r="L37" s="9">
        <v>6.2E-2</v>
      </c>
      <c r="M37" s="9">
        <v>8.2000000000000003E-2</v>
      </c>
      <c r="N37" s="9">
        <v>7.5999999999999998E-2</v>
      </c>
      <c r="O37" s="9">
        <v>0.16</v>
      </c>
      <c r="P37" s="9">
        <v>0.11600000000000001</v>
      </c>
      <c r="Q37" s="9">
        <v>7.0999999999999994E-2</v>
      </c>
      <c r="R37" s="9">
        <v>6.5000000000000002E-2</v>
      </c>
      <c r="S37" s="9">
        <v>8.5999999999999993E-2</v>
      </c>
      <c r="T37" s="9">
        <v>8.5999999999999993E-2</v>
      </c>
      <c r="V37" s="9">
        <v>8.8999999999999996E-2</v>
      </c>
      <c r="W37" s="9">
        <v>7.5999999999999998E-2</v>
      </c>
      <c r="X37" s="9">
        <v>7.8E-2</v>
      </c>
      <c r="Y37" s="9">
        <v>6.7000000000000004E-2</v>
      </c>
      <c r="Z37" s="9">
        <v>8.7999999999999995E-2</v>
      </c>
      <c r="AA37" s="9">
        <v>8.2000000000000003E-2</v>
      </c>
      <c r="AB37" s="9">
        <v>7.0999999999999994E-2</v>
      </c>
      <c r="AC37" s="9">
        <v>7.0000000000000007E-2</v>
      </c>
      <c r="AD37" s="9">
        <v>7.1999999999999995E-2</v>
      </c>
      <c r="AF37" s="9">
        <v>0.16</v>
      </c>
      <c r="AG37" s="9">
        <v>0.188</v>
      </c>
      <c r="AH37" s="9">
        <v>0.16700000000000001</v>
      </c>
      <c r="AI37" s="9">
        <v>0.14000000000000001</v>
      </c>
      <c r="AJ37" s="9">
        <v>0.11600000000000001</v>
      </c>
      <c r="AK37" s="9">
        <v>0.104</v>
      </c>
      <c r="AL37" s="9"/>
      <c r="AM37" s="9">
        <v>0.11600000000000001</v>
      </c>
      <c r="AN37" s="9">
        <v>0.109</v>
      </c>
      <c r="AO37" s="9"/>
      <c r="AP37" s="9">
        <v>0.11899999999999999</v>
      </c>
      <c r="AQ37" s="9">
        <v>9.5000000000000001E-2</v>
      </c>
      <c r="AR37" s="9">
        <v>0.10100000000000001</v>
      </c>
      <c r="AS37" s="9">
        <v>0.13</v>
      </c>
      <c r="AT37" s="9">
        <v>0.107</v>
      </c>
      <c r="AW37" s="9">
        <v>8.3000000000000004E-2</v>
      </c>
      <c r="AX37" s="9">
        <v>9.7000000000000003E-2</v>
      </c>
      <c r="AY37" s="9">
        <v>9.7000000000000003E-2</v>
      </c>
      <c r="AZ37" s="9">
        <v>0.108</v>
      </c>
      <c r="BA37" s="9">
        <v>0.107</v>
      </c>
      <c r="BB37" s="9">
        <v>9.1999999999999998E-2</v>
      </c>
      <c r="BC37" s="9">
        <v>7.1999999999999995E-2</v>
      </c>
      <c r="BD37" s="9">
        <v>7.6999999999999999E-2</v>
      </c>
      <c r="BE37" s="9">
        <v>9.0999999999999998E-2</v>
      </c>
      <c r="BF37" s="9">
        <v>6.7000000000000004E-2</v>
      </c>
      <c r="BG37" s="9">
        <v>7.9000000000000001E-2</v>
      </c>
      <c r="BH37" s="9">
        <v>8.3000000000000004E-2</v>
      </c>
      <c r="BI37" s="14" t="s">
        <v>101</v>
      </c>
      <c r="BJ37" s="6" t="s">
        <v>46</v>
      </c>
    </row>
    <row r="38" spans="1:63" ht="15.45" customHeight="1" x14ac:dyDescent="0.25">
      <c r="A38" s="14" t="s">
        <v>102</v>
      </c>
      <c r="B38" s="9">
        <v>1.7809999999999999</v>
      </c>
      <c r="C38" s="9">
        <v>0.23200000000000001</v>
      </c>
      <c r="D38" s="9">
        <v>0.41499999999999998</v>
      </c>
      <c r="E38" s="9">
        <v>9.1999999999999998E-2</v>
      </c>
      <c r="F38" s="9">
        <v>0.81799999999999995</v>
      </c>
      <c r="G38" s="9">
        <v>1.411</v>
      </c>
      <c r="H38" s="12">
        <v>0.98699999999999999</v>
      </c>
      <c r="I38" s="13">
        <v>0.58399999999999996</v>
      </c>
      <c r="J38" s="1">
        <v>0.59169199594731503</v>
      </c>
      <c r="L38" s="9">
        <v>0.06</v>
      </c>
      <c r="M38" s="9">
        <v>8.2000000000000003E-2</v>
      </c>
      <c r="N38" s="9">
        <v>9.1999999999999998E-2</v>
      </c>
      <c r="O38" s="9">
        <v>0.127</v>
      </c>
      <c r="P38" s="9">
        <v>7.0999999999999994E-2</v>
      </c>
      <c r="Q38" s="9">
        <v>6.7000000000000004E-2</v>
      </c>
      <c r="R38" s="9">
        <v>6.6000000000000003E-2</v>
      </c>
      <c r="S38" s="9">
        <v>9.9000000000000005E-2</v>
      </c>
      <c r="T38" s="9">
        <v>0.10299999999999999</v>
      </c>
      <c r="V38" s="9">
        <v>7.9000000000000001E-2</v>
      </c>
      <c r="W38" s="9">
        <v>8.5000000000000006E-2</v>
      </c>
      <c r="X38" s="9">
        <v>9.7000000000000003E-2</v>
      </c>
      <c r="Y38" s="9">
        <v>7.1999999999999995E-2</v>
      </c>
      <c r="Z38" s="9">
        <v>7.2999999999999995E-2</v>
      </c>
      <c r="AA38" s="9">
        <v>7.2999999999999995E-2</v>
      </c>
      <c r="AB38" s="9">
        <v>7.3999999999999996E-2</v>
      </c>
      <c r="AC38" s="9">
        <v>7.6999999999999999E-2</v>
      </c>
      <c r="AD38" s="9">
        <v>6.8000000000000005E-2</v>
      </c>
      <c r="AF38" s="9">
        <v>0.127</v>
      </c>
      <c r="AG38" s="9">
        <v>0.14099999999999999</v>
      </c>
      <c r="AH38" s="9">
        <v>0.14000000000000001</v>
      </c>
      <c r="AI38" s="9">
        <v>0.121</v>
      </c>
      <c r="AJ38" s="9">
        <v>0.104</v>
      </c>
      <c r="AK38" s="9">
        <v>0.111</v>
      </c>
      <c r="AL38" s="9"/>
      <c r="AM38" s="9">
        <v>0.109</v>
      </c>
      <c r="AN38" s="9">
        <v>0.104</v>
      </c>
      <c r="AO38" s="9"/>
      <c r="AP38" s="9">
        <v>0.10299999999999999</v>
      </c>
      <c r="AQ38" s="9">
        <v>9.0999999999999998E-2</v>
      </c>
      <c r="AR38" s="9">
        <v>0.11799999999999999</v>
      </c>
      <c r="AS38" s="9">
        <v>0.13300000000000001</v>
      </c>
      <c r="AT38" s="9">
        <v>0.107</v>
      </c>
      <c r="AW38" s="9">
        <v>0.09</v>
      </c>
      <c r="AX38" s="9">
        <v>7.8E-2</v>
      </c>
      <c r="AY38" s="9">
        <v>8.7999999999999995E-2</v>
      </c>
      <c r="AZ38" s="9">
        <v>7.0000000000000007E-2</v>
      </c>
      <c r="BA38" s="9">
        <v>0.105</v>
      </c>
      <c r="BB38" s="9">
        <v>7.2999999999999995E-2</v>
      </c>
      <c r="BC38" s="9">
        <v>6.6000000000000003E-2</v>
      </c>
      <c r="BD38" s="9">
        <v>5.8999999999999997E-2</v>
      </c>
      <c r="BE38" s="9">
        <v>8.3000000000000004E-2</v>
      </c>
      <c r="BF38" s="9">
        <v>9.7000000000000003E-2</v>
      </c>
      <c r="BG38" s="9">
        <v>9.7000000000000003E-2</v>
      </c>
      <c r="BH38" s="9">
        <v>0.108</v>
      </c>
      <c r="BI38" s="14" t="s">
        <v>102</v>
      </c>
      <c r="BJ38" s="6" t="s">
        <v>46</v>
      </c>
    </row>
    <row r="39" spans="1:63" ht="39.6" x14ac:dyDescent="0.25">
      <c r="A39" s="14" t="s">
        <v>103</v>
      </c>
      <c r="B39" s="9">
        <v>1.986</v>
      </c>
      <c r="C39" s="9">
        <v>0.158</v>
      </c>
      <c r="D39" s="9">
        <v>1.58</v>
      </c>
      <c r="E39" s="9">
        <v>0.122</v>
      </c>
      <c r="F39" s="9">
        <v>1.2090000000000001</v>
      </c>
      <c r="G39" s="9">
        <v>1.4510000000000001</v>
      </c>
      <c r="H39" s="12">
        <v>1.1140000000000001</v>
      </c>
      <c r="I39" s="13">
        <v>0.376</v>
      </c>
      <c r="J39" s="1">
        <v>0.33752244165170553</v>
      </c>
      <c r="L39" s="9">
        <v>2.6869999999999998</v>
      </c>
      <c r="M39" s="9">
        <v>0.16800000000000001</v>
      </c>
      <c r="N39" s="9">
        <v>0.33700000000000002</v>
      </c>
      <c r="O39" s="9">
        <v>0.191</v>
      </c>
      <c r="P39" s="9">
        <v>0.49199999999999999</v>
      </c>
      <c r="Q39" s="9">
        <v>0.14699999999999999</v>
      </c>
      <c r="R39" s="9">
        <v>9.1999999999999998E-2</v>
      </c>
      <c r="S39" s="9">
        <v>0.158</v>
      </c>
      <c r="T39" s="9">
        <v>0.16500000000000001</v>
      </c>
      <c r="V39" s="9">
        <v>2.11</v>
      </c>
      <c r="W39" s="9">
        <v>0.115</v>
      </c>
      <c r="X39" s="9">
        <v>0.14899999999999999</v>
      </c>
      <c r="Y39" s="9">
        <v>7.4999999999999997E-2</v>
      </c>
      <c r="Z39" s="9">
        <v>6.5000000000000002E-2</v>
      </c>
      <c r="AA39" s="9">
        <v>0.19</v>
      </c>
      <c r="AB39" s="9">
        <v>0.08</v>
      </c>
      <c r="AC39" s="9">
        <v>6.6000000000000003E-2</v>
      </c>
      <c r="AD39" s="9">
        <v>5.8999999999999997E-2</v>
      </c>
      <c r="AF39" s="9">
        <v>0.191</v>
      </c>
      <c r="AG39" s="9">
        <v>0.21</v>
      </c>
      <c r="AH39" s="9">
        <v>0.19900000000000001</v>
      </c>
      <c r="AI39" s="9">
        <v>0.13800000000000001</v>
      </c>
      <c r="AJ39" s="9">
        <v>0.107</v>
      </c>
      <c r="AK39" s="9">
        <v>0.114</v>
      </c>
      <c r="AL39" s="9"/>
      <c r="AM39" s="9">
        <v>0.114</v>
      </c>
      <c r="AN39" s="9">
        <v>0.11799999999999999</v>
      </c>
      <c r="AO39" s="9"/>
      <c r="AP39" s="9">
        <v>0.74399999999999999</v>
      </c>
      <c r="AQ39" s="9">
        <v>0.622</v>
      </c>
      <c r="AR39" s="9">
        <v>0.10299999999999999</v>
      </c>
      <c r="AS39" s="9">
        <v>0.14000000000000001</v>
      </c>
      <c r="AT39" s="9">
        <v>0.104</v>
      </c>
      <c r="AW39" s="9">
        <v>9.0999999999999998E-2</v>
      </c>
      <c r="AX39" s="9">
        <v>0.10299999999999999</v>
      </c>
      <c r="AY39" s="9">
        <v>0.10100000000000001</v>
      </c>
      <c r="AZ39" s="9">
        <v>9.8000000000000004E-2</v>
      </c>
      <c r="BA39" s="9">
        <v>0.121</v>
      </c>
      <c r="BB39" s="9">
        <v>0.1</v>
      </c>
      <c r="BC39" s="9">
        <v>0.13800000000000001</v>
      </c>
      <c r="BD39" s="9">
        <v>0.113</v>
      </c>
      <c r="BE39" s="9">
        <v>0.108</v>
      </c>
      <c r="BF39" s="9">
        <v>0.10299999999999999</v>
      </c>
      <c r="BG39" s="9">
        <v>0.107</v>
      </c>
      <c r="BH39" s="9">
        <v>0.107</v>
      </c>
      <c r="BI39" s="14" t="s">
        <v>103</v>
      </c>
      <c r="BJ39" s="16" t="s">
        <v>104</v>
      </c>
      <c r="BK39" t="s">
        <v>105</v>
      </c>
    </row>
    <row r="40" spans="1:63" x14ac:dyDescent="0.25">
      <c r="A40" s="14" t="s">
        <v>106</v>
      </c>
      <c r="B40" s="9">
        <v>1.867</v>
      </c>
      <c r="C40" s="9">
        <v>2.06</v>
      </c>
      <c r="D40" s="9">
        <v>0.26</v>
      </c>
      <c r="E40" s="9">
        <v>0.115</v>
      </c>
      <c r="F40" s="9">
        <v>0.42199999999999999</v>
      </c>
      <c r="G40" s="9">
        <v>0.80500000000000005</v>
      </c>
      <c r="H40" s="12">
        <v>0.96099999999999997</v>
      </c>
      <c r="I40" s="13">
        <v>0.48099999999999998</v>
      </c>
      <c r="J40" s="1">
        <v>0.50052029136316334</v>
      </c>
      <c r="L40" s="9">
        <v>8.5999999999999993E-2</v>
      </c>
      <c r="M40" s="9">
        <v>8.4000000000000005E-2</v>
      </c>
      <c r="N40" s="9">
        <v>9.8000000000000004E-2</v>
      </c>
      <c r="O40" s="9">
        <v>0.13700000000000001</v>
      </c>
      <c r="P40" s="9">
        <v>9.6000000000000002E-2</v>
      </c>
      <c r="Q40" s="9">
        <v>7.8E-2</v>
      </c>
      <c r="R40" s="9">
        <v>7.3999999999999996E-2</v>
      </c>
      <c r="S40" s="9">
        <v>9.4E-2</v>
      </c>
      <c r="T40" s="9">
        <v>0.12</v>
      </c>
      <c r="V40" s="9">
        <v>0.08</v>
      </c>
      <c r="W40" s="9">
        <v>0.09</v>
      </c>
      <c r="X40" s="9">
        <v>0.112</v>
      </c>
      <c r="Y40" s="9">
        <v>7.6999999999999999E-2</v>
      </c>
      <c r="Z40" s="9">
        <v>0.126</v>
      </c>
      <c r="AA40" s="9">
        <v>5.8999999999999997E-2</v>
      </c>
      <c r="AB40" s="9">
        <v>6.7000000000000004E-2</v>
      </c>
      <c r="AC40" s="9">
        <v>7.9000000000000001E-2</v>
      </c>
      <c r="AD40" s="9">
        <v>8.3000000000000004E-2</v>
      </c>
      <c r="AF40" s="9">
        <v>0.13700000000000001</v>
      </c>
      <c r="AG40" s="9">
        <v>0.156</v>
      </c>
      <c r="AH40" s="9">
        <v>0.14099999999999999</v>
      </c>
      <c r="AI40" s="9">
        <v>1.4650000000000001</v>
      </c>
      <c r="AJ40" s="9">
        <v>0.122</v>
      </c>
      <c r="AK40" s="9">
        <v>0.10100000000000001</v>
      </c>
      <c r="AL40" s="9"/>
      <c r="AM40" s="9">
        <v>0.11799999999999999</v>
      </c>
      <c r="AN40" s="9">
        <v>0.114</v>
      </c>
      <c r="AO40" s="9"/>
      <c r="AP40" s="9">
        <v>0.10299999999999999</v>
      </c>
      <c r="AQ40" s="9">
        <v>0.10100000000000001</v>
      </c>
      <c r="AR40" s="9">
        <v>9.8000000000000004E-2</v>
      </c>
      <c r="AS40" s="9">
        <v>0.121</v>
      </c>
      <c r="AT40" s="9">
        <v>0.1</v>
      </c>
      <c r="AW40" s="9">
        <v>0.10100000000000001</v>
      </c>
      <c r="AX40" s="9">
        <v>9.4E-2</v>
      </c>
      <c r="AY40" s="9">
        <v>1.411</v>
      </c>
      <c r="AZ40" s="9">
        <v>0.10100000000000001</v>
      </c>
      <c r="BA40" s="9">
        <v>0.10100000000000001</v>
      </c>
      <c r="BB40" s="9">
        <v>0.114</v>
      </c>
      <c r="BC40" s="9">
        <v>0.13100000000000001</v>
      </c>
      <c r="BD40" s="9">
        <v>9.9000000000000005E-2</v>
      </c>
      <c r="BE40" s="9">
        <v>9.8000000000000004E-2</v>
      </c>
      <c r="BF40" s="9">
        <v>1.2999999999999999E-2</v>
      </c>
      <c r="BG40" s="9">
        <v>0.12</v>
      </c>
      <c r="BH40" s="9">
        <v>0.1</v>
      </c>
      <c r="BI40" s="14" t="s">
        <v>106</v>
      </c>
      <c r="BJ40" s="7" t="s">
        <v>107</v>
      </c>
      <c r="BK40" t="s">
        <v>58</v>
      </c>
    </row>
    <row r="41" spans="1:63" ht="26.4" x14ac:dyDescent="0.25">
      <c r="A41" s="14" t="s">
        <v>108</v>
      </c>
      <c r="B41" s="9">
        <v>2.1030000000000002</v>
      </c>
      <c r="C41" s="15">
        <v>0.98499999999999999</v>
      </c>
      <c r="D41" s="9">
        <v>2.0550000000000002</v>
      </c>
      <c r="E41" s="9">
        <v>0.111</v>
      </c>
      <c r="F41" s="9">
        <v>2.6589999999999998</v>
      </c>
      <c r="G41" s="9">
        <v>1.837</v>
      </c>
      <c r="H41" s="12">
        <v>1.1299999999999999</v>
      </c>
      <c r="I41" s="13">
        <v>0.81299999999999994</v>
      </c>
      <c r="J41" s="1">
        <v>0.71946902654867262</v>
      </c>
      <c r="L41" s="9">
        <v>7.9000000000000001E-2</v>
      </c>
      <c r="M41" s="9">
        <v>9.1999999999999998E-2</v>
      </c>
      <c r="N41" s="9">
        <v>0.105</v>
      </c>
      <c r="O41" s="9">
        <v>0.13600000000000001</v>
      </c>
      <c r="P41" s="9">
        <v>8.8999999999999996E-2</v>
      </c>
      <c r="Q41" s="9">
        <v>7.6999999999999999E-2</v>
      </c>
      <c r="R41" s="9">
        <v>9.8000000000000004E-2</v>
      </c>
      <c r="S41" s="9">
        <v>0.126</v>
      </c>
      <c r="T41" s="9">
        <v>0.113</v>
      </c>
      <c r="V41" s="9">
        <v>8.4000000000000005E-2</v>
      </c>
      <c r="W41" s="9">
        <v>8.5000000000000006E-2</v>
      </c>
      <c r="X41" s="9">
        <v>0.15</v>
      </c>
      <c r="Y41" s="9">
        <v>6.6000000000000003E-2</v>
      </c>
      <c r="Z41" s="9">
        <v>7.0999999999999994E-2</v>
      </c>
      <c r="AA41" s="9">
        <v>9.1999999999999998E-2</v>
      </c>
      <c r="AB41" s="9">
        <v>5.7000000000000002E-2</v>
      </c>
      <c r="AC41" s="9">
        <v>8.3000000000000004E-2</v>
      </c>
      <c r="AD41" s="9">
        <v>6.6000000000000003E-2</v>
      </c>
      <c r="AF41" s="9">
        <v>0.13600000000000001</v>
      </c>
      <c r="AG41" s="9">
        <v>0.17499999999999999</v>
      </c>
      <c r="AH41" s="9">
        <v>0.14899999999999999</v>
      </c>
      <c r="AI41" s="9">
        <v>0.129</v>
      </c>
      <c r="AJ41" s="9">
        <v>0.11600000000000001</v>
      </c>
      <c r="AK41" s="9">
        <v>0.107</v>
      </c>
      <c r="AL41" s="9"/>
      <c r="AM41" s="9">
        <v>0.112</v>
      </c>
      <c r="AN41" s="9">
        <v>0.112</v>
      </c>
      <c r="AO41" s="9"/>
      <c r="AP41" s="9">
        <v>1.796</v>
      </c>
      <c r="AQ41" s="9">
        <v>1.911</v>
      </c>
      <c r="AR41" s="9">
        <v>0.10299999999999999</v>
      </c>
      <c r="AS41" s="9">
        <v>0.13800000000000001</v>
      </c>
      <c r="AT41" s="9">
        <v>9.4E-2</v>
      </c>
      <c r="AW41" s="9">
        <v>0.127</v>
      </c>
      <c r="AX41" s="9">
        <v>8.7999999999999995E-2</v>
      </c>
      <c r="AY41" s="9">
        <v>0.19600000000000001</v>
      </c>
      <c r="AZ41" s="9">
        <v>0.11799999999999999</v>
      </c>
      <c r="BA41" s="9">
        <v>9.7000000000000003E-2</v>
      </c>
      <c r="BB41" s="9">
        <v>0.10100000000000001</v>
      </c>
      <c r="BC41" s="9">
        <v>0.121</v>
      </c>
      <c r="BD41" s="9">
        <v>1.3109999999999999</v>
      </c>
      <c r="BE41" s="9">
        <v>0.61099999999999999</v>
      </c>
      <c r="BF41" s="9">
        <v>0.98</v>
      </c>
      <c r="BG41" s="9">
        <v>0.113</v>
      </c>
      <c r="BH41" s="9">
        <v>0.106</v>
      </c>
      <c r="BI41" s="14" t="s">
        <v>108</v>
      </c>
      <c r="BJ41" s="6" t="s">
        <v>109</v>
      </c>
      <c r="BK41" t="s">
        <v>110</v>
      </c>
    </row>
    <row r="42" spans="1:63" ht="26.4" x14ac:dyDescent="0.25">
      <c r="A42" s="14" t="s">
        <v>111</v>
      </c>
      <c r="B42" s="9">
        <v>2.1779999999999999</v>
      </c>
      <c r="C42" s="15">
        <v>1.2210000000000001</v>
      </c>
      <c r="D42" s="9">
        <v>2.069</v>
      </c>
      <c r="E42" s="9">
        <v>0.13300000000000001</v>
      </c>
      <c r="F42" s="9">
        <v>2.4460000000000002</v>
      </c>
      <c r="G42" s="9">
        <v>1.56</v>
      </c>
      <c r="H42" s="12">
        <v>1.1240000000000001</v>
      </c>
      <c r="I42" s="13">
        <v>0.754</v>
      </c>
      <c r="J42" s="1">
        <v>0.67081850533807819</v>
      </c>
      <c r="L42" s="9">
        <v>0.17699999999999999</v>
      </c>
      <c r="M42" s="9">
        <v>0.105</v>
      </c>
      <c r="N42" s="9">
        <v>0.123</v>
      </c>
      <c r="O42" s="9">
        <v>0.16200000000000001</v>
      </c>
      <c r="P42" s="9">
        <v>0.108</v>
      </c>
      <c r="Q42" s="9">
        <v>9.1999999999999998E-2</v>
      </c>
      <c r="R42" s="9">
        <v>9.9000000000000005E-2</v>
      </c>
      <c r="S42" s="9">
        <v>0.13500000000000001</v>
      </c>
      <c r="T42" s="9">
        <v>0.13800000000000001</v>
      </c>
      <c r="V42" s="9">
        <v>8.5999999999999993E-2</v>
      </c>
      <c r="W42" s="9">
        <v>8.3000000000000004E-2</v>
      </c>
      <c r="X42" s="9">
        <v>0.10100000000000001</v>
      </c>
      <c r="Y42" s="9">
        <v>7.5999999999999998E-2</v>
      </c>
      <c r="Z42" s="9">
        <v>7.8E-2</v>
      </c>
      <c r="AA42" s="9">
        <v>0.104</v>
      </c>
      <c r="AB42" s="9">
        <v>0.08</v>
      </c>
      <c r="AC42" s="9">
        <v>0.09</v>
      </c>
      <c r="AD42" s="9">
        <v>0.112</v>
      </c>
      <c r="AF42" s="9">
        <v>0.16200000000000001</v>
      </c>
      <c r="AG42" s="9">
        <v>0.16400000000000001</v>
      </c>
      <c r="AH42" s="9">
        <v>0.17100000000000001</v>
      </c>
      <c r="AI42" s="9">
        <v>1.47</v>
      </c>
      <c r="AJ42" s="9">
        <v>0.114</v>
      </c>
      <c r="AK42" s="9">
        <v>0.113</v>
      </c>
      <c r="AL42" s="9"/>
      <c r="AM42" s="9">
        <v>0.104</v>
      </c>
      <c r="AN42" s="9">
        <v>0.109</v>
      </c>
      <c r="AO42" s="9"/>
      <c r="AP42" s="9">
        <v>2.4329999999999998</v>
      </c>
      <c r="AQ42" s="9">
        <v>2.5310000000000001</v>
      </c>
      <c r="AR42" s="9">
        <v>8.7999999999999995E-2</v>
      </c>
      <c r="AS42" s="9">
        <v>0.19600000000000001</v>
      </c>
      <c r="AT42" s="9">
        <v>0.11799999999999999</v>
      </c>
      <c r="AW42" s="9">
        <v>0.11600000000000001</v>
      </c>
      <c r="AX42" s="9">
        <v>0.109</v>
      </c>
      <c r="AY42" s="9">
        <v>9.8000000000000004E-2</v>
      </c>
      <c r="AZ42" s="9">
        <v>0.105</v>
      </c>
      <c r="BA42" s="9">
        <v>0.17599999999999999</v>
      </c>
      <c r="BB42" s="9">
        <v>0.104</v>
      </c>
      <c r="BC42" s="9">
        <v>0.113</v>
      </c>
      <c r="BD42" s="9">
        <v>2.7109999999999999</v>
      </c>
      <c r="BE42" s="9">
        <v>2.6120000000000001</v>
      </c>
      <c r="BF42" s="9">
        <v>0.19900000000000001</v>
      </c>
      <c r="BG42" s="9">
        <v>0.10299999999999999</v>
      </c>
      <c r="BH42" s="9">
        <v>0.104</v>
      </c>
      <c r="BI42" s="14" t="s">
        <v>111</v>
      </c>
      <c r="BJ42" s="6" t="s">
        <v>112</v>
      </c>
      <c r="BK42" t="s">
        <v>110</v>
      </c>
    </row>
    <row r="43" spans="1:63" x14ac:dyDescent="0.25">
      <c r="A43" s="14" t="s">
        <v>113</v>
      </c>
      <c r="B43" s="15">
        <v>2.2229999999999999</v>
      </c>
      <c r="C43" s="15">
        <v>0.17499999999999999</v>
      </c>
      <c r="D43" s="15">
        <v>2.1760000000000002</v>
      </c>
      <c r="E43" s="15">
        <v>0.114</v>
      </c>
      <c r="F43" s="9">
        <v>0.89700000000000002</v>
      </c>
      <c r="G43" s="9">
        <v>0.72599999999999998</v>
      </c>
      <c r="H43" s="17">
        <v>1.1879999999999999</v>
      </c>
      <c r="I43" s="18">
        <v>0.88400000000000001</v>
      </c>
      <c r="J43" s="19">
        <v>0.74410774410774416</v>
      </c>
      <c r="L43" s="15">
        <v>0.253</v>
      </c>
      <c r="M43" s="15">
        <v>8.8999999999999996E-2</v>
      </c>
      <c r="N43" s="15">
        <v>0.10100000000000001</v>
      </c>
      <c r="O43" s="15">
        <v>0.17100000000000001</v>
      </c>
      <c r="P43" s="15">
        <v>0.109</v>
      </c>
      <c r="Q43" s="15">
        <v>0.112</v>
      </c>
      <c r="R43" s="15">
        <v>8.6999999999999994E-2</v>
      </c>
      <c r="S43" s="15">
        <v>0.10100000000000001</v>
      </c>
      <c r="T43" s="15">
        <v>0.121</v>
      </c>
      <c r="V43" s="15">
        <v>9.7000000000000003E-2</v>
      </c>
      <c r="W43" s="15">
        <v>7.1999999999999995E-2</v>
      </c>
      <c r="X43" s="15">
        <v>7.2999999999999995E-2</v>
      </c>
      <c r="Y43" s="15">
        <v>7.2999999999999995E-2</v>
      </c>
      <c r="Z43" s="15">
        <v>7.3999999999999996E-2</v>
      </c>
      <c r="AA43" s="15">
        <v>9.8000000000000004E-2</v>
      </c>
      <c r="AB43" s="15">
        <v>9.5000000000000001E-2</v>
      </c>
      <c r="AC43" s="15">
        <v>9.7000000000000003E-2</v>
      </c>
      <c r="AD43" s="15">
        <v>6.5000000000000002E-2</v>
      </c>
      <c r="AF43" s="15">
        <v>0.14099999999999999</v>
      </c>
      <c r="AG43" s="15">
        <v>0.154</v>
      </c>
      <c r="AH43" s="15">
        <v>0.16600000000000001</v>
      </c>
      <c r="AI43" s="15">
        <v>0.111</v>
      </c>
      <c r="AJ43" s="15">
        <v>0.113</v>
      </c>
      <c r="AK43" s="15">
        <v>0.11700000000000001</v>
      </c>
      <c r="AL43" s="9"/>
      <c r="AM43" s="15">
        <v>0.10299999999999999</v>
      </c>
      <c r="AN43" s="15">
        <v>0.108</v>
      </c>
      <c r="AO43" s="9"/>
      <c r="AP43" s="15">
        <v>0.10100000000000001</v>
      </c>
      <c r="AQ43" s="15">
        <v>8.8999999999999996E-2</v>
      </c>
      <c r="AR43" s="15">
        <v>9.0999999999999998E-2</v>
      </c>
      <c r="AS43" s="15">
        <v>0.14599999999999999</v>
      </c>
      <c r="AT43" s="15">
        <v>0.105</v>
      </c>
      <c r="AW43" s="9">
        <v>0.115</v>
      </c>
      <c r="AX43" s="9">
        <v>0.11700000000000001</v>
      </c>
      <c r="AY43" s="9">
        <v>0.121</v>
      </c>
      <c r="AZ43" s="9">
        <v>0.128</v>
      </c>
      <c r="BA43" s="9">
        <v>0.12</v>
      </c>
      <c r="BB43" s="9">
        <v>0.125</v>
      </c>
      <c r="BC43" s="9">
        <v>0.187</v>
      </c>
      <c r="BD43" s="9">
        <v>0.20300000000000001</v>
      </c>
      <c r="BE43" s="9">
        <v>0.191</v>
      </c>
      <c r="BF43" s="9">
        <v>0.14699999999999999</v>
      </c>
      <c r="BG43" s="9">
        <v>0.107</v>
      </c>
      <c r="BH43" s="9">
        <v>0.10100000000000001</v>
      </c>
      <c r="BI43" s="14" t="s">
        <v>113</v>
      </c>
      <c r="BJ43" s="6" t="s">
        <v>46</v>
      </c>
    </row>
    <row r="44" spans="1:63" ht="26.4" x14ac:dyDescent="0.25">
      <c r="A44" s="14" t="s">
        <v>114</v>
      </c>
      <c r="B44" s="9">
        <v>1.9059999999999999</v>
      </c>
      <c r="C44" s="9">
        <v>2.0750000000000002</v>
      </c>
      <c r="D44" s="9">
        <v>0.115</v>
      </c>
      <c r="E44" s="9">
        <v>8.3000000000000004E-2</v>
      </c>
      <c r="F44" s="9">
        <v>0.373</v>
      </c>
      <c r="G44" s="9">
        <v>1.228</v>
      </c>
      <c r="H44" s="12">
        <v>0.98899999999999999</v>
      </c>
      <c r="I44" s="13">
        <v>0.60199999999999998</v>
      </c>
      <c r="J44" s="1">
        <v>0.60869565217391308</v>
      </c>
      <c r="L44" s="9">
        <v>7.0999999999999994E-2</v>
      </c>
      <c r="M44" s="9">
        <v>7.3999999999999996E-2</v>
      </c>
      <c r="N44" s="9">
        <v>0.108</v>
      </c>
      <c r="O44" s="9">
        <v>0.16</v>
      </c>
      <c r="P44" s="9">
        <v>8.2000000000000003E-2</v>
      </c>
      <c r="Q44" s="9">
        <v>7.2999999999999995E-2</v>
      </c>
      <c r="R44" s="9">
        <v>8.4000000000000005E-2</v>
      </c>
      <c r="S44" s="9">
        <v>8.4000000000000005E-2</v>
      </c>
      <c r="T44" s="9">
        <v>0.1</v>
      </c>
      <c r="V44" s="9">
        <v>7.8E-2</v>
      </c>
      <c r="W44" s="9">
        <v>7.2999999999999995E-2</v>
      </c>
      <c r="X44" s="9">
        <v>7.2999999999999995E-2</v>
      </c>
      <c r="Y44" s="9">
        <v>8.7999999999999995E-2</v>
      </c>
      <c r="Z44" s="9">
        <v>9.8000000000000004E-2</v>
      </c>
      <c r="AA44" s="9"/>
      <c r="AB44" s="9">
        <v>9.4E-2</v>
      </c>
      <c r="AC44" s="9">
        <v>8.7999999999999995E-2</v>
      </c>
      <c r="AD44" s="9">
        <v>4.8000000000000001E-2</v>
      </c>
      <c r="AF44" s="9">
        <v>0.16</v>
      </c>
      <c r="AG44" s="9">
        <v>0.16200000000000001</v>
      </c>
      <c r="AH44" s="9">
        <v>0.17</v>
      </c>
      <c r="AI44" s="9">
        <v>2.2949999999999999</v>
      </c>
      <c r="AJ44" s="9">
        <v>0.12</v>
      </c>
      <c r="AK44" s="9">
        <v>0.11899999999999999</v>
      </c>
      <c r="AL44" s="9"/>
      <c r="AM44" s="9">
        <v>0.11600000000000001</v>
      </c>
      <c r="AN44" s="9">
        <v>0.107</v>
      </c>
      <c r="AO44" s="9"/>
      <c r="AP44" s="9">
        <v>0.105</v>
      </c>
      <c r="AQ44" s="9">
        <v>0.113</v>
      </c>
      <c r="AR44" s="9">
        <v>0.111</v>
      </c>
      <c r="AS44" s="9">
        <v>0.11600000000000001</v>
      </c>
      <c r="AT44" s="9">
        <v>0.71099999999999997</v>
      </c>
      <c r="AW44" s="9">
        <v>0.107</v>
      </c>
      <c r="AX44" s="9">
        <v>0.11</v>
      </c>
      <c r="AY44" s="9">
        <v>1.766</v>
      </c>
      <c r="AZ44" s="9">
        <v>0.1</v>
      </c>
      <c r="BA44" s="9">
        <v>9.7000000000000003E-2</v>
      </c>
      <c r="BB44" s="9">
        <v>1.385</v>
      </c>
      <c r="BC44" s="9">
        <v>0.78800000000000003</v>
      </c>
      <c r="BD44" s="9">
        <v>9.9000000000000005E-2</v>
      </c>
      <c r="BE44" s="9">
        <v>0.10100000000000001</v>
      </c>
      <c r="BF44" s="9">
        <v>0.121</v>
      </c>
      <c r="BG44" s="9">
        <v>8.8999999999999996E-2</v>
      </c>
      <c r="BH44" s="9">
        <v>2.411</v>
      </c>
      <c r="BI44" s="14" t="s">
        <v>114</v>
      </c>
      <c r="BJ44" s="6" t="s">
        <v>67</v>
      </c>
      <c r="BK44" t="s">
        <v>49</v>
      </c>
    </row>
    <row r="45" spans="1:63" x14ac:dyDescent="0.25">
      <c r="A45" s="14" t="s">
        <v>115</v>
      </c>
      <c r="B45" s="9">
        <v>1.351</v>
      </c>
      <c r="C45" s="9">
        <v>0.11899999999999999</v>
      </c>
      <c r="D45" s="9">
        <v>0.54400000000000004</v>
      </c>
      <c r="E45" s="9">
        <v>1.21</v>
      </c>
      <c r="F45" s="9">
        <v>0.34899999999999998</v>
      </c>
      <c r="G45" s="9">
        <v>0.58599999999999997</v>
      </c>
      <c r="H45" s="12">
        <v>0.70099999999999996</v>
      </c>
      <c r="I45" s="13">
        <v>0.158</v>
      </c>
      <c r="J45" s="1">
        <v>0.2253922967189729</v>
      </c>
      <c r="L45" s="9">
        <v>6.7000000000000004E-2</v>
      </c>
      <c r="M45" s="9">
        <v>7.1999999999999995E-2</v>
      </c>
      <c r="N45" s="9">
        <v>0.10299999999999999</v>
      </c>
      <c r="O45" s="9">
        <v>0.19600000000000001</v>
      </c>
      <c r="P45" s="9">
        <v>0.215</v>
      </c>
      <c r="Q45" s="9">
        <v>7.4999999999999997E-2</v>
      </c>
      <c r="R45" s="9">
        <v>7.9000000000000001E-2</v>
      </c>
      <c r="S45" s="9">
        <v>8.8999999999999996E-2</v>
      </c>
      <c r="T45" s="9">
        <v>9.5000000000000001E-2</v>
      </c>
      <c r="V45" s="9">
        <v>8.1000000000000003E-2</v>
      </c>
      <c r="W45" s="9">
        <v>8.8999999999999996E-2</v>
      </c>
      <c r="X45" s="9">
        <v>7.5999999999999998E-2</v>
      </c>
      <c r="Y45" s="9">
        <v>0.08</v>
      </c>
      <c r="Z45" s="9">
        <v>8.1000000000000003E-2</v>
      </c>
      <c r="AA45" s="9">
        <v>8.1000000000000003E-2</v>
      </c>
      <c r="AB45" s="9">
        <v>8.5999999999999993E-2</v>
      </c>
      <c r="AC45" s="9">
        <v>7.9000000000000001E-2</v>
      </c>
      <c r="AD45" s="9">
        <v>6.5000000000000002E-2</v>
      </c>
      <c r="AF45" s="9">
        <v>0.19600000000000001</v>
      </c>
      <c r="AG45" s="9">
        <v>0.2</v>
      </c>
      <c r="AH45" s="9">
        <v>0.19</v>
      </c>
      <c r="AI45" s="9">
        <v>0.14099999999999999</v>
      </c>
      <c r="AJ45" s="9">
        <v>0.11</v>
      </c>
      <c r="AK45" s="9">
        <v>0.109</v>
      </c>
      <c r="AL45" s="9"/>
      <c r="AM45" s="9">
        <v>0.112</v>
      </c>
      <c r="AN45" s="9">
        <v>0.121</v>
      </c>
      <c r="AO45" s="9"/>
      <c r="AP45" s="9">
        <v>0.11</v>
      </c>
      <c r="AQ45" s="9">
        <v>9.8000000000000004E-2</v>
      </c>
      <c r="AR45" s="9">
        <v>0.122</v>
      </c>
      <c r="AS45" s="9">
        <v>0.112</v>
      </c>
      <c r="AT45" s="9">
        <v>0.11799999999999999</v>
      </c>
      <c r="AW45" s="9">
        <v>7.0999999999999994E-2</v>
      </c>
      <c r="AX45" s="9">
        <v>6.0999999999999999E-2</v>
      </c>
      <c r="AY45" s="9">
        <v>9.4E-2</v>
      </c>
      <c r="AZ45" s="9">
        <v>7.0999999999999994E-2</v>
      </c>
      <c r="BA45" s="9">
        <v>6.0999999999999999E-2</v>
      </c>
      <c r="BB45" s="9">
        <v>9.0999999999999998E-2</v>
      </c>
      <c r="BC45" s="9">
        <v>7.2999999999999995E-2</v>
      </c>
      <c r="BD45" s="9">
        <v>7.0999999999999994E-2</v>
      </c>
      <c r="BE45" s="9">
        <v>7.1999999999999995E-2</v>
      </c>
      <c r="BF45" s="9">
        <v>0.13800000000000001</v>
      </c>
      <c r="BG45" s="9">
        <v>0.11</v>
      </c>
      <c r="BH45" s="9">
        <v>0.11799999999999999</v>
      </c>
      <c r="BI45" s="14" t="s">
        <v>115</v>
      </c>
      <c r="BJ45" s="6" t="s">
        <v>46</v>
      </c>
    </row>
    <row r="46" spans="1:63" x14ac:dyDescent="0.25">
      <c r="A46" s="14" t="s">
        <v>116</v>
      </c>
      <c r="B46" s="9">
        <v>7.0999999999999994E-2</v>
      </c>
      <c r="C46" s="9">
        <v>6.4000000000000001E-2</v>
      </c>
      <c r="D46" s="9">
        <v>6.6000000000000003E-2</v>
      </c>
      <c r="E46" s="9">
        <v>6.5000000000000002E-2</v>
      </c>
      <c r="H46" s="9"/>
      <c r="I46" s="9"/>
      <c r="L46" s="9"/>
      <c r="M46" s="9"/>
      <c r="N46" s="9"/>
      <c r="O46" s="9"/>
      <c r="P46" s="9"/>
      <c r="Q46" s="9"/>
      <c r="R46" s="9"/>
      <c r="S46" s="9"/>
      <c r="T46" s="9"/>
      <c r="V46" s="9">
        <v>8.5000000000000006E-2</v>
      </c>
      <c r="W46" s="9">
        <v>0.26500000000000001</v>
      </c>
      <c r="X46" s="9">
        <v>8.5000000000000006E-2</v>
      </c>
      <c r="Y46" s="9">
        <v>8.3000000000000004E-2</v>
      </c>
      <c r="Z46" s="9">
        <v>8.8999999999999996E-2</v>
      </c>
      <c r="AA46" s="9"/>
      <c r="AB46" s="9">
        <v>9.0999999999999998E-2</v>
      </c>
      <c r="AC46" s="9">
        <v>0.13</v>
      </c>
      <c r="AD46" s="9">
        <v>7.0999999999999994E-2</v>
      </c>
      <c r="AF46" s="9">
        <v>0.14599999999999999</v>
      </c>
      <c r="AG46" s="9">
        <v>0.16500000000000001</v>
      </c>
      <c r="AH46" s="9">
        <v>0.151</v>
      </c>
      <c r="AI46" s="9">
        <v>0.151</v>
      </c>
      <c r="AJ46" s="9">
        <v>0.111</v>
      </c>
      <c r="AK46" s="9">
        <v>0.108</v>
      </c>
      <c r="AL46" s="9"/>
      <c r="AM46" s="9">
        <v>0.109</v>
      </c>
      <c r="AN46" s="9">
        <v>0.10299999999999999</v>
      </c>
      <c r="AO46" s="9"/>
      <c r="AP46" s="9">
        <v>0.106</v>
      </c>
      <c r="AQ46" s="9">
        <v>0.111</v>
      </c>
      <c r="AR46" s="9">
        <v>0.11600000000000001</v>
      </c>
      <c r="AS46" s="9">
        <v>0.11600000000000001</v>
      </c>
      <c r="AT46" s="9">
        <v>0.105</v>
      </c>
      <c r="AW46" s="9">
        <v>7.2999999999999995E-2</v>
      </c>
      <c r="AX46" s="9">
        <v>6.0999999999999999E-2</v>
      </c>
      <c r="AY46" s="9">
        <v>7.0000000000000007E-2</v>
      </c>
      <c r="AZ46" s="9">
        <v>7.2999999999999995E-2</v>
      </c>
      <c r="BA46" s="9">
        <v>7.0000000000000007E-2</v>
      </c>
      <c r="BB46" s="9">
        <v>6.2E-2</v>
      </c>
      <c r="BC46" s="9">
        <v>8.2000000000000003E-2</v>
      </c>
      <c r="BD46" s="9">
        <v>7.5999999999999998E-2</v>
      </c>
      <c r="BE46" s="9">
        <v>6.6000000000000003E-2</v>
      </c>
      <c r="BF46" s="9">
        <v>0.14699999999999999</v>
      </c>
      <c r="BG46" s="9">
        <v>0.107</v>
      </c>
      <c r="BH46" s="9">
        <v>0.105</v>
      </c>
      <c r="BI46" s="14" t="s">
        <v>116</v>
      </c>
      <c r="BJ46" s="6" t="s">
        <v>46</v>
      </c>
    </row>
    <row r="47" spans="1:63" ht="27.45" customHeight="1" x14ac:dyDescent="0.25">
      <c r="A47" s="14" t="s">
        <v>117</v>
      </c>
      <c r="B47" s="9">
        <v>2.2810000000000001</v>
      </c>
      <c r="C47" s="9">
        <v>2.3889999999999998</v>
      </c>
      <c r="D47" s="9">
        <v>0.09</v>
      </c>
      <c r="E47" s="9">
        <v>8.4000000000000005E-2</v>
      </c>
      <c r="F47" s="9">
        <v>0.14899999999999999</v>
      </c>
      <c r="G47" s="9">
        <v>2.3679999999999999</v>
      </c>
      <c r="H47" s="12">
        <v>1.4610000000000001</v>
      </c>
      <c r="I47" s="13">
        <v>0.98299999999999998</v>
      </c>
      <c r="J47" s="1">
        <v>0.67282683093771389</v>
      </c>
      <c r="L47" s="9">
        <v>7.4999999999999997E-2</v>
      </c>
      <c r="M47" s="9">
        <v>7.0999999999999994E-2</v>
      </c>
      <c r="N47" s="9">
        <v>7.9000000000000001E-2</v>
      </c>
      <c r="O47" s="9">
        <v>0.11600000000000001</v>
      </c>
      <c r="P47" s="9">
        <v>6.8000000000000005E-2</v>
      </c>
      <c r="Q47" s="9">
        <v>6.2E-2</v>
      </c>
      <c r="R47" s="9">
        <v>7.0999999999999994E-2</v>
      </c>
      <c r="S47" s="9">
        <v>7.2999999999999995E-2</v>
      </c>
      <c r="T47" s="9">
        <v>0.08</v>
      </c>
      <c r="V47" s="9">
        <v>0.13</v>
      </c>
      <c r="W47" s="9">
        <v>7.4999999999999997E-2</v>
      </c>
      <c r="X47" s="9">
        <v>7.5999999999999998E-2</v>
      </c>
      <c r="Y47" s="9">
        <v>7.8E-2</v>
      </c>
      <c r="Z47" s="9">
        <v>9.4E-2</v>
      </c>
      <c r="AA47" s="9">
        <v>7.0999999999999994E-2</v>
      </c>
      <c r="AB47" s="9">
        <v>7.2999999999999995E-2</v>
      </c>
      <c r="AC47" s="9">
        <v>0.107</v>
      </c>
      <c r="AD47" s="9">
        <v>6.6000000000000003E-2</v>
      </c>
      <c r="AF47" s="9">
        <v>0.11600000000000001</v>
      </c>
      <c r="AG47" s="9">
        <v>0.123</v>
      </c>
      <c r="AH47" s="9">
        <v>0.13100000000000001</v>
      </c>
      <c r="AI47" s="9">
        <v>0.13800000000000001</v>
      </c>
      <c r="AJ47" s="9">
        <v>0.104</v>
      </c>
      <c r="AK47" s="9">
        <v>0.113</v>
      </c>
      <c r="AL47" s="9"/>
      <c r="AM47" s="9">
        <v>0.113</v>
      </c>
      <c r="AN47" s="9">
        <v>0.1</v>
      </c>
      <c r="AO47" s="9"/>
      <c r="AP47" s="9">
        <v>0.10299999999999999</v>
      </c>
      <c r="AQ47" s="9">
        <v>0.107</v>
      </c>
      <c r="AR47" s="9">
        <v>0.114</v>
      </c>
      <c r="AS47" s="9">
        <v>2.677</v>
      </c>
      <c r="AT47" s="9">
        <v>0.104</v>
      </c>
      <c r="AW47" s="9" t="s">
        <v>257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4" t="s">
        <v>117</v>
      </c>
      <c r="BJ47" s="6" t="s">
        <v>119</v>
      </c>
      <c r="BK47" t="s">
        <v>120</v>
      </c>
    </row>
    <row r="48" spans="1:63" x14ac:dyDescent="0.25">
      <c r="A48" s="14" t="s">
        <v>118</v>
      </c>
      <c r="B48" s="9">
        <v>2.0430000000000001</v>
      </c>
      <c r="C48" s="15">
        <v>0.65500000000000003</v>
      </c>
      <c r="D48" s="9">
        <v>1.2490000000000001</v>
      </c>
      <c r="E48" s="9">
        <v>0.09</v>
      </c>
      <c r="F48" s="9">
        <v>0.221</v>
      </c>
      <c r="G48" s="9">
        <v>1.919</v>
      </c>
      <c r="H48" s="12">
        <v>1.2170000000000001</v>
      </c>
      <c r="I48" s="13">
        <v>1.0820000000000001</v>
      </c>
      <c r="J48" s="1">
        <v>0.88907148726376339</v>
      </c>
      <c r="L48" s="9">
        <v>7.0999999999999994E-2</v>
      </c>
      <c r="M48" s="9">
        <v>6.5000000000000002E-2</v>
      </c>
      <c r="N48" s="9">
        <v>7.8E-2</v>
      </c>
      <c r="O48" s="9">
        <v>0.112</v>
      </c>
      <c r="P48" s="9">
        <v>0.129</v>
      </c>
      <c r="Q48" s="9">
        <v>5.8999999999999997E-2</v>
      </c>
      <c r="R48" s="9">
        <v>6.8000000000000005E-2</v>
      </c>
      <c r="S48" s="9">
        <v>7.2999999999999995E-2</v>
      </c>
      <c r="T48" s="9">
        <v>9.9000000000000005E-2</v>
      </c>
      <c r="V48" s="9">
        <v>8.8999999999999996E-2</v>
      </c>
      <c r="W48" s="9">
        <v>0.06</v>
      </c>
      <c r="X48" s="9">
        <v>5.8999999999999997E-2</v>
      </c>
      <c r="Y48" s="9">
        <v>7.0000000000000007E-2</v>
      </c>
      <c r="Z48" s="9">
        <v>0.09</v>
      </c>
      <c r="AA48" s="9">
        <v>9.0999999999999998E-2</v>
      </c>
      <c r="AB48" s="9">
        <v>7.6999999999999999E-2</v>
      </c>
      <c r="AC48" s="9">
        <v>0.105</v>
      </c>
      <c r="AD48" s="9">
        <v>7.8E-2</v>
      </c>
      <c r="AF48" s="9">
        <v>0.112</v>
      </c>
      <c r="AG48" s="9">
        <v>0.11799999999999999</v>
      </c>
      <c r="AH48" s="9">
        <v>0.122</v>
      </c>
      <c r="AI48" s="9">
        <v>0.13300000000000001</v>
      </c>
      <c r="AJ48" s="9">
        <v>0.105</v>
      </c>
      <c r="AK48" s="9">
        <v>0.115</v>
      </c>
      <c r="AL48" s="9"/>
      <c r="AM48" s="9">
        <v>0.104</v>
      </c>
      <c r="AN48" s="9">
        <v>9.9000000000000005E-2</v>
      </c>
      <c r="AO48" s="9"/>
      <c r="AP48" s="9">
        <v>9.8000000000000004E-2</v>
      </c>
      <c r="AQ48" s="9">
        <v>0.10299999999999999</v>
      </c>
      <c r="AR48" s="9">
        <v>0.113</v>
      </c>
      <c r="AS48" s="9">
        <v>0.879</v>
      </c>
      <c r="AT48" s="9">
        <v>0.107</v>
      </c>
      <c r="AW48" s="9">
        <v>0.10299999999999999</v>
      </c>
      <c r="AX48" s="9">
        <v>9.0999999999999998E-2</v>
      </c>
      <c r="AY48" s="9">
        <v>9.0999999999999998E-2</v>
      </c>
      <c r="AZ48" s="9">
        <v>0.16500000000000001</v>
      </c>
      <c r="BA48" s="9">
        <v>0.109</v>
      </c>
      <c r="BB48" s="9">
        <v>0.111</v>
      </c>
      <c r="BC48" s="9">
        <v>9.8000000000000004E-2</v>
      </c>
      <c r="BD48" s="9">
        <v>0.104</v>
      </c>
      <c r="BE48" s="9">
        <v>0.108</v>
      </c>
      <c r="BF48" s="9">
        <v>0.115</v>
      </c>
      <c r="BG48" s="9">
        <v>0.70099999999999996</v>
      </c>
      <c r="BH48" s="9">
        <v>0.188</v>
      </c>
      <c r="BI48" s="14" t="s">
        <v>118</v>
      </c>
      <c r="BJ48" s="6" t="s">
        <v>119</v>
      </c>
      <c r="BK48" t="s">
        <v>120</v>
      </c>
    </row>
    <row r="49" spans="1:63" x14ac:dyDescent="0.25">
      <c r="A49" s="14" t="s">
        <v>121</v>
      </c>
      <c r="B49" s="9">
        <v>2.1960000000000002</v>
      </c>
      <c r="C49" s="9">
        <v>2.4540000000000002</v>
      </c>
      <c r="D49" s="9">
        <v>0.36399999999999999</v>
      </c>
      <c r="E49" s="9">
        <v>9.0999999999999998E-2</v>
      </c>
      <c r="F49" s="9">
        <v>1.2250000000000001</v>
      </c>
      <c r="G49" s="9">
        <v>2.2010000000000001</v>
      </c>
      <c r="H49" s="12">
        <v>1.3009999999999999</v>
      </c>
      <c r="I49" s="13">
        <v>0.91700000000000004</v>
      </c>
      <c r="J49" s="1">
        <v>0.70484242890084559</v>
      </c>
      <c r="L49" s="9">
        <v>8.7999999999999995E-2</v>
      </c>
      <c r="M49" s="9">
        <v>7.8E-2</v>
      </c>
      <c r="N49" s="9">
        <v>8.8999999999999996E-2</v>
      </c>
      <c r="O49" s="9">
        <v>0.11600000000000001</v>
      </c>
      <c r="P49" s="9">
        <v>7.0999999999999994E-2</v>
      </c>
      <c r="Q49" s="9">
        <v>0.06</v>
      </c>
      <c r="R49" s="9">
        <v>8.5999999999999993E-2</v>
      </c>
      <c r="S49" s="9">
        <v>7.4999999999999997E-2</v>
      </c>
      <c r="T49" s="9">
        <v>0.105</v>
      </c>
      <c r="V49" s="9">
        <v>8.7999999999999995E-2</v>
      </c>
      <c r="W49" s="9">
        <v>8.4000000000000005E-2</v>
      </c>
      <c r="X49" s="9">
        <v>8.5000000000000006E-2</v>
      </c>
      <c r="Y49" s="9">
        <v>0.15</v>
      </c>
      <c r="Z49" s="9">
        <v>9.9000000000000005E-2</v>
      </c>
      <c r="AA49" s="9">
        <v>0.08</v>
      </c>
      <c r="AB49" s="9">
        <v>6.6000000000000003E-2</v>
      </c>
      <c r="AC49" s="9">
        <v>7.3999999999999996E-2</v>
      </c>
      <c r="AD49" s="9">
        <v>0.08</v>
      </c>
      <c r="AF49" s="9">
        <v>0.11600000000000001</v>
      </c>
      <c r="AG49" s="9">
        <v>0.13</v>
      </c>
      <c r="AH49" s="9">
        <v>0.11</v>
      </c>
      <c r="AI49" s="9">
        <v>1.29E-2</v>
      </c>
      <c r="AJ49" s="9">
        <v>0.11700000000000001</v>
      </c>
      <c r="AK49" s="9">
        <v>0.11600000000000001</v>
      </c>
      <c r="AL49" s="9"/>
      <c r="AM49" s="9">
        <v>0.111</v>
      </c>
      <c r="AN49" s="9">
        <v>0.112</v>
      </c>
      <c r="AO49" s="9"/>
      <c r="AP49" s="9">
        <v>0.105</v>
      </c>
      <c r="AQ49" s="9">
        <v>0.105</v>
      </c>
      <c r="AR49" s="9">
        <v>0.11799999999999999</v>
      </c>
      <c r="AS49" s="9">
        <v>0.32500000000000001</v>
      </c>
      <c r="AT49" s="9">
        <v>0.113</v>
      </c>
      <c r="AW49" s="9">
        <v>0.10199999999999999</v>
      </c>
      <c r="AX49" s="9">
        <v>0.107</v>
      </c>
      <c r="AY49" s="9">
        <v>0.10100000000000001</v>
      </c>
      <c r="AZ49" s="9">
        <v>0.108</v>
      </c>
      <c r="BA49" s="9">
        <v>0.111</v>
      </c>
      <c r="BB49" s="9">
        <v>1.4450000000000001</v>
      </c>
      <c r="BC49" s="9">
        <v>1.611</v>
      </c>
      <c r="BD49" s="9">
        <v>0.14699999999999999</v>
      </c>
      <c r="BE49" s="9">
        <v>0.107</v>
      </c>
      <c r="BF49" s="9">
        <v>0.105</v>
      </c>
      <c r="BG49" s="9">
        <v>0.311</v>
      </c>
      <c r="BH49" s="9">
        <v>1.877</v>
      </c>
      <c r="BI49" s="14" t="s">
        <v>121</v>
      </c>
      <c r="BJ49" s="6" t="s">
        <v>122</v>
      </c>
      <c r="BK49" t="s">
        <v>49</v>
      </c>
    </row>
    <row r="50" spans="1:63" x14ac:dyDescent="0.25">
      <c r="A50" s="14" t="s">
        <v>123</v>
      </c>
      <c r="B50" s="9">
        <v>2.2320000000000002</v>
      </c>
      <c r="C50" s="9">
        <v>0.878</v>
      </c>
      <c r="D50" s="9">
        <v>1.361</v>
      </c>
      <c r="E50" s="9">
        <v>8.5999999999999993E-2</v>
      </c>
      <c r="F50" s="9">
        <v>1.0840000000000001</v>
      </c>
      <c r="G50" s="9">
        <v>1.651</v>
      </c>
      <c r="H50" s="12">
        <v>1.3120000000000001</v>
      </c>
      <c r="I50" s="13">
        <v>0.95299999999999996</v>
      </c>
      <c r="J50" s="1">
        <v>0.72637195121951215</v>
      </c>
      <c r="L50" s="9">
        <v>7.2999999999999995E-2</v>
      </c>
      <c r="M50" s="9">
        <v>7.6999999999999999E-2</v>
      </c>
      <c r="N50" s="9">
        <v>7.9000000000000001E-2</v>
      </c>
      <c r="O50" s="9">
        <v>0.105</v>
      </c>
      <c r="P50" s="9">
        <v>0.11</v>
      </c>
      <c r="Q50" s="9">
        <v>6.0999999999999999E-2</v>
      </c>
      <c r="R50" s="9">
        <v>7.0000000000000007E-2</v>
      </c>
      <c r="S50" s="9">
        <v>9.2999999999999999E-2</v>
      </c>
      <c r="T50" s="9">
        <v>0.108</v>
      </c>
      <c r="V50" s="9">
        <v>7.3999999999999996E-2</v>
      </c>
      <c r="W50" s="9">
        <v>0.108</v>
      </c>
      <c r="X50" s="9">
        <v>0.16</v>
      </c>
      <c r="Y50" s="9">
        <v>8.2000000000000003E-2</v>
      </c>
      <c r="Z50" s="9">
        <v>7.3999999999999996E-2</v>
      </c>
      <c r="AA50" s="9">
        <v>9.5000000000000001E-2</v>
      </c>
      <c r="AB50" s="9">
        <v>6.9000000000000006E-2</v>
      </c>
      <c r="AC50" s="9">
        <v>7.6999999999999999E-2</v>
      </c>
      <c r="AD50" s="9">
        <v>7.3999999999999996E-2</v>
      </c>
      <c r="AF50" s="9">
        <v>0.105</v>
      </c>
      <c r="AG50" s="9">
        <v>9.4E-2</v>
      </c>
      <c r="AH50" s="9">
        <v>9.9000000000000005E-2</v>
      </c>
      <c r="AI50" s="9">
        <v>0.129</v>
      </c>
      <c r="AJ50" s="9">
        <v>0.11</v>
      </c>
      <c r="AK50" s="9">
        <v>0.11700000000000001</v>
      </c>
      <c r="AL50" s="9"/>
      <c r="AM50" s="9">
        <v>0.107</v>
      </c>
      <c r="AN50" s="9">
        <v>0.107</v>
      </c>
      <c r="AO50" s="9"/>
      <c r="AP50" s="9">
        <v>9.9000000000000005E-2</v>
      </c>
      <c r="AQ50" s="9">
        <v>0.10100000000000001</v>
      </c>
      <c r="AR50" s="9">
        <v>0.105</v>
      </c>
      <c r="AS50" s="9">
        <v>0.10299999999999999</v>
      </c>
      <c r="AT50" s="9">
        <v>0.69299999999999995</v>
      </c>
      <c r="AW50" s="9">
        <v>9.8000000000000004E-2</v>
      </c>
      <c r="AX50" s="9">
        <v>0.109</v>
      </c>
      <c r="AY50" s="9">
        <v>0.10299999999999999</v>
      </c>
      <c r="AZ50" s="9">
        <v>9.5000000000000001E-2</v>
      </c>
      <c r="BA50" s="9">
        <v>0.11</v>
      </c>
      <c r="BB50" s="9">
        <v>9.1999999999999998E-2</v>
      </c>
      <c r="BC50" s="9">
        <v>0.10299999999999999</v>
      </c>
      <c r="BD50" s="9">
        <v>0.10299999999999999</v>
      </c>
      <c r="BE50" s="9">
        <v>0.107</v>
      </c>
      <c r="BF50" s="9">
        <v>0.106</v>
      </c>
      <c r="BG50" s="9">
        <v>0.111</v>
      </c>
      <c r="BH50" s="9">
        <v>0.71099999999999997</v>
      </c>
      <c r="BI50" s="14" t="s">
        <v>123</v>
      </c>
      <c r="BJ50" s="6" t="s">
        <v>124</v>
      </c>
      <c r="BK50" t="s">
        <v>125</v>
      </c>
    </row>
    <row r="51" spans="1:63" ht="14.4" x14ac:dyDescent="0.25">
      <c r="BJ51" s="20"/>
    </row>
    <row r="52" spans="1:63" x14ac:dyDescent="0.25">
      <c r="A52" t="s">
        <v>0</v>
      </c>
    </row>
    <row r="53" spans="1:63" x14ac:dyDescent="0.25">
      <c r="A53" s="2" t="s">
        <v>126</v>
      </c>
      <c r="AL53" s="4" t="s">
        <v>4</v>
      </c>
      <c r="AO53" s="4" t="s">
        <v>4</v>
      </c>
      <c r="AU53" s="4" t="s">
        <v>4</v>
      </c>
    </row>
    <row r="54" spans="1:63" ht="39.6" x14ac:dyDescent="0.25">
      <c r="B54" s="6" t="s">
        <v>7</v>
      </c>
      <c r="C54" s="6" t="s">
        <v>8</v>
      </c>
      <c r="D54" s="6" t="s">
        <v>9</v>
      </c>
      <c r="E54" s="6" t="s">
        <v>10</v>
      </c>
      <c r="F54" s="7" t="s">
        <v>11</v>
      </c>
      <c r="G54" s="7" t="s">
        <v>12</v>
      </c>
      <c r="H54" s="6" t="s">
        <v>13</v>
      </c>
      <c r="I54" s="6" t="s">
        <v>14</v>
      </c>
      <c r="J54" s="6" t="s">
        <v>15</v>
      </c>
      <c r="L54" s="3" t="s">
        <v>16</v>
      </c>
      <c r="M54" s="3" t="s">
        <v>17</v>
      </c>
      <c r="N54" s="3" t="s">
        <v>18</v>
      </c>
      <c r="O54" s="3" t="s">
        <v>19</v>
      </c>
      <c r="P54" s="3" t="s">
        <v>20</v>
      </c>
      <c r="Q54" s="3" t="s">
        <v>21</v>
      </c>
      <c r="R54" s="3" t="s">
        <v>22</v>
      </c>
      <c r="S54" s="3" t="s">
        <v>23</v>
      </c>
      <c r="T54" s="3" t="s">
        <v>24</v>
      </c>
      <c r="V54" s="3" t="s">
        <v>16</v>
      </c>
      <c r="W54" s="3" t="s">
        <v>17</v>
      </c>
      <c r="X54" s="3" t="s">
        <v>18</v>
      </c>
      <c r="Y54" s="3" t="s">
        <v>19</v>
      </c>
      <c r="Z54" s="3" t="s">
        <v>20</v>
      </c>
      <c r="AA54" s="3" t="s">
        <v>21</v>
      </c>
      <c r="AB54" s="3" t="s">
        <v>22</v>
      </c>
      <c r="AC54" s="3" t="s">
        <v>23</v>
      </c>
      <c r="AD54" s="3" t="s">
        <v>24</v>
      </c>
      <c r="AF54" s="6" t="s">
        <v>25</v>
      </c>
      <c r="AG54" s="3" t="s">
        <v>26</v>
      </c>
      <c r="AH54" s="3" t="s">
        <v>27</v>
      </c>
      <c r="AI54" s="3" t="s">
        <v>28</v>
      </c>
      <c r="AJ54" s="3" t="s">
        <v>29</v>
      </c>
      <c r="AK54" s="3" t="s">
        <v>30</v>
      </c>
      <c r="AL54" s="8" t="s">
        <v>31</v>
      </c>
      <c r="AM54" s="3" t="s">
        <v>32</v>
      </c>
      <c r="AN54" s="3" t="s">
        <v>33</v>
      </c>
      <c r="AO54" s="8" t="s">
        <v>34</v>
      </c>
      <c r="AP54" s="3" t="s">
        <v>35</v>
      </c>
      <c r="AQ54" s="3" t="s">
        <v>36</v>
      </c>
      <c r="AR54" s="3" t="s">
        <v>37</v>
      </c>
      <c r="AS54" s="3" t="s">
        <v>38</v>
      </c>
      <c r="AT54" s="3" t="s">
        <v>39</v>
      </c>
      <c r="AU54" s="8" t="s">
        <v>40</v>
      </c>
      <c r="AW54" s="3" t="s">
        <v>26</v>
      </c>
      <c r="AX54" s="3" t="s">
        <v>27</v>
      </c>
      <c r="AY54" s="3" t="s">
        <v>28</v>
      </c>
      <c r="AZ54" s="3" t="s">
        <v>29</v>
      </c>
      <c r="BA54" s="3" t="s">
        <v>30</v>
      </c>
      <c r="BB54" s="3" t="s">
        <v>32</v>
      </c>
      <c r="BC54" s="3" t="s">
        <v>33</v>
      </c>
      <c r="BD54" s="3" t="s">
        <v>35</v>
      </c>
      <c r="BE54" s="3" t="s">
        <v>36</v>
      </c>
      <c r="BF54" s="3" t="s">
        <v>37</v>
      </c>
      <c r="BG54" s="3" t="s">
        <v>38</v>
      </c>
      <c r="BH54" s="3" t="s">
        <v>39</v>
      </c>
      <c r="BJ54" s="6" t="s">
        <v>127</v>
      </c>
      <c r="BK54" s="6" t="s">
        <v>41</v>
      </c>
    </row>
    <row r="55" spans="1:63" x14ac:dyDescent="0.25">
      <c r="A55" t="s">
        <v>128</v>
      </c>
      <c r="AU55" s="9" t="s">
        <v>44</v>
      </c>
      <c r="BI55" t="s">
        <v>128</v>
      </c>
    </row>
    <row r="56" spans="1:63" x14ac:dyDescent="0.25">
      <c r="A56" s="14" t="s">
        <v>115</v>
      </c>
      <c r="B56" s="9">
        <v>1.351</v>
      </c>
      <c r="C56" s="9">
        <v>0.11899999999999999</v>
      </c>
      <c r="D56" s="9">
        <v>0.54400000000000004</v>
      </c>
      <c r="E56" s="9">
        <v>1.21</v>
      </c>
      <c r="F56" s="9">
        <v>0.34899999999999998</v>
      </c>
      <c r="G56" s="9">
        <v>0.58599999999999997</v>
      </c>
      <c r="H56" s="12">
        <v>0.70099999999999996</v>
      </c>
      <c r="I56" s="13">
        <v>0.158</v>
      </c>
      <c r="J56" s="1">
        <v>0.2253922967189729</v>
      </c>
      <c r="L56" s="9">
        <v>6.7000000000000004E-2</v>
      </c>
      <c r="M56" s="9">
        <v>7.1999999999999995E-2</v>
      </c>
      <c r="N56" s="9">
        <v>0.10299999999999999</v>
      </c>
      <c r="O56" s="9">
        <v>0.19600000000000001</v>
      </c>
      <c r="P56" s="9">
        <v>0.215</v>
      </c>
      <c r="Q56" s="9">
        <v>7.4999999999999997E-2</v>
      </c>
      <c r="R56" s="9">
        <v>7.9000000000000001E-2</v>
      </c>
      <c r="S56" s="9">
        <v>8.8999999999999996E-2</v>
      </c>
      <c r="T56" s="9">
        <v>9.5000000000000001E-2</v>
      </c>
      <c r="V56" s="9">
        <v>8.1000000000000003E-2</v>
      </c>
      <c r="W56" s="9">
        <v>8.8999999999999996E-2</v>
      </c>
      <c r="X56" s="9">
        <v>7.5999999999999998E-2</v>
      </c>
      <c r="Y56" s="9">
        <v>0.08</v>
      </c>
      <c r="Z56" s="9">
        <v>8.1000000000000003E-2</v>
      </c>
      <c r="AA56" s="9">
        <v>8.1000000000000003E-2</v>
      </c>
      <c r="AB56" s="9">
        <v>8.5999999999999993E-2</v>
      </c>
      <c r="AC56" s="9">
        <v>7.9000000000000001E-2</v>
      </c>
      <c r="AD56" s="9">
        <v>6.5000000000000002E-2</v>
      </c>
      <c r="AF56" s="9">
        <v>0.19600000000000001</v>
      </c>
      <c r="AG56" s="9">
        <v>0.2</v>
      </c>
      <c r="AH56" s="9">
        <v>0.19</v>
      </c>
      <c r="AI56" s="9">
        <v>0.14099999999999999</v>
      </c>
      <c r="AJ56" s="9">
        <v>0.11</v>
      </c>
      <c r="AK56" s="9">
        <v>0.109</v>
      </c>
      <c r="AL56" s="9"/>
      <c r="AM56" s="9">
        <v>0.112</v>
      </c>
      <c r="AN56" s="9">
        <v>0.121</v>
      </c>
      <c r="AO56" s="9"/>
      <c r="AP56" s="9">
        <v>0.11</v>
      </c>
      <c r="AQ56" s="9">
        <v>9.8000000000000004E-2</v>
      </c>
      <c r="AR56" s="9">
        <v>0.122</v>
      </c>
      <c r="AS56" s="9">
        <v>0.112</v>
      </c>
      <c r="AT56" s="9">
        <v>0.11799999999999999</v>
      </c>
      <c r="AW56" s="9">
        <v>7.0999999999999994E-2</v>
      </c>
      <c r="AX56" s="9">
        <v>6.0999999999999999E-2</v>
      </c>
      <c r="AY56" s="9">
        <v>9.4E-2</v>
      </c>
      <c r="AZ56" s="9">
        <v>7.0999999999999994E-2</v>
      </c>
      <c r="BA56" s="9">
        <v>6.0999999999999999E-2</v>
      </c>
      <c r="BB56" s="9">
        <v>9.0999999999999998E-2</v>
      </c>
      <c r="BC56" s="9">
        <v>7.2999999999999995E-2</v>
      </c>
      <c r="BD56" s="9">
        <v>7.0999999999999994E-2</v>
      </c>
      <c r="BE56" s="9">
        <v>7.1999999999999995E-2</v>
      </c>
      <c r="BF56" s="9">
        <v>0.13800000000000001</v>
      </c>
      <c r="BG56" s="9">
        <v>0.11</v>
      </c>
      <c r="BH56" s="9">
        <v>0.11799999999999999</v>
      </c>
      <c r="BI56" s="14" t="s">
        <v>115</v>
      </c>
      <c r="BJ56" s="6" t="s">
        <v>46</v>
      </c>
    </row>
    <row r="57" spans="1:63" x14ac:dyDescent="0.25">
      <c r="A57" t="s">
        <v>129</v>
      </c>
      <c r="BI57" t="s">
        <v>129</v>
      </c>
    </row>
    <row r="58" spans="1:63" x14ac:dyDescent="0.25">
      <c r="A58" s="14" t="s">
        <v>65</v>
      </c>
      <c r="B58" s="9">
        <v>1.9390000000000001</v>
      </c>
      <c r="C58" s="9">
        <v>0.216</v>
      </c>
      <c r="D58" s="9">
        <v>0.91800000000000004</v>
      </c>
      <c r="E58" s="9">
        <v>0.108</v>
      </c>
      <c r="F58" s="9">
        <v>1.7170000000000001</v>
      </c>
      <c r="G58" s="9">
        <v>1.3080000000000001</v>
      </c>
      <c r="H58" s="12">
        <v>1.155</v>
      </c>
      <c r="I58" s="13">
        <v>0.84</v>
      </c>
      <c r="J58" s="1">
        <v>0.72727272727272718</v>
      </c>
      <c r="L58" s="9">
        <v>6.8000000000000005E-2</v>
      </c>
      <c r="M58" s="9">
        <v>7.4999999999999997E-2</v>
      </c>
      <c r="N58" s="9">
        <v>7.2999999999999995E-2</v>
      </c>
      <c r="O58" s="9">
        <v>0.13</v>
      </c>
      <c r="P58" s="9">
        <v>7.8E-2</v>
      </c>
      <c r="Q58" s="9">
        <v>7.9000000000000001E-2</v>
      </c>
      <c r="R58" s="9">
        <v>7.0999999999999994E-2</v>
      </c>
      <c r="S58" s="9">
        <v>7.1999999999999995E-2</v>
      </c>
      <c r="T58" s="9">
        <v>9.2999999999999999E-2</v>
      </c>
      <c r="V58" s="9">
        <v>7.2999999999999995E-2</v>
      </c>
      <c r="W58" s="9">
        <v>8.3000000000000004E-2</v>
      </c>
      <c r="X58" s="9"/>
      <c r="Y58" s="9">
        <v>9.1999999999999998E-2</v>
      </c>
      <c r="Z58" s="9">
        <v>7.3999999999999996E-2</v>
      </c>
      <c r="AA58" s="9">
        <v>5.8999999999999997E-2</v>
      </c>
      <c r="AB58" s="9">
        <v>8.5999999999999993E-2</v>
      </c>
      <c r="AC58" s="9">
        <v>8.4000000000000005E-2</v>
      </c>
      <c r="AD58" s="9">
        <v>8.4000000000000005E-2</v>
      </c>
      <c r="AF58" s="9">
        <v>0.13</v>
      </c>
      <c r="AG58" s="9">
        <v>0.11799999999999999</v>
      </c>
      <c r="AH58" s="9">
        <v>0.14099999999999999</v>
      </c>
      <c r="AI58" s="9">
        <v>0.122</v>
      </c>
      <c r="AJ58" s="9">
        <v>0.109</v>
      </c>
      <c r="AK58" s="9">
        <v>0.11799999999999999</v>
      </c>
      <c r="AL58" s="9"/>
      <c r="AM58" s="9">
        <v>0.10100000000000001</v>
      </c>
      <c r="AN58" s="9">
        <v>0.114</v>
      </c>
      <c r="AO58" s="9"/>
      <c r="AP58" s="9">
        <v>0.113</v>
      </c>
      <c r="AQ58" s="9">
        <v>0.10100000000000001</v>
      </c>
      <c r="AR58" s="9">
        <v>8.8999999999999996E-2</v>
      </c>
      <c r="AS58" s="9">
        <v>0.13</v>
      </c>
      <c r="AT58" s="9">
        <v>9.0999999999999998E-2</v>
      </c>
      <c r="AW58" s="9">
        <v>8.3000000000000004E-2</v>
      </c>
      <c r="AX58" s="9">
        <v>0.186</v>
      </c>
      <c r="AY58" s="9">
        <v>5.7000000000000002E-2</v>
      </c>
      <c r="AZ58" s="9">
        <v>8.3000000000000004E-2</v>
      </c>
      <c r="BA58" s="9">
        <v>6.6000000000000003E-2</v>
      </c>
      <c r="BB58" s="9">
        <v>6.6000000000000003E-2</v>
      </c>
      <c r="BC58" s="9">
        <v>7.1999999999999995E-2</v>
      </c>
      <c r="BD58" s="9">
        <v>7.2999999999999995E-2</v>
      </c>
      <c r="BE58" s="9">
        <v>7.2999999999999995E-2</v>
      </c>
      <c r="BF58" s="9">
        <v>7.3999999999999996E-2</v>
      </c>
      <c r="BG58" s="9">
        <v>0.113</v>
      </c>
      <c r="BH58" s="9">
        <v>0.14099999999999999</v>
      </c>
      <c r="BI58" s="14" t="s">
        <v>65</v>
      </c>
      <c r="BJ58" t="s">
        <v>46</v>
      </c>
    </row>
    <row r="59" spans="1:63" x14ac:dyDescent="0.25">
      <c r="A59" s="14" t="s">
        <v>73</v>
      </c>
      <c r="B59" s="9">
        <v>1.9219999999999999</v>
      </c>
      <c r="C59" s="9">
        <v>0.188</v>
      </c>
      <c r="D59" s="9">
        <v>0.94299999999999995</v>
      </c>
      <c r="E59" s="9">
        <v>9.8000000000000004E-2</v>
      </c>
      <c r="F59" s="9">
        <v>1.27</v>
      </c>
      <c r="G59" s="9">
        <v>0.91800000000000004</v>
      </c>
      <c r="H59" s="12">
        <v>1.0309999999999999</v>
      </c>
      <c r="I59" s="13">
        <v>0.76300000000000001</v>
      </c>
      <c r="J59" s="1">
        <v>0.74005819592628519</v>
      </c>
      <c r="L59" s="9">
        <v>7.4999999999999997E-2</v>
      </c>
      <c r="M59" s="9">
        <v>7.2999999999999995E-2</v>
      </c>
      <c r="N59" s="9">
        <v>8.2000000000000003E-2</v>
      </c>
      <c r="O59" s="9">
        <v>0.14399999999999999</v>
      </c>
      <c r="P59" s="9">
        <v>7.8E-2</v>
      </c>
      <c r="Q59" s="9">
        <v>7.2999999999999995E-2</v>
      </c>
      <c r="R59" s="9">
        <v>7.2999999999999995E-2</v>
      </c>
      <c r="S59" s="9">
        <v>8.7999999999999995E-2</v>
      </c>
      <c r="T59" s="9">
        <v>9.8000000000000004E-2</v>
      </c>
      <c r="V59" s="9">
        <v>7.0999999999999994E-2</v>
      </c>
      <c r="W59" s="9">
        <v>6.8000000000000005E-2</v>
      </c>
      <c r="X59" s="9">
        <v>5.7000000000000002E-2</v>
      </c>
      <c r="Y59" s="9">
        <v>7.4999999999999997E-2</v>
      </c>
      <c r="Z59" s="9">
        <v>8.7999999999999995E-2</v>
      </c>
      <c r="AA59" s="9">
        <v>0.105</v>
      </c>
      <c r="AB59" s="9">
        <v>4.8000000000000001E-2</v>
      </c>
      <c r="AC59" s="9">
        <v>4.3999999999999997E-2</v>
      </c>
      <c r="AD59" s="9">
        <v>5.2999999999999999E-2</v>
      </c>
      <c r="AF59" s="9">
        <v>0.11700000000000001</v>
      </c>
      <c r="AG59" s="9">
        <v>0.108</v>
      </c>
      <c r="AH59" s="9">
        <v>0.112</v>
      </c>
      <c r="AI59" s="9">
        <v>0.11700000000000001</v>
      </c>
      <c r="AJ59" s="9">
        <v>0.121</v>
      </c>
      <c r="AK59" s="9">
        <v>0.11799999999999999</v>
      </c>
      <c r="AL59" s="9"/>
      <c r="AM59" s="9">
        <v>0.106</v>
      </c>
      <c r="AN59" s="9">
        <v>9.9000000000000005E-2</v>
      </c>
      <c r="AO59" s="9"/>
      <c r="AP59" s="9">
        <v>0.109</v>
      </c>
      <c r="AQ59" s="9">
        <v>0.112</v>
      </c>
      <c r="AR59" s="9">
        <v>0.104</v>
      </c>
      <c r="AS59" s="9">
        <v>0.109</v>
      </c>
      <c r="AT59" s="9">
        <v>0.111</v>
      </c>
      <c r="AW59" s="9">
        <v>7.6999999999999999E-2</v>
      </c>
      <c r="AX59" s="9">
        <v>9.0999999999999998E-2</v>
      </c>
      <c r="AY59" s="9">
        <v>6.7000000000000004E-2</v>
      </c>
      <c r="AZ59" s="9">
        <v>7.9000000000000001E-2</v>
      </c>
      <c r="BA59" s="9">
        <v>8.3000000000000004E-2</v>
      </c>
      <c r="BB59" s="9">
        <v>8.7999999999999995E-2</v>
      </c>
      <c r="BC59" s="9">
        <v>7.0000000000000007E-2</v>
      </c>
      <c r="BD59" s="9">
        <v>0.105</v>
      </c>
      <c r="BE59" s="9">
        <v>7.2999999999999995E-2</v>
      </c>
      <c r="BF59" s="9">
        <v>6.6000000000000003E-2</v>
      </c>
      <c r="BG59" s="9">
        <v>8.2000000000000003E-2</v>
      </c>
      <c r="BH59" s="9">
        <v>7.5999999999999998E-2</v>
      </c>
      <c r="BI59" s="14" t="s">
        <v>73</v>
      </c>
      <c r="BJ59" t="s">
        <v>46</v>
      </c>
    </row>
    <row r="60" spans="1:63" x14ac:dyDescent="0.25">
      <c r="A60" s="14" t="s">
        <v>87</v>
      </c>
      <c r="B60" s="9">
        <v>2.0950000000000002</v>
      </c>
      <c r="C60" s="9">
        <v>0.372</v>
      </c>
      <c r="D60" s="9">
        <v>1.401</v>
      </c>
      <c r="E60" s="9">
        <v>0.104</v>
      </c>
      <c r="F60" s="9">
        <v>1.323</v>
      </c>
      <c r="G60" s="9">
        <v>1.038</v>
      </c>
      <c r="H60" s="12">
        <v>1.2509999999999999</v>
      </c>
      <c r="I60" s="13">
        <v>0.88400000000000001</v>
      </c>
      <c r="J60" s="1">
        <v>0.70663469224620312</v>
      </c>
      <c r="L60" s="9">
        <v>6.7000000000000004E-2</v>
      </c>
      <c r="M60" s="9">
        <v>7.9000000000000001E-2</v>
      </c>
      <c r="N60" s="9">
        <v>8.3000000000000004E-2</v>
      </c>
      <c r="O60" s="9">
        <v>0.16300000000000001</v>
      </c>
      <c r="P60" s="9">
        <v>0.104</v>
      </c>
      <c r="Q60" s="9">
        <v>0.09</v>
      </c>
      <c r="R60" s="9">
        <v>0.08</v>
      </c>
      <c r="S60" s="9">
        <v>0.107</v>
      </c>
      <c r="T60" s="9">
        <v>8.1000000000000003E-2</v>
      </c>
      <c r="V60" s="9">
        <v>0.08</v>
      </c>
      <c r="W60" s="9">
        <v>4.8000000000000001E-2</v>
      </c>
      <c r="X60" s="9">
        <v>4.3999999999999997E-2</v>
      </c>
      <c r="Y60" s="9">
        <v>7.2999999999999995E-2</v>
      </c>
      <c r="Z60" s="9">
        <v>5.5E-2</v>
      </c>
      <c r="AA60" s="9">
        <v>9.6000000000000002E-2</v>
      </c>
      <c r="AB60" s="9">
        <v>6.6000000000000003E-2</v>
      </c>
      <c r="AC60" s="9">
        <v>7.0000000000000007E-2</v>
      </c>
      <c r="AD60" s="9">
        <v>7.8E-2</v>
      </c>
      <c r="AF60" s="9">
        <v>0.16300000000000001</v>
      </c>
      <c r="AG60" s="9">
        <v>0.17599999999999999</v>
      </c>
      <c r="AH60" s="9">
        <v>0.17100000000000001</v>
      </c>
      <c r="AI60" s="9">
        <v>0.15</v>
      </c>
      <c r="AJ60" s="9">
        <v>0.10299999999999999</v>
      </c>
      <c r="AK60" s="9">
        <v>0.105</v>
      </c>
      <c r="AL60" s="9"/>
      <c r="AM60" s="9">
        <v>0.10299999999999999</v>
      </c>
      <c r="AN60" s="9">
        <v>0.107</v>
      </c>
      <c r="AO60" s="9"/>
      <c r="AP60" s="9">
        <v>0.10299999999999999</v>
      </c>
      <c r="AQ60" s="9">
        <v>0.108</v>
      </c>
      <c r="AR60" s="9">
        <v>9.8000000000000004E-2</v>
      </c>
      <c r="AS60" s="9">
        <v>0.16300000000000001</v>
      </c>
      <c r="AT60" s="9">
        <v>0.108</v>
      </c>
      <c r="AW60" s="9">
        <v>0.109</v>
      </c>
      <c r="AX60" s="9">
        <v>9.8000000000000004E-2</v>
      </c>
      <c r="AY60" s="9">
        <v>0.105</v>
      </c>
      <c r="AZ60" s="9">
        <v>0.17599999999999999</v>
      </c>
      <c r="BA60" s="9">
        <v>0.104</v>
      </c>
      <c r="BB60" s="9">
        <v>6.4000000000000001E-2</v>
      </c>
      <c r="BC60" s="9">
        <v>7.0000000000000007E-2</v>
      </c>
      <c r="BD60" s="9">
        <v>5.8999999999999997E-2</v>
      </c>
      <c r="BE60" s="9">
        <v>5.3999999999999999E-2</v>
      </c>
      <c r="BF60" s="9">
        <v>9.5000000000000001E-2</v>
      </c>
      <c r="BG60" s="9">
        <v>0.11</v>
      </c>
      <c r="BH60" s="9">
        <v>9.1999999999999998E-2</v>
      </c>
      <c r="BI60" s="14" t="s">
        <v>87</v>
      </c>
      <c r="BJ60" s="6" t="s">
        <v>46</v>
      </c>
    </row>
    <row r="61" spans="1:63" x14ac:dyDescent="0.25">
      <c r="A61" s="14" t="s">
        <v>93</v>
      </c>
      <c r="B61" s="9">
        <v>2.0299999999999998</v>
      </c>
      <c r="C61" s="15">
        <v>0.24399999999999999</v>
      </c>
      <c r="D61" s="9">
        <v>1.141</v>
      </c>
      <c r="E61" s="9">
        <v>7.0999999999999994E-2</v>
      </c>
      <c r="F61" s="9">
        <v>0.22600000000000001</v>
      </c>
      <c r="G61" s="9">
        <v>0.88400000000000001</v>
      </c>
      <c r="H61" s="12">
        <v>1.0449999999999999</v>
      </c>
      <c r="I61" s="13">
        <v>0.79</v>
      </c>
      <c r="J61" s="1">
        <v>0.7559808612440192</v>
      </c>
      <c r="K61" s="14"/>
      <c r="L61" s="9">
        <v>8.5999999999999993E-2</v>
      </c>
      <c r="M61" s="9">
        <v>0.10299999999999999</v>
      </c>
      <c r="N61" s="9">
        <v>0.13600000000000001</v>
      </c>
      <c r="O61" s="9">
        <v>0.13800000000000001</v>
      </c>
      <c r="P61" s="9">
        <v>0.13200000000000001</v>
      </c>
      <c r="Q61" s="9">
        <v>0.11700000000000001</v>
      </c>
      <c r="R61" s="9">
        <v>9.9000000000000005E-2</v>
      </c>
      <c r="S61" s="9">
        <v>9.5000000000000001E-2</v>
      </c>
      <c r="T61" s="9">
        <v>0.11799999999999999</v>
      </c>
      <c r="V61" s="9">
        <v>7.0999999999999994E-2</v>
      </c>
      <c r="W61" s="9">
        <v>5.7000000000000002E-2</v>
      </c>
      <c r="X61" s="9">
        <v>7.5999999999999998E-2</v>
      </c>
      <c r="Y61" s="9">
        <v>8.3000000000000004E-2</v>
      </c>
      <c r="Z61" s="9">
        <v>6.6000000000000003E-2</v>
      </c>
      <c r="AA61" s="9">
        <v>7.1999999999999995E-2</v>
      </c>
      <c r="AB61" s="9">
        <v>7.2999999999999995E-2</v>
      </c>
      <c r="AC61" s="9">
        <v>7.2999999999999995E-2</v>
      </c>
      <c r="AD61" s="9">
        <v>7.3999999999999996E-2</v>
      </c>
      <c r="AF61" s="9">
        <v>0.13800000000000001</v>
      </c>
      <c r="AG61" s="9">
        <v>0.14299999999999999</v>
      </c>
      <c r="AH61" s="9">
        <v>0.121</v>
      </c>
      <c r="AI61" s="9">
        <v>0.13800000000000001</v>
      </c>
      <c r="AJ61" s="9">
        <v>0.11</v>
      </c>
      <c r="AK61" s="9">
        <v>0.11799999999999999</v>
      </c>
      <c r="AL61" s="9"/>
      <c r="AM61" s="9">
        <v>0.111</v>
      </c>
      <c r="AN61" s="9">
        <v>0.105</v>
      </c>
      <c r="AO61" s="9"/>
      <c r="AP61" s="9">
        <v>0.109</v>
      </c>
      <c r="AQ61" s="9">
        <v>9.8000000000000004E-2</v>
      </c>
      <c r="AR61" s="9">
        <v>0.105</v>
      </c>
      <c r="AS61" s="9">
        <v>0.17599999999999999</v>
      </c>
      <c r="AT61" s="9">
        <v>0.104</v>
      </c>
      <c r="AW61" s="9">
        <v>7.2999999999999995E-2</v>
      </c>
      <c r="AX61" s="9">
        <v>7.1999999999999995E-2</v>
      </c>
      <c r="AY61" s="9">
        <v>9.5000000000000001E-2</v>
      </c>
      <c r="AZ61" s="9">
        <v>7.0999999999999994E-2</v>
      </c>
      <c r="BA61" s="9">
        <v>8.3000000000000004E-2</v>
      </c>
      <c r="BB61" s="9">
        <v>6.6000000000000003E-2</v>
      </c>
      <c r="BC61" s="9">
        <v>5.7000000000000002E-2</v>
      </c>
      <c r="BD61" s="9">
        <v>8.3000000000000004E-2</v>
      </c>
      <c r="BE61" s="9">
        <v>6.6000000000000003E-2</v>
      </c>
      <c r="BF61" s="9">
        <v>0.10100000000000001</v>
      </c>
      <c r="BG61" s="9">
        <v>0.108</v>
      </c>
      <c r="BH61" s="9">
        <v>0.111</v>
      </c>
      <c r="BI61" s="14" t="s">
        <v>93</v>
      </c>
      <c r="BJ61" s="6" t="s">
        <v>46</v>
      </c>
    </row>
    <row r="62" spans="1:63" x14ac:dyDescent="0.25">
      <c r="A62" s="14" t="s">
        <v>96</v>
      </c>
      <c r="B62" s="9">
        <v>2.13</v>
      </c>
      <c r="C62" s="9">
        <v>0.23799999999999999</v>
      </c>
      <c r="D62" s="9">
        <v>2.0630000000000002</v>
      </c>
      <c r="E62" s="9">
        <v>0.14000000000000001</v>
      </c>
      <c r="F62" s="9">
        <v>2.516</v>
      </c>
      <c r="G62" s="9">
        <v>1.3720000000000001</v>
      </c>
      <c r="H62" s="12">
        <v>1.085</v>
      </c>
      <c r="I62" s="13">
        <v>0.56899999999999995</v>
      </c>
      <c r="J62" s="1">
        <v>0.52442396313364048</v>
      </c>
      <c r="K62" s="14"/>
      <c r="L62" s="9">
        <v>7.2999999999999995E-2</v>
      </c>
      <c r="M62" s="9">
        <v>0.107</v>
      </c>
      <c r="N62" s="9">
        <v>0.108</v>
      </c>
      <c r="O62" s="9">
        <v>0.114</v>
      </c>
      <c r="P62" s="9">
        <v>8.7999999999999995E-2</v>
      </c>
      <c r="Q62" s="9">
        <v>8.4000000000000005E-2</v>
      </c>
      <c r="R62" s="9">
        <v>8.5000000000000006E-2</v>
      </c>
      <c r="S62" s="9">
        <v>0.15</v>
      </c>
      <c r="T62" s="9">
        <v>9.9000000000000005E-2</v>
      </c>
      <c r="V62" s="9">
        <v>7.0999999999999994E-2</v>
      </c>
      <c r="W62" s="9">
        <v>4.8000000000000001E-2</v>
      </c>
      <c r="X62" s="9">
        <v>8.7999999999999995E-2</v>
      </c>
      <c r="Y62" s="9">
        <v>7.0999999999999994E-2</v>
      </c>
      <c r="Z62" s="9">
        <v>8.3000000000000004E-2</v>
      </c>
      <c r="AA62" s="9">
        <v>0.111</v>
      </c>
      <c r="AB62" s="9">
        <v>5.7000000000000002E-2</v>
      </c>
      <c r="AC62" s="9">
        <v>8.3000000000000004E-2</v>
      </c>
      <c r="AD62" s="9">
        <v>6.6000000000000003E-2</v>
      </c>
      <c r="AF62" s="9">
        <v>0.114</v>
      </c>
      <c r="AG62" s="9">
        <v>0.14299999999999999</v>
      </c>
      <c r="AH62" s="9">
        <v>0.13100000000000001</v>
      </c>
      <c r="AI62" s="9">
        <v>0.13700000000000001</v>
      </c>
      <c r="AJ62" s="9">
        <v>0.122</v>
      </c>
      <c r="AK62" s="9">
        <v>0.11899999999999999</v>
      </c>
      <c r="AL62" s="9"/>
      <c r="AM62" s="9">
        <v>0.114</v>
      </c>
      <c r="AN62" s="9">
        <v>0.107</v>
      </c>
      <c r="AO62" s="9"/>
      <c r="AP62" s="9">
        <v>0.10299999999999999</v>
      </c>
      <c r="AQ62" s="9">
        <v>0.104</v>
      </c>
      <c r="AR62" s="9">
        <v>0.112</v>
      </c>
      <c r="AS62" s="9">
        <v>0.10100000000000001</v>
      </c>
      <c r="AT62" s="9">
        <v>0.112</v>
      </c>
      <c r="AW62" s="9">
        <v>7.2999999999999995E-2</v>
      </c>
      <c r="AX62" s="9">
        <v>6.0999999999999999E-2</v>
      </c>
      <c r="AY62" s="9">
        <v>7.0000000000000007E-2</v>
      </c>
      <c r="AZ62" s="9">
        <v>7.2999999999999995E-2</v>
      </c>
      <c r="BA62" s="9">
        <v>7.0000000000000007E-2</v>
      </c>
      <c r="BB62" s="9">
        <v>6.2E-2</v>
      </c>
      <c r="BC62" s="9">
        <v>8.2000000000000003E-2</v>
      </c>
      <c r="BD62" s="9">
        <v>7.5999999999999998E-2</v>
      </c>
      <c r="BE62" s="9">
        <v>6.6000000000000003E-2</v>
      </c>
      <c r="BF62" s="9">
        <v>0.121</v>
      </c>
      <c r="BG62" s="9">
        <v>0.1</v>
      </c>
      <c r="BH62" s="9">
        <v>9.8000000000000004E-2</v>
      </c>
      <c r="BI62" s="14" t="s">
        <v>96</v>
      </c>
      <c r="BJ62" s="6" t="s">
        <v>46</v>
      </c>
    </row>
    <row r="63" spans="1:63" x14ac:dyDescent="0.25">
      <c r="A63" s="14" t="s">
        <v>97</v>
      </c>
      <c r="B63" s="9">
        <v>2.1240000000000001</v>
      </c>
      <c r="C63" s="9">
        <v>0.182</v>
      </c>
      <c r="D63" s="9">
        <v>1.9</v>
      </c>
      <c r="E63" s="9">
        <v>9.1999999999999998E-2</v>
      </c>
      <c r="F63" s="9">
        <v>2.2930000000000001</v>
      </c>
      <c r="G63" s="9">
        <v>1.51</v>
      </c>
      <c r="H63" s="12">
        <v>1.19</v>
      </c>
      <c r="I63" s="13">
        <v>0.71099999999999997</v>
      </c>
      <c r="J63" s="1">
        <v>0.59747899159663864</v>
      </c>
      <c r="K63" s="14"/>
      <c r="L63" s="9">
        <v>7.6999999999999999E-2</v>
      </c>
      <c r="M63" s="9">
        <v>0.105</v>
      </c>
      <c r="N63" s="9">
        <v>0.123</v>
      </c>
      <c r="O63" s="9">
        <v>0.17299999999999999</v>
      </c>
      <c r="P63" s="9">
        <v>9.9000000000000005E-2</v>
      </c>
      <c r="Q63" s="9">
        <v>9.8000000000000004E-2</v>
      </c>
      <c r="R63" s="9">
        <v>8.4000000000000005E-2</v>
      </c>
      <c r="S63" s="9">
        <v>0.115</v>
      </c>
      <c r="T63" s="9">
        <v>0.107</v>
      </c>
      <c r="V63" s="9">
        <v>7.9000000000000001E-2</v>
      </c>
      <c r="W63" s="9">
        <v>7.2999999999999995E-2</v>
      </c>
      <c r="X63" s="9">
        <v>0.08</v>
      </c>
      <c r="Y63" s="9">
        <v>8.7999999999999995E-2</v>
      </c>
      <c r="Z63" s="9">
        <v>0.09</v>
      </c>
      <c r="AA63" s="9">
        <v>7.9000000000000001E-2</v>
      </c>
      <c r="AB63" s="9">
        <v>6.5000000000000002E-2</v>
      </c>
      <c r="AC63" s="9">
        <v>7.5999999999999998E-2</v>
      </c>
      <c r="AD63" s="9">
        <v>7.0999999999999994E-2</v>
      </c>
      <c r="AF63" s="9">
        <v>0.17299999999999999</v>
      </c>
      <c r="AG63" s="9">
        <v>0.185</v>
      </c>
      <c r="AH63" s="9">
        <v>0.13100000000000001</v>
      </c>
      <c r="AI63" s="9">
        <v>0.13</v>
      </c>
      <c r="AJ63" s="9">
        <v>0.10100000000000001</v>
      </c>
      <c r="AK63" s="9">
        <v>0.108</v>
      </c>
      <c r="AL63" s="9"/>
      <c r="AM63" s="9">
        <v>0.112</v>
      </c>
      <c r="AN63" s="9">
        <v>0.113</v>
      </c>
      <c r="AO63" s="9"/>
      <c r="AP63" s="9">
        <v>0.11600000000000001</v>
      </c>
      <c r="AQ63" s="9">
        <v>0.10100000000000001</v>
      </c>
      <c r="AR63" s="9">
        <v>0.105</v>
      </c>
      <c r="AS63" s="9">
        <v>0.14699999999999999</v>
      </c>
      <c r="AT63" s="9">
        <v>0.115</v>
      </c>
      <c r="AW63" s="9">
        <v>7.8E-2</v>
      </c>
      <c r="AX63" s="9">
        <v>6.5000000000000002E-2</v>
      </c>
      <c r="AY63" s="9">
        <v>7.5999999999999998E-2</v>
      </c>
      <c r="AZ63" s="9">
        <v>7.0999999999999994E-2</v>
      </c>
      <c r="BA63" s="9">
        <v>6.6000000000000003E-2</v>
      </c>
      <c r="BB63" s="9">
        <v>7.0999999999999994E-2</v>
      </c>
      <c r="BC63" s="9">
        <v>7.0999999999999994E-2</v>
      </c>
      <c r="BD63" s="9">
        <v>6.4000000000000001E-2</v>
      </c>
      <c r="BE63" s="9">
        <v>6.0999999999999999E-2</v>
      </c>
      <c r="BF63" s="9">
        <v>0.10100000000000001</v>
      </c>
      <c r="BG63" s="9">
        <v>0.114</v>
      </c>
      <c r="BH63" s="9">
        <v>0.111</v>
      </c>
      <c r="BI63" s="14" t="s">
        <v>97</v>
      </c>
      <c r="BJ63" s="6" t="s">
        <v>46</v>
      </c>
    </row>
    <row r="64" spans="1:63" x14ac:dyDescent="0.25">
      <c r="A64" s="14" t="s">
        <v>101</v>
      </c>
      <c r="B64" s="9">
        <v>2.0659999999999998</v>
      </c>
      <c r="C64" s="9">
        <v>0.23200000000000001</v>
      </c>
      <c r="D64" s="9">
        <v>1.4970000000000001</v>
      </c>
      <c r="E64" s="9">
        <v>0.111</v>
      </c>
      <c r="F64" s="9">
        <v>1.371</v>
      </c>
      <c r="G64" s="9">
        <v>1.635</v>
      </c>
      <c r="H64" s="12">
        <v>1.206</v>
      </c>
      <c r="I64" s="13">
        <v>0.94299999999999995</v>
      </c>
      <c r="J64" s="1">
        <v>0.78192371475953559</v>
      </c>
      <c r="K64" s="14"/>
      <c r="L64" s="9">
        <v>6.2E-2</v>
      </c>
      <c r="M64" s="9">
        <v>8.2000000000000003E-2</v>
      </c>
      <c r="N64" s="9">
        <v>7.5999999999999998E-2</v>
      </c>
      <c r="O64" s="9">
        <v>0.16</v>
      </c>
      <c r="P64" s="9">
        <v>0.11600000000000001</v>
      </c>
      <c r="Q64" s="9">
        <v>7.0999999999999994E-2</v>
      </c>
      <c r="R64" s="9">
        <v>6.5000000000000002E-2</v>
      </c>
      <c r="S64" s="9">
        <v>8.5999999999999993E-2</v>
      </c>
      <c r="T64" s="9">
        <v>8.5999999999999993E-2</v>
      </c>
      <c r="V64" s="9">
        <v>8.8999999999999996E-2</v>
      </c>
      <c r="W64" s="9">
        <v>7.5999999999999998E-2</v>
      </c>
      <c r="X64" s="9">
        <v>7.8E-2</v>
      </c>
      <c r="Y64" s="9">
        <v>6.7000000000000004E-2</v>
      </c>
      <c r="Z64" s="9">
        <v>8.7999999999999995E-2</v>
      </c>
      <c r="AA64" s="9">
        <v>8.2000000000000003E-2</v>
      </c>
      <c r="AB64" s="9">
        <v>7.0999999999999994E-2</v>
      </c>
      <c r="AC64" s="9">
        <v>7.0000000000000007E-2</v>
      </c>
      <c r="AD64" s="9">
        <v>7.1999999999999995E-2</v>
      </c>
      <c r="AF64" s="9">
        <v>0.16</v>
      </c>
      <c r="AG64" s="9">
        <v>0.188</v>
      </c>
      <c r="AH64" s="9">
        <v>0.16700000000000001</v>
      </c>
      <c r="AI64" s="9">
        <v>0.14000000000000001</v>
      </c>
      <c r="AJ64" s="9">
        <v>0.11600000000000001</v>
      </c>
      <c r="AK64" s="9">
        <v>0.104</v>
      </c>
      <c r="AL64" s="9"/>
      <c r="AM64" s="9">
        <v>0.11600000000000001</v>
      </c>
      <c r="AN64" s="9">
        <v>0.109</v>
      </c>
      <c r="AO64" s="9"/>
      <c r="AP64" s="9">
        <v>0.11899999999999999</v>
      </c>
      <c r="AQ64" s="9">
        <v>9.5000000000000001E-2</v>
      </c>
      <c r="AR64" s="9">
        <v>0.10100000000000001</v>
      </c>
      <c r="AS64" s="9">
        <v>0.13</v>
      </c>
      <c r="AT64" s="9">
        <v>0.107</v>
      </c>
      <c r="AW64" s="9">
        <v>8.3000000000000004E-2</v>
      </c>
      <c r="AX64" s="9">
        <v>9.7000000000000003E-2</v>
      </c>
      <c r="AY64" s="9">
        <v>9.7000000000000003E-2</v>
      </c>
      <c r="AZ64" s="9">
        <v>0.108</v>
      </c>
      <c r="BA64" s="9">
        <v>0.107</v>
      </c>
      <c r="BB64" s="9">
        <v>9.1999999999999998E-2</v>
      </c>
      <c r="BC64" s="9">
        <v>7.1999999999999995E-2</v>
      </c>
      <c r="BD64" s="9">
        <v>7.6999999999999999E-2</v>
      </c>
      <c r="BE64" s="9">
        <v>9.0999999999999998E-2</v>
      </c>
      <c r="BF64" s="9">
        <v>6.7000000000000004E-2</v>
      </c>
      <c r="BG64" s="9">
        <v>7.9000000000000001E-2</v>
      </c>
      <c r="BH64" s="9">
        <v>8.3000000000000004E-2</v>
      </c>
      <c r="BI64" s="14" t="s">
        <v>101</v>
      </c>
      <c r="BJ64" s="6" t="s">
        <v>46</v>
      </c>
    </row>
    <row r="65" spans="1:63" x14ac:dyDescent="0.25">
      <c r="A65" s="14" t="s">
        <v>102</v>
      </c>
      <c r="B65" s="9">
        <v>1.7809999999999999</v>
      </c>
      <c r="C65" s="9">
        <v>0.23200000000000001</v>
      </c>
      <c r="D65" s="9">
        <v>0.41499999999999998</v>
      </c>
      <c r="E65" s="9">
        <v>9.1999999999999998E-2</v>
      </c>
      <c r="F65" s="9">
        <v>0.81799999999999995</v>
      </c>
      <c r="G65" s="9">
        <v>1.411</v>
      </c>
      <c r="H65" s="12">
        <v>0.98699999999999999</v>
      </c>
      <c r="I65" s="13">
        <v>0.58399999999999996</v>
      </c>
      <c r="J65" s="1">
        <v>0.59169199594731503</v>
      </c>
      <c r="K65" s="14"/>
      <c r="L65" s="9">
        <v>0.06</v>
      </c>
      <c r="M65" s="9">
        <v>8.2000000000000003E-2</v>
      </c>
      <c r="N65" s="9">
        <v>9.1999999999999998E-2</v>
      </c>
      <c r="O65" s="9">
        <v>0.127</v>
      </c>
      <c r="P65" s="9">
        <v>7.0999999999999994E-2</v>
      </c>
      <c r="Q65" s="9">
        <v>6.7000000000000004E-2</v>
      </c>
      <c r="R65" s="9">
        <v>6.6000000000000003E-2</v>
      </c>
      <c r="S65" s="9">
        <v>9.9000000000000005E-2</v>
      </c>
      <c r="T65" s="9">
        <v>0.10299999999999999</v>
      </c>
      <c r="V65" s="9">
        <v>7.9000000000000001E-2</v>
      </c>
      <c r="W65" s="9">
        <v>8.5000000000000006E-2</v>
      </c>
      <c r="X65" s="9">
        <v>9.7000000000000003E-2</v>
      </c>
      <c r="Y65" s="9">
        <v>7.1999999999999995E-2</v>
      </c>
      <c r="Z65" s="9">
        <v>7.2999999999999995E-2</v>
      </c>
      <c r="AA65" s="9">
        <v>7.2999999999999995E-2</v>
      </c>
      <c r="AB65" s="9">
        <v>7.3999999999999996E-2</v>
      </c>
      <c r="AC65" s="9">
        <v>7.6999999999999999E-2</v>
      </c>
      <c r="AD65" s="9">
        <v>6.8000000000000005E-2</v>
      </c>
      <c r="AF65" s="9">
        <v>0.127</v>
      </c>
      <c r="AG65" s="9">
        <v>0.14099999999999999</v>
      </c>
      <c r="AH65" s="9">
        <v>0.14000000000000001</v>
      </c>
      <c r="AI65" s="9">
        <v>0.121</v>
      </c>
      <c r="AJ65" s="9">
        <v>0.104</v>
      </c>
      <c r="AK65" s="9">
        <v>0.111</v>
      </c>
      <c r="AL65" s="9"/>
      <c r="AM65" s="9">
        <v>0.109</v>
      </c>
      <c r="AN65" s="9">
        <v>0.104</v>
      </c>
      <c r="AO65" s="9"/>
      <c r="AP65" s="9">
        <v>0.10299999999999999</v>
      </c>
      <c r="AQ65" s="9">
        <v>9.0999999999999998E-2</v>
      </c>
      <c r="AR65" s="9">
        <v>0.11799999999999999</v>
      </c>
      <c r="AS65" s="9">
        <v>0.13300000000000001</v>
      </c>
      <c r="AT65" s="9">
        <v>0.107</v>
      </c>
      <c r="AW65" s="9">
        <v>0.09</v>
      </c>
      <c r="AX65" s="9">
        <v>7.8E-2</v>
      </c>
      <c r="AY65" s="9">
        <v>8.7999999999999995E-2</v>
      </c>
      <c r="AZ65" s="9">
        <v>7.0000000000000007E-2</v>
      </c>
      <c r="BA65" s="9">
        <v>0.105</v>
      </c>
      <c r="BB65" s="9">
        <v>7.2999999999999995E-2</v>
      </c>
      <c r="BC65" s="9">
        <v>6.6000000000000003E-2</v>
      </c>
      <c r="BD65" s="9">
        <v>5.8999999999999997E-2</v>
      </c>
      <c r="BE65" s="9">
        <v>8.3000000000000004E-2</v>
      </c>
      <c r="BF65" s="9">
        <v>9.7000000000000003E-2</v>
      </c>
      <c r="BG65" s="9">
        <v>9.7000000000000003E-2</v>
      </c>
      <c r="BH65" s="9">
        <v>0.108</v>
      </c>
      <c r="BI65" s="14" t="s">
        <v>102</v>
      </c>
      <c r="BJ65" s="6" t="s">
        <v>46</v>
      </c>
    </row>
    <row r="66" spans="1:63" x14ac:dyDescent="0.25">
      <c r="A66" s="14" t="s">
        <v>113</v>
      </c>
      <c r="B66" s="15">
        <v>2.2229999999999999</v>
      </c>
      <c r="C66" s="15">
        <v>0.17499999999999999</v>
      </c>
      <c r="D66" s="15">
        <v>2.1760000000000002</v>
      </c>
      <c r="E66" s="15">
        <v>0.114</v>
      </c>
      <c r="F66" s="9">
        <v>0.89700000000000002</v>
      </c>
      <c r="G66" s="9">
        <v>0.72599999999999998</v>
      </c>
      <c r="H66" s="17">
        <v>1.1879999999999999</v>
      </c>
      <c r="I66" s="18">
        <v>0.88400000000000001</v>
      </c>
      <c r="J66" s="19">
        <v>0.74410774410774416</v>
      </c>
      <c r="K66" s="14"/>
      <c r="L66" s="15">
        <v>0.253</v>
      </c>
      <c r="M66" s="15">
        <v>8.8999999999999996E-2</v>
      </c>
      <c r="N66" s="15">
        <v>0.10100000000000001</v>
      </c>
      <c r="O66" s="15">
        <v>0.17100000000000001</v>
      </c>
      <c r="P66" s="15">
        <v>0.109</v>
      </c>
      <c r="Q66" s="15">
        <v>0.112</v>
      </c>
      <c r="R66" s="15">
        <v>8.6999999999999994E-2</v>
      </c>
      <c r="S66" s="15">
        <v>0.10100000000000001</v>
      </c>
      <c r="T66" s="15">
        <v>0.121</v>
      </c>
      <c r="V66" s="15">
        <v>9.7000000000000003E-2</v>
      </c>
      <c r="W66" s="15">
        <v>7.1999999999999995E-2</v>
      </c>
      <c r="X66" s="15">
        <v>7.2999999999999995E-2</v>
      </c>
      <c r="Y66" s="15">
        <v>7.2999999999999995E-2</v>
      </c>
      <c r="Z66" s="15">
        <v>7.3999999999999996E-2</v>
      </c>
      <c r="AA66" s="15">
        <v>9.8000000000000004E-2</v>
      </c>
      <c r="AB66" s="15">
        <v>9.5000000000000001E-2</v>
      </c>
      <c r="AC66" s="15">
        <v>9.7000000000000003E-2</v>
      </c>
      <c r="AD66" s="15">
        <v>6.5000000000000002E-2</v>
      </c>
      <c r="AF66" s="15">
        <v>0.14099999999999999</v>
      </c>
      <c r="AG66" s="15">
        <v>0.154</v>
      </c>
      <c r="AH66" s="15">
        <v>0.16600000000000001</v>
      </c>
      <c r="AI66" s="15">
        <v>0.111</v>
      </c>
      <c r="AJ66" s="15">
        <v>0.113</v>
      </c>
      <c r="AK66" s="15">
        <v>0.11700000000000001</v>
      </c>
      <c r="AL66" s="9"/>
      <c r="AM66" s="15">
        <v>0.10299999999999999</v>
      </c>
      <c r="AN66" s="15">
        <v>0.108</v>
      </c>
      <c r="AO66" s="9"/>
      <c r="AP66" s="15">
        <v>0.10100000000000001</v>
      </c>
      <c r="AQ66" s="15">
        <v>8.8999999999999996E-2</v>
      </c>
      <c r="AR66" s="15">
        <v>9.0999999999999998E-2</v>
      </c>
      <c r="AS66" s="15">
        <v>0.14599999999999999</v>
      </c>
      <c r="AT66" s="15">
        <v>0.105</v>
      </c>
      <c r="AW66" s="9">
        <v>0.115</v>
      </c>
      <c r="AX66" s="9">
        <v>0.11700000000000001</v>
      </c>
      <c r="AY66" s="9">
        <v>0.121</v>
      </c>
      <c r="AZ66" s="9">
        <v>0.128</v>
      </c>
      <c r="BA66" s="9">
        <v>0.12</v>
      </c>
      <c r="BB66" s="9">
        <v>0.125</v>
      </c>
      <c r="BC66" s="9">
        <v>0.187</v>
      </c>
      <c r="BD66" s="9">
        <v>0.20300000000000001</v>
      </c>
      <c r="BE66" s="9">
        <v>0.191</v>
      </c>
      <c r="BF66" s="9">
        <v>0.14699999999999999</v>
      </c>
      <c r="BG66" s="9">
        <v>0.107</v>
      </c>
      <c r="BH66" s="9">
        <v>0.10100000000000001</v>
      </c>
      <c r="BI66" s="14" t="s">
        <v>113</v>
      </c>
      <c r="BJ66" s="6" t="s">
        <v>46</v>
      </c>
    </row>
    <row r="67" spans="1:63" x14ac:dyDescent="0.25">
      <c r="A67" s="7" t="s">
        <v>78</v>
      </c>
      <c r="B67" s="9">
        <v>2.012</v>
      </c>
      <c r="C67" s="9">
        <v>0.17899999999999999</v>
      </c>
      <c r="D67" s="9">
        <v>0.82499999999999996</v>
      </c>
      <c r="E67" s="9">
        <v>9.7000000000000003E-2</v>
      </c>
      <c r="F67" s="9">
        <v>1.536</v>
      </c>
      <c r="G67" s="9">
        <v>1.1639999999999999</v>
      </c>
      <c r="H67" s="12">
        <v>1.107</v>
      </c>
      <c r="I67" s="13">
        <v>0.69299999999999995</v>
      </c>
      <c r="J67" s="1">
        <v>0.62601626016260159</v>
      </c>
      <c r="K67" s="14"/>
      <c r="L67" s="9">
        <v>7.1999999999999995E-2</v>
      </c>
      <c r="M67" s="9">
        <v>7.8E-2</v>
      </c>
      <c r="N67" s="9">
        <v>9.0999999999999998E-2</v>
      </c>
      <c r="O67" s="9">
        <v>1.887</v>
      </c>
      <c r="P67" s="9">
        <v>0.13</v>
      </c>
      <c r="Q67" s="9">
        <v>7.4999999999999997E-2</v>
      </c>
      <c r="R67" s="9">
        <v>7.5999999999999998E-2</v>
      </c>
      <c r="S67" s="9">
        <v>7.8E-2</v>
      </c>
      <c r="T67" s="9">
        <v>9.4E-2</v>
      </c>
      <c r="V67" s="9">
        <v>7.0999999999999994E-2</v>
      </c>
      <c r="W67" s="9">
        <v>6.0999999999999999E-2</v>
      </c>
      <c r="X67" s="9">
        <v>9.4E-2</v>
      </c>
      <c r="Y67" s="9">
        <v>7.0999999999999994E-2</v>
      </c>
      <c r="Z67" s="9">
        <v>6.0999999999999999E-2</v>
      </c>
      <c r="AA67" s="9">
        <v>9.0999999999999998E-2</v>
      </c>
      <c r="AB67" s="9">
        <v>7.2999999999999995E-2</v>
      </c>
      <c r="AC67" s="9">
        <v>7.0999999999999994E-2</v>
      </c>
      <c r="AD67" s="9">
        <v>7.1999999999999995E-2</v>
      </c>
      <c r="AF67" s="9">
        <v>0.13</v>
      </c>
      <c r="AG67" s="9">
        <v>0.113</v>
      </c>
      <c r="AH67" s="9">
        <v>0.14099999999999999</v>
      </c>
      <c r="AI67" s="9">
        <v>0.14000000000000001</v>
      </c>
      <c r="AJ67" s="9">
        <v>0.121</v>
      </c>
      <c r="AK67" s="9">
        <v>0.10299999999999999</v>
      </c>
      <c r="AL67" s="9"/>
      <c r="AM67" s="9">
        <v>0.108</v>
      </c>
      <c r="AN67" s="9">
        <v>0.104</v>
      </c>
      <c r="AO67" s="9"/>
      <c r="AP67" s="9">
        <v>0.113</v>
      </c>
      <c r="AQ67" s="9">
        <v>0.107</v>
      </c>
      <c r="AR67" s="9">
        <v>0.11</v>
      </c>
      <c r="AS67" s="9">
        <v>0.13</v>
      </c>
      <c r="AT67" s="9">
        <v>0.11799999999999999</v>
      </c>
      <c r="AW67" s="9">
        <v>6.3E-2</v>
      </c>
      <c r="AX67" s="9">
        <v>0.105</v>
      </c>
      <c r="AY67" s="9">
        <v>7.6999999999999999E-2</v>
      </c>
      <c r="AZ67" s="9">
        <v>6.4000000000000001E-2</v>
      </c>
      <c r="BA67" s="9">
        <v>7.0000000000000007E-2</v>
      </c>
      <c r="BB67" s="9">
        <v>0.11600000000000001</v>
      </c>
      <c r="BC67" s="9">
        <v>9.8000000000000004E-2</v>
      </c>
      <c r="BD67" s="9">
        <v>0.108</v>
      </c>
      <c r="BE67" s="9">
        <v>9.8000000000000004E-2</v>
      </c>
      <c r="BF67" s="9">
        <v>0.09</v>
      </c>
      <c r="BG67" s="9">
        <v>0.115</v>
      </c>
      <c r="BH67" s="9">
        <v>0.11700000000000001</v>
      </c>
      <c r="BI67" s="7" t="s">
        <v>78</v>
      </c>
      <c r="BJ67" s="6" t="s">
        <v>79</v>
      </c>
      <c r="BK67" t="s">
        <v>80</v>
      </c>
    </row>
    <row r="68" spans="1:63" x14ac:dyDescent="0.25">
      <c r="A68" s="14" t="s">
        <v>94</v>
      </c>
      <c r="B68" s="9">
        <v>1.9550000000000001</v>
      </c>
      <c r="C68" s="9">
        <v>0.23400000000000001</v>
      </c>
      <c r="D68" s="9">
        <v>0.68200000000000005</v>
      </c>
      <c r="E68" s="9">
        <v>0.112</v>
      </c>
      <c r="F68" s="9">
        <v>0.82299999999999995</v>
      </c>
      <c r="G68" s="9">
        <v>0.877</v>
      </c>
      <c r="H68" s="12">
        <v>1.105</v>
      </c>
      <c r="I68" s="13">
        <v>0.68100000000000005</v>
      </c>
      <c r="J68" s="1">
        <v>0.61628959276018103</v>
      </c>
      <c r="K68" s="14"/>
      <c r="L68" s="9">
        <v>9.0999999999999998E-2</v>
      </c>
      <c r="M68" s="9">
        <v>0.13</v>
      </c>
      <c r="N68" s="9">
        <v>0.13700000000000001</v>
      </c>
      <c r="O68" s="9">
        <v>2.0110000000000001</v>
      </c>
      <c r="P68" s="9">
        <v>0.121</v>
      </c>
      <c r="Q68" s="9">
        <v>0.11</v>
      </c>
      <c r="R68" s="9">
        <v>0.10299999999999999</v>
      </c>
      <c r="S68" s="9">
        <v>0.13200000000000001</v>
      </c>
      <c r="T68" s="9">
        <v>0.109</v>
      </c>
      <c r="V68" s="9">
        <v>7.2999999999999995E-2</v>
      </c>
      <c r="W68" s="9">
        <v>5.7000000000000002E-2</v>
      </c>
      <c r="X68" s="9">
        <v>7.2999999999999995E-2</v>
      </c>
      <c r="Y68" s="9">
        <v>0.09</v>
      </c>
      <c r="Z68" s="9">
        <v>6.3E-2</v>
      </c>
      <c r="AA68" s="9">
        <v>0.105</v>
      </c>
      <c r="AB68" s="9">
        <v>7.6999999999999999E-2</v>
      </c>
      <c r="AC68" s="9">
        <v>6.4000000000000001E-2</v>
      </c>
      <c r="AD68" s="9">
        <v>7.0000000000000007E-2</v>
      </c>
      <c r="AF68" s="9">
        <v>0.187</v>
      </c>
      <c r="AG68" s="9">
        <v>0.20300000000000001</v>
      </c>
      <c r="AH68" s="9">
        <v>0.191</v>
      </c>
      <c r="AI68" s="9">
        <v>0.14699999999999999</v>
      </c>
      <c r="AJ68" s="9">
        <v>0.107</v>
      </c>
      <c r="AK68" s="9">
        <v>0.105</v>
      </c>
      <c r="AL68" s="9"/>
      <c r="AM68" s="9">
        <v>0.105</v>
      </c>
      <c r="AN68" s="9">
        <v>0.104</v>
      </c>
      <c r="AO68" s="9"/>
      <c r="AP68" s="9">
        <v>0.10100000000000001</v>
      </c>
      <c r="AQ68" s="9">
        <v>0.10100000000000001</v>
      </c>
      <c r="AR68" s="9">
        <v>0.114</v>
      </c>
      <c r="AS68" s="9">
        <v>0.13100000000000001</v>
      </c>
      <c r="AT68" s="9">
        <v>9.9000000000000005E-2</v>
      </c>
      <c r="AW68" s="9">
        <v>7.0999999999999994E-2</v>
      </c>
      <c r="AX68" s="9">
        <v>6.0999999999999999E-2</v>
      </c>
      <c r="AY68" s="9">
        <v>9.4E-2</v>
      </c>
      <c r="AZ68" s="9">
        <v>7.0999999999999994E-2</v>
      </c>
      <c r="BA68" s="9">
        <v>6.0999999999999999E-2</v>
      </c>
      <c r="BB68" s="9">
        <v>9.0999999999999998E-2</v>
      </c>
      <c r="BC68" s="9">
        <v>7.2999999999999995E-2</v>
      </c>
      <c r="BD68" s="9">
        <v>7.0999999999999994E-2</v>
      </c>
      <c r="BE68" s="9">
        <v>7.1999999999999995E-2</v>
      </c>
      <c r="BF68" s="9">
        <v>9.8000000000000004E-2</v>
      </c>
      <c r="BG68" s="9">
        <v>0.12</v>
      </c>
      <c r="BH68" s="9">
        <v>0.104</v>
      </c>
      <c r="BI68" s="14" t="s">
        <v>94</v>
      </c>
      <c r="BJ68" s="7" t="s">
        <v>335</v>
      </c>
      <c r="BK68" t="s">
        <v>80</v>
      </c>
    </row>
    <row r="69" spans="1:63" x14ac:dyDescent="0.25">
      <c r="A69" s="14" t="s">
        <v>84</v>
      </c>
      <c r="B69" s="9">
        <v>2.0510000000000002</v>
      </c>
      <c r="C69" s="9">
        <v>0.35699999999999998</v>
      </c>
      <c r="D69" s="9">
        <v>1.3859999999999999</v>
      </c>
      <c r="E69" s="9">
        <v>9.2999999999999999E-2</v>
      </c>
      <c r="F69" s="9">
        <v>1.536</v>
      </c>
      <c r="G69" s="9">
        <v>0.88600000000000001</v>
      </c>
      <c r="H69" s="12">
        <v>1.1240000000000001</v>
      </c>
      <c r="I69" s="13">
        <v>0.80900000000000005</v>
      </c>
      <c r="J69" s="1">
        <v>0.71975088967971523</v>
      </c>
      <c r="K69" s="14"/>
      <c r="L69" s="9">
        <v>9.9000000000000005E-2</v>
      </c>
      <c r="M69" s="9">
        <v>0.113</v>
      </c>
      <c r="N69" s="9">
        <v>0.20699999999999999</v>
      </c>
      <c r="O69" s="9">
        <v>0.20699999999999999</v>
      </c>
      <c r="P69" s="9">
        <v>0.19500000000000001</v>
      </c>
      <c r="Q69" s="9">
        <v>0.84899999999999998</v>
      </c>
      <c r="R69" s="9">
        <v>0.13700000000000001</v>
      </c>
      <c r="S69" s="9">
        <v>0.14099999999999999</v>
      </c>
      <c r="T69" s="9">
        <v>0.13800000000000001</v>
      </c>
      <c r="V69" s="9">
        <v>7.8E-2</v>
      </c>
      <c r="W69" s="9">
        <v>6.5000000000000002E-2</v>
      </c>
      <c r="X69" s="9">
        <v>7.5999999999999998E-2</v>
      </c>
      <c r="Y69" s="9">
        <v>7.0999999999999994E-2</v>
      </c>
      <c r="Z69" s="9">
        <v>6.6000000000000003E-2</v>
      </c>
      <c r="AA69" s="9">
        <v>0.224</v>
      </c>
      <c r="AB69" s="9">
        <v>7.0999999999999994E-2</v>
      </c>
      <c r="AC69" s="9">
        <v>6.4000000000000001E-2</v>
      </c>
      <c r="AD69" s="9">
        <v>6.0999999999999999E-2</v>
      </c>
      <c r="AF69" s="9">
        <v>0.20699999999999999</v>
      </c>
      <c r="AG69" s="9">
        <v>0.21099999999999999</v>
      </c>
      <c r="AH69" s="9">
        <v>0.21099999999999999</v>
      </c>
      <c r="AI69" s="9">
        <v>0.13300000000000001</v>
      </c>
      <c r="AJ69" s="9">
        <v>0.11899999999999999</v>
      </c>
      <c r="AK69" s="9">
        <v>0.108</v>
      </c>
      <c r="AL69" s="9"/>
      <c r="AM69" s="9">
        <v>0.104</v>
      </c>
      <c r="AN69" s="9">
        <v>0.112</v>
      </c>
      <c r="AO69" s="9"/>
      <c r="AP69" s="9">
        <v>0.11600000000000001</v>
      </c>
      <c r="AQ69" s="9">
        <v>0.113</v>
      </c>
      <c r="AR69" s="9">
        <v>0.10199999999999999</v>
      </c>
      <c r="AS69" s="9">
        <v>0.20699999999999999</v>
      </c>
      <c r="AT69" s="9">
        <v>0.10199999999999999</v>
      </c>
      <c r="AW69" s="9">
        <v>7.9000000000000001E-2</v>
      </c>
      <c r="AX69" s="9">
        <v>7.8E-2</v>
      </c>
      <c r="AY69" s="9">
        <v>8.7999999999999995E-2</v>
      </c>
      <c r="AZ69" s="9">
        <v>9.8000000000000004E-2</v>
      </c>
      <c r="BA69" s="9">
        <v>0.105</v>
      </c>
      <c r="BB69" s="9">
        <v>0.106</v>
      </c>
      <c r="BC69" s="9">
        <v>9.0999999999999998E-2</v>
      </c>
      <c r="BD69" s="9">
        <v>0.107</v>
      </c>
      <c r="BE69" s="9">
        <v>0.186</v>
      </c>
      <c r="BF69" s="9">
        <v>5.7000000000000002E-2</v>
      </c>
      <c r="BG69" s="9">
        <v>8.3000000000000004E-2</v>
      </c>
      <c r="BH69" s="9">
        <v>6.6000000000000003E-2</v>
      </c>
      <c r="BI69" s="14" t="s">
        <v>84</v>
      </c>
      <c r="BJ69" s="6" t="s">
        <v>85</v>
      </c>
      <c r="BK69" t="s">
        <v>86</v>
      </c>
    </row>
    <row r="70" spans="1:63" ht="26.4" x14ac:dyDescent="0.25">
      <c r="A70" s="14" t="s">
        <v>88</v>
      </c>
      <c r="B70" s="9">
        <v>1.946</v>
      </c>
      <c r="C70" s="9">
        <v>0.51900000000000002</v>
      </c>
      <c r="D70" s="9">
        <v>0.82399999999999995</v>
      </c>
      <c r="E70" s="9">
        <v>8.3000000000000004E-2</v>
      </c>
      <c r="F70" s="9">
        <v>1.2589999999999999</v>
      </c>
      <c r="G70" s="9">
        <v>0.94899999999999995</v>
      </c>
      <c r="H70" s="12">
        <v>1.085</v>
      </c>
      <c r="I70" s="13">
        <v>0.78400000000000003</v>
      </c>
      <c r="J70" s="1">
        <v>0.72258064516129039</v>
      </c>
      <c r="K70" s="14"/>
      <c r="L70" s="9">
        <v>5.7000000000000002E-2</v>
      </c>
      <c r="M70" s="9">
        <v>8.3000000000000004E-2</v>
      </c>
      <c r="N70" s="9">
        <v>6.6000000000000003E-2</v>
      </c>
      <c r="O70" s="9">
        <v>0.127</v>
      </c>
      <c r="P70" s="9">
        <v>9.7000000000000003E-2</v>
      </c>
      <c r="Q70" s="9">
        <v>0.315</v>
      </c>
      <c r="R70" s="9">
        <v>6.4000000000000001E-2</v>
      </c>
      <c r="S70" s="9">
        <v>0.08</v>
      </c>
      <c r="T70" s="9">
        <v>0.09</v>
      </c>
      <c r="V70" s="9">
        <v>7.0999999999999994E-2</v>
      </c>
      <c r="W70" s="9">
        <v>6.5000000000000002E-2</v>
      </c>
      <c r="X70" s="9">
        <v>7.2999999999999995E-2</v>
      </c>
      <c r="Y70" s="9">
        <v>7.8E-2</v>
      </c>
      <c r="Z70" s="9">
        <v>5.8999999999999997E-2</v>
      </c>
      <c r="AA70" s="9">
        <v>1.544</v>
      </c>
      <c r="AB70" s="9">
        <v>7.0999999999999994E-2</v>
      </c>
      <c r="AC70" s="9">
        <v>6.4000000000000001E-2</v>
      </c>
      <c r="AD70" s="9">
        <v>6.0999999999999999E-2</v>
      </c>
      <c r="AF70" s="9">
        <v>0.127</v>
      </c>
      <c r="AG70" s="9">
        <v>0.13100000000000001</v>
      </c>
      <c r="AH70" s="9">
        <v>0.14099999999999999</v>
      </c>
      <c r="AI70" s="9">
        <v>0.13900000000000001</v>
      </c>
      <c r="AJ70" s="9">
        <v>0.121</v>
      </c>
      <c r="AK70" s="9">
        <v>0.122</v>
      </c>
      <c r="AL70" s="9"/>
      <c r="AM70" s="9">
        <v>0.108</v>
      </c>
      <c r="AN70" s="9">
        <v>0.104</v>
      </c>
      <c r="AO70" s="9"/>
      <c r="AP70" s="9">
        <v>0.10199999999999999</v>
      </c>
      <c r="AQ70" s="9">
        <v>0.11</v>
      </c>
      <c r="AR70" s="9">
        <v>8.8999999999999996E-2</v>
      </c>
      <c r="AS70" s="9">
        <v>0.127</v>
      </c>
      <c r="AT70" s="9">
        <v>0.111</v>
      </c>
      <c r="AW70" s="9">
        <v>9.7000000000000003E-2</v>
      </c>
      <c r="AX70" s="9">
        <v>7.1999999999999995E-2</v>
      </c>
      <c r="AY70" s="9">
        <v>7.2999999999999995E-2</v>
      </c>
      <c r="AZ70" s="9">
        <v>7.2999999999999995E-2</v>
      </c>
      <c r="BA70" s="9">
        <v>7.3999999999999996E-2</v>
      </c>
      <c r="BB70" s="9">
        <v>7.6999999999999999E-2</v>
      </c>
      <c r="BC70" s="9">
        <v>6.8000000000000005E-2</v>
      </c>
      <c r="BD70" s="9">
        <v>0.08</v>
      </c>
      <c r="BE70" s="9">
        <v>6.4000000000000001E-2</v>
      </c>
      <c r="BF70" s="9">
        <v>7.0000000000000007E-2</v>
      </c>
      <c r="BG70" s="9">
        <v>5.8999999999999997E-2</v>
      </c>
      <c r="BH70" s="9">
        <v>5.3999999999999999E-2</v>
      </c>
      <c r="BI70" s="14" t="s">
        <v>88</v>
      </c>
      <c r="BJ70" s="6" t="s">
        <v>334</v>
      </c>
      <c r="BK70" t="s">
        <v>86</v>
      </c>
    </row>
    <row r="71" spans="1:63" x14ac:dyDescent="0.25">
      <c r="A71" s="14" t="s">
        <v>130</v>
      </c>
      <c r="D71" s="9"/>
      <c r="K71" s="14"/>
      <c r="BI71" s="14" t="s">
        <v>130</v>
      </c>
    </row>
    <row r="72" spans="1:63" ht="39.6" x14ac:dyDescent="0.25">
      <c r="A72" s="14" t="s">
        <v>103</v>
      </c>
      <c r="B72" s="9">
        <v>1.986</v>
      </c>
      <c r="C72" s="15">
        <v>0.158</v>
      </c>
      <c r="D72" s="9">
        <v>1.58</v>
      </c>
      <c r="E72" s="9">
        <v>0.122</v>
      </c>
      <c r="F72" s="9">
        <v>1.2090000000000001</v>
      </c>
      <c r="G72" s="9">
        <v>1.4510000000000001</v>
      </c>
      <c r="H72" s="12">
        <v>1.1140000000000001</v>
      </c>
      <c r="I72" s="13">
        <v>0.376</v>
      </c>
      <c r="J72" s="1">
        <v>0.33752244165170553</v>
      </c>
      <c r="L72" s="9">
        <v>2.6869999999999998</v>
      </c>
      <c r="M72" s="9">
        <v>0.16800000000000001</v>
      </c>
      <c r="N72" s="9">
        <v>0.33700000000000002</v>
      </c>
      <c r="O72" s="9">
        <v>0.191</v>
      </c>
      <c r="P72" s="9">
        <v>0.49199999999999999</v>
      </c>
      <c r="Q72" s="9">
        <v>0.14699999999999999</v>
      </c>
      <c r="R72" s="9">
        <v>9.1999999999999998E-2</v>
      </c>
      <c r="S72" s="9">
        <v>0.158</v>
      </c>
      <c r="T72" s="9">
        <v>0.16500000000000001</v>
      </c>
      <c r="V72" s="9">
        <v>2.11</v>
      </c>
      <c r="W72" s="9">
        <v>0.115</v>
      </c>
      <c r="X72" s="9">
        <v>0.14899999999999999</v>
      </c>
      <c r="Y72" s="9">
        <v>7.4999999999999997E-2</v>
      </c>
      <c r="Z72" s="9">
        <v>6.5000000000000002E-2</v>
      </c>
      <c r="AA72" s="9">
        <v>0.19</v>
      </c>
      <c r="AB72" s="9">
        <v>0.08</v>
      </c>
      <c r="AC72" s="9">
        <v>6.6000000000000003E-2</v>
      </c>
      <c r="AD72" s="9">
        <v>5.8999999999999997E-2</v>
      </c>
      <c r="AF72" s="9">
        <v>0.191</v>
      </c>
      <c r="AG72" s="9">
        <v>0.21</v>
      </c>
      <c r="AH72" s="9">
        <v>0.19900000000000001</v>
      </c>
      <c r="AI72" s="9">
        <v>0.13800000000000001</v>
      </c>
      <c r="AJ72" s="9">
        <v>0.107</v>
      </c>
      <c r="AK72" s="9">
        <v>0.114</v>
      </c>
      <c r="AL72" s="9"/>
      <c r="AM72" s="9">
        <v>0.114</v>
      </c>
      <c r="AN72" s="9">
        <v>0.11799999999999999</v>
      </c>
      <c r="AO72" s="9"/>
      <c r="AP72" s="9">
        <v>0.74399999999999999</v>
      </c>
      <c r="AQ72" s="9">
        <v>0.622</v>
      </c>
      <c r="AR72" s="9">
        <v>0.10299999999999999</v>
      </c>
      <c r="AS72" s="9">
        <v>0.14000000000000001</v>
      </c>
      <c r="AT72" s="9">
        <v>0.104</v>
      </c>
      <c r="AW72" s="9">
        <v>9.0999999999999998E-2</v>
      </c>
      <c r="AX72" s="9">
        <v>0.10299999999999999</v>
      </c>
      <c r="AY72" s="9">
        <v>0.10100000000000001</v>
      </c>
      <c r="AZ72" s="9">
        <v>9.8000000000000004E-2</v>
      </c>
      <c r="BA72" s="9">
        <v>0.121</v>
      </c>
      <c r="BB72" s="9">
        <v>0.1</v>
      </c>
      <c r="BC72" s="9">
        <v>0.13800000000000001</v>
      </c>
      <c r="BD72" s="9">
        <v>0.113</v>
      </c>
      <c r="BE72" s="9">
        <v>0.108</v>
      </c>
      <c r="BF72" s="9">
        <v>0.10299999999999999</v>
      </c>
      <c r="BG72" s="9">
        <v>0.107</v>
      </c>
      <c r="BH72" s="9">
        <v>0.107</v>
      </c>
      <c r="BI72" s="14" t="s">
        <v>103</v>
      </c>
      <c r="BJ72" s="6" t="s">
        <v>104</v>
      </c>
      <c r="BK72" t="s">
        <v>105</v>
      </c>
    </row>
    <row r="73" spans="1:63" x14ac:dyDescent="0.25">
      <c r="A73" s="14" t="s">
        <v>118</v>
      </c>
      <c r="B73" s="9">
        <v>2.0430000000000001</v>
      </c>
      <c r="C73" s="15">
        <v>0.65500000000000003</v>
      </c>
      <c r="D73" s="9">
        <v>1.2490000000000001</v>
      </c>
      <c r="E73" s="9">
        <v>0.09</v>
      </c>
      <c r="F73" s="9">
        <v>0.221</v>
      </c>
      <c r="G73" s="9">
        <v>1.919</v>
      </c>
      <c r="H73" s="12">
        <v>1.2170000000000001</v>
      </c>
      <c r="I73" s="13">
        <v>1.0820000000000001</v>
      </c>
      <c r="J73" s="1">
        <v>0.88907148726376339</v>
      </c>
      <c r="L73" s="9">
        <v>7.0999999999999994E-2</v>
      </c>
      <c r="M73" s="9">
        <v>6.5000000000000002E-2</v>
      </c>
      <c r="N73" s="9">
        <v>7.8E-2</v>
      </c>
      <c r="O73" s="9">
        <v>0.112</v>
      </c>
      <c r="P73" s="9">
        <v>0.129</v>
      </c>
      <c r="Q73" s="9">
        <v>5.8999999999999997E-2</v>
      </c>
      <c r="R73" s="9">
        <v>6.8000000000000005E-2</v>
      </c>
      <c r="S73" s="9">
        <v>7.2999999999999995E-2</v>
      </c>
      <c r="T73" s="9">
        <v>9.9000000000000005E-2</v>
      </c>
      <c r="V73" s="9">
        <v>8.8999999999999996E-2</v>
      </c>
      <c r="W73" s="9">
        <v>0.06</v>
      </c>
      <c r="X73" s="9">
        <v>5.8999999999999997E-2</v>
      </c>
      <c r="Y73" s="9">
        <v>7.0000000000000007E-2</v>
      </c>
      <c r="Z73" s="9">
        <v>0.09</v>
      </c>
      <c r="AA73" s="9">
        <v>9.0999999999999998E-2</v>
      </c>
      <c r="AB73" s="9">
        <v>7.6999999999999999E-2</v>
      </c>
      <c r="AC73" s="9">
        <v>0.105</v>
      </c>
      <c r="AD73" s="9">
        <v>7.8E-2</v>
      </c>
      <c r="AF73" s="9">
        <v>0.112</v>
      </c>
      <c r="AG73" s="9">
        <v>0.11799999999999999</v>
      </c>
      <c r="AH73" s="9">
        <v>0.122</v>
      </c>
      <c r="AI73" s="9">
        <v>0.13300000000000001</v>
      </c>
      <c r="AJ73" s="9">
        <v>0.105</v>
      </c>
      <c r="AK73" s="9">
        <v>0.115</v>
      </c>
      <c r="AL73" s="9"/>
      <c r="AM73" s="9">
        <v>0.104</v>
      </c>
      <c r="AN73" s="9">
        <v>9.9000000000000005E-2</v>
      </c>
      <c r="AO73" s="9"/>
      <c r="AP73" s="9">
        <v>9.8000000000000004E-2</v>
      </c>
      <c r="AQ73" s="9">
        <v>0.10299999999999999</v>
      </c>
      <c r="AR73" s="9">
        <v>0.113</v>
      </c>
      <c r="AS73" s="9">
        <v>0.879</v>
      </c>
      <c r="AT73" s="9">
        <v>0.107</v>
      </c>
      <c r="AW73" s="9">
        <v>0.10299999999999999</v>
      </c>
      <c r="AX73" s="9">
        <v>9.0999999999999998E-2</v>
      </c>
      <c r="AY73" s="9">
        <v>9.0999999999999998E-2</v>
      </c>
      <c r="AZ73" s="9">
        <v>0.16500000000000001</v>
      </c>
      <c r="BA73" s="9">
        <v>0.109</v>
      </c>
      <c r="BB73" s="9">
        <v>0.111</v>
      </c>
      <c r="BC73" s="9">
        <v>9.8000000000000004E-2</v>
      </c>
      <c r="BD73" s="9">
        <v>0.104</v>
      </c>
      <c r="BE73" s="9">
        <v>0.108</v>
      </c>
      <c r="BF73" s="9">
        <v>0.115</v>
      </c>
      <c r="BG73" s="9">
        <v>0.70099999999999996</v>
      </c>
      <c r="BH73" s="9">
        <v>0.188</v>
      </c>
      <c r="BI73" s="14" t="s">
        <v>118</v>
      </c>
      <c r="BJ73" s="6" t="s">
        <v>119</v>
      </c>
      <c r="BK73" t="s">
        <v>120</v>
      </c>
    </row>
    <row r="74" spans="1:63" x14ac:dyDescent="0.25">
      <c r="A74" s="14" t="s">
        <v>123</v>
      </c>
      <c r="B74" s="9">
        <v>2.2320000000000002</v>
      </c>
      <c r="C74" s="15">
        <v>0.878</v>
      </c>
      <c r="D74" s="9">
        <v>1.361</v>
      </c>
      <c r="E74" s="9">
        <v>8.5999999999999993E-2</v>
      </c>
      <c r="F74" s="9">
        <v>1.0840000000000001</v>
      </c>
      <c r="G74" s="9">
        <v>1.651</v>
      </c>
      <c r="H74" s="12">
        <v>1.3120000000000001</v>
      </c>
      <c r="I74" s="13">
        <v>0.95299999999999996</v>
      </c>
      <c r="J74" s="1">
        <v>0.72637195121951215</v>
      </c>
      <c r="L74" s="9">
        <v>7.2999999999999995E-2</v>
      </c>
      <c r="M74" s="9">
        <v>7.6999999999999999E-2</v>
      </c>
      <c r="N74" s="9">
        <v>7.9000000000000001E-2</v>
      </c>
      <c r="O74" s="9">
        <v>0.105</v>
      </c>
      <c r="P74" s="9">
        <v>0.11</v>
      </c>
      <c r="Q74" s="9">
        <v>6.0999999999999999E-2</v>
      </c>
      <c r="R74" s="9">
        <v>7.0000000000000007E-2</v>
      </c>
      <c r="S74" s="9">
        <v>9.2999999999999999E-2</v>
      </c>
      <c r="T74" s="9">
        <v>0.108</v>
      </c>
      <c r="V74" s="9">
        <v>7.3999999999999996E-2</v>
      </c>
      <c r="W74" s="9">
        <v>0.108</v>
      </c>
      <c r="X74" s="9">
        <v>0.16</v>
      </c>
      <c r="Y74" s="9">
        <v>8.2000000000000003E-2</v>
      </c>
      <c r="Z74" s="9">
        <v>7.3999999999999996E-2</v>
      </c>
      <c r="AA74" s="9">
        <v>9.5000000000000001E-2</v>
      </c>
      <c r="AB74" s="9">
        <v>6.9000000000000006E-2</v>
      </c>
      <c r="AC74" s="9">
        <v>7.6999999999999999E-2</v>
      </c>
      <c r="AD74" s="9">
        <v>7.3999999999999996E-2</v>
      </c>
      <c r="AF74" s="9">
        <v>0.105</v>
      </c>
      <c r="AG74" s="9">
        <v>9.4E-2</v>
      </c>
      <c r="AH74" s="9">
        <v>9.9000000000000005E-2</v>
      </c>
      <c r="AI74" s="9">
        <v>0.129</v>
      </c>
      <c r="AJ74" s="9">
        <v>0.11</v>
      </c>
      <c r="AK74" s="9">
        <v>0.11700000000000001</v>
      </c>
      <c r="AL74" s="9"/>
      <c r="AM74" s="9">
        <v>0.107</v>
      </c>
      <c r="AN74" s="9">
        <v>0.107</v>
      </c>
      <c r="AO74" s="9"/>
      <c r="AP74" s="9">
        <v>9.9000000000000005E-2</v>
      </c>
      <c r="AQ74" s="9">
        <v>0.10100000000000001</v>
      </c>
      <c r="AR74" s="9">
        <v>0.105</v>
      </c>
      <c r="AS74" s="9">
        <v>0.10299999999999999</v>
      </c>
      <c r="AT74" s="9">
        <v>0.69299999999999995</v>
      </c>
      <c r="AW74" s="9">
        <v>9.8000000000000004E-2</v>
      </c>
      <c r="AX74" s="9">
        <v>0.109</v>
      </c>
      <c r="AY74" s="9">
        <v>0.10299999999999999</v>
      </c>
      <c r="AZ74" s="9">
        <v>9.5000000000000001E-2</v>
      </c>
      <c r="BA74" s="9">
        <v>0.11</v>
      </c>
      <c r="BB74" s="9">
        <v>9.1999999999999998E-2</v>
      </c>
      <c r="BC74" s="9">
        <v>0.10299999999999999</v>
      </c>
      <c r="BD74" s="9">
        <v>0.10299999999999999</v>
      </c>
      <c r="BE74" s="9">
        <v>0.107</v>
      </c>
      <c r="BF74" s="9">
        <v>0.106</v>
      </c>
      <c r="BG74" s="9">
        <v>0.111</v>
      </c>
      <c r="BH74" s="9">
        <v>0.71099999999999997</v>
      </c>
      <c r="BI74" s="14" t="s">
        <v>123</v>
      </c>
      <c r="BJ74" s="6" t="s">
        <v>124</v>
      </c>
      <c r="BK74" t="s">
        <v>125</v>
      </c>
    </row>
    <row r="75" spans="1:63" ht="26.4" x14ac:dyDescent="0.25">
      <c r="A75" s="14" t="s">
        <v>108</v>
      </c>
      <c r="B75" s="9">
        <v>2.1030000000000002</v>
      </c>
      <c r="C75" s="15">
        <v>0.98499999999999999</v>
      </c>
      <c r="D75" s="9">
        <v>2.0550000000000002</v>
      </c>
      <c r="E75" s="9">
        <v>0.111</v>
      </c>
      <c r="F75" s="9">
        <v>2.6589999999999998</v>
      </c>
      <c r="G75" s="9">
        <v>1.837</v>
      </c>
      <c r="H75" s="12">
        <v>1.1299999999999999</v>
      </c>
      <c r="I75" s="13">
        <v>0.81299999999999994</v>
      </c>
      <c r="J75" s="1">
        <v>0.71946902654867262</v>
      </c>
      <c r="K75" s="7"/>
      <c r="L75" s="9">
        <v>7.9000000000000001E-2</v>
      </c>
      <c r="M75" s="9">
        <v>9.1999999999999998E-2</v>
      </c>
      <c r="N75" s="9">
        <v>0.105</v>
      </c>
      <c r="O75" s="9">
        <v>0.13600000000000001</v>
      </c>
      <c r="P75" s="9">
        <v>8.8999999999999996E-2</v>
      </c>
      <c r="Q75" s="9">
        <v>7.6999999999999999E-2</v>
      </c>
      <c r="R75" s="9">
        <v>9.8000000000000004E-2</v>
      </c>
      <c r="S75" s="9">
        <v>0.126</v>
      </c>
      <c r="T75" s="9">
        <v>0.113</v>
      </c>
      <c r="V75" s="9">
        <v>8.4000000000000005E-2</v>
      </c>
      <c r="W75" s="9">
        <v>8.5000000000000006E-2</v>
      </c>
      <c r="X75" s="9">
        <v>0.15</v>
      </c>
      <c r="Y75" s="9">
        <v>6.6000000000000003E-2</v>
      </c>
      <c r="Z75" s="9">
        <v>7.0999999999999994E-2</v>
      </c>
      <c r="AA75" s="9">
        <v>9.1999999999999998E-2</v>
      </c>
      <c r="AB75" s="9">
        <v>5.7000000000000002E-2</v>
      </c>
      <c r="AC75" s="9">
        <v>8.3000000000000004E-2</v>
      </c>
      <c r="AD75" s="9">
        <v>6.6000000000000003E-2</v>
      </c>
      <c r="AF75" s="9">
        <v>0.13600000000000001</v>
      </c>
      <c r="AG75" s="9">
        <v>0.17499999999999999</v>
      </c>
      <c r="AH75" s="9">
        <v>0.14899999999999999</v>
      </c>
      <c r="AI75" s="9">
        <v>0.129</v>
      </c>
      <c r="AJ75" s="9">
        <v>0.11600000000000001</v>
      </c>
      <c r="AK75" s="9">
        <v>0.107</v>
      </c>
      <c r="AL75" s="9"/>
      <c r="AM75" s="9">
        <v>0.112</v>
      </c>
      <c r="AN75" s="9">
        <v>0.112</v>
      </c>
      <c r="AO75" s="9"/>
      <c r="AP75" s="9">
        <v>1.796</v>
      </c>
      <c r="AQ75" s="9">
        <v>1.911</v>
      </c>
      <c r="AR75" s="9">
        <v>0.10299999999999999</v>
      </c>
      <c r="AS75" s="9">
        <v>0.13800000000000001</v>
      </c>
      <c r="AT75" s="9">
        <v>9.4E-2</v>
      </c>
      <c r="AW75" s="9">
        <v>0.127</v>
      </c>
      <c r="AX75" s="9">
        <v>8.7999999999999995E-2</v>
      </c>
      <c r="AY75" s="9">
        <v>0.19600000000000001</v>
      </c>
      <c r="AZ75" s="9">
        <v>0.11799999999999999</v>
      </c>
      <c r="BA75" s="9">
        <v>9.7000000000000003E-2</v>
      </c>
      <c r="BB75" s="9">
        <v>0.10100000000000001</v>
      </c>
      <c r="BC75" s="9">
        <v>0.121</v>
      </c>
      <c r="BD75" s="9">
        <v>1.3109999999999999</v>
      </c>
      <c r="BE75" s="9">
        <v>0.61099999999999999</v>
      </c>
      <c r="BF75" s="9">
        <v>0.98</v>
      </c>
      <c r="BG75" s="9">
        <v>0.113</v>
      </c>
      <c r="BH75" s="9">
        <v>0.106</v>
      </c>
      <c r="BI75" s="14" t="s">
        <v>108</v>
      </c>
      <c r="BJ75" s="6" t="s">
        <v>109</v>
      </c>
      <c r="BK75" t="s">
        <v>131</v>
      </c>
    </row>
    <row r="76" spans="1:63" ht="26.4" x14ac:dyDescent="0.25">
      <c r="A76" s="14" t="s">
        <v>111</v>
      </c>
      <c r="B76" s="9">
        <v>2.1779999999999999</v>
      </c>
      <c r="C76" s="15">
        <v>1.2210000000000001</v>
      </c>
      <c r="D76" s="9">
        <v>2.069</v>
      </c>
      <c r="E76" s="9">
        <v>0.13300000000000001</v>
      </c>
      <c r="F76" s="9">
        <v>2.4460000000000002</v>
      </c>
      <c r="G76" s="9">
        <v>1.56</v>
      </c>
      <c r="H76" s="12">
        <v>1.1240000000000001</v>
      </c>
      <c r="I76" s="13">
        <v>0.754</v>
      </c>
      <c r="J76" s="1">
        <v>0.67081850533807819</v>
      </c>
      <c r="K76" s="14"/>
      <c r="L76" s="9">
        <v>0.17699999999999999</v>
      </c>
      <c r="M76" s="9">
        <v>0.105</v>
      </c>
      <c r="N76" s="9">
        <v>0.123</v>
      </c>
      <c r="O76" s="9">
        <v>0.16200000000000001</v>
      </c>
      <c r="P76" s="9">
        <v>0.108</v>
      </c>
      <c r="Q76" s="9">
        <v>9.1999999999999998E-2</v>
      </c>
      <c r="R76" s="9">
        <v>9.9000000000000005E-2</v>
      </c>
      <c r="S76" s="9">
        <v>0.13500000000000001</v>
      </c>
      <c r="T76" s="9">
        <v>0.13800000000000001</v>
      </c>
      <c r="V76" s="9">
        <v>8.5999999999999993E-2</v>
      </c>
      <c r="W76" s="9">
        <v>8.3000000000000004E-2</v>
      </c>
      <c r="X76" s="9">
        <v>0.10100000000000001</v>
      </c>
      <c r="Y76" s="9">
        <v>7.5999999999999998E-2</v>
      </c>
      <c r="Z76" s="9">
        <v>7.8E-2</v>
      </c>
      <c r="AA76" s="9">
        <v>0.104</v>
      </c>
      <c r="AB76" s="9">
        <v>0.08</v>
      </c>
      <c r="AC76" s="9">
        <v>0.09</v>
      </c>
      <c r="AD76" s="9">
        <v>0.112</v>
      </c>
      <c r="AF76" s="9">
        <v>0.16200000000000001</v>
      </c>
      <c r="AG76" s="9">
        <v>0.16400000000000001</v>
      </c>
      <c r="AH76" s="9">
        <v>0.17100000000000001</v>
      </c>
      <c r="AI76" s="9">
        <v>1.47</v>
      </c>
      <c r="AJ76" s="9">
        <v>0.114</v>
      </c>
      <c r="AK76" s="9">
        <v>0.113</v>
      </c>
      <c r="AL76" s="9"/>
      <c r="AM76" s="9">
        <v>0.104</v>
      </c>
      <c r="AN76" s="9">
        <v>0.109</v>
      </c>
      <c r="AO76" s="9"/>
      <c r="AP76" s="9">
        <v>2.4329999999999998</v>
      </c>
      <c r="AQ76" s="9">
        <v>2.5310000000000001</v>
      </c>
      <c r="AR76" s="9">
        <v>8.7999999999999995E-2</v>
      </c>
      <c r="AS76" s="9">
        <v>0.19600000000000001</v>
      </c>
      <c r="AT76" s="9">
        <v>0.11799999999999999</v>
      </c>
      <c r="AW76" s="9">
        <v>0.11600000000000001</v>
      </c>
      <c r="AX76" s="9">
        <v>0.109</v>
      </c>
      <c r="AY76" s="9">
        <v>9.8000000000000004E-2</v>
      </c>
      <c r="AZ76" s="9">
        <v>0.105</v>
      </c>
      <c r="BA76" s="9">
        <v>0.17599999999999999</v>
      </c>
      <c r="BB76" s="9">
        <v>0.104</v>
      </c>
      <c r="BC76" s="9">
        <v>0.113</v>
      </c>
      <c r="BD76" s="9">
        <v>2.7109999999999999</v>
      </c>
      <c r="BE76" s="9">
        <v>2.6120000000000001</v>
      </c>
      <c r="BF76" s="9">
        <v>0.19900000000000001</v>
      </c>
      <c r="BG76" s="9">
        <v>0.10299999999999999</v>
      </c>
      <c r="BH76" s="9">
        <v>0.104</v>
      </c>
      <c r="BI76" s="14" t="s">
        <v>111</v>
      </c>
      <c r="BJ76" s="6" t="s">
        <v>112</v>
      </c>
      <c r="BK76" t="s">
        <v>131</v>
      </c>
    </row>
    <row r="77" spans="1:63" x14ac:dyDescent="0.25">
      <c r="A77" t="s">
        <v>132</v>
      </c>
      <c r="D77" s="9"/>
      <c r="K77" s="14"/>
      <c r="BI77" t="s">
        <v>132</v>
      </c>
    </row>
    <row r="78" spans="1:63" x14ac:dyDescent="0.25">
      <c r="A78" s="14" t="s">
        <v>91</v>
      </c>
      <c r="B78" s="9">
        <v>1.88</v>
      </c>
      <c r="C78" s="9">
        <v>2.0430000000000001</v>
      </c>
      <c r="D78" s="9">
        <v>0.46300000000000002</v>
      </c>
      <c r="E78" s="9">
        <v>0.12</v>
      </c>
      <c r="F78" s="9">
        <v>0.23499999999999999</v>
      </c>
      <c r="G78" s="9">
        <v>0.54800000000000004</v>
      </c>
      <c r="H78" s="12">
        <v>0.88600000000000001</v>
      </c>
      <c r="I78" s="13">
        <v>0.55300000000000005</v>
      </c>
      <c r="J78" s="1">
        <v>0.62415349887133187</v>
      </c>
      <c r="K78" s="14"/>
      <c r="L78" s="9">
        <v>9.5000000000000001E-2</v>
      </c>
      <c r="M78" s="9">
        <v>9.7000000000000003E-2</v>
      </c>
      <c r="N78" s="9">
        <v>0.13900000000000001</v>
      </c>
      <c r="O78" s="9">
        <v>0.182</v>
      </c>
      <c r="P78" s="9">
        <v>0.14299999999999999</v>
      </c>
      <c r="Q78" s="9">
        <v>0.115</v>
      </c>
      <c r="R78" s="9">
        <v>0.11600000000000001</v>
      </c>
      <c r="S78" s="9">
        <v>0.113</v>
      </c>
      <c r="T78" s="9">
        <v>0.14599999999999999</v>
      </c>
      <c r="V78" s="9">
        <v>7.5999999999999998E-2</v>
      </c>
      <c r="W78" s="9">
        <v>9.9000000000000005E-2</v>
      </c>
      <c r="X78" s="9">
        <v>7.1999999999999995E-2</v>
      </c>
      <c r="Y78" s="9">
        <v>7.5999999999999998E-2</v>
      </c>
      <c r="Z78" s="9">
        <v>7.2999999999999995E-2</v>
      </c>
      <c r="AA78" s="9">
        <v>9.0999999999999998E-2</v>
      </c>
      <c r="AB78" s="9">
        <v>7.0000000000000007E-2</v>
      </c>
      <c r="AC78" s="9">
        <v>7.0999999999999994E-2</v>
      </c>
      <c r="AD78" s="9">
        <v>8.5999999999999993E-2</v>
      </c>
      <c r="AF78" s="9">
        <v>0.182</v>
      </c>
      <c r="AG78" s="9">
        <v>0.16600000000000001</v>
      </c>
      <c r="AH78" s="9">
        <v>0.16600000000000001</v>
      </c>
      <c r="AI78" s="9">
        <v>0.128</v>
      </c>
      <c r="AJ78" s="9">
        <v>0.11700000000000001</v>
      </c>
      <c r="AK78" s="9">
        <v>0.114</v>
      </c>
      <c r="AL78" s="9"/>
      <c r="AM78" s="9">
        <v>0.104</v>
      </c>
      <c r="AN78" s="9">
        <v>9.4E-2</v>
      </c>
      <c r="AO78" s="9"/>
      <c r="AP78" s="9">
        <v>0.111</v>
      </c>
      <c r="AQ78" s="9">
        <v>9.4E-2</v>
      </c>
      <c r="AR78" s="9">
        <v>9.9000000000000005E-2</v>
      </c>
      <c r="AS78" s="9">
        <v>0.11700000000000001</v>
      </c>
      <c r="AT78" s="9">
        <v>0.109</v>
      </c>
      <c r="AW78" s="9">
        <v>7.0999999999999994E-2</v>
      </c>
      <c r="AX78" s="9">
        <v>6.8000000000000005E-2</v>
      </c>
      <c r="AY78" s="9">
        <v>5.7000000000000002E-2</v>
      </c>
      <c r="AZ78" s="9">
        <v>7.4999999999999997E-2</v>
      </c>
      <c r="BA78" s="9">
        <v>8.7999999999999995E-2</v>
      </c>
      <c r="BB78" s="9">
        <v>6.9000000000000006E-2</v>
      </c>
      <c r="BC78" s="9">
        <v>4.8000000000000001E-2</v>
      </c>
      <c r="BD78" s="9">
        <v>4.3999999999999997E-2</v>
      </c>
      <c r="BE78" s="9">
        <v>5.2999999999999999E-2</v>
      </c>
      <c r="BF78" s="9">
        <v>9.4E-2</v>
      </c>
      <c r="BG78" s="9">
        <v>0.106</v>
      </c>
      <c r="BH78" s="9">
        <v>0.123</v>
      </c>
      <c r="BI78" s="14" t="s">
        <v>91</v>
      </c>
      <c r="BJ78" s="6" t="s">
        <v>46</v>
      </c>
    </row>
    <row r="79" spans="1:63" x14ac:dyDescent="0.25">
      <c r="A79" s="14" t="s">
        <v>92</v>
      </c>
      <c r="B79" s="9">
        <v>1.865</v>
      </c>
      <c r="C79" s="9">
        <v>2.0299999999999998</v>
      </c>
      <c r="D79" s="9">
        <v>0.26700000000000002</v>
      </c>
      <c r="E79" s="9">
        <v>0.105</v>
      </c>
      <c r="F79" s="9">
        <v>0.32300000000000001</v>
      </c>
      <c r="G79" s="9">
        <v>0.67100000000000004</v>
      </c>
      <c r="H79" s="12">
        <v>0.91600000000000004</v>
      </c>
      <c r="I79" s="13">
        <v>0.48299999999999998</v>
      </c>
      <c r="J79" s="1">
        <v>0.5272925764192139</v>
      </c>
      <c r="K79" s="14"/>
      <c r="L79" s="9">
        <v>9.4E-2</v>
      </c>
      <c r="M79" s="9">
        <v>8.7999999999999995E-2</v>
      </c>
      <c r="N79" s="9">
        <v>0.12</v>
      </c>
      <c r="O79" s="9">
        <v>0.185</v>
      </c>
      <c r="P79" s="9">
        <v>0.123</v>
      </c>
      <c r="Q79" s="9">
        <v>9.0999999999999998E-2</v>
      </c>
      <c r="R79" s="9">
        <v>0.10299999999999999</v>
      </c>
      <c r="S79" s="9">
        <v>9.6000000000000002E-2</v>
      </c>
      <c r="T79" s="9">
        <v>0.105</v>
      </c>
      <c r="V79" s="9">
        <v>7.0999999999999994E-2</v>
      </c>
      <c r="W79" s="9">
        <v>6.7000000000000004E-2</v>
      </c>
      <c r="X79" s="9">
        <v>6.9000000000000006E-2</v>
      </c>
      <c r="Y79" s="9">
        <v>7.9000000000000001E-2</v>
      </c>
      <c r="Z79" s="9">
        <v>7.6999999999999999E-2</v>
      </c>
      <c r="AA79" s="9">
        <v>9.0999999999999998E-2</v>
      </c>
      <c r="AB79" s="9">
        <v>6.7000000000000004E-2</v>
      </c>
      <c r="AC79" s="9">
        <v>7.9000000000000001E-2</v>
      </c>
      <c r="AD79" s="9">
        <v>8.3000000000000004E-2</v>
      </c>
      <c r="AF79" s="9">
        <v>0.185</v>
      </c>
      <c r="AG79" s="9">
        <v>0.191</v>
      </c>
      <c r="AH79" s="9">
        <v>0.17100000000000001</v>
      </c>
      <c r="AI79" s="9">
        <v>0.14099999999999999</v>
      </c>
      <c r="AJ79" s="9">
        <v>0.113</v>
      </c>
      <c r="AK79" s="9">
        <v>0.113</v>
      </c>
      <c r="AL79" s="9"/>
      <c r="AM79" s="9">
        <v>0.106</v>
      </c>
      <c r="AN79" s="9">
        <v>0.11799999999999999</v>
      </c>
      <c r="AO79" s="9"/>
      <c r="AP79" s="9">
        <v>0.113</v>
      </c>
      <c r="AQ79" s="9">
        <v>9.6000000000000002E-2</v>
      </c>
      <c r="AR79" s="9">
        <v>9.9000000000000005E-2</v>
      </c>
      <c r="AS79" s="9">
        <v>0.21099999999999999</v>
      </c>
      <c r="AT79" s="9">
        <v>0.111</v>
      </c>
      <c r="AW79" s="9">
        <v>7.0999999999999994E-2</v>
      </c>
      <c r="AX79" s="9">
        <v>8.4000000000000005E-2</v>
      </c>
      <c r="AY79" s="9">
        <v>0.08</v>
      </c>
      <c r="AZ79" s="9">
        <v>7.5999999999999998E-2</v>
      </c>
      <c r="BA79" s="9">
        <v>0.08</v>
      </c>
      <c r="BB79" s="9">
        <v>6.4000000000000001E-2</v>
      </c>
      <c r="BC79" s="9">
        <v>7.0000000000000007E-2</v>
      </c>
      <c r="BD79" s="9">
        <v>5.8999999999999997E-2</v>
      </c>
      <c r="BE79" s="9">
        <v>5.3999999999999999E-2</v>
      </c>
      <c r="BF79" s="9">
        <v>9.0999999999999998E-2</v>
      </c>
      <c r="BG79" s="9">
        <v>0.16500000000000001</v>
      </c>
      <c r="BH79" s="9">
        <v>0.109</v>
      </c>
      <c r="BI79" s="14" t="s">
        <v>92</v>
      </c>
      <c r="BJ79" s="6" t="s">
        <v>46</v>
      </c>
    </row>
    <row r="80" spans="1:63" x14ac:dyDescent="0.25">
      <c r="A80" s="14" t="s">
        <v>45</v>
      </c>
      <c r="B80" s="9">
        <v>1.105</v>
      </c>
      <c r="C80" s="9">
        <v>2.1110000000000002</v>
      </c>
      <c r="D80" s="9">
        <v>8.5000000000000006E-2</v>
      </c>
      <c r="E80" s="9">
        <v>0.08</v>
      </c>
      <c r="F80" s="9">
        <v>1.7450000000000001</v>
      </c>
      <c r="G80" s="9">
        <v>1.113</v>
      </c>
      <c r="H80" s="12">
        <v>0.751</v>
      </c>
      <c r="I80" s="13">
        <v>0.67100000000000004</v>
      </c>
      <c r="J80" s="1">
        <v>0.89347536617842882</v>
      </c>
      <c r="K80" s="14"/>
      <c r="L80" s="9">
        <v>0.13</v>
      </c>
      <c r="M80" s="9">
        <v>0.16400000000000001</v>
      </c>
      <c r="N80" s="9">
        <v>0.19600000000000001</v>
      </c>
      <c r="O80" s="9">
        <v>0.191</v>
      </c>
      <c r="P80" s="9">
        <v>0.16300000000000001</v>
      </c>
      <c r="Q80" s="9">
        <v>0.27200000000000002</v>
      </c>
      <c r="R80" s="9">
        <v>0.16800000000000001</v>
      </c>
      <c r="S80" s="9">
        <v>0.129</v>
      </c>
      <c r="T80" s="9">
        <v>0.14599999999999999</v>
      </c>
      <c r="V80" s="9">
        <v>6.5000000000000002E-2</v>
      </c>
      <c r="W80" s="9">
        <v>0.08</v>
      </c>
      <c r="X80" s="9">
        <v>7.9000000000000001E-2</v>
      </c>
      <c r="Y80" s="9">
        <v>7.4999999999999997E-2</v>
      </c>
      <c r="Z80" s="9">
        <v>6.6000000000000003E-2</v>
      </c>
      <c r="AA80" s="9">
        <v>2.395</v>
      </c>
      <c r="AB80" s="9">
        <v>9.7000000000000003E-2</v>
      </c>
      <c r="AC80" s="9">
        <v>8.5999999999999993E-2</v>
      </c>
      <c r="AD80" s="9">
        <v>9.1999999999999998E-2</v>
      </c>
      <c r="AF80" s="9">
        <v>0.14599999999999999</v>
      </c>
      <c r="AG80" s="9">
        <v>0.14099999999999999</v>
      </c>
      <c r="AH80" s="9">
        <v>0.151</v>
      </c>
      <c r="AI80" s="9">
        <v>0.126</v>
      </c>
      <c r="AJ80" s="9">
        <v>0.126</v>
      </c>
      <c r="AK80" s="9">
        <v>0.121</v>
      </c>
      <c r="AL80" s="9"/>
      <c r="AM80" s="9">
        <v>0.112</v>
      </c>
      <c r="AN80" s="9">
        <v>0.104</v>
      </c>
      <c r="AO80" s="9"/>
      <c r="AP80" s="9">
        <v>0.10199999999999999</v>
      </c>
      <c r="AQ80" s="9">
        <v>8.7999999999999995E-2</v>
      </c>
      <c r="AR80" s="9">
        <v>0.1</v>
      </c>
      <c r="AS80" s="9">
        <v>0.1</v>
      </c>
      <c r="AT80" s="9">
        <v>0.111</v>
      </c>
      <c r="AW80" s="9">
        <v>8.7999999999999995E-2</v>
      </c>
      <c r="AX80" s="9">
        <v>0.10199999999999999</v>
      </c>
      <c r="AY80" s="9">
        <v>0.107</v>
      </c>
      <c r="AZ80" s="9">
        <v>0.10100000000000001</v>
      </c>
      <c r="BA80" s="9">
        <v>0.108</v>
      </c>
      <c r="BB80" s="9">
        <v>0.111</v>
      </c>
      <c r="BC80" s="9">
        <v>0.11</v>
      </c>
      <c r="BD80" s="9">
        <v>9.9000000000000005E-2</v>
      </c>
      <c r="BE80" s="9">
        <v>0.1</v>
      </c>
      <c r="BF80" s="9">
        <v>8.7999999999999995E-2</v>
      </c>
      <c r="BG80" s="9">
        <v>0.10299999999999999</v>
      </c>
      <c r="BH80" s="9">
        <v>0.104</v>
      </c>
      <c r="BI80" s="14" t="s">
        <v>45</v>
      </c>
      <c r="BJ80" s="4" t="s">
        <v>328</v>
      </c>
      <c r="BK80" s="4" t="s">
        <v>329</v>
      </c>
    </row>
    <row r="81" spans="1:63" x14ac:dyDescent="0.25">
      <c r="A81" s="14" t="s">
        <v>53</v>
      </c>
      <c r="B81" s="9">
        <v>1.4910000000000001</v>
      </c>
      <c r="C81" s="9">
        <v>2.2360000000000002</v>
      </c>
      <c r="D81" s="9">
        <v>0.106</v>
      </c>
      <c r="E81" s="9">
        <v>0.11899999999999999</v>
      </c>
      <c r="F81" s="9">
        <v>1.958</v>
      </c>
      <c r="G81" s="9">
        <v>1.7090000000000001</v>
      </c>
      <c r="H81" s="12">
        <v>0.97599999999999998</v>
      </c>
      <c r="I81" s="13">
        <v>0.71899999999999997</v>
      </c>
      <c r="J81" s="1">
        <v>0.7366803278688524</v>
      </c>
      <c r="K81" s="14"/>
      <c r="L81" s="9">
        <v>0.128</v>
      </c>
      <c r="M81" s="9">
        <v>0.17299999999999999</v>
      </c>
      <c r="N81" s="9">
        <v>0.19</v>
      </c>
      <c r="O81" s="9">
        <v>0.219</v>
      </c>
      <c r="P81" s="9">
        <v>0.14699999999999999</v>
      </c>
      <c r="Q81" s="9">
        <v>0.55900000000000005</v>
      </c>
      <c r="R81" s="9">
        <v>0.13900000000000001</v>
      </c>
      <c r="S81" s="9">
        <v>0.158</v>
      </c>
      <c r="T81" s="9">
        <v>0.13700000000000001</v>
      </c>
      <c r="V81" s="9">
        <v>6.6000000000000003E-2</v>
      </c>
      <c r="W81" s="9">
        <v>7.0000000000000007E-2</v>
      </c>
      <c r="X81" s="9">
        <v>7.8E-2</v>
      </c>
      <c r="Y81" s="9">
        <v>8.5999999999999993E-2</v>
      </c>
      <c r="Z81" s="9">
        <v>0.09</v>
      </c>
      <c r="AA81" s="9">
        <v>1.492</v>
      </c>
      <c r="AB81" s="9">
        <v>0.13</v>
      </c>
      <c r="AC81" s="9">
        <v>8.2000000000000003E-2</v>
      </c>
      <c r="AD81" s="9">
        <v>7.3999999999999996E-2</v>
      </c>
      <c r="AF81" s="9">
        <v>0.152</v>
      </c>
      <c r="AG81" s="9">
        <v>0.121</v>
      </c>
      <c r="AH81" s="9">
        <v>0.17</v>
      </c>
      <c r="AI81" s="9">
        <v>9.9000000000000005E-2</v>
      </c>
      <c r="AJ81" s="9">
        <v>0.11799999999999999</v>
      </c>
      <c r="AK81" s="9">
        <v>0.108</v>
      </c>
      <c r="AL81" s="9"/>
      <c r="AM81" s="9">
        <v>0.10299999999999999</v>
      </c>
      <c r="AN81" s="9">
        <v>0.113</v>
      </c>
      <c r="AO81" s="9"/>
      <c r="AP81" s="9">
        <v>0.109</v>
      </c>
      <c r="AQ81" s="9">
        <v>0.10299999999999999</v>
      </c>
      <c r="AR81" s="9">
        <v>9.5000000000000001E-2</v>
      </c>
      <c r="AS81" s="9">
        <v>0.11</v>
      </c>
      <c r="AT81" s="9">
        <v>9.1999999999999998E-2</v>
      </c>
      <c r="AW81" s="9">
        <v>8.4000000000000005E-2</v>
      </c>
      <c r="AX81" s="9">
        <v>0.08</v>
      </c>
      <c r="AY81" s="9">
        <v>7.5999999999999998E-2</v>
      </c>
      <c r="AZ81" s="9">
        <v>0.08</v>
      </c>
      <c r="BA81" s="9">
        <v>6.4000000000000001E-2</v>
      </c>
      <c r="BB81" s="9">
        <v>7.0000000000000007E-2</v>
      </c>
      <c r="BC81" s="9">
        <v>5.8999999999999997E-2</v>
      </c>
      <c r="BD81" s="9">
        <v>9.5000000000000001E-2</v>
      </c>
      <c r="BE81" s="9">
        <v>0.11</v>
      </c>
      <c r="BF81" s="9">
        <v>9.1999999999999998E-2</v>
      </c>
      <c r="BG81" s="9">
        <v>9.8000000000000004E-2</v>
      </c>
      <c r="BH81" s="9">
        <v>7.6999999999999999E-2</v>
      </c>
      <c r="BI81" s="14" t="s">
        <v>53</v>
      </c>
      <c r="BJ81" s="4" t="s">
        <v>328</v>
      </c>
      <c r="BK81" s="4" t="s">
        <v>329</v>
      </c>
    </row>
    <row r="82" spans="1:63" x14ac:dyDescent="0.25">
      <c r="A82" s="14" t="s">
        <v>62</v>
      </c>
      <c r="B82" s="9">
        <v>1.46</v>
      </c>
      <c r="C82" s="9">
        <v>2.2519999999999998</v>
      </c>
      <c r="D82" s="9">
        <v>6.6000000000000003E-2</v>
      </c>
      <c r="E82" s="9">
        <v>7.9000000000000001E-2</v>
      </c>
      <c r="F82" s="9">
        <v>1.917</v>
      </c>
      <c r="G82" s="9">
        <v>1.254</v>
      </c>
      <c r="H82" s="12">
        <v>0.96</v>
      </c>
      <c r="I82" s="13">
        <v>0.751</v>
      </c>
      <c r="J82" s="1">
        <v>0.78229166666666672</v>
      </c>
      <c r="K82" s="14"/>
      <c r="L82" s="9">
        <v>8.5000000000000006E-2</v>
      </c>
      <c r="M82" s="9">
        <v>5.7000000000000002E-2</v>
      </c>
      <c r="N82" s="9">
        <v>5.8999999999999997E-2</v>
      </c>
      <c r="O82" s="9">
        <v>0.13700000000000001</v>
      </c>
      <c r="P82" s="9">
        <v>6.0999999999999999E-2</v>
      </c>
      <c r="Q82" s="9">
        <v>0.34399999999999997</v>
      </c>
      <c r="R82" s="9">
        <v>7.0999999999999994E-2</v>
      </c>
      <c r="S82" s="9">
        <v>6.2E-2</v>
      </c>
      <c r="T82" s="9">
        <v>8.5999999999999993E-2</v>
      </c>
      <c r="V82" s="9">
        <v>4.1000000000000002E-2</v>
      </c>
      <c r="W82" s="9">
        <v>5.5E-2</v>
      </c>
      <c r="X82" s="9">
        <v>8.7999999999999995E-2</v>
      </c>
      <c r="Y82" s="9">
        <v>8.5000000000000006E-2</v>
      </c>
      <c r="Z82" s="9">
        <v>6.2E-2</v>
      </c>
      <c r="AA82" s="9">
        <v>1.1519999999999999</v>
      </c>
      <c r="AB82" s="9">
        <v>8.2000000000000003E-2</v>
      </c>
      <c r="AC82" s="9">
        <v>8.5999999999999993E-2</v>
      </c>
      <c r="AD82" s="9">
        <v>6.5000000000000002E-2</v>
      </c>
      <c r="AF82" s="9">
        <v>0.108</v>
      </c>
      <c r="AG82" s="9">
        <v>9.9000000000000005E-2</v>
      </c>
      <c r="AH82" s="9">
        <v>9.8000000000000004E-2</v>
      </c>
      <c r="AI82" s="9">
        <v>0.121</v>
      </c>
      <c r="AJ82" s="9">
        <v>0.115</v>
      </c>
      <c r="AK82" s="9">
        <v>0.107</v>
      </c>
      <c r="AL82" s="9"/>
      <c r="AM82" s="9">
        <v>0.104</v>
      </c>
      <c r="AN82" s="9">
        <v>0.105</v>
      </c>
      <c r="AO82" s="9"/>
      <c r="AP82" s="9">
        <v>0.10199999999999999</v>
      </c>
      <c r="AQ82" s="9">
        <v>0.107</v>
      </c>
      <c r="AR82" s="9">
        <v>0.10100000000000001</v>
      </c>
      <c r="AS82" s="9">
        <v>0.108</v>
      </c>
      <c r="AT82" s="9">
        <v>0.111</v>
      </c>
      <c r="AW82" s="9">
        <v>7.0000000000000007E-2</v>
      </c>
      <c r="AX82" s="9">
        <v>5.8999999999999997E-2</v>
      </c>
      <c r="AY82" s="9">
        <v>8.3000000000000004E-2</v>
      </c>
      <c r="AZ82" s="9">
        <v>9.7000000000000003E-2</v>
      </c>
      <c r="BA82" s="9">
        <v>9.7000000000000003E-2</v>
      </c>
      <c r="BB82" s="9">
        <v>0.108</v>
      </c>
      <c r="BC82" s="9">
        <v>0.107</v>
      </c>
      <c r="BD82" s="9">
        <v>9.1999999999999998E-2</v>
      </c>
      <c r="BE82" s="9">
        <v>7.1999999999999995E-2</v>
      </c>
      <c r="BF82" s="9">
        <v>7.6999999999999999E-2</v>
      </c>
      <c r="BG82" s="9">
        <v>0.11</v>
      </c>
      <c r="BH82" s="9">
        <v>9.8000000000000004E-2</v>
      </c>
      <c r="BI82" s="14" t="s">
        <v>62</v>
      </c>
      <c r="BJ82" s="4" t="s">
        <v>331</v>
      </c>
      <c r="BK82" s="4" t="s">
        <v>329</v>
      </c>
    </row>
    <row r="83" spans="1:63" x14ac:dyDescent="0.25">
      <c r="A83" s="14" t="s">
        <v>63</v>
      </c>
      <c r="B83" s="9">
        <v>1.3420000000000001</v>
      </c>
      <c r="C83" s="9">
        <v>2.1890000000000001</v>
      </c>
      <c r="D83" s="9">
        <v>8.4000000000000005E-2</v>
      </c>
      <c r="E83" s="9">
        <v>9.8000000000000004E-2</v>
      </c>
      <c r="F83" s="9">
        <v>1.52</v>
      </c>
      <c r="G83" s="9">
        <v>1.325</v>
      </c>
      <c r="H83" s="12">
        <v>0.91100000000000003</v>
      </c>
      <c r="I83" s="13">
        <v>0.71199999999999997</v>
      </c>
      <c r="J83" s="1">
        <v>0.78155872667398452</v>
      </c>
      <c r="K83" s="14"/>
      <c r="L83" s="9">
        <v>0.1</v>
      </c>
      <c r="M83" s="9">
        <v>0.08</v>
      </c>
      <c r="N83" s="9">
        <v>8.2000000000000003E-2</v>
      </c>
      <c r="O83" s="9">
        <v>0.13900000000000001</v>
      </c>
      <c r="P83" s="9">
        <v>8.2000000000000003E-2</v>
      </c>
      <c r="Q83" s="9">
        <v>0.376</v>
      </c>
      <c r="R83" s="9">
        <v>8.5000000000000006E-2</v>
      </c>
      <c r="S83" s="9">
        <v>7.2999999999999995E-2</v>
      </c>
      <c r="T83" s="9">
        <v>8.2000000000000003E-2</v>
      </c>
      <c r="V83" s="9">
        <v>5.0999999999999997E-2</v>
      </c>
      <c r="W83" s="9">
        <v>4.8000000000000001E-2</v>
      </c>
      <c r="X83" s="9">
        <v>5.1999999999999998E-2</v>
      </c>
      <c r="Y83" s="9">
        <v>5.5E-2</v>
      </c>
      <c r="Z83" s="9">
        <v>0.06</v>
      </c>
      <c r="AA83" s="9">
        <v>1.919</v>
      </c>
      <c r="AB83" s="9">
        <v>8.2000000000000003E-2</v>
      </c>
      <c r="AC83" s="9">
        <v>8.5000000000000006E-2</v>
      </c>
      <c r="AD83" s="9">
        <v>7.8E-2</v>
      </c>
      <c r="AF83" s="9">
        <v>0.12</v>
      </c>
      <c r="AG83" s="9">
        <v>0.107</v>
      </c>
      <c r="AH83" s="9">
        <v>0.122</v>
      </c>
      <c r="AI83" s="9">
        <v>0.107</v>
      </c>
      <c r="AJ83" s="9">
        <v>0.113</v>
      </c>
      <c r="AK83" s="9">
        <v>0.122</v>
      </c>
      <c r="AL83" s="9"/>
      <c r="AM83" s="9">
        <v>0.106</v>
      </c>
      <c r="AN83" s="9">
        <v>0.1</v>
      </c>
      <c r="AO83" s="9"/>
      <c r="AP83" s="9">
        <v>0.108</v>
      </c>
      <c r="AQ83" s="9">
        <v>0.10299999999999999</v>
      </c>
      <c r="AR83" s="9">
        <v>9.8000000000000004E-2</v>
      </c>
      <c r="AS83" s="9">
        <v>0.12</v>
      </c>
      <c r="AT83" s="9">
        <v>0.104</v>
      </c>
      <c r="AW83" s="9">
        <v>7.2999999999999995E-2</v>
      </c>
      <c r="AX83" s="9">
        <v>7.0999999999999994E-2</v>
      </c>
      <c r="AY83" s="9">
        <v>0.09</v>
      </c>
      <c r="AZ83" s="9">
        <v>7.8E-2</v>
      </c>
      <c r="BA83" s="9">
        <v>8.7999999999999995E-2</v>
      </c>
      <c r="BB83" s="9">
        <v>7.0000000000000007E-2</v>
      </c>
      <c r="BC83" s="9">
        <v>0.105</v>
      </c>
      <c r="BD83" s="9">
        <v>7.2999999999999995E-2</v>
      </c>
      <c r="BE83" s="9">
        <v>6.6000000000000003E-2</v>
      </c>
      <c r="BF83" s="9">
        <v>9.8000000000000004E-2</v>
      </c>
      <c r="BG83" s="9">
        <v>0.121</v>
      </c>
      <c r="BH83" s="9">
        <v>0.115</v>
      </c>
      <c r="BI83" s="14" t="s">
        <v>63</v>
      </c>
      <c r="BJ83" s="4" t="s">
        <v>331</v>
      </c>
      <c r="BK83" s="4" t="s">
        <v>329</v>
      </c>
    </row>
    <row r="84" spans="1:63" x14ac:dyDescent="0.25">
      <c r="A84" s="14" t="s">
        <v>64</v>
      </c>
      <c r="B84" s="9">
        <v>1.617</v>
      </c>
      <c r="C84" s="9">
        <v>2.2130000000000001</v>
      </c>
      <c r="D84" s="9">
        <v>8.6999999999999994E-2</v>
      </c>
      <c r="E84" s="9">
        <v>9.2999999999999999E-2</v>
      </c>
      <c r="F84" s="9">
        <v>1.79</v>
      </c>
      <c r="G84" s="9">
        <v>1.62</v>
      </c>
      <c r="H84" s="12">
        <v>1.016</v>
      </c>
      <c r="I84" s="13">
        <v>0.77500000000000002</v>
      </c>
      <c r="J84" s="1">
        <v>0.76279527559055116</v>
      </c>
      <c r="K84" s="14"/>
      <c r="L84" s="9">
        <v>9.6000000000000002E-2</v>
      </c>
      <c r="M84" s="9">
        <v>7.0999999999999994E-2</v>
      </c>
      <c r="N84" s="9">
        <v>9.1999999999999998E-2</v>
      </c>
      <c r="O84" s="9">
        <v>0.14599999999999999</v>
      </c>
      <c r="P84" s="9">
        <v>7.4999999999999997E-2</v>
      </c>
      <c r="Q84" s="9">
        <v>1.5629999999999999</v>
      </c>
      <c r="R84" s="9">
        <v>0.104</v>
      </c>
      <c r="S84" s="9">
        <v>7.0999999999999994E-2</v>
      </c>
      <c r="T84" s="9">
        <v>8.2000000000000003E-2</v>
      </c>
      <c r="V84" s="9">
        <v>4.8000000000000001E-2</v>
      </c>
      <c r="W84" s="9">
        <v>4.3999999999999997E-2</v>
      </c>
      <c r="X84" s="9">
        <v>5.2999999999999999E-2</v>
      </c>
      <c r="Y84" s="9">
        <v>8.8999999999999996E-2</v>
      </c>
      <c r="Z84" s="9">
        <v>5.5E-2</v>
      </c>
      <c r="AA84" s="9">
        <v>2.2189999999999999</v>
      </c>
      <c r="AB84" s="9">
        <v>5.8000000000000003E-2</v>
      </c>
      <c r="AC84" s="9">
        <v>8.2000000000000003E-2</v>
      </c>
      <c r="AD84" s="9">
        <v>7.6999999999999999E-2</v>
      </c>
      <c r="AF84" s="9">
        <v>0.107</v>
      </c>
      <c r="AG84" s="9">
        <v>0.114</v>
      </c>
      <c r="AH84" s="9">
        <v>0.11899999999999999</v>
      </c>
      <c r="AI84" s="9">
        <v>0.111</v>
      </c>
      <c r="AJ84" s="9">
        <v>0.11799999999999999</v>
      </c>
      <c r="AK84" s="9">
        <v>0.11600000000000001</v>
      </c>
      <c r="AL84" s="9"/>
      <c r="AM84" s="9">
        <v>0.1</v>
      </c>
      <c r="AN84" s="9">
        <v>9.9000000000000005E-2</v>
      </c>
      <c r="AO84" s="9"/>
      <c r="AP84" s="9">
        <v>0.111</v>
      </c>
      <c r="AQ84" s="9">
        <v>0.106</v>
      </c>
      <c r="AR84" s="9">
        <v>9.0999999999999998E-2</v>
      </c>
      <c r="AS84" s="9">
        <v>0.107</v>
      </c>
      <c r="AT84" s="9">
        <v>0.246</v>
      </c>
      <c r="AW84" s="9">
        <v>7.0999999999999994E-2</v>
      </c>
      <c r="AX84" s="9">
        <v>6.7000000000000004E-2</v>
      </c>
      <c r="AY84" s="9">
        <v>6.9000000000000006E-2</v>
      </c>
      <c r="AZ84" s="9">
        <v>7.9000000000000001E-2</v>
      </c>
      <c r="BA84" s="9">
        <v>7.6999999999999999E-2</v>
      </c>
      <c r="BB84" s="9">
        <v>9.0999999999999998E-2</v>
      </c>
      <c r="BC84" s="9">
        <v>6.7000000000000004E-2</v>
      </c>
      <c r="BD84" s="9">
        <v>7.9000000000000001E-2</v>
      </c>
      <c r="BE84" s="9">
        <v>8.3000000000000004E-2</v>
      </c>
      <c r="BF84" s="9">
        <v>0.122</v>
      </c>
      <c r="BG84" s="9">
        <v>0.107</v>
      </c>
      <c r="BH84" s="9">
        <v>0.113</v>
      </c>
      <c r="BI84" s="14" t="s">
        <v>64</v>
      </c>
      <c r="BJ84" s="4" t="s">
        <v>331</v>
      </c>
      <c r="BK84" s="4" t="s">
        <v>329</v>
      </c>
    </row>
    <row r="85" spans="1:63" x14ac:dyDescent="0.25">
      <c r="A85" s="14" t="s">
        <v>68</v>
      </c>
      <c r="B85" s="9">
        <v>1.9339999999999999</v>
      </c>
      <c r="C85" s="9">
        <v>2.1669999999999998</v>
      </c>
      <c r="D85" s="9">
        <v>9.7000000000000003E-2</v>
      </c>
      <c r="E85" s="9">
        <v>8.8999999999999996E-2</v>
      </c>
      <c r="F85" s="9">
        <v>0.20699999999999999</v>
      </c>
      <c r="G85" s="9">
        <v>1.919</v>
      </c>
      <c r="H85" s="12">
        <v>1.042</v>
      </c>
      <c r="I85" s="13">
        <v>0.76600000000000001</v>
      </c>
      <c r="J85" s="1">
        <v>0.73512476007677541</v>
      </c>
      <c r="K85" s="14"/>
      <c r="L85" s="9">
        <v>7.0000000000000007E-2</v>
      </c>
      <c r="M85" s="9">
        <v>7.0999999999999994E-2</v>
      </c>
      <c r="N85" s="9">
        <v>8.5999999999999993E-2</v>
      </c>
      <c r="O85" s="9">
        <v>0.107</v>
      </c>
      <c r="P85" s="9">
        <v>8.5999999999999993E-2</v>
      </c>
      <c r="Q85" s="9">
        <v>8.3000000000000004E-2</v>
      </c>
      <c r="R85" s="9">
        <v>0.10100000000000001</v>
      </c>
      <c r="S85" s="9">
        <v>7.5999999999999998E-2</v>
      </c>
      <c r="T85" s="9">
        <v>7.8E-2</v>
      </c>
      <c r="V85" s="9">
        <v>7.5999999999999998E-2</v>
      </c>
      <c r="W85" s="9">
        <v>6.9000000000000006E-2</v>
      </c>
      <c r="X85" s="9">
        <v>9.9000000000000005E-2</v>
      </c>
      <c r="Y85" s="9">
        <v>0.08</v>
      </c>
      <c r="Z85" s="9">
        <v>8.2000000000000003E-2</v>
      </c>
      <c r="AA85" s="9">
        <v>6.6000000000000003E-2</v>
      </c>
      <c r="AB85" s="9">
        <v>0.17699999999999999</v>
      </c>
      <c r="AC85" s="9">
        <v>0.105</v>
      </c>
      <c r="AD85" s="9">
        <v>7.5999999999999998E-2</v>
      </c>
      <c r="AF85" s="9">
        <v>0.16700000000000001</v>
      </c>
      <c r="AG85" s="9">
        <v>2.1230000000000002</v>
      </c>
      <c r="AH85" s="9">
        <v>0.17100000000000001</v>
      </c>
      <c r="AI85" s="9">
        <v>0.16600000000000001</v>
      </c>
      <c r="AJ85" s="9">
        <v>0.11600000000000001</v>
      </c>
      <c r="AK85" s="9">
        <v>0.10299999999999999</v>
      </c>
      <c r="AL85" s="9"/>
      <c r="AM85" s="9">
        <v>0.11</v>
      </c>
      <c r="AN85" s="9">
        <v>0.11</v>
      </c>
      <c r="AO85" s="9"/>
      <c r="AP85" s="9">
        <v>0.111</v>
      </c>
      <c r="AQ85" s="9">
        <v>9.2999999999999999E-2</v>
      </c>
      <c r="AR85" s="9">
        <v>8.7999999999999995E-2</v>
      </c>
      <c r="AS85" s="9">
        <v>0.16700000000000001</v>
      </c>
      <c r="AT85" s="9">
        <v>8.8999999999999996E-2</v>
      </c>
      <c r="AW85" s="9">
        <v>2.444</v>
      </c>
      <c r="AX85" s="9">
        <v>0.109</v>
      </c>
      <c r="AY85" s="9">
        <v>0.10299999999999999</v>
      </c>
      <c r="AZ85" s="9">
        <v>9.5000000000000001E-2</v>
      </c>
      <c r="BA85" s="9">
        <v>0.11</v>
      </c>
      <c r="BB85" s="9">
        <v>9.1999999999999998E-2</v>
      </c>
      <c r="BC85" s="9">
        <v>9.8000000000000004E-2</v>
      </c>
      <c r="BD85" s="9">
        <v>0.115</v>
      </c>
      <c r="BE85" s="9">
        <v>0.11799999999999999</v>
      </c>
      <c r="BF85" s="9">
        <v>0.104</v>
      </c>
      <c r="BG85" s="9">
        <v>0.11</v>
      </c>
      <c r="BH85" s="9">
        <v>9.9000000000000005E-2</v>
      </c>
      <c r="BI85" s="14" t="s">
        <v>68</v>
      </c>
      <c r="BJ85" t="s">
        <v>69</v>
      </c>
      <c r="BK85" t="s">
        <v>70</v>
      </c>
    </row>
    <row r="86" spans="1:63" ht="26.4" x14ac:dyDescent="0.25">
      <c r="A86" s="14" t="s">
        <v>59</v>
      </c>
      <c r="B86" s="9">
        <v>2.056</v>
      </c>
      <c r="C86" s="9">
        <v>2.133</v>
      </c>
      <c r="D86" s="9">
        <v>0.09</v>
      </c>
      <c r="E86" s="9">
        <v>8.4000000000000005E-2</v>
      </c>
      <c r="F86" s="9">
        <v>0.78800000000000003</v>
      </c>
      <c r="G86" s="9">
        <v>0.95799999999999996</v>
      </c>
      <c r="H86" s="12">
        <v>1.135</v>
      </c>
      <c r="I86" s="13">
        <v>0.61699999999999999</v>
      </c>
      <c r="J86" s="1">
        <v>0.54361233480176208</v>
      </c>
      <c r="K86" s="14"/>
      <c r="L86" s="9">
        <v>0.1</v>
      </c>
      <c r="M86" s="9">
        <v>9.1999999999999998E-2</v>
      </c>
      <c r="N86" s="9">
        <v>9.8000000000000004E-2</v>
      </c>
      <c r="O86" s="9">
        <v>0.12</v>
      </c>
      <c r="P86" s="9">
        <v>8.5999999999999993E-2</v>
      </c>
      <c r="Q86" s="9">
        <v>7.6999999999999999E-2</v>
      </c>
      <c r="R86" s="9">
        <v>0.106</v>
      </c>
      <c r="S86" s="9">
        <v>7.3999999999999996E-2</v>
      </c>
      <c r="T86" s="9">
        <v>8.4000000000000005E-2</v>
      </c>
      <c r="V86" s="9">
        <v>6.6000000000000003E-2</v>
      </c>
      <c r="W86" s="9">
        <v>6.6000000000000003E-2</v>
      </c>
      <c r="X86" s="9">
        <v>9.7000000000000003E-2</v>
      </c>
      <c r="Y86" s="9">
        <v>8.1000000000000003E-2</v>
      </c>
      <c r="Z86" s="9">
        <v>6.6000000000000003E-2</v>
      </c>
      <c r="AA86" s="9">
        <v>9.2999999999999999E-2</v>
      </c>
      <c r="AB86" s="9">
        <v>7.3999999999999996E-2</v>
      </c>
      <c r="AC86" s="9">
        <v>0.107</v>
      </c>
      <c r="AD86" s="9">
        <v>7.0999999999999994E-2</v>
      </c>
      <c r="AF86" s="9">
        <v>0.16500000000000001</v>
      </c>
      <c r="AG86" s="9">
        <v>0.64700000000000002</v>
      </c>
      <c r="AH86" s="9">
        <v>0.17</v>
      </c>
      <c r="AI86" s="9">
        <v>0.14099999999999999</v>
      </c>
      <c r="AJ86" s="9">
        <v>0.108</v>
      </c>
      <c r="AK86" s="9">
        <v>0.188</v>
      </c>
      <c r="AL86" s="9"/>
      <c r="AM86" s="9">
        <v>0.111</v>
      </c>
      <c r="AN86" s="9">
        <v>0.10299999999999999</v>
      </c>
      <c r="AO86" s="9"/>
      <c r="AP86" s="9">
        <v>0.10299999999999999</v>
      </c>
      <c r="AQ86" s="9">
        <v>9.0999999999999998E-2</v>
      </c>
      <c r="AR86" s="9">
        <v>9.0999999999999998E-2</v>
      </c>
      <c r="AS86" s="9">
        <v>0.16500000000000001</v>
      </c>
      <c r="AT86" s="9">
        <v>0.109</v>
      </c>
      <c r="AW86" s="9">
        <v>0.11600000000000001</v>
      </c>
      <c r="AX86" s="9">
        <v>9.8000000000000004E-2</v>
      </c>
      <c r="AY86" s="9">
        <v>0.108</v>
      </c>
      <c r="AZ86" s="9">
        <v>9.8000000000000004E-2</v>
      </c>
      <c r="BA86" s="9">
        <v>0.28899999999999998</v>
      </c>
      <c r="BB86" s="9">
        <v>4.9000000000000002E-2</v>
      </c>
      <c r="BC86" s="9">
        <v>5.3999999999999999E-2</v>
      </c>
      <c r="BD86" s="9">
        <v>4.9000000000000002E-2</v>
      </c>
      <c r="BE86" s="9">
        <v>5.6000000000000001E-2</v>
      </c>
      <c r="BF86" s="9">
        <v>5.6000000000000001E-2</v>
      </c>
      <c r="BG86" s="9">
        <v>4.8000000000000001E-2</v>
      </c>
      <c r="BH86" s="9">
        <v>7.5999999999999998E-2</v>
      </c>
      <c r="BI86" s="14" t="s">
        <v>59</v>
      </c>
      <c r="BJ86" s="16" t="s">
        <v>330</v>
      </c>
      <c r="BK86" s="4" t="s">
        <v>61</v>
      </c>
    </row>
    <row r="87" spans="1:63" ht="39.6" x14ac:dyDescent="0.25">
      <c r="A87" s="14" t="s">
        <v>47</v>
      </c>
      <c r="B87" s="9">
        <v>1.7649999999999999</v>
      </c>
      <c r="C87" s="9">
        <v>2.173</v>
      </c>
      <c r="D87" s="9">
        <v>8.1000000000000003E-2</v>
      </c>
      <c r="E87" s="9">
        <v>8.8999999999999996E-2</v>
      </c>
      <c r="F87" s="9">
        <v>0.27500000000000002</v>
      </c>
      <c r="G87" s="9">
        <v>0.498</v>
      </c>
      <c r="H87" s="12">
        <v>0.92500000000000004</v>
      </c>
      <c r="I87" s="13">
        <v>0.51700000000000002</v>
      </c>
      <c r="J87" s="1">
        <v>0.55891891891891887</v>
      </c>
      <c r="K87" s="14"/>
      <c r="L87" s="9">
        <v>0.17299999999999999</v>
      </c>
      <c r="M87" s="9">
        <v>0.18</v>
      </c>
      <c r="N87" s="9">
        <v>0.17100000000000001</v>
      </c>
      <c r="O87" s="9">
        <v>0.22700000000000001</v>
      </c>
      <c r="P87" s="9">
        <v>0.19800000000000001</v>
      </c>
      <c r="Q87" s="9">
        <v>0.17</v>
      </c>
      <c r="R87" s="9">
        <v>0.152</v>
      </c>
      <c r="S87" s="9">
        <v>0.161</v>
      </c>
      <c r="T87" s="9">
        <v>0.14199999999999999</v>
      </c>
      <c r="V87" s="9">
        <v>7.5999999999999998E-2</v>
      </c>
      <c r="W87" s="9">
        <v>8.3000000000000004E-2</v>
      </c>
      <c r="X87" s="9">
        <v>7.6999999999999999E-2</v>
      </c>
      <c r="Y87" s="9">
        <v>7.8E-2</v>
      </c>
      <c r="Z87" s="9">
        <v>7.9000000000000001E-2</v>
      </c>
      <c r="AA87" s="9">
        <v>7.8E-2</v>
      </c>
      <c r="AB87" s="9">
        <v>8.7999999999999995E-2</v>
      </c>
      <c r="AC87" s="9">
        <v>9.8000000000000004E-2</v>
      </c>
      <c r="AD87" s="9">
        <v>0.105</v>
      </c>
      <c r="AF87" s="9">
        <v>0.16</v>
      </c>
      <c r="AG87" s="9">
        <v>0.86599999999999999</v>
      </c>
      <c r="AH87" s="9">
        <v>0.18</v>
      </c>
      <c r="AI87" s="9">
        <v>0.71099999999999997</v>
      </c>
      <c r="AJ87" s="9">
        <v>0.129</v>
      </c>
      <c r="AK87" s="9">
        <v>0.124</v>
      </c>
      <c r="AL87" s="9"/>
      <c r="AM87" s="9">
        <v>0.11700000000000001</v>
      </c>
      <c r="AN87" s="9">
        <v>0.114</v>
      </c>
      <c r="AO87" s="9"/>
      <c r="AP87" s="9">
        <v>0.113</v>
      </c>
      <c r="AQ87" s="9">
        <v>0.11</v>
      </c>
      <c r="AR87" s="9">
        <v>0.11</v>
      </c>
      <c r="AS87" s="9">
        <v>0.10100000000000001</v>
      </c>
      <c r="AT87" s="9">
        <v>0.189</v>
      </c>
      <c r="AW87" s="9">
        <v>0.11</v>
      </c>
      <c r="AX87" s="9">
        <v>9.8000000000000004E-2</v>
      </c>
      <c r="AY87" s="9">
        <v>0.378</v>
      </c>
      <c r="AZ87" s="9">
        <v>0.10100000000000001</v>
      </c>
      <c r="BA87" s="9">
        <v>0.13100000000000001</v>
      </c>
      <c r="BB87" s="9">
        <v>0.19800000000000001</v>
      </c>
      <c r="BC87" s="9">
        <v>0.11</v>
      </c>
      <c r="BD87" s="9">
        <v>9.8000000000000004E-2</v>
      </c>
      <c r="BE87" s="9">
        <v>0.105</v>
      </c>
      <c r="BF87" s="9">
        <v>0.106</v>
      </c>
      <c r="BG87" s="9">
        <v>8.8999999999999996E-2</v>
      </c>
      <c r="BH87" s="9">
        <v>1.546</v>
      </c>
      <c r="BI87" s="14" t="s">
        <v>47</v>
      </c>
      <c r="BJ87" s="7" t="s">
        <v>48</v>
      </c>
      <c r="BK87" t="s">
        <v>49</v>
      </c>
    </row>
    <row r="88" spans="1:63" x14ac:dyDescent="0.25">
      <c r="A88" s="14" t="s">
        <v>98</v>
      </c>
      <c r="B88" s="9">
        <v>1.4419999999999999</v>
      </c>
      <c r="C88" s="9">
        <v>1.794</v>
      </c>
      <c r="D88" s="9">
        <v>0.64200000000000002</v>
      </c>
      <c r="E88" s="9">
        <v>0.104</v>
      </c>
      <c r="F88" s="9">
        <v>1.528</v>
      </c>
      <c r="G88" s="9">
        <v>0.98699999999999999</v>
      </c>
      <c r="H88" s="12">
        <v>0.54900000000000004</v>
      </c>
      <c r="I88" s="13">
        <v>0.105</v>
      </c>
      <c r="J88" s="1">
        <v>0.19125683060109289</v>
      </c>
      <c r="K88" s="14"/>
      <c r="L88" s="9">
        <v>6.6000000000000003E-2</v>
      </c>
      <c r="M88" s="9">
        <v>7.3999999999999996E-2</v>
      </c>
      <c r="N88" s="9">
        <v>0.112</v>
      </c>
      <c r="O88" s="9">
        <v>0.14099999999999999</v>
      </c>
      <c r="P88" s="9">
        <v>7.9000000000000001E-2</v>
      </c>
      <c r="Q88" s="9">
        <v>7.5999999999999998E-2</v>
      </c>
      <c r="R88" s="9">
        <v>7.2999999999999995E-2</v>
      </c>
      <c r="S88" s="9">
        <v>9.9000000000000005E-2</v>
      </c>
      <c r="T88" s="9">
        <v>9.4E-2</v>
      </c>
      <c r="V88" s="9">
        <v>7.8E-2</v>
      </c>
      <c r="W88" s="9">
        <v>7.2999999999999995E-2</v>
      </c>
      <c r="X88" s="9">
        <v>8.3000000000000004E-2</v>
      </c>
      <c r="Y88" s="9">
        <v>0.10299999999999999</v>
      </c>
      <c r="Z88" s="9">
        <v>9.7000000000000003E-2</v>
      </c>
      <c r="AA88" s="9">
        <v>0.121</v>
      </c>
      <c r="AB88" s="9">
        <v>9.5000000000000001E-2</v>
      </c>
      <c r="AC88" s="9">
        <v>9.7000000000000003E-2</v>
      </c>
      <c r="AD88" s="9">
        <v>7.6999999999999999E-2</v>
      </c>
      <c r="AF88" s="9">
        <v>0.14099999999999999</v>
      </c>
      <c r="AG88" s="9">
        <v>0.14599999999999999</v>
      </c>
      <c r="AH88" s="9">
        <v>2.8109999999999999</v>
      </c>
      <c r="AI88" s="9">
        <v>0.13300000000000001</v>
      </c>
      <c r="AJ88" s="9">
        <v>0.127</v>
      </c>
      <c r="AK88" s="9">
        <v>0.108</v>
      </c>
      <c r="AL88" s="9"/>
      <c r="AM88" s="9">
        <v>0.11799999999999999</v>
      </c>
      <c r="AN88" s="9">
        <v>0.115</v>
      </c>
      <c r="AO88" s="9"/>
      <c r="AP88" s="9">
        <v>0.11899999999999999</v>
      </c>
      <c r="AQ88" s="9">
        <v>0.08</v>
      </c>
      <c r="AR88" s="9">
        <v>0.122</v>
      </c>
      <c r="AS88" s="9">
        <v>0.13700000000000001</v>
      </c>
      <c r="AT88" s="9">
        <v>0.104</v>
      </c>
      <c r="AW88" s="9">
        <v>0.113</v>
      </c>
      <c r="AX88" s="9">
        <v>2.1230000000000002</v>
      </c>
      <c r="AY88" s="9">
        <v>0.10299999999999999</v>
      </c>
      <c r="AZ88" s="9">
        <v>0.10100000000000001</v>
      </c>
      <c r="BA88" s="9">
        <v>0.10100000000000001</v>
      </c>
      <c r="BB88" s="9">
        <v>0.104</v>
      </c>
      <c r="BC88" s="9">
        <v>9.9000000000000005E-2</v>
      </c>
      <c r="BD88" s="9">
        <v>0.10299999999999999</v>
      </c>
      <c r="BE88" s="9">
        <v>8.7999999999999995E-2</v>
      </c>
      <c r="BF88" s="9">
        <v>0.19600000000000001</v>
      </c>
      <c r="BG88" s="9">
        <v>0.11799999999999999</v>
      </c>
      <c r="BH88" s="9">
        <v>0.11799999999999999</v>
      </c>
      <c r="BI88" s="14" t="s">
        <v>98</v>
      </c>
      <c r="BJ88" t="s">
        <v>99</v>
      </c>
      <c r="BK88" t="s">
        <v>100</v>
      </c>
    </row>
    <row r="89" spans="1:63" x14ac:dyDescent="0.25">
      <c r="A89" s="14" t="s">
        <v>56</v>
      </c>
      <c r="B89" s="9">
        <v>1.829</v>
      </c>
      <c r="C89" s="9">
        <v>2.1509999999999998</v>
      </c>
      <c r="D89" s="9">
        <v>8.6999999999999994E-2</v>
      </c>
      <c r="E89" s="9">
        <v>9.2999999999999999E-2</v>
      </c>
      <c r="F89" s="9">
        <v>0.23899999999999999</v>
      </c>
      <c r="G89" s="9">
        <v>0.90300000000000002</v>
      </c>
      <c r="H89" s="12">
        <v>0.99</v>
      </c>
      <c r="I89" s="13">
        <v>0.65900000000000003</v>
      </c>
      <c r="J89" s="1">
        <v>0.66565656565656572</v>
      </c>
      <c r="K89" s="14"/>
      <c r="L89" s="9">
        <v>7.0999999999999994E-2</v>
      </c>
      <c r="M89" s="9">
        <v>6.9000000000000006E-2</v>
      </c>
      <c r="N89" s="9">
        <v>8.5999999999999993E-2</v>
      </c>
      <c r="O89" s="9">
        <v>0.16</v>
      </c>
      <c r="P89" s="9">
        <v>0.08</v>
      </c>
      <c r="Q89" s="9">
        <v>7.2999999999999995E-2</v>
      </c>
      <c r="R89" s="9">
        <v>7.9000000000000001E-2</v>
      </c>
      <c r="S89" s="9">
        <v>7.1999999999999995E-2</v>
      </c>
      <c r="T89" s="9">
        <v>9.0999999999999998E-2</v>
      </c>
      <c r="V89" s="9">
        <v>7.2999999999999995E-2</v>
      </c>
      <c r="W89" s="9">
        <v>7.0999999999999994E-2</v>
      </c>
      <c r="X89" s="9">
        <v>0.09</v>
      </c>
      <c r="Y89" s="9">
        <v>7.8E-2</v>
      </c>
      <c r="Z89" s="9">
        <v>8.7999999999999995E-2</v>
      </c>
      <c r="AA89" s="9">
        <v>7.0000000000000007E-2</v>
      </c>
      <c r="AB89" s="9">
        <v>0.105</v>
      </c>
      <c r="AC89" s="9">
        <v>7.2999999999999995E-2</v>
      </c>
      <c r="AD89" s="9">
        <v>6.6000000000000003E-2</v>
      </c>
      <c r="AF89" s="9">
        <v>9.6000000000000002E-2</v>
      </c>
      <c r="AG89" s="9">
        <v>0.10299999999999999</v>
      </c>
      <c r="AH89" s="9">
        <v>0.114</v>
      </c>
      <c r="AI89" s="9">
        <v>1.677</v>
      </c>
      <c r="AJ89" s="9">
        <v>0.11799999999999999</v>
      </c>
      <c r="AK89" s="9">
        <v>0.122</v>
      </c>
      <c r="AL89" s="9"/>
      <c r="AM89" s="9">
        <v>0.109</v>
      </c>
      <c r="AN89" s="9">
        <v>0.104</v>
      </c>
      <c r="AO89" s="9"/>
      <c r="AP89" s="9">
        <v>0.105</v>
      </c>
      <c r="AQ89" s="9">
        <v>9.4E-2</v>
      </c>
      <c r="AR89" s="9">
        <v>9.4E-2</v>
      </c>
      <c r="AS89" s="9">
        <v>0.106</v>
      </c>
      <c r="AT89" s="9">
        <v>0.123</v>
      </c>
      <c r="AW89" s="9">
        <v>0.106</v>
      </c>
      <c r="AX89" s="9">
        <v>0.111</v>
      </c>
      <c r="AY89" s="9">
        <v>1.6</v>
      </c>
      <c r="AZ89" s="9">
        <v>8.8999999999999996E-2</v>
      </c>
      <c r="BA89" s="9">
        <v>0.10100000000000001</v>
      </c>
      <c r="BB89" s="9">
        <v>0.1</v>
      </c>
      <c r="BC89" s="9">
        <v>0.10299999999999999</v>
      </c>
      <c r="BD89" s="9">
        <v>0.107</v>
      </c>
      <c r="BE89" s="9"/>
      <c r="BF89" s="9">
        <v>0.10299999999999999</v>
      </c>
      <c r="BG89" s="9">
        <v>0.108</v>
      </c>
      <c r="BH89" s="9">
        <v>9.9000000000000005E-2</v>
      </c>
      <c r="BI89" s="14" t="s">
        <v>56</v>
      </c>
      <c r="BJ89" t="s">
        <v>57</v>
      </c>
      <c r="BK89" t="s">
        <v>58</v>
      </c>
    </row>
    <row r="90" spans="1:63" x14ac:dyDescent="0.25">
      <c r="A90" s="14" t="s">
        <v>106</v>
      </c>
      <c r="B90" s="9">
        <v>1.867</v>
      </c>
      <c r="C90" s="9">
        <v>2.06</v>
      </c>
      <c r="D90" s="9">
        <v>0.26</v>
      </c>
      <c r="E90" s="9">
        <v>0.115</v>
      </c>
      <c r="F90" s="9">
        <v>0.42199999999999999</v>
      </c>
      <c r="G90" s="9">
        <v>0.80500000000000005</v>
      </c>
      <c r="H90" s="12">
        <v>0.96099999999999997</v>
      </c>
      <c r="I90" s="13">
        <v>0.48099999999999998</v>
      </c>
      <c r="J90" s="1">
        <v>0.50052029136316334</v>
      </c>
      <c r="K90" s="14"/>
      <c r="L90" s="9">
        <v>8.5999999999999993E-2</v>
      </c>
      <c r="M90" s="9">
        <v>8.4000000000000005E-2</v>
      </c>
      <c r="N90" s="9">
        <v>9.8000000000000004E-2</v>
      </c>
      <c r="O90" s="9">
        <v>0.13700000000000001</v>
      </c>
      <c r="P90" s="9">
        <v>9.6000000000000002E-2</v>
      </c>
      <c r="Q90" s="9">
        <v>7.8E-2</v>
      </c>
      <c r="R90" s="9">
        <v>7.3999999999999996E-2</v>
      </c>
      <c r="S90" s="9">
        <v>9.4E-2</v>
      </c>
      <c r="T90" s="9">
        <v>0.12</v>
      </c>
      <c r="V90" s="9">
        <v>0.08</v>
      </c>
      <c r="W90" s="9">
        <v>0.09</v>
      </c>
      <c r="X90" s="9">
        <v>0.112</v>
      </c>
      <c r="Y90" s="9">
        <v>7.6999999999999999E-2</v>
      </c>
      <c r="Z90" s="9">
        <v>0.126</v>
      </c>
      <c r="AA90" s="9">
        <v>5.8999999999999997E-2</v>
      </c>
      <c r="AB90" s="9">
        <v>6.7000000000000004E-2</v>
      </c>
      <c r="AC90" s="9">
        <v>7.9000000000000001E-2</v>
      </c>
      <c r="AD90" s="9">
        <v>8.3000000000000004E-2</v>
      </c>
      <c r="AF90" s="9">
        <v>0.13700000000000001</v>
      </c>
      <c r="AG90" s="9">
        <v>0.156</v>
      </c>
      <c r="AH90" s="9">
        <v>0.14099999999999999</v>
      </c>
      <c r="AI90" s="9">
        <v>1.4650000000000001</v>
      </c>
      <c r="AJ90" s="9">
        <v>0.122</v>
      </c>
      <c r="AK90" s="9">
        <v>0.10100000000000001</v>
      </c>
      <c r="AL90" s="9"/>
      <c r="AM90" s="9">
        <v>0.11799999999999999</v>
      </c>
      <c r="AN90" s="9">
        <v>0.114</v>
      </c>
      <c r="AO90" s="9"/>
      <c r="AP90" s="9">
        <v>0.10299999999999999</v>
      </c>
      <c r="AQ90" s="9">
        <v>0.10100000000000001</v>
      </c>
      <c r="AR90" s="9">
        <v>9.8000000000000004E-2</v>
      </c>
      <c r="AS90" s="9">
        <v>0.121</v>
      </c>
      <c r="AT90" s="9">
        <v>0.1</v>
      </c>
      <c r="AW90" s="9">
        <v>0.10100000000000001</v>
      </c>
      <c r="AX90" s="9">
        <v>9.4E-2</v>
      </c>
      <c r="AY90" s="9">
        <v>1.411</v>
      </c>
      <c r="AZ90" s="9">
        <v>0.10100000000000001</v>
      </c>
      <c r="BA90" s="9">
        <v>0.10100000000000001</v>
      </c>
      <c r="BB90" s="9">
        <v>0.114</v>
      </c>
      <c r="BC90" s="9">
        <v>0.13100000000000001</v>
      </c>
      <c r="BD90" s="9">
        <v>9.9000000000000005E-2</v>
      </c>
      <c r="BE90" s="9">
        <v>9.8000000000000004E-2</v>
      </c>
      <c r="BF90" s="9">
        <v>1.2999999999999999E-2</v>
      </c>
      <c r="BG90" s="9">
        <v>0.12</v>
      </c>
      <c r="BH90" s="9">
        <v>0.1</v>
      </c>
      <c r="BI90" s="14" t="s">
        <v>106</v>
      </c>
      <c r="BJ90" s="7" t="s">
        <v>107</v>
      </c>
      <c r="BK90" t="s">
        <v>58</v>
      </c>
    </row>
    <row r="91" spans="1:63" ht="26.4" x14ac:dyDescent="0.25">
      <c r="A91" s="14" t="s">
        <v>50</v>
      </c>
      <c r="B91" s="9">
        <v>1.861</v>
      </c>
      <c r="C91" s="9">
        <v>2.157</v>
      </c>
      <c r="D91" s="9">
        <v>7.0000000000000007E-2</v>
      </c>
      <c r="E91" s="9">
        <v>0.13200000000000001</v>
      </c>
      <c r="F91" s="9">
        <v>0.21</v>
      </c>
      <c r="G91" s="9">
        <v>0.94899999999999995</v>
      </c>
      <c r="H91" s="12">
        <v>1.0409999999999999</v>
      </c>
      <c r="I91" s="13">
        <v>0.67900000000000005</v>
      </c>
      <c r="J91" s="1">
        <v>0.65225744476464942</v>
      </c>
      <c r="K91" s="14"/>
      <c r="L91" s="9">
        <v>5.6000000000000001E-2</v>
      </c>
      <c r="M91" s="9">
        <v>5.8999999999999997E-2</v>
      </c>
      <c r="N91" s="9">
        <v>6.2E-2</v>
      </c>
      <c r="O91" s="9">
        <v>9.7000000000000003E-2</v>
      </c>
      <c r="P91" s="9">
        <v>7.0999999999999994E-2</v>
      </c>
      <c r="Q91" s="9">
        <v>6.2E-2</v>
      </c>
      <c r="R91" s="9">
        <v>6.3E-2</v>
      </c>
      <c r="S91" s="9">
        <v>6.4000000000000001E-2</v>
      </c>
      <c r="T91" s="9">
        <v>7.2999999999999995E-2</v>
      </c>
      <c r="V91" s="9">
        <v>6.0999999999999999E-2</v>
      </c>
      <c r="W91" s="9">
        <v>7.8E-2</v>
      </c>
      <c r="X91" s="9">
        <v>6.6000000000000003E-2</v>
      </c>
      <c r="Y91" s="9">
        <v>0.09</v>
      </c>
      <c r="Z91" s="9">
        <v>8.3000000000000004E-2</v>
      </c>
      <c r="AA91" s="9">
        <v>6.0999999999999999E-2</v>
      </c>
      <c r="AB91" s="9">
        <v>0.10299999999999999</v>
      </c>
      <c r="AC91" s="9">
        <v>5.8999999999999997E-2</v>
      </c>
      <c r="AD91" s="9">
        <v>8.8999999999999996E-2</v>
      </c>
      <c r="AF91" s="9">
        <v>0.112</v>
      </c>
      <c r="AG91" s="9">
        <v>0.34300000000000003</v>
      </c>
      <c r="AH91" s="9">
        <v>0.11899999999999999</v>
      </c>
      <c r="AI91" s="9">
        <v>2.4329999999999998</v>
      </c>
      <c r="AJ91" s="9">
        <v>0.115</v>
      </c>
      <c r="AK91" s="9">
        <v>0.129</v>
      </c>
      <c r="AL91" s="9"/>
      <c r="AM91" s="9">
        <v>0.121</v>
      </c>
      <c r="AN91" s="9">
        <v>0.11</v>
      </c>
      <c r="AO91" s="9"/>
      <c r="AP91" s="9">
        <v>0.11</v>
      </c>
      <c r="AQ91" s="9">
        <v>0.105</v>
      </c>
      <c r="AR91" s="9">
        <v>9.2999999999999999E-2</v>
      </c>
      <c r="AS91" s="9">
        <v>0.109</v>
      </c>
      <c r="AT91" s="9">
        <v>0.21099999999999999</v>
      </c>
      <c r="AW91" s="9">
        <v>0.11700000000000001</v>
      </c>
      <c r="AX91" s="9" t="s">
        <v>51</v>
      </c>
      <c r="AY91" s="9">
        <v>0.80600000000000005</v>
      </c>
      <c r="AZ91" s="9">
        <v>0.121</v>
      </c>
      <c r="BA91" s="9">
        <v>0.14000000000000001</v>
      </c>
      <c r="BB91" s="9">
        <v>0.21099999999999999</v>
      </c>
      <c r="BC91" s="9">
        <v>0.108</v>
      </c>
      <c r="BD91" s="9">
        <v>0.10299999999999999</v>
      </c>
      <c r="BE91" s="9">
        <v>9.8000000000000004E-2</v>
      </c>
      <c r="BF91" s="9">
        <v>0.12</v>
      </c>
      <c r="BG91" s="9">
        <v>0.104</v>
      </c>
      <c r="BH91" s="9">
        <v>2.13</v>
      </c>
      <c r="BI91" s="14" t="s">
        <v>50</v>
      </c>
      <c r="BJ91" s="7" t="s">
        <v>52</v>
      </c>
      <c r="BK91" t="s">
        <v>49</v>
      </c>
    </row>
    <row r="92" spans="1:63" ht="26.4" x14ac:dyDescent="0.25">
      <c r="A92" s="14" t="s">
        <v>54</v>
      </c>
      <c r="B92" s="9">
        <v>1.78</v>
      </c>
      <c r="C92" s="9">
        <v>2.1139999999999999</v>
      </c>
      <c r="D92" s="9">
        <v>9.0999999999999998E-2</v>
      </c>
      <c r="E92" s="9">
        <v>9.5000000000000001E-2</v>
      </c>
      <c r="F92" s="9">
        <v>0.249</v>
      </c>
      <c r="G92" s="9">
        <v>0.70899999999999996</v>
      </c>
      <c r="H92" s="12">
        <v>0.98799999999999999</v>
      </c>
      <c r="I92" s="13">
        <v>0.624</v>
      </c>
      <c r="J92" s="1">
        <v>0.63157894736842102</v>
      </c>
      <c r="K92" s="14"/>
      <c r="L92" s="9">
        <v>7.3999999999999996E-2</v>
      </c>
      <c r="M92" s="9">
        <v>7.0999999999999994E-2</v>
      </c>
      <c r="N92" s="9">
        <v>8.1000000000000003E-2</v>
      </c>
      <c r="O92" s="9">
        <v>0.16700000000000001</v>
      </c>
      <c r="P92" s="9">
        <v>0.08</v>
      </c>
      <c r="Q92" s="9">
        <v>9.9000000000000005E-2</v>
      </c>
      <c r="R92" s="9">
        <v>9.5000000000000001E-2</v>
      </c>
      <c r="S92" s="9">
        <v>7.5999999999999998E-2</v>
      </c>
      <c r="T92" s="9">
        <v>9.5000000000000001E-2</v>
      </c>
      <c r="V92" s="9">
        <v>7.0000000000000007E-2</v>
      </c>
      <c r="W92" s="9">
        <v>5.8999999999999997E-2</v>
      </c>
      <c r="X92" s="9">
        <v>8.3000000000000004E-2</v>
      </c>
      <c r="Y92" s="9">
        <v>9.7000000000000003E-2</v>
      </c>
      <c r="Z92" s="9">
        <v>9.7000000000000003E-2</v>
      </c>
      <c r="AA92" s="9">
        <v>0.108</v>
      </c>
      <c r="AB92" s="9">
        <v>0.107</v>
      </c>
      <c r="AC92" s="9">
        <v>9.1999999999999998E-2</v>
      </c>
      <c r="AD92" s="9">
        <v>7.1999999999999995E-2</v>
      </c>
      <c r="AF92" s="9">
        <v>0.11899999999999999</v>
      </c>
      <c r="AG92" s="9">
        <v>0.106</v>
      </c>
      <c r="AH92" s="9">
        <v>0.13100000000000001</v>
      </c>
      <c r="AI92" s="9">
        <v>1.41</v>
      </c>
      <c r="AJ92" s="9">
        <v>0.124</v>
      </c>
      <c r="AK92" s="9">
        <v>0.112</v>
      </c>
      <c r="AL92" s="9"/>
      <c r="AM92" s="9">
        <v>0.106</v>
      </c>
      <c r="AN92" s="9">
        <v>0.109</v>
      </c>
      <c r="AO92" s="9"/>
      <c r="AP92" s="9">
        <v>0.113</v>
      </c>
      <c r="AQ92" s="9">
        <v>0.1</v>
      </c>
      <c r="AR92" s="9">
        <v>9.5000000000000001E-2</v>
      </c>
      <c r="AS92" s="9">
        <v>0.10299999999999999</v>
      </c>
      <c r="AT92" s="9">
        <v>0.58899999999999997</v>
      </c>
      <c r="AW92" s="9">
        <v>0.113</v>
      </c>
      <c r="AX92" s="9">
        <v>0.121</v>
      </c>
      <c r="AY92" s="9">
        <v>1.3109999999999999</v>
      </c>
      <c r="AZ92" s="9">
        <v>0.10299999999999999</v>
      </c>
      <c r="BA92" s="9">
        <v>0.105</v>
      </c>
      <c r="BB92" s="9">
        <v>9.4E-2</v>
      </c>
      <c r="BC92" s="9">
        <v>9.4E-2</v>
      </c>
      <c r="BD92" s="9">
        <v>0.108</v>
      </c>
      <c r="BE92" s="9">
        <v>0.10299999999999999</v>
      </c>
      <c r="BF92" s="9">
        <v>9.8000000000000004E-2</v>
      </c>
      <c r="BG92" s="9">
        <v>0.12</v>
      </c>
      <c r="BH92" s="9">
        <v>0.13400000000000001</v>
      </c>
      <c r="BI92" s="14" t="s">
        <v>54</v>
      </c>
      <c r="BJ92" s="6" t="s">
        <v>55</v>
      </c>
      <c r="BK92" t="s">
        <v>49</v>
      </c>
    </row>
    <row r="93" spans="1:63" ht="26.4" x14ac:dyDescent="0.25">
      <c r="A93" s="14" t="s">
        <v>66</v>
      </c>
      <c r="B93" s="9">
        <v>1.887</v>
      </c>
      <c r="C93" s="9">
        <v>2.2200000000000002</v>
      </c>
      <c r="D93" s="9">
        <v>7.2999999999999995E-2</v>
      </c>
      <c r="E93" s="9">
        <v>9.8000000000000004E-2</v>
      </c>
      <c r="F93" s="9">
        <v>0.36199999999999999</v>
      </c>
      <c r="G93" s="9">
        <v>1.492</v>
      </c>
      <c r="H93" s="12">
        <v>1.024</v>
      </c>
      <c r="I93" s="13">
        <v>0.70699999999999996</v>
      </c>
      <c r="J93" s="1">
        <v>0.6904296875</v>
      </c>
      <c r="K93" s="14"/>
      <c r="L93" s="9">
        <v>8.3000000000000004E-2</v>
      </c>
      <c r="M93" s="9">
        <v>7.5999999999999998E-2</v>
      </c>
      <c r="N93" s="9">
        <v>0.107</v>
      </c>
      <c r="O93" s="9">
        <v>0.112</v>
      </c>
      <c r="P93" s="9">
        <v>0.09</v>
      </c>
      <c r="Q93" s="9">
        <v>9.2999999999999999E-2</v>
      </c>
      <c r="R93" s="9">
        <v>0.105</v>
      </c>
      <c r="S93" s="9">
        <v>6.9000000000000006E-2</v>
      </c>
      <c r="T93" s="9">
        <v>9.5000000000000001E-2</v>
      </c>
      <c r="V93" s="9">
        <v>7.2999999999999995E-2</v>
      </c>
      <c r="W93" s="9">
        <v>7.0000000000000007E-2</v>
      </c>
      <c r="X93" s="9">
        <v>5.2999999999999999E-2</v>
      </c>
      <c r="Y93" s="9">
        <v>5.7000000000000002E-2</v>
      </c>
      <c r="Z93" s="9">
        <v>8.2000000000000003E-2</v>
      </c>
      <c r="AA93" s="9">
        <v>7.0999999999999994E-2</v>
      </c>
      <c r="AB93" s="9">
        <v>7.9000000000000001E-2</v>
      </c>
      <c r="AC93" s="9">
        <v>9.1999999999999998E-2</v>
      </c>
      <c r="AD93" s="9">
        <v>9.8000000000000004E-2</v>
      </c>
      <c r="AF93" s="9">
        <v>9.9000000000000005E-2</v>
      </c>
      <c r="AG93" s="9">
        <v>9.5000000000000001E-2</v>
      </c>
      <c r="AH93" s="9">
        <v>0.1</v>
      </c>
      <c r="AI93" s="9">
        <v>2.2069999999999999</v>
      </c>
      <c r="AJ93" s="9">
        <v>0.11799999999999999</v>
      </c>
      <c r="AK93" s="9">
        <v>0.107</v>
      </c>
      <c r="AL93" s="9"/>
      <c r="AM93" s="9">
        <v>0.109</v>
      </c>
      <c r="AN93" s="9">
        <v>0.108</v>
      </c>
      <c r="AO93" s="9"/>
      <c r="AP93" s="9">
        <v>0.109</v>
      </c>
      <c r="AQ93" s="9">
        <v>0.1</v>
      </c>
      <c r="AR93" s="9">
        <v>0.09</v>
      </c>
      <c r="AS93" s="9">
        <v>9.9000000000000005E-2</v>
      </c>
      <c r="AT93" s="9">
        <v>0.61099999999999999</v>
      </c>
      <c r="AW93" s="9">
        <v>0.113</v>
      </c>
      <c r="AX93" s="9">
        <v>8.7999999999999995E-2</v>
      </c>
      <c r="AY93" s="9">
        <v>2.4769999999999999</v>
      </c>
      <c r="AZ93" s="9">
        <v>0.107</v>
      </c>
      <c r="BA93" s="9">
        <v>0.11</v>
      </c>
      <c r="BB93" s="9">
        <v>0.13</v>
      </c>
      <c r="BC93" s="9">
        <v>0.11799999999999999</v>
      </c>
      <c r="BD93" s="9">
        <v>0.111</v>
      </c>
      <c r="BE93" s="9">
        <v>0.106</v>
      </c>
      <c r="BF93" s="9">
        <v>9.0999999999999998E-2</v>
      </c>
      <c r="BG93" s="9">
        <v>0.107</v>
      </c>
      <c r="BH93" s="9">
        <v>0.191</v>
      </c>
      <c r="BI93" s="14" t="s">
        <v>66</v>
      </c>
      <c r="BJ93" s="6" t="s">
        <v>67</v>
      </c>
      <c r="BK93" t="s">
        <v>49</v>
      </c>
    </row>
    <row r="94" spans="1:63" ht="26.4" x14ac:dyDescent="0.25">
      <c r="A94" s="14" t="s">
        <v>71</v>
      </c>
      <c r="B94" s="9">
        <v>2.0089999999999999</v>
      </c>
      <c r="C94" s="9">
        <v>2.1840000000000002</v>
      </c>
      <c r="D94" s="9">
        <v>0.08</v>
      </c>
      <c r="E94" s="9">
        <v>8.3000000000000004E-2</v>
      </c>
      <c r="F94" s="9">
        <v>0.26800000000000002</v>
      </c>
      <c r="G94" s="9">
        <v>1.145</v>
      </c>
      <c r="H94" s="12">
        <v>0.99199999999999999</v>
      </c>
      <c r="I94" s="13">
        <v>0.57799999999999996</v>
      </c>
      <c r="J94" s="1">
        <v>0.58266129032258063</v>
      </c>
      <c r="K94" s="14"/>
      <c r="L94" s="9">
        <v>6.9000000000000006E-2</v>
      </c>
      <c r="M94" s="9">
        <v>7.0999999999999994E-2</v>
      </c>
      <c r="N94" s="9">
        <v>8.5000000000000006E-2</v>
      </c>
      <c r="O94" s="9">
        <v>0.111</v>
      </c>
      <c r="P94" s="9">
        <v>9.7000000000000003E-2</v>
      </c>
      <c r="Q94" s="9">
        <v>7.1999999999999995E-2</v>
      </c>
      <c r="R94" s="9">
        <v>7.2999999999999995E-2</v>
      </c>
      <c r="S94" s="9">
        <v>7.2999999999999995E-2</v>
      </c>
      <c r="T94" s="9">
        <v>7.3999999999999996E-2</v>
      </c>
      <c r="V94" s="9">
        <v>8.5000000000000006E-2</v>
      </c>
      <c r="W94" s="9">
        <v>7.4999999999999997E-2</v>
      </c>
      <c r="X94" s="9">
        <v>6.7000000000000004E-2</v>
      </c>
      <c r="Y94" s="9">
        <v>7.0999999999999994E-2</v>
      </c>
      <c r="Z94" s="9">
        <v>7.2999999999999995E-2</v>
      </c>
      <c r="AA94" s="9">
        <v>0.43099999999999999</v>
      </c>
      <c r="AB94" s="9">
        <v>7.0999999999999994E-2</v>
      </c>
      <c r="AC94" s="9">
        <v>6.2E-2</v>
      </c>
      <c r="AD94" s="9">
        <v>7.0999999999999994E-2</v>
      </c>
      <c r="AF94" s="9">
        <v>0.13</v>
      </c>
      <c r="AG94" s="9">
        <v>0.376</v>
      </c>
      <c r="AH94" s="9">
        <v>0.248</v>
      </c>
      <c r="AI94" s="9">
        <v>1.9870000000000001</v>
      </c>
      <c r="AJ94" s="9">
        <v>0.112</v>
      </c>
      <c r="AK94" s="9">
        <v>0.115</v>
      </c>
      <c r="AL94" s="9"/>
      <c r="AM94" s="9">
        <v>0.10299999999999999</v>
      </c>
      <c r="AN94" s="9">
        <v>0.10100000000000001</v>
      </c>
      <c r="AO94" s="9"/>
      <c r="AP94" s="9">
        <v>0.104</v>
      </c>
      <c r="AQ94" s="9">
        <v>9.9000000000000005E-2</v>
      </c>
      <c r="AR94" s="9">
        <v>0.10299999999999999</v>
      </c>
      <c r="AS94" s="9">
        <v>0.104</v>
      </c>
      <c r="AT94" s="9">
        <v>0.44400000000000001</v>
      </c>
      <c r="AW94" s="9">
        <v>0.35499999999999998</v>
      </c>
      <c r="AX94" s="9">
        <v>0.5</v>
      </c>
      <c r="AY94" s="9">
        <v>0.97</v>
      </c>
      <c r="AZ94" s="9">
        <v>8.8999999999999996E-2</v>
      </c>
      <c r="BA94" s="9">
        <v>0.113</v>
      </c>
      <c r="BB94" s="9">
        <v>0.10100000000000001</v>
      </c>
      <c r="BC94" s="9">
        <v>8.8999999999999996E-2</v>
      </c>
      <c r="BD94" s="9">
        <v>0.13</v>
      </c>
      <c r="BE94" s="9">
        <v>9.0999999999999998E-2</v>
      </c>
      <c r="BF94" s="9">
        <v>0.11899999999999999</v>
      </c>
      <c r="BG94" s="9">
        <v>0.11600000000000001</v>
      </c>
      <c r="BH94" s="9">
        <v>0.38800000000000001</v>
      </c>
      <c r="BI94" s="14" t="s">
        <v>71</v>
      </c>
      <c r="BJ94" s="6" t="s">
        <v>72</v>
      </c>
      <c r="BK94" t="s">
        <v>49</v>
      </c>
    </row>
    <row r="95" spans="1:63" ht="26.4" x14ac:dyDescent="0.25">
      <c r="A95" s="14" t="s">
        <v>74</v>
      </c>
      <c r="B95" s="9">
        <v>1.946</v>
      </c>
      <c r="C95" s="9">
        <v>2.12</v>
      </c>
      <c r="D95" s="9">
        <v>0.114</v>
      </c>
      <c r="E95" s="9">
        <v>8.3000000000000004E-2</v>
      </c>
      <c r="F95" s="9">
        <v>0.48399999999999999</v>
      </c>
      <c r="G95" s="9">
        <v>0.80200000000000005</v>
      </c>
      <c r="H95" s="12">
        <v>1.0529999999999999</v>
      </c>
      <c r="I95" s="13">
        <v>0.67400000000000004</v>
      </c>
      <c r="J95" s="1">
        <v>0.64007597340930678</v>
      </c>
      <c r="K95" s="14"/>
      <c r="L95" s="9">
        <v>6.8000000000000005E-2</v>
      </c>
      <c r="M95" s="9">
        <v>7.0999999999999994E-2</v>
      </c>
      <c r="N95" s="9">
        <v>8.1000000000000003E-2</v>
      </c>
      <c r="O95" s="9">
        <v>0.11899999999999999</v>
      </c>
      <c r="P95" s="9">
        <v>8.1000000000000003E-2</v>
      </c>
      <c r="Q95" s="9">
        <v>8.8999999999999996E-2</v>
      </c>
      <c r="R95" s="9">
        <v>7.5999999999999998E-2</v>
      </c>
      <c r="S95" s="9">
        <v>0.08</v>
      </c>
      <c r="T95" s="9">
        <v>8.1000000000000003E-2</v>
      </c>
      <c r="V95" s="9">
        <v>7.0999999999999994E-2</v>
      </c>
      <c r="W95" s="9">
        <v>8.4000000000000005E-2</v>
      </c>
      <c r="X95" s="9">
        <v>0.08</v>
      </c>
      <c r="Y95" s="9">
        <v>7.5999999999999998E-2</v>
      </c>
      <c r="Z95" s="9">
        <v>0.08</v>
      </c>
      <c r="AA95" s="9">
        <v>6.4000000000000001E-2</v>
      </c>
      <c r="AB95" s="9">
        <v>7.0000000000000007E-2</v>
      </c>
      <c r="AC95" s="9">
        <v>5.8999999999999997E-2</v>
      </c>
      <c r="AD95" s="9">
        <v>5.3999999999999999E-2</v>
      </c>
      <c r="AF95" s="9">
        <v>0.14399999999999999</v>
      </c>
      <c r="AG95" s="9">
        <v>0.121</v>
      </c>
      <c r="AH95" s="9">
        <v>0.108</v>
      </c>
      <c r="AI95" s="9">
        <v>1.514</v>
      </c>
      <c r="AJ95" s="9">
        <v>0.11700000000000001</v>
      </c>
      <c r="AK95" s="9">
        <v>0.12</v>
      </c>
      <c r="AL95" s="9"/>
      <c r="AM95" s="9">
        <v>0.111</v>
      </c>
      <c r="AN95" s="9">
        <v>0.11799999999999999</v>
      </c>
      <c r="AO95" s="9"/>
      <c r="AP95" s="9">
        <v>0.11799999999999999</v>
      </c>
      <c r="AQ95" s="9">
        <v>0.115</v>
      </c>
      <c r="AR95" s="9">
        <v>0.11</v>
      </c>
      <c r="AS95" s="9">
        <v>0.11799999999999999</v>
      </c>
      <c r="AT95" s="9">
        <v>0.27700000000000002</v>
      </c>
      <c r="AW95" s="9">
        <v>0.121</v>
      </c>
      <c r="AX95" s="9">
        <v>0.10299999999999999</v>
      </c>
      <c r="AY95" s="9">
        <v>1.61</v>
      </c>
      <c r="AZ95" s="9">
        <v>0.10299999999999999</v>
      </c>
      <c r="BA95" s="9">
        <v>0.108</v>
      </c>
      <c r="BB95" s="9">
        <v>9.8000000000000004E-2</v>
      </c>
      <c r="BC95" s="9">
        <v>0.16300000000000001</v>
      </c>
      <c r="BD95" s="9">
        <v>0.108</v>
      </c>
      <c r="BE95" s="9">
        <v>0.111</v>
      </c>
      <c r="BF95" s="9">
        <v>9.8000000000000004E-2</v>
      </c>
      <c r="BG95" s="9">
        <v>0.09</v>
      </c>
      <c r="BH95" s="9">
        <v>0.28899999999999998</v>
      </c>
      <c r="BI95" s="14" t="s">
        <v>74</v>
      </c>
      <c r="BJ95" s="6" t="s">
        <v>72</v>
      </c>
      <c r="BK95" t="s">
        <v>49</v>
      </c>
    </row>
    <row r="96" spans="1:63" ht="26.4" x14ac:dyDescent="0.25">
      <c r="A96" s="14" t="s">
        <v>89</v>
      </c>
      <c r="B96" s="9">
        <v>1.861</v>
      </c>
      <c r="C96" s="9">
        <v>1.7729999999999999</v>
      </c>
      <c r="D96" s="9">
        <v>0.26100000000000001</v>
      </c>
      <c r="E96" s="9">
        <v>8.5999999999999993E-2</v>
      </c>
      <c r="F96" s="9">
        <v>0.44</v>
      </c>
      <c r="G96" s="9">
        <v>1.5289999999999999</v>
      </c>
      <c r="H96" s="12">
        <v>0.92100000000000004</v>
      </c>
      <c r="I96" s="13">
        <v>0.51900000000000002</v>
      </c>
      <c r="J96" s="1">
        <v>0.56351791530944628</v>
      </c>
      <c r="K96" s="14"/>
      <c r="L96" s="9">
        <v>0.08</v>
      </c>
      <c r="M96" s="9">
        <v>0.09</v>
      </c>
      <c r="N96" s="9">
        <v>0.112</v>
      </c>
      <c r="O96" s="9">
        <v>0.13700000000000001</v>
      </c>
      <c r="P96" s="9">
        <v>0.126</v>
      </c>
      <c r="Q96" s="9">
        <v>9.1999999999999998E-2</v>
      </c>
      <c r="R96" s="9">
        <v>8.5000000000000006E-2</v>
      </c>
      <c r="S96" s="9">
        <v>0.127</v>
      </c>
      <c r="T96" s="9">
        <v>9.2999999999999999E-2</v>
      </c>
      <c r="V96" s="9">
        <v>7.4999999999999997E-2</v>
      </c>
      <c r="W96" s="9">
        <v>5.2999999999999999E-2</v>
      </c>
      <c r="X96" s="9">
        <v>7.0999999999999994E-2</v>
      </c>
      <c r="Y96" s="9">
        <v>5.8999999999999997E-2</v>
      </c>
      <c r="Z96" s="9">
        <v>6.3E-2</v>
      </c>
      <c r="AA96" s="9">
        <v>0.17599999999999999</v>
      </c>
      <c r="AB96" s="9">
        <v>8.3000000000000004E-2</v>
      </c>
      <c r="AC96" s="9">
        <v>7.5999999999999998E-2</v>
      </c>
      <c r="AD96" s="9">
        <v>5.5E-2</v>
      </c>
      <c r="AF96" s="9">
        <v>0.13700000000000001</v>
      </c>
      <c r="AG96" s="9">
        <v>0.13100000000000001</v>
      </c>
      <c r="AH96" s="9">
        <v>0.13900000000000001</v>
      </c>
      <c r="AI96" s="9">
        <v>2.633</v>
      </c>
      <c r="AJ96" s="9">
        <v>0.114</v>
      </c>
      <c r="AK96" s="9">
        <v>0.11799999999999999</v>
      </c>
      <c r="AL96" s="9"/>
      <c r="AM96" s="9">
        <v>0.104</v>
      </c>
      <c r="AN96" s="9">
        <v>0.1</v>
      </c>
      <c r="AO96" s="9"/>
      <c r="AP96" s="9">
        <v>0.104</v>
      </c>
      <c r="AQ96" s="9">
        <v>0.1</v>
      </c>
      <c r="AR96" s="9">
        <v>0.11</v>
      </c>
      <c r="AS96" s="9">
        <v>0.113</v>
      </c>
      <c r="AT96" s="9">
        <v>2.492</v>
      </c>
      <c r="AW96" s="9">
        <v>0.10100000000000001</v>
      </c>
      <c r="AX96" s="9"/>
      <c r="AY96" s="9">
        <v>2.6829999999999998</v>
      </c>
      <c r="AZ96" s="9">
        <v>0.10299999999999999</v>
      </c>
      <c r="BA96" s="9">
        <v>0.104</v>
      </c>
      <c r="BB96" s="9">
        <v>0.112</v>
      </c>
      <c r="BC96" s="9">
        <v>0.10100000000000001</v>
      </c>
      <c r="BD96" s="9">
        <v>0.109</v>
      </c>
      <c r="BE96" s="9">
        <v>0.1</v>
      </c>
      <c r="BF96" s="9">
        <v>0.09</v>
      </c>
      <c r="BG96" s="9">
        <v>9.9000000000000005E-2</v>
      </c>
      <c r="BH96" s="9">
        <v>2.2330000000000001</v>
      </c>
      <c r="BI96" s="14" t="s">
        <v>89</v>
      </c>
      <c r="BJ96" s="6" t="s">
        <v>90</v>
      </c>
      <c r="BK96" t="s">
        <v>49</v>
      </c>
    </row>
    <row r="97" spans="1:63" ht="26.4" x14ac:dyDescent="0.25">
      <c r="A97" s="14" t="s">
        <v>114</v>
      </c>
      <c r="B97" s="9">
        <v>1.9059999999999999</v>
      </c>
      <c r="C97" s="9">
        <v>2.0750000000000002</v>
      </c>
      <c r="D97" s="9">
        <v>0.115</v>
      </c>
      <c r="E97" s="9">
        <v>8.3000000000000004E-2</v>
      </c>
      <c r="F97" s="9">
        <v>0.373</v>
      </c>
      <c r="G97" s="9">
        <v>1.228</v>
      </c>
      <c r="H97" s="12">
        <v>0.98899999999999999</v>
      </c>
      <c r="I97" s="13">
        <v>0.60199999999999998</v>
      </c>
      <c r="J97" s="1">
        <v>0.60869565217391308</v>
      </c>
      <c r="K97" s="14"/>
      <c r="L97" s="9">
        <v>7.0999999999999994E-2</v>
      </c>
      <c r="M97" s="9">
        <v>7.3999999999999996E-2</v>
      </c>
      <c r="N97" s="9">
        <v>0.108</v>
      </c>
      <c r="O97" s="9">
        <v>0.16</v>
      </c>
      <c r="P97" s="9">
        <v>8.2000000000000003E-2</v>
      </c>
      <c r="Q97" s="9">
        <v>7.2999999999999995E-2</v>
      </c>
      <c r="R97" s="9">
        <v>8.4000000000000005E-2</v>
      </c>
      <c r="S97" s="9">
        <v>8.4000000000000005E-2</v>
      </c>
      <c r="T97" s="9">
        <v>0.1</v>
      </c>
      <c r="V97" s="9">
        <v>7.8E-2</v>
      </c>
      <c r="W97" s="9">
        <v>7.2999999999999995E-2</v>
      </c>
      <c r="X97" s="9">
        <v>7.2999999999999995E-2</v>
      </c>
      <c r="Y97" s="9">
        <v>8.7999999999999995E-2</v>
      </c>
      <c r="Z97" s="9">
        <v>9.8000000000000004E-2</v>
      </c>
      <c r="AA97" s="9"/>
      <c r="AB97" s="9">
        <v>9.4E-2</v>
      </c>
      <c r="AC97" s="9">
        <v>8.7999999999999995E-2</v>
      </c>
      <c r="AD97" s="9">
        <v>4.8000000000000001E-2</v>
      </c>
      <c r="AF97" s="9">
        <v>0.16</v>
      </c>
      <c r="AG97" s="9">
        <v>0.16200000000000001</v>
      </c>
      <c r="AH97" s="9">
        <v>0.17</v>
      </c>
      <c r="AI97" s="9">
        <v>2.2949999999999999</v>
      </c>
      <c r="AJ97" s="9">
        <v>0.12</v>
      </c>
      <c r="AK97" s="9">
        <v>0.11899999999999999</v>
      </c>
      <c r="AL97" s="9"/>
      <c r="AM97" s="9">
        <v>0.11600000000000001</v>
      </c>
      <c r="AN97" s="9">
        <v>0.107</v>
      </c>
      <c r="AO97" s="9"/>
      <c r="AP97" s="9">
        <v>0.105</v>
      </c>
      <c r="AQ97" s="9">
        <v>0.113</v>
      </c>
      <c r="AR97" s="9">
        <v>0.111</v>
      </c>
      <c r="AS97" s="9">
        <v>0.11600000000000001</v>
      </c>
      <c r="AT97" s="9">
        <v>0.71099999999999997</v>
      </c>
      <c r="AW97" s="9">
        <v>0.107</v>
      </c>
      <c r="AX97" s="9">
        <v>0.11</v>
      </c>
      <c r="AY97" s="9">
        <v>1.766</v>
      </c>
      <c r="AZ97" s="9">
        <v>0.1</v>
      </c>
      <c r="BA97" s="9">
        <v>9.7000000000000003E-2</v>
      </c>
      <c r="BB97" s="9">
        <v>1.385</v>
      </c>
      <c r="BC97" s="9">
        <v>0.78800000000000003</v>
      </c>
      <c r="BD97" s="9">
        <v>9.9000000000000005E-2</v>
      </c>
      <c r="BE97" s="9">
        <v>0.10100000000000001</v>
      </c>
      <c r="BF97" s="9">
        <v>0.121</v>
      </c>
      <c r="BG97" s="9">
        <v>8.8999999999999996E-2</v>
      </c>
      <c r="BH97" s="9">
        <v>2.411</v>
      </c>
      <c r="BI97" s="14" t="s">
        <v>114</v>
      </c>
      <c r="BJ97" s="6" t="s">
        <v>67</v>
      </c>
      <c r="BK97" t="s">
        <v>49</v>
      </c>
    </row>
    <row r="98" spans="1:63" x14ac:dyDescent="0.25">
      <c r="A98" s="14" t="s">
        <v>117</v>
      </c>
      <c r="B98" s="9">
        <v>2.2810000000000001</v>
      </c>
      <c r="C98" s="9">
        <v>2.3889999999999998</v>
      </c>
      <c r="D98" s="9">
        <v>0.09</v>
      </c>
      <c r="E98" s="9">
        <v>8.4000000000000005E-2</v>
      </c>
      <c r="F98" s="9">
        <v>0.14899999999999999</v>
      </c>
      <c r="G98" s="9">
        <v>2.3679999999999999</v>
      </c>
      <c r="H98" s="12">
        <v>1.4610000000000001</v>
      </c>
      <c r="I98" s="13">
        <v>0.98299999999999998</v>
      </c>
      <c r="J98" s="1">
        <v>0.67282683093771389</v>
      </c>
      <c r="K98" s="14"/>
      <c r="L98" s="9">
        <v>7.4999999999999997E-2</v>
      </c>
      <c r="M98" s="9">
        <v>7.0999999999999994E-2</v>
      </c>
      <c r="N98" s="9">
        <v>7.9000000000000001E-2</v>
      </c>
      <c r="O98" s="9">
        <v>0.11600000000000001</v>
      </c>
      <c r="P98" s="9">
        <v>6.8000000000000005E-2</v>
      </c>
      <c r="Q98" s="9">
        <v>6.2E-2</v>
      </c>
      <c r="R98" s="9">
        <v>7.0999999999999994E-2</v>
      </c>
      <c r="S98" s="9">
        <v>7.2999999999999995E-2</v>
      </c>
      <c r="T98" s="9">
        <v>0.08</v>
      </c>
      <c r="V98" s="9">
        <v>0.13</v>
      </c>
      <c r="W98" s="9">
        <v>7.4999999999999997E-2</v>
      </c>
      <c r="X98" s="9">
        <v>7.5999999999999998E-2</v>
      </c>
      <c r="Y98" s="9">
        <v>7.8E-2</v>
      </c>
      <c r="Z98" s="9">
        <v>9.4E-2</v>
      </c>
      <c r="AA98" s="9">
        <v>7.0999999999999994E-2</v>
      </c>
      <c r="AB98" s="9">
        <v>7.2999999999999995E-2</v>
      </c>
      <c r="AC98" s="9">
        <v>0.107</v>
      </c>
      <c r="AD98" s="9">
        <v>6.6000000000000003E-2</v>
      </c>
      <c r="AF98" s="9">
        <v>0.11600000000000001</v>
      </c>
      <c r="AG98" s="9">
        <v>0.123</v>
      </c>
      <c r="AH98" s="9">
        <v>0.13100000000000001</v>
      </c>
      <c r="AI98" s="9">
        <v>0.13800000000000001</v>
      </c>
      <c r="AJ98" s="9">
        <v>0.104</v>
      </c>
      <c r="AK98" s="9">
        <v>0.113</v>
      </c>
      <c r="AL98" s="9"/>
      <c r="AM98" s="9">
        <v>0.113</v>
      </c>
      <c r="AN98" s="9">
        <v>0.1</v>
      </c>
      <c r="AO98" s="9"/>
      <c r="AP98" s="9">
        <v>0.10299999999999999</v>
      </c>
      <c r="AQ98" s="9">
        <v>0.107</v>
      </c>
      <c r="AR98" s="9">
        <v>0.114</v>
      </c>
      <c r="AS98" s="9">
        <v>2.677</v>
      </c>
      <c r="AT98" s="9">
        <v>0.104</v>
      </c>
      <c r="AW98" s="9" t="s">
        <v>257</v>
      </c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14" t="s">
        <v>117</v>
      </c>
      <c r="BJ98" s="6" t="s">
        <v>119</v>
      </c>
      <c r="BK98" t="s">
        <v>120</v>
      </c>
    </row>
    <row r="99" spans="1:63" ht="26.4" x14ac:dyDescent="0.25">
      <c r="A99" s="14" t="s">
        <v>75</v>
      </c>
      <c r="B99" s="9">
        <v>1.57</v>
      </c>
      <c r="C99" s="9">
        <v>2.2010000000000001</v>
      </c>
      <c r="D99" s="9">
        <v>8.4000000000000005E-2</v>
      </c>
      <c r="E99" s="9">
        <v>9.7000000000000003E-2</v>
      </c>
      <c r="F99" s="9">
        <v>0.43099999999999999</v>
      </c>
      <c r="G99" s="9">
        <v>1.224</v>
      </c>
      <c r="H99" s="12">
        <v>1.0109999999999999</v>
      </c>
      <c r="I99" s="13">
        <v>0.745</v>
      </c>
      <c r="J99" s="1">
        <v>0.73689416419386755</v>
      </c>
      <c r="K99" s="14"/>
      <c r="L99" s="9">
        <v>8.4000000000000005E-2</v>
      </c>
      <c r="M99" s="9">
        <v>7.2999999999999995E-2</v>
      </c>
      <c r="N99" s="9">
        <v>8.1000000000000003E-2</v>
      </c>
      <c r="O99" s="9">
        <v>0.152</v>
      </c>
      <c r="P99" s="9">
        <v>8.5000000000000006E-2</v>
      </c>
      <c r="Q99" s="9">
        <v>0.26500000000000001</v>
      </c>
      <c r="R99" s="9">
        <v>8.5000000000000006E-2</v>
      </c>
      <c r="S99" s="9">
        <v>8.3000000000000004E-2</v>
      </c>
      <c r="T99" s="9">
        <v>8.8999999999999996E-2</v>
      </c>
      <c r="V99" s="9">
        <v>7.2999999999999995E-2</v>
      </c>
      <c r="W99" s="9">
        <v>7.1999999999999995E-2</v>
      </c>
      <c r="X99" s="9">
        <v>9.5000000000000001E-2</v>
      </c>
      <c r="Y99" s="9">
        <v>7.0999999999999994E-2</v>
      </c>
      <c r="Z99" s="9">
        <v>8.3000000000000004E-2</v>
      </c>
      <c r="AA99" s="9">
        <v>0.186</v>
      </c>
      <c r="AB99" s="9">
        <v>5.7000000000000002E-2</v>
      </c>
      <c r="AC99" s="9">
        <v>8.3000000000000004E-2</v>
      </c>
      <c r="AD99" s="9">
        <v>6.6000000000000003E-2</v>
      </c>
      <c r="AF99" s="9">
        <v>0.11600000000000001</v>
      </c>
      <c r="AG99" s="9">
        <v>9.9000000000000005E-2</v>
      </c>
      <c r="AH99" s="9">
        <v>0.121</v>
      </c>
      <c r="AI99" s="9">
        <v>0.13300000000000001</v>
      </c>
      <c r="AJ99" s="9">
        <v>0.122</v>
      </c>
      <c r="AK99" s="9">
        <v>0.123</v>
      </c>
      <c r="AL99" s="9"/>
      <c r="AM99" s="9">
        <v>2.2650000000000001</v>
      </c>
      <c r="AN99" s="9">
        <v>0.112</v>
      </c>
      <c r="AO99" s="9"/>
      <c r="AP99" s="9">
        <v>0.10199999999999999</v>
      </c>
      <c r="AQ99" s="9">
        <v>0.104</v>
      </c>
      <c r="AR99" s="9">
        <v>0.10299999999999999</v>
      </c>
      <c r="AS99" s="9">
        <v>0.11600000000000001</v>
      </c>
      <c r="AT99" s="9">
        <v>2.5840000000000001</v>
      </c>
      <c r="AW99" s="9">
        <v>0.10100000000000001</v>
      </c>
      <c r="AX99" s="9">
        <v>9.4E-2</v>
      </c>
      <c r="AY99" s="9">
        <v>0.108</v>
      </c>
      <c r="AZ99" s="9">
        <v>0.10299999999999999</v>
      </c>
      <c r="BA99" s="9">
        <v>9.8000000000000004E-2</v>
      </c>
      <c r="BB99" s="9">
        <v>2.7709999999999999</v>
      </c>
      <c r="BC99" s="9">
        <v>0.115</v>
      </c>
      <c r="BD99" s="9">
        <v>0.11700000000000001</v>
      </c>
      <c r="BE99" s="9">
        <v>0.121</v>
      </c>
      <c r="BF99" s="9">
        <v>0.128</v>
      </c>
      <c r="BG99" s="9">
        <v>0.12</v>
      </c>
      <c r="BH99" s="9">
        <v>2.6110000000000002</v>
      </c>
      <c r="BI99" s="14" t="s">
        <v>75</v>
      </c>
      <c r="BJ99" s="16" t="s">
        <v>76</v>
      </c>
      <c r="BK99" s="4" t="s">
        <v>77</v>
      </c>
    </row>
    <row r="100" spans="1:63" ht="26.4" x14ac:dyDescent="0.25">
      <c r="A100" s="14" t="s">
        <v>81</v>
      </c>
      <c r="B100" s="9">
        <v>2.11</v>
      </c>
      <c r="C100" s="9">
        <v>2.165</v>
      </c>
      <c r="D100" s="9">
        <v>6.8000000000000005E-2</v>
      </c>
      <c r="E100" s="9">
        <v>9.0999999999999998E-2</v>
      </c>
      <c r="F100" s="9">
        <v>2.121</v>
      </c>
      <c r="G100" s="9">
        <v>1.7350000000000001</v>
      </c>
      <c r="H100" s="12">
        <v>1.2829999999999999</v>
      </c>
      <c r="I100" s="13">
        <v>1.0609999999999999</v>
      </c>
      <c r="J100" s="1">
        <v>0.82696804364770071</v>
      </c>
      <c r="K100" s="14"/>
      <c r="L100" s="9">
        <v>5.2999999999999999E-2</v>
      </c>
      <c r="M100" s="9">
        <v>5.8999999999999997E-2</v>
      </c>
      <c r="N100" s="9">
        <v>6.3E-2</v>
      </c>
      <c r="O100" s="9">
        <v>9.9000000000000005E-2</v>
      </c>
      <c r="P100" s="9">
        <v>8.8999999999999996E-2</v>
      </c>
      <c r="Q100" s="9">
        <v>0.06</v>
      </c>
      <c r="R100" s="9">
        <v>5.8999999999999997E-2</v>
      </c>
      <c r="S100" s="9">
        <v>7.0000000000000007E-2</v>
      </c>
      <c r="T100" s="9">
        <v>0.09</v>
      </c>
      <c r="V100" s="9">
        <v>7.2999999999999995E-2</v>
      </c>
      <c r="W100" s="9">
        <v>6.0999999999999999E-2</v>
      </c>
      <c r="X100" s="9">
        <v>7.0000000000000007E-2</v>
      </c>
      <c r="Y100" s="9">
        <v>7.2999999999999995E-2</v>
      </c>
      <c r="Z100" s="9">
        <v>7.0000000000000007E-2</v>
      </c>
      <c r="AA100" s="9">
        <v>6.2E-2</v>
      </c>
      <c r="AB100" s="9">
        <v>8.2000000000000003E-2</v>
      </c>
      <c r="AC100" s="9">
        <v>7.5999999999999998E-2</v>
      </c>
      <c r="AD100" s="9">
        <v>6.6000000000000003E-2</v>
      </c>
      <c r="AF100" s="9">
        <v>0.115</v>
      </c>
      <c r="AG100" s="9">
        <v>0.11700000000000001</v>
      </c>
      <c r="AH100" s="9">
        <v>0.121</v>
      </c>
      <c r="AI100" s="9">
        <v>0.128</v>
      </c>
      <c r="AJ100" s="9">
        <v>0.12</v>
      </c>
      <c r="AK100" s="9">
        <v>0.125</v>
      </c>
      <c r="AL100" s="9"/>
      <c r="AM100" s="9">
        <v>0.112</v>
      </c>
      <c r="AN100" s="9">
        <v>0.10299999999999999</v>
      </c>
      <c r="AO100" s="9"/>
      <c r="AP100" s="9">
        <v>0.108</v>
      </c>
      <c r="AQ100" s="9">
        <v>0.97</v>
      </c>
      <c r="AR100" s="9">
        <v>0.28899999999999998</v>
      </c>
      <c r="AS100" s="9">
        <v>2.766</v>
      </c>
      <c r="AT100" s="9">
        <v>0.26700000000000002</v>
      </c>
      <c r="AW100" s="9">
        <v>0.113</v>
      </c>
      <c r="AX100" s="9">
        <v>0.111</v>
      </c>
      <c r="AY100" s="9">
        <v>0.106</v>
      </c>
      <c r="AZ100" s="9">
        <v>9.0999999999999998E-2</v>
      </c>
      <c r="BA100" s="9">
        <v>0.107</v>
      </c>
      <c r="BB100" s="9">
        <v>0.11600000000000001</v>
      </c>
      <c r="BC100" s="9">
        <v>0.10100000000000001</v>
      </c>
      <c r="BD100" s="9">
        <v>0.105</v>
      </c>
      <c r="BE100" s="9">
        <v>0.14699999999999999</v>
      </c>
      <c r="BF100" s="9">
        <v>1.411</v>
      </c>
      <c r="BG100" s="9">
        <v>2.681</v>
      </c>
      <c r="BH100" s="9">
        <v>0.21099999999999999</v>
      </c>
      <c r="BI100" s="14" t="s">
        <v>81</v>
      </c>
      <c r="BJ100" s="6" t="s">
        <v>82</v>
      </c>
      <c r="BK100" t="s">
        <v>83</v>
      </c>
    </row>
    <row r="101" spans="1:63" x14ac:dyDescent="0.25">
      <c r="A101" s="14" t="s">
        <v>121</v>
      </c>
      <c r="B101" s="9">
        <v>2.1960000000000002</v>
      </c>
      <c r="C101" s="9">
        <v>2.4540000000000002</v>
      </c>
      <c r="D101" s="9">
        <v>0.36399999999999999</v>
      </c>
      <c r="E101" s="9">
        <v>9.0999999999999998E-2</v>
      </c>
      <c r="F101" s="9">
        <v>1.2250000000000001</v>
      </c>
      <c r="G101" s="9">
        <v>2.2010000000000001</v>
      </c>
      <c r="H101" s="12">
        <v>1.3009999999999999</v>
      </c>
      <c r="I101" s="13">
        <v>0.91700000000000004</v>
      </c>
      <c r="J101" s="1">
        <v>0.70484242890084559</v>
      </c>
      <c r="L101" s="9">
        <v>8.7999999999999995E-2</v>
      </c>
      <c r="M101" s="9">
        <v>7.8E-2</v>
      </c>
      <c r="N101" s="9">
        <v>8.8999999999999996E-2</v>
      </c>
      <c r="O101" s="9">
        <v>0.11600000000000001</v>
      </c>
      <c r="P101" s="9">
        <v>7.0999999999999994E-2</v>
      </c>
      <c r="Q101" s="9">
        <v>0.06</v>
      </c>
      <c r="R101" s="9">
        <v>8.5999999999999993E-2</v>
      </c>
      <c r="S101" s="9">
        <v>7.4999999999999997E-2</v>
      </c>
      <c r="T101" s="9">
        <v>0.105</v>
      </c>
      <c r="V101" s="9">
        <v>8.7999999999999995E-2</v>
      </c>
      <c r="W101" s="9">
        <v>8.4000000000000005E-2</v>
      </c>
      <c r="X101" s="9">
        <v>8.5000000000000006E-2</v>
      </c>
      <c r="Y101" s="9">
        <v>0.15</v>
      </c>
      <c r="Z101" s="9">
        <v>9.9000000000000005E-2</v>
      </c>
      <c r="AA101" s="9">
        <v>0.08</v>
      </c>
      <c r="AB101" s="9">
        <v>6.6000000000000003E-2</v>
      </c>
      <c r="AC101" s="9">
        <v>7.3999999999999996E-2</v>
      </c>
      <c r="AD101" s="9">
        <v>0.08</v>
      </c>
      <c r="AF101" s="9">
        <v>0.11600000000000001</v>
      </c>
      <c r="AG101" s="9">
        <v>0.13</v>
      </c>
      <c r="AH101" s="9">
        <v>0.11</v>
      </c>
      <c r="AI101" s="9">
        <v>1.29E-2</v>
      </c>
      <c r="AJ101" s="9">
        <v>0.11700000000000001</v>
      </c>
      <c r="AK101" s="9">
        <v>0.11600000000000001</v>
      </c>
      <c r="AL101" s="9"/>
      <c r="AM101" s="9">
        <v>0.111</v>
      </c>
      <c r="AN101" s="9">
        <v>0.112</v>
      </c>
      <c r="AO101" s="9"/>
      <c r="AP101" s="9">
        <v>0.105</v>
      </c>
      <c r="AQ101" s="9">
        <v>0.105</v>
      </c>
      <c r="AR101" s="9">
        <v>0.11799999999999999</v>
      </c>
      <c r="AS101" s="9">
        <v>0.32500000000000001</v>
      </c>
      <c r="AT101" s="9">
        <v>0.113</v>
      </c>
      <c r="AW101" s="9">
        <v>0.10199999999999999</v>
      </c>
      <c r="AX101" s="9">
        <v>0.107</v>
      </c>
      <c r="AY101" s="9">
        <v>0.10100000000000001</v>
      </c>
      <c r="AZ101" s="9">
        <v>0.108</v>
      </c>
      <c r="BA101" s="9">
        <v>0.111</v>
      </c>
      <c r="BB101" s="9">
        <v>1.4450000000000001</v>
      </c>
      <c r="BC101" s="9">
        <v>1.611</v>
      </c>
      <c r="BD101" s="9">
        <v>0.14699999999999999</v>
      </c>
      <c r="BE101" s="9">
        <v>0.107</v>
      </c>
      <c r="BF101" s="9">
        <v>0.105</v>
      </c>
      <c r="BG101" s="9">
        <v>0.311</v>
      </c>
      <c r="BH101" s="9">
        <v>1.877</v>
      </c>
      <c r="BI101" s="14" t="s">
        <v>121</v>
      </c>
      <c r="BJ101" s="6" t="s">
        <v>122</v>
      </c>
      <c r="BK101" t="s">
        <v>49</v>
      </c>
    </row>
    <row r="102" spans="1:63" x14ac:dyDescent="0.25">
      <c r="A102" s="14" t="s">
        <v>123</v>
      </c>
      <c r="B102" s="9">
        <v>2.2320000000000002</v>
      </c>
      <c r="C102" s="9">
        <v>0.878</v>
      </c>
      <c r="D102" s="9">
        <v>1.361</v>
      </c>
      <c r="E102" s="9">
        <v>8.5999999999999993E-2</v>
      </c>
      <c r="F102" s="9">
        <v>1.0840000000000001</v>
      </c>
      <c r="G102" s="9">
        <v>1.651</v>
      </c>
      <c r="H102" s="12">
        <v>1.3120000000000001</v>
      </c>
      <c r="I102" s="13">
        <v>0.95299999999999996</v>
      </c>
      <c r="J102" s="1">
        <v>0.72637195121951215</v>
      </c>
      <c r="L102" s="9">
        <v>7.2999999999999995E-2</v>
      </c>
      <c r="M102" s="9">
        <v>7.6999999999999999E-2</v>
      </c>
      <c r="N102" s="9">
        <v>7.9000000000000001E-2</v>
      </c>
      <c r="O102" s="9">
        <v>0.105</v>
      </c>
      <c r="P102" s="9">
        <v>0.11</v>
      </c>
      <c r="Q102" s="9">
        <v>6.0999999999999999E-2</v>
      </c>
      <c r="R102" s="9">
        <v>7.0000000000000007E-2</v>
      </c>
      <c r="S102" s="9">
        <v>9.2999999999999999E-2</v>
      </c>
      <c r="T102" s="9">
        <v>0.108</v>
      </c>
      <c r="V102" s="9">
        <v>7.3999999999999996E-2</v>
      </c>
      <c r="W102" s="9">
        <v>0.108</v>
      </c>
      <c r="X102" s="9">
        <v>0.16</v>
      </c>
      <c r="Y102" s="9">
        <v>8.2000000000000003E-2</v>
      </c>
      <c r="Z102" s="9">
        <v>7.3999999999999996E-2</v>
      </c>
      <c r="AA102" s="9">
        <v>9.5000000000000001E-2</v>
      </c>
      <c r="AB102" s="9">
        <v>6.9000000000000006E-2</v>
      </c>
      <c r="AC102" s="9">
        <v>7.6999999999999999E-2</v>
      </c>
      <c r="AD102" s="9">
        <v>7.3999999999999996E-2</v>
      </c>
      <c r="AF102" s="9">
        <v>0.105</v>
      </c>
      <c r="AG102" s="9">
        <v>9.4E-2</v>
      </c>
      <c r="AH102" s="9">
        <v>9.9000000000000005E-2</v>
      </c>
      <c r="AI102" s="9">
        <v>0.129</v>
      </c>
      <c r="AJ102" s="9">
        <v>0.11</v>
      </c>
      <c r="AK102" s="9">
        <v>0.11700000000000001</v>
      </c>
      <c r="AL102" s="9"/>
      <c r="AM102" s="9">
        <v>0.107</v>
      </c>
      <c r="AN102" s="9">
        <v>0.107</v>
      </c>
      <c r="AO102" s="9"/>
      <c r="AP102" s="9">
        <v>9.9000000000000005E-2</v>
      </c>
      <c r="AQ102" s="9">
        <v>0.10100000000000001</v>
      </c>
      <c r="AR102" s="9">
        <v>0.105</v>
      </c>
      <c r="AS102" s="9">
        <v>0.10299999999999999</v>
      </c>
      <c r="AT102" s="9">
        <v>0.69299999999999995</v>
      </c>
      <c r="AW102" s="9">
        <v>9.8000000000000004E-2</v>
      </c>
      <c r="AX102" s="9">
        <v>0.109</v>
      </c>
      <c r="AY102" s="9">
        <v>0.10299999999999999</v>
      </c>
      <c r="AZ102" s="9">
        <v>9.5000000000000001E-2</v>
      </c>
      <c r="BA102" s="9">
        <v>0.11</v>
      </c>
      <c r="BB102" s="9">
        <v>9.1999999999999998E-2</v>
      </c>
      <c r="BC102" s="9">
        <v>0.10299999999999999</v>
      </c>
      <c r="BD102" s="9">
        <v>0.10299999999999999</v>
      </c>
      <c r="BE102" s="9">
        <v>0.107</v>
      </c>
      <c r="BF102" s="9">
        <v>0.106</v>
      </c>
      <c r="BG102" s="9">
        <v>0.111</v>
      </c>
      <c r="BH102" s="9">
        <v>0.71099999999999997</v>
      </c>
      <c r="BI102" s="14" t="s">
        <v>336</v>
      </c>
      <c r="BJ102" s="6" t="s">
        <v>124</v>
      </c>
      <c r="BK102" t="s">
        <v>125</v>
      </c>
    </row>
    <row r="103" spans="1:63" x14ac:dyDescent="0.25">
      <c r="A103" s="14"/>
      <c r="B103" s="9"/>
      <c r="C103" s="9"/>
      <c r="D103" s="9"/>
      <c r="E103" s="9"/>
      <c r="F103" s="9"/>
      <c r="G103" s="9"/>
      <c r="H103" s="65"/>
      <c r="I103" s="66"/>
      <c r="J103" s="1"/>
      <c r="L103" s="9"/>
      <c r="M103" s="9"/>
      <c r="N103" s="9"/>
      <c r="O103" s="9"/>
      <c r="P103" s="9"/>
      <c r="Q103" s="9"/>
      <c r="R103" s="9"/>
      <c r="S103" s="9"/>
      <c r="T103" s="9"/>
      <c r="V103" s="9"/>
      <c r="W103" s="9"/>
      <c r="X103" s="9"/>
      <c r="Y103" s="9"/>
      <c r="Z103" s="9"/>
      <c r="AA103" s="9"/>
      <c r="AB103" s="9"/>
      <c r="AC103" s="9"/>
      <c r="AD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14"/>
      <c r="BK103" s="6"/>
    </row>
    <row r="104" spans="1:63" x14ac:dyDescent="0.25">
      <c r="A104" t="s">
        <v>133</v>
      </c>
      <c r="G104" s="21"/>
      <c r="H104" s="21"/>
      <c r="I104" s="22"/>
      <c r="J104" s="1"/>
    </row>
    <row r="105" spans="1:63" x14ac:dyDescent="0.25">
      <c r="A105" s="23" t="s">
        <v>134</v>
      </c>
    </row>
    <row r="106" spans="1:63" x14ac:dyDescent="0.25">
      <c r="B106" s="24"/>
      <c r="F106" t="s">
        <v>135</v>
      </c>
    </row>
    <row r="107" spans="1:63" x14ac:dyDescent="0.25">
      <c r="A107" t="s">
        <v>42</v>
      </c>
      <c r="B107" t="s">
        <v>136</v>
      </c>
      <c r="D107" t="s">
        <v>137</v>
      </c>
      <c r="E107" t="s">
        <v>138</v>
      </c>
      <c r="F107" s="24" t="s">
        <v>139</v>
      </c>
    </row>
    <row r="108" spans="1:63" x14ac:dyDescent="0.25">
      <c r="D108" s="10">
        <v>7.2999999999999995E-2</v>
      </c>
      <c r="E108" s="11">
        <v>0.06</v>
      </c>
    </row>
    <row r="109" spans="1:63" x14ac:dyDescent="0.25">
      <c r="A109" t="s">
        <v>45</v>
      </c>
      <c r="B109" t="s">
        <v>140</v>
      </c>
      <c r="D109" s="10">
        <v>0.751</v>
      </c>
      <c r="E109" s="11">
        <v>0.67100000000000004</v>
      </c>
      <c r="F109" s="1">
        <v>0.89347536617842882</v>
      </c>
    </row>
    <row r="110" spans="1:63" x14ac:dyDescent="0.25">
      <c r="A110" t="s">
        <v>53</v>
      </c>
      <c r="B110" t="s">
        <v>140</v>
      </c>
      <c r="D110" s="10">
        <v>0.97599999999999998</v>
      </c>
      <c r="E110" s="11">
        <v>0.71899999999999997</v>
      </c>
      <c r="F110" s="1">
        <v>0.7366803278688524</v>
      </c>
    </row>
    <row r="111" spans="1:63" x14ac:dyDescent="0.25">
      <c r="A111" t="s">
        <v>62</v>
      </c>
      <c r="B111" t="s">
        <v>140</v>
      </c>
      <c r="D111" s="10">
        <v>0.96</v>
      </c>
      <c r="E111" s="11">
        <v>0.751</v>
      </c>
      <c r="F111" s="1">
        <v>0.78229166666666672</v>
      </c>
    </row>
    <row r="112" spans="1:63" x14ac:dyDescent="0.25">
      <c r="A112" t="s">
        <v>63</v>
      </c>
      <c r="B112" t="s">
        <v>140</v>
      </c>
      <c r="D112" s="10">
        <v>0.91100000000000003</v>
      </c>
      <c r="E112" s="11">
        <v>0.71199999999999997</v>
      </c>
      <c r="F112" s="1">
        <v>0.78155872667398452</v>
      </c>
    </row>
    <row r="113" spans="1:6" x14ac:dyDescent="0.25">
      <c r="A113" t="s">
        <v>64</v>
      </c>
      <c r="B113" t="s">
        <v>140</v>
      </c>
      <c r="D113" s="10">
        <v>1.016</v>
      </c>
      <c r="E113" s="11">
        <v>0.77500000000000002</v>
      </c>
      <c r="F113" s="1">
        <v>0.76279527559055116</v>
      </c>
    </row>
    <row r="114" spans="1:6" x14ac:dyDescent="0.25">
      <c r="D114" s="10"/>
      <c r="E114" s="11"/>
      <c r="F114" s="1"/>
    </row>
    <row r="115" spans="1:6" x14ac:dyDescent="0.25">
      <c r="A115" t="s">
        <v>75</v>
      </c>
      <c r="B115" t="s">
        <v>141</v>
      </c>
      <c r="D115" s="10">
        <v>1.0109999999999999</v>
      </c>
      <c r="E115" s="11">
        <v>0.745</v>
      </c>
      <c r="F115" s="1">
        <v>0.73689416419386755</v>
      </c>
    </row>
    <row r="116" spans="1:6" x14ac:dyDescent="0.25">
      <c r="A116" t="s">
        <v>89</v>
      </c>
      <c r="B116" t="s">
        <v>141</v>
      </c>
      <c r="D116" s="10">
        <v>0.92100000000000004</v>
      </c>
      <c r="E116" s="11">
        <v>0.51900000000000002</v>
      </c>
      <c r="F116" s="1">
        <v>0.56351791530944628</v>
      </c>
    </row>
    <row r="117" spans="1:6" x14ac:dyDescent="0.25">
      <c r="A117" t="s">
        <v>91</v>
      </c>
      <c r="B117" t="s">
        <v>141</v>
      </c>
      <c r="D117" s="10">
        <v>0.88600000000000001</v>
      </c>
      <c r="E117" s="11">
        <v>0.55300000000000005</v>
      </c>
      <c r="F117" s="1">
        <v>0.62415349887133187</v>
      </c>
    </row>
    <row r="118" spans="1:6" x14ac:dyDescent="0.25">
      <c r="A118" t="s">
        <v>92</v>
      </c>
      <c r="B118" t="s">
        <v>141</v>
      </c>
      <c r="D118" s="10">
        <v>0.91600000000000004</v>
      </c>
      <c r="E118" s="11">
        <v>0.48299999999999998</v>
      </c>
      <c r="F118" s="1">
        <v>0.5272925764192139</v>
      </c>
    </row>
    <row r="119" spans="1:6" x14ac:dyDescent="0.25">
      <c r="A119" t="s">
        <v>59</v>
      </c>
      <c r="B119" t="s">
        <v>142</v>
      </c>
      <c r="D119" s="10">
        <v>1.135</v>
      </c>
      <c r="E119" s="11">
        <v>0.61699999999999999</v>
      </c>
      <c r="F119" s="1">
        <v>0.54361233480176208</v>
      </c>
    </row>
    <row r="120" spans="1:6" x14ac:dyDescent="0.25">
      <c r="A120" t="s">
        <v>68</v>
      </c>
      <c r="B120" t="s">
        <v>142</v>
      </c>
      <c r="D120" s="10">
        <v>1.042</v>
      </c>
      <c r="E120" s="11">
        <v>0.76600000000000001</v>
      </c>
      <c r="F120" s="1">
        <v>0.73512476007677541</v>
      </c>
    </row>
    <row r="122" spans="1:6" x14ac:dyDescent="0.25">
      <c r="A122" t="s">
        <v>47</v>
      </c>
      <c r="B122" t="s">
        <v>143</v>
      </c>
      <c r="D122" s="10">
        <v>0.92500000000000004</v>
      </c>
      <c r="E122" s="11">
        <v>0.51700000000000002</v>
      </c>
      <c r="F122" s="1">
        <v>0.55891891891891887</v>
      </c>
    </row>
    <row r="123" spans="1:6" x14ac:dyDescent="0.25">
      <c r="A123" t="s">
        <v>50</v>
      </c>
      <c r="B123" t="s">
        <v>143</v>
      </c>
      <c r="D123" s="10">
        <v>1.0409999999999999</v>
      </c>
      <c r="E123" s="11">
        <v>0.67900000000000005</v>
      </c>
      <c r="F123" s="1">
        <v>0.65225744476464942</v>
      </c>
    </row>
    <row r="124" spans="1:6" x14ac:dyDescent="0.25">
      <c r="A124" t="s">
        <v>54</v>
      </c>
      <c r="B124" t="s">
        <v>143</v>
      </c>
      <c r="D124" s="10">
        <v>0.98799999999999999</v>
      </c>
      <c r="E124" s="11">
        <v>0.624</v>
      </c>
      <c r="F124" s="1">
        <v>0.63157894736842102</v>
      </c>
    </row>
    <row r="125" spans="1:6" x14ac:dyDescent="0.25">
      <c r="A125" t="s">
        <v>56</v>
      </c>
      <c r="B125" t="s">
        <v>143</v>
      </c>
      <c r="D125" s="10">
        <v>0.99</v>
      </c>
      <c r="E125" s="11">
        <v>0.65900000000000003</v>
      </c>
      <c r="F125" s="1">
        <v>0.66565656565656572</v>
      </c>
    </row>
    <row r="126" spans="1:6" x14ac:dyDescent="0.25">
      <c r="A126" t="s">
        <v>71</v>
      </c>
      <c r="B126" t="s">
        <v>143</v>
      </c>
      <c r="D126" s="10">
        <v>0.99199999999999999</v>
      </c>
      <c r="E126" s="11">
        <v>0.57799999999999996</v>
      </c>
      <c r="F126" s="1">
        <v>0.58266129032258063</v>
      </c>
    </row>
    <row r="127" spans="1:6" x14ac:dyDescent="0.25">
      <c r="A127" t="s">
        <v>74</v>
      </c>
      <c r="B127" t="s">
        <v>143</v>
      </c>
      <c r="D127" s="10">
        <v>1.0529999999999999</v>
      </c>
      <c r="E127" s="11">
        <v>0.67400000000000004</v>
      </c>
      <c r="F127" s="1">
        <v>0.64007597340930678</v>
      </c>
    </row>
    <row r="128" spans="1:6" x14ac:dyDescent="0.25">
      <c r="A128" t="s">
        <v>66</v>
      </c>
      <c r="B128" t="s">
        <v>143</v>
      </c>
      <c r="D128" s="10">
        <v>1.024</v>
      </c>
      <c r="E128" s="11">
        <v>0.70699999999999996</v>
      </c>
      <c r="F128" s="1">
        <v>0.6904296875</v>
      </c>
    </row>
    <row r="129" spans="1:6" x14ac:dyDescent="0.25">
      <c r="A129" t="s">
        <v>117</v>
      </c>
      <c r="B129" t="s">
        <v>143</v>
      </c>
      <c r="D129" s="10">
        <v>1.4610000000000001</v>
      </c>
      <c r="E129" s="11">
        <v>0.98299999999999998</v>
      </c>
      <c r="F129" s="1">
        <v>0.67282683093771389</v>
      </c>
    </row>
    <row r="130" spans="1:6" x14ac:dyDescent="0.25">
      <c r="A130" t="s">
        <v>106</v>
      </c>
      <c r="B130" t="s">
        <v>143</v>
      </c>
      <c r="D130" s="10">
        <v>0.96099999999999997</v>
      </c>
      <c r="E130" s="11">
        <v>0.48099999999999998</v>
      </c>
      <c r="F130" s="1">
        <v>0.50052029136316334</v>
      </c>
    </row>
    <row r="131" spans="1:6" x14ac:dyDescent="0.25">
      <c r="A131" t="s">
        <v>114</v>
      </c>
      <c r="B131" t="s">
        <v>143</v>
      </c>
      <c r="D131" s="10">
        <v>0.98899999999999999</v>
      </c>
      <c r="E131" s="11">
        <v>0.60199999999999998</v>
      </c>
      <c r="F131" s="1">
        <v>0.60869565217391308</v>
      </c>
    </row>
    <row r="132" spans="1:6" x14ac:dyDescent="0.25">
      <c r="A132" t="s">
        <v>121</v>
      </c>
      <c r="B132" t="s">
        <v>143</v>
      </c>
      <c r="C132" t="s">
        <v>144</v>
      </c>
      <c r="D132" s="10">
        <v>1.3009999999999999</v>
      </c>
      <c r="E132" s="11">
        <v>0.91700000000000004</v>
      </c>
      <c r="F132" s="1">
        <v>0.70484242890084559</v>
      </c>
    </row>
    <row r="133" spans="1:6" x14ac:dyDescent="0.25">
      <c r="D133" s="10"/>
      <c r="E133" s="11"/>
      <c r="F133" s="1"/>
    </row>
    <row r="134" spans="1:6" x14ac:dyDescent="0.25">
      <c r="A134" t="s">
        <v>81</v>
      </c>
      <c r="B134" t="s">
        <v>145</v>
      </c>
      <c r="D134" s="10">
        <v>1.2829999999999999</v>
      </c>
      <c r="E134" s="11">
        <v>1.0609999999999999</v>
      </c>
      <c r="F134" s="1">
        <v>0.82696804364770071</v>
      </c>
    </row>
    <row r="135" spans="1:6" x14ac:dyDescent="0.25">
      <c r="A135" t="s">
        <v>93</v>
      </c>
      <c r="B135" t="s">
        <v>146</v>
      </c>
      <c r="D135" s="10">
        <v>1.0449999999999999</v>
      </c>
      <c r="E135" s="11">
        <v>0.79</v>
      </c>
      <c r="F135" s="1">
        <v>0.7559808612440192</v>
      </c>
    </row>
    <row r="136" spans="1:6" x14ac:dyDescent="0.25">
      <c r="A136" t="s">
        <v>102</v>
      </c>
      <c r="B136" t="s">
        <v>146</v>
      </c>
      <c r="D136" s="10">
        <v>0.98699999999999999</v>
      </c>
      <c r="E136" s="11">
        <v>0.58399999999999996</v>
      </c>
      <c r="F136" s="1">
        <v>0.59169199594731503</v>
      </c>
    </row>
    <row r="137" spans="1:6" x14ac:dyDescent="0.25">
      <c r="A137" t="s">
        <v>65</v>
      </c>
      <c r="B137" t="s">
        <v>146</v>
      </c>
      <c r="D137" s="10">
        <v>1.155</v>
      </c>
      <c r="E137" s="11">
        <v>0.84</v>
      </c>
      <c r="F137" s="1">
        <v>0.72727272727272718</v>
      </c>
    </row>
    <row r="138" spans="1:6" x14ac:dyDescent="0.25">
      <c r="A138" t="s">
        <v>78</v>
      </c>
      <c r="B138" t="s">
        <v>146</v>
      </c>
      <c r="D138" s="10">
        <v>1.107</v>
      </c>
      <c r="E138" s="11">
        <v>0.69299999999999995</v>
      </c>
      <c r="F138" s="1">
        <v>0.62601626016260159</v>
      </c>
    </row>
    <row r="139" spans="1:6" x14ac:dyDescent="0.25">
      <c r="D139" s="10"/>
      <c r="E139" s="11"/>
      <c r="F139" s="1"/>
    </row>
    <row r="140" spans="1:6" x14ac:dyDescent="0.25">
      <c r="A140" t="s">
        <v>84</v>
      </c>
      <c r="B140" t="s">
        <v>147</v>
      </c>
      <c r="D140" s="10">
        <v>1.1240000000000001</v>
      </c>
      <c r="E140" s="11">
        <v>0.80900000000000005</v>
      </c>
      <c r="F140" s="1">
        <v>0.71975088967971523</v>
      </c>
    </row>
    <row r="141" spans="1:6" x14ac:dyDescent="0.25">
      <c r="A141" t="s">
        <v>87</v>
      </c>
      <c r="B141" t="s">
        <v>147</v>
      </c>
      <c r="D141" s="10">
        <v>1.2509999999999999</v>
      </c>
      <c r="E141" s="11">
        <v>0.88400000000000001</v>
      </c>
      <c r="F141" s="1">
        <v>0.70663469224620312</v>
      </c>
    </row>
    <row r="142" spans="1:6" x14ac:dyDescent="0.25">
      <c r="A142" t="s">
        <v>88</v>
      </c>
      <c r="B142" t="s">
        <v>147</v>
      </c>
      <c r="D142" s="10">
        <v>1.085</v>
      </c>
      <c r="E142" s="11">
        <v>0.78400000000000003</v>
      </c>
      <c r="F142" s="1">
        <v>0.72258064516129039</v>
      </c>
    </row>
    <row r="143" spans="1:6" x14ac:dyDescent="0.25">
      <c r="A143" t="s">
        <v>96</v>
      </c>
      <c r="B143" t="s">
        <v>147</v>
      </c>
      <c r="D143" s="10">
        <v>1.085</v>
      </c>
      <c r="E143" s="11">
        <v>0.56899999999999995</v>
      </c>
      <c r="F143" s="1">
        <v>0.52442396313364048</v>
      </c>
    </row>
    <row r="144" spans="1:6" x14ac:dyDescent="0.25">
      <c r="A144" t="s">
        <v>97</v>
      </c>
      <c r="B144" t="s">
        <v>147</v>
      </c>
      <c r="D144" s="10">
        <v>1.19</v>
      </c>
      <c r="E144" s="11">
        <v>0.71099999999999997</v>
      </c>
      <c r="F144" s="1">
        <v>0.59747899159663864</v>
      </c>
    </row>
    <row r="145" spans="1:6" x14ac:dyDescent="0.25">
      <c r="A145" t="s">
        <v>101</v>
      </c>
      <c r="B145" t="s">
        <v>147</v>
      </c>
      <c r="D145" s="10">
        <v>1.206</v>
      </c>
      <c r="E145" s="11">
        <v>0.94299999999999995</v>
      </c>
      <c r="F145" s="1">
        <v>0.78192371475953559</v>
      </c>
    </row>
    <row r="146" spans="1:6" x14ac:dyDescent="0.25">
      <c r="A146" t="s">
        <v>108</v>
      </c>
      <c r="B146" t="s">
        <v>147</v>
      </c>
      <c r="D146" s="10">
        <v>1.1299999999999999</v>
      </c>
      <c r="E146" s="11">
        <v>0.81299999999999994</v>
      </c>
      <c r="F146" s="1">
        <v>0.71946902654867262</v>
      </c>
    </row>
    <row r="147" spans="1:6" x14ac:dyDescent="0.25">
      <c r="A147" t="s">
        <v>111</v>
      </c>
      <c r="B147" t="s">
        <v>147</v>
      </c>
      <c r="D147" s="10">
        <v>1.1240000000000001</v>
      </c>
      <c r="E147" s="11">
        <v>0.754</v>
      </c>
      <c r="F147" s="1">
        <v>0.67081850533807819</v>
      </c>
    </row>
    <row r="148" spans="1:6" x14ac:dyDescent="0.25">
      <c r="A148" t="s">
        <v>113</v>
      </c>
      <c r="B148" t="s">
        <v>147</v>
      </c>
      <c r="D148" s="17">
        <v>1.1879999999999999</v>
      </c>
      <c r="E148" s="11">
        <v>0.88400000000000001</v>
      </c>
      <c r="F148" s="19">
        <v>0.74410774410774416</v>
      </c>
    </row>
    <row r="149" spans="1:6" x14ac:dyDescent="0.25">
      <c r="A149" t="s">
        <v>73</v>
      </c>
      <c r="B149" t="s">
        <v>147</v>
      </c>
      <c r="D149" s="10">
        <v>1.0309999999999999</v>
      </c>
      <c r="E149" s="11">
        <v>0.76300000000000001</v>
      </c>
      <c r="F149" s="1">
        <v>0.74005819592628519</v>
      </c>
    </row>
    <row r="150" spans="1:6" x14ac:dyDescent="0.25">
      <c r="A150" t="s">
        <v>123</v>
      </c>
      <c r="B150" t="s">
        <v>147</v>
      </c>
      <c r="C150" t="s">
        <v>144</v>
      </c>
      <c r="D150" s="10">
        <v>1.3120000000000001</v>
      </c>
      <c r="E150" s="11">
        <v>0.95299999999999996</v>
      </c>
      <c r="F150" s="1">
        <v>0.72637195121951215</v>
      </c>
    </row>
    <row r="151" spans="1:6" x14ac:dyDescent="0.25">
      <c r="D151" s="10"/>
      <c r="E151" s="11"/>
      <c r="F151" s="1"/>
    </row>
    <row r="152" spans="1:6" x14ac:dyDescent="0.25">
      <c r="A152" t="s">
        <v>118</v>
      </c>
      <c r="B152" t="s">
        <v>148</v>
      </c>
      <c r="D152" s="10">
        <v>1.2170000000000001</v>
      </c>
      <c r="E152" s="11">
        <v>1.0820000000000001</v>
      </c>
      <c r="F152" s="1">
        <v>0.88907148726376339</v>
      </c>
    </row>
    <row r="153" spans="1:6" x14ac:dyDescent="0.25">
      <c r="A153" t="s">
        <v>94</v>
      </c>
      <c r="B153" t="s">
        <v>149</v>
      </c>
      <c r="D153" s="10">
        <v>1.105</v>
      </c>
      <c r="E153" s="11">
        <v>0.68100000000000005</v>
      </c>
      <c r="F153" s="1">
        <v>0.61628959276018103</v>
      </c>
    </row>
    <row r="154" spans="1:6" x14ac:dyDescent="0.25">
      <c r="D154" s="10"/>
      <c r="E154" s="11"/>
      <c r="F154" s="1"/>
    </row>
    <row r="155" spans="1:6" x14ac:dyDescent="0.25">
      <c r="A155" s="4" t="s">
        <v>98</v>
      </c>
      <c r="B155" s="4" t="s">
        <v>150</v>
      </c>
      <c r="D155" s="10">
        <v>0.54900000000000004</v>
      </c>
      <c r="E155" s="11">
        <v>0.105</v>
      </c>
      <c r="F155" s="1">
        <v>0.19125683060109289</v>
      </c>
    </row>
    <row r="156" spans="1:6" x14ac:dyDescent="0.25">
      <c r="A156" s="4" t="s">
        <v>103</v>
      </c>
      <c r="B156" s="4" t="s">
        <v>151</v>
      </c>
      <c r="D156" s="10">
        <v>1.1140000000000001</v>
      </c>
      <c r="E156" s="11">
        <v>0.376</v>
      </c>
      <c r="F156" s="1">
        <v>0.33752244165170553</v>
      </c>
    </row>
    <row r="157" spans="1:6" x14ac:dyDescent="0.25">
      <c r="A157" s="4" t="s">
        <v>115</v>
      </c>
      <c r="B157" s="4" t="s">
        <v>151</v>
      </c>
      <c r="D157" s="10">
        <v>0.70099999999999996</v>
      </c>
      <c r="E157" s="11">
        <v>0.158</v>
      </c>
      <c r="F157" s="1">
        <v>0.2253922967189729</v>
      </c>
    </row>
    <row r="159" spans="1:6" x14ac:dyDescent="0.25">
      <c r="A159" t="s">
        <v>152</v>
      </c>
    </row>
    <row r="160" spans="1:6" x14ac:dyDescent="0.25">
      <c r="A160" s="23" t="s">
        <v>134</v>
      </c>
    </row>
    <row r="161" spans="1:6" x14ac:dyDescent="0.25">
      <c r="B161" s="24"/>
      <c r="F161" t="s">
        <v>135</v>
      </c>
    </row>
    <row r="162" spans="1:6" ht="52.8" x14ac:dyDescent="0.25">
      <c r="A162" t="s">
        <v>42</v>
      </c>
      <c r="B162" t="s">
        <v>136</v>
      </c>
      <c r="D162" s="6" t="s">
        <v>153</v>
      </c>
      <c r="E162" s="6" t="s">
        <v>154</v>
      </c>
      <c r="F162" s="6" t="s">
        <v>155</v>
      </c>
    </row>
    <row r="164" spans="1:6" x14ac:dyDescent="0.25">
      <c r="A164" t="s">
        <v>45</v>
      </c>
      <c r="B164" t="s">
        <v>140</v>
      </c>
      <c r="D164">
        <v>1.105</v>
      </c>
      <c r="E164">
        <v>1.7450000000000001</v>
      </c>
      <c r="F164" s="1">
        <f>$D164/$E164</f>
        <v>0.63323782234957016</v>
      </c>
    </row>
    <row r="165" spans="1:6" x14ac:dyDescent="0.25">
      <c r="A165" t="s">
        <v>53</v>
      </c>
      <c r="B165" t="s">
        <v>140</v>
      </c>
      <c r="D165">
        <v>1.4910000000000001</v>
      </c>
      <c r="E165">
        <v>1.958</v>
      </c>
      <c r="F165" s="1">
        <f>$D165/$E165</f>
        <v>0.76149131767109302</v>
      </c>
    </row>
    <row r="166" spans="1:6" x14ac:dyDescent="0.25">
      <c r="A166" t="s">
        <v>62</v>
      </c>
      <c r="B166" t="s">
        <v>140</v>
      </c>
      <c r="D166">
        <v>1.46</v>
      </c>
      <c r="E166">
        <v>1.917</v>
      </c>
      <c r="F166" s="1">
        <f>$D166/$E166</f>
        <v>0.76160667709963481</v>
      </c>
    </row>
    <row r="167" spans="1:6" x14ac:dyDescent="0.25">
      <c r="A167" t="s">
        <v>63</v>
      </c>
      <c r="B167" t="s">
        <v>140</v>
      </c>
      <c r="D167">
        <v>1.3420000000000001</v>
      </c>
      <c r="E167">
        <v>1.52</v>
      </c>
      <c r="F167" s="1">
        <f>$D167/$E167</f>
        <v>0.88289473684210529</v>
      </c>
    </row>
    <row r="168" spans="1:6" x14ac:dyDescent="0.25">
      <c r="A168" t="s">
        <v>64</v>
      </c>
      <c r="B168" t="s">
        <v>140</v>
      </c>
      <c r="D168">
        <v>1.617</v>
      </c>
      <c r="E168">
        <v>1.79</v>
      </c>
      <c r="F168" s="1">
        <f>$D168/$E168</f>
        <v>0.90335195530726253</v>
      </c>
    </row>
    <row r="170" spans="1:6" x14ac:dyDescent="0.25">
      <c r="A170" t="s">
        <v>75</v>
      </c>
      <c r="B170" t="s">
        <v>141</v>
      </c>
      <c r="D170">
        <v>1.57</v>
      </c>
      <c r="E170">
        <v>0.43099999999999999</v>
      </c>
      <c r="F170" s="1">
        <f t="shared" ref="F170:F175" si="0">$D170/$E170</f>
        <v>3.6426914153132253</v>
      </c>
    </row>
    <row r="171" spans="1:6" x14ac:dyDescent="0.25">
      <c r="A171" t="s">
        <v>89</v>
      </c>
      <c r="B171" t="s">
        <v>141</v>
      </c>
      <c r="D171">
        <v>1.861</v>
      </c>
      <c r="E171">
        <v>0.44</v>
      </c>
      <c r="F171" s="1">
        <f t="shared" si="0"/>
        <v>4.2295454545454545</v>
      </c>
    </row>
    <row r="172" spans="1:6" x14ac:dyDescent="0.25">
      <c r="A172" t="s">
        <v>91</v>
      </c>
      <c r="B172" t="s">
        <v>141</v>
      </c>
      <c r="D172">
        <v>1.88</v>
      </c>
      <c r="E172">
        <v>0.23499999999999999</v>
      </c>
      <c r="F172" s="1">
        <f t="shared" si="0"/>
        <v>8</v>
      </c>
    </row>
    <row r="173" spans="1:6" x14ac:dyDescent="0.25">
      <c r="A173" t="s">
        <v>92</v>
      </c>
      <c r="B173" t="s">
        <v>141</v>
      </c>
      <c r="D173">
        <v>1.865</v>
      </c>
      <c r="E173">
        <v>0.32300000000000001</v>
      </c>
      <c r="F173" s="1">
        <f t="shared" si="0"/>
        <v>5.7739938080495357</v>
      </c>
    </row>
    <row r="174" spans="1:6" x14ac:dyDescent="0.25">
      <c r="A174" t="s">
        <v>59</v>
      </c>
      <c r="B174" t="s">
        <v>142</v>
      </c>
      <c r="D174">
        <v>2.056</v>
      </c>
      <c r="E174">
        <v>0.78800000000000003</v>
      </c>
      <c r="F174" s="1">
        <f t="shared" si="0"/>
        <v>2.6091370558375635</v>
      </c>
    </row>
    <row r="175" spans="1:6" x14ac:dyDescent="0.25">
      <c r="A175" t="s">
        <v>68</v>
      </c>
      <c r="B175" t="s">
        <v>142</v>
      </c>
      <c r="D175">
        <v>1.9339999999999999</v>
      </c>
      <c r="E175">
        <v>0.20699999999999999</v>
      </c>
      <c r="F175" s="1">
        <f t="shared" si="0"/>
        <v>9.3429951690821262</v>
      </c>
    </row>
    <row r="177" spans="1:6" x14ac:dyDescent="0.25">
      <c r="A177" t="s">
        <v>47</v>
      </c>
      <c r="B177" t="s">
        <v>143</v>
      </c>
      <c r="D177">
        <v>1.7649999999999999</v>
      </c>
      <c r="E177">
        <v>0.27500000000000002</v>
      </c>
      <c r="F177" s="1">
        <f t="shared" ref="F177:F187" si="1">$D177/$E177</f>
        <v>6.4181818181818171</v>
      </c>
    </row>
    <row r="178" spans="1:6" x14ac:dyDescent="0.25">
      <c r="A178" t="s">
        <v>50</v>
      </c>
      <c r="B178" t="s">
        <v>143</v>
      </c>
      <c r="D178">
        <v>1.861</v>
      </c>
      <c r="E178">
        <v>0.21</v>
      </c>
      <c r="F178" s="1">
        <f t="shared" si="1"/>
        <v>8.8619047619047624</v>
      </c>
    </row>
    <row r="179" spans="1:6" x14ac:dyDescent="0.25">
      <c r="A179" t="s">
        <v>54</v>
      </c>
      <c r="B179" t="s">
        <v>143</v>
      </c>
      <c r="D179">
        <v>1.78</v>
      </c>
      <c r="E179">
        <v>0.249</v>
      </c>
      <c r="F179" s="1">
        <f t="shared" si="1"/>
        <v>7.1485943775100402</v>
      </c>
    </row>
    <row r="180" spans="1:6" x14ac:dyDescent="0.25">
      <c r="A180" t="s">
        <v>56</v>
      </c>
      <c r="B180" t="s">
        <v>143</v>
      </c>
      <c r="D180">
        <v>1.829</v>
      </c>
      <c r="E180">
        <v>0.23899999999999999</v>
      </c>
      <c r="F180" s="1">
        <f t="shared" si="1"/>
        <v>7.6527196652719667</v>
      </c>
    </row>
    <row r="181" spans="1:6" x14ac:dyDescent="0.25">
      <c r="A181" t="s">
        <v>71</v>
      </c>
      <c r="B181" t="s">
        <v>143</v>
      </c>
      <c r="D181">
        <v>2.0089999999999999</v>
      </c>
      <c r="E181">
        <v>0.26800000000000002</v>
      </c>
      <c r="F181" s="1">
        <f t="shared" si="1"/>
        <v>7.496268656716417</v>
      </c>
    </row>
    <row r="182" spans="1:6" x14ac:dyDescent="0.25">
      <c r="A182" t="s">
        <v>74</v>
      </c>
      <c r="B182" t="s">
        <v>143</v>
      </c>
      <c r="D182">
        <v>1.946</v>
      </c>
      <c r="E182">
        <v>0.48399999999999999</v>
      </c>
      <c r="F182" s="1">
        <f t="shared" si="1"/>
        <v>4.0206611570247937</v>
      </c>
    </row>
    <row r="183" spans="1:6" x14ac:dyDescent="0.25">
      <c r="A183" t="s">
        <v>66</v>
      </c>
      <c r="B183" t="s">
        <v>143</v>
      </c>
      <c r="D183">
        <v>1.887</v>
      </c>
      <c r="E183">
        <v>0.36199999999999999</v>
      </c>
      <c r="F183" s="1">
        <f t="shared" si="1"/>
        <v>5.2127071823204423</v>
      </c>
    </row>
    <row r="184" spans="1:6" x14ac:dyDescent="0.25">
      <c r="A184" t="s">
        <v>117</v>
      </c>
      <c r="B184" t="s">
        <v>143</v>
      </c>
      <c r="D184">
        <v>2.2810000000000001</v>
      </c>
      <c r="E184">
        <v>0.14899999999999999</v>
      </c>
      <c r="F184" s="1">
        <f t="shared" si="1"/>
        <v>15.308724832214766</v>
      </c>
    </row>
    <row r="185" spans="1:6" x14ac:dyDescent="0.25">
      <c r="A185" t="s">
        <v>106</v>
      </c>
      <c r="B185" t="s">
        <v>143</v>
      </c>
      <c r="D185">
        <v>1.867</v>
      </c>
      <c r="E185">
        <v>0.42199999999999999</v>
      </c>
      <c r="F185" s="1">
        <f t="shared" si="1"/>
        <v>4.4241706161137442</v>
      </c>
    </row>
    <row r="186" spans="1:6" x14ac:dyDescent="0.25">
      <c r="A186" t="s">
        <v>114</v>
      </c>
      <c r="B186" t="s">
        <v>143</v>
      </c>
      <c r="D186">
        <v>1.9059999999999999</v>
      </c>
      <c r="E186">
        <v>0.373</v>
      </c>
      <c r="F186" s="1">
        <f t="shared" si="1"/>
        <v>5.1099195710455758</v>
      </c>
    </row>
    <row r="187" spans="1:6" x14ac:dyDescent="0.25">
      <c r="A187" t="s">
        <v>121</v>
      </c>
      <c r="B187" t="s">
        <v>143</v>
      </c>
      <c r="D187">
        <v>2.1960000000000002</v>
      </c>
      <c r="E187">
        <v>1.2250000000000001</v>
      </c>
      <c r="F187" s="1">
        <f t="shared" si="1"/>
        <v>1.7926530612244898</v>
      </c>
    </row>
    <row r="189" spans="1:6" x14ac:dyDescent="0.25">
      <c r="A189" t="s">
        <v>81</v>
      </c>
      <c r="B189" t="s">
        <v>145</v>
      </c>
      <c r="D189">
        <v>2.11</v>
      </c>
      <c r="E189">
        <v>2.121</v>
      </c>
      <c r="F189" s="1">
        <f>$D189/$E189</f>
        <v>0.99481376709099478</v>
      </c>
    </row>
    <row r="190" spans="1:6" x14ac:dyDescent="0.25">
      <c r="A190" t="s">
        <v>93</v>
      </c>
      <c r="B190" t="s">
        <v>146</v>
      </c>
      <c r="D190">
        <v>2.0299999999999998</v>
      </c>
      <c r="E190">
        <v>0.22600000000000001</v>
      </c>
      <c r="F190" s="1">
        <f>$D190/$E190</f>
        <v>8.9823008849557517</v>
      </c>
    </row>
    <row r="191" spans="1:6" x14ac:dyDescent="0.25">
      <c r="A191" t="s">
        <v>102</v>
      </c>
      <c r="B191" t="s">
        <v>146</v>
      </c>
      <c r="D191">
        <v>1.7809999999999999</v>
      </c>
      <c r="E191">
        <v>0.81799999999999995</v>
      </c>
      <c r="F191" s="1">
        <f>$D191/$E191</f>
        <v>2.1772616136919316</v>
      </c>
    </row>
    <row r="192" spans="1:6" x14ac:dyDescent="0.25">
      <c r="A192" t="s">
        <v>65</v>
      </c>
      <c r="B192" t="s">
        <v>146</v>
      </c>
      <c r="D192">
        <v>1.9390000000000001</v>
      </c>
      <c r="E192">
        <v>1.7170000000000001</v>
      </c>
      <c r="F192" s="1">
        <f>$D192/$E192</f>
        <v>1.1292952824694233</v>
      </c>
    </row>
    <row r="193" spans="1:6" x14ac:dyDescent="0.25">
      <c r="A193" t="s">
        <v>78</v>
      </c>
      <c r="B193" t="s">
        <v>146</v>
      </c>
      <c r="D193">
        <v>2.012</v>
      </c>
      <c r="E193">
        <v>1.536</v>
      </c>
      <c r="F193" s="1">
        <f>$D193/$E193</f>
        <v>1.3098958333333333</v>
      </c>
    </row>
    <row r="195" spans="1:6" x14ac:dyDescent="0.25">
      <c r="A195" t="s">
        <v>84</v>
      </c>
      <c r="B195" t="s">
        <v>147</v>
      </c>
      <c r="D195">
        <v>2.0510000000000002</v>
      </c>
      <c r="E195">
        <v>1.536</v>
      </c>
      <c r="F195" s="1">
        <f t="shared" ref="F195:F205" si="2">$D195/$E195</f>
        <v>1.3352864583333335</v>
      </c>
    </row>
    <row r="196" spans="1:6" x14ac:dyDescent="0.25">
      <c r="A196" t="s">
        <v>87</v>
      </c>
      <c r="B196" t="s">
        <v>147</v>
      </c>
      <c r="D196">
        <v>2.0950000000000002</v>
      </c>
      <c r="E196">
        <v>1.323</v>
      </c>
      <c r="F196" s="1">
        <f t="shared" si="2"/>
        <v>1.5835222978080123</v>
      </c>
    </row>
    <row r="197" spans="1:6" x14ac:dyDescent="0.25">
      <c r="A197" t="s">
        <v>88</v>
      </c>
      <c r="B197" t="s">
        <v>147</v>
      </c>
      <c r="D197">
        <v>1.946</v>
      </c>
      <c r="E197">
        <v>1.2589999999999999</v>
      </c>
      <c r="F197" s="1">
        <f t="shared" si="2"/>
        <v>1.5456711675933281</v>
      </c>
    </row>
    <row r="198" spans="1:6" x14ac:dyDescent="0.25">
      <c r="A198" t="s">
        <v>96</v>
      </c>
      <c r="B198" t="s">
        <v>147</v>
      </c>
      <c r="D198">
        <v>2.13</v>
      </c>
      <c r="E198">
        <v>2.516</v>
      </c>
      <c r="F198" s="1">
        <f t="shared" si="2"/>
        <v>0.84658187599364065</v>
      </c>
    </row>
    <row r="199" spans="1:6" x14ac:dyDescent="0.25">
      <c r="A199" t="s">
        <v>97</v>
      </c>
      <c r="B199" t="s">
        <v>147</v>
      </c>
      <c r="D199">
        <v>2.1240000000000001</v>
      </c>
      <c r="E199">
        <v>2.2930000000000001</v>
      </c>
      <c r="F199" s="1">
        <f t="shared" si="2"/>
        <v>0.92629742695159178</v>
      </c>
    </row>
    <row r="200" spans="1:6" x14ac:dyDescent="0.25">
      <c r="A200" t="s">
        <v>101</v>
      </c>
      <c r="B200" t="s">
        <v>147</v>
      </c>
      <c r="D200">
        <v>2.0659999999999998</v>
      </c>
      <c r="E200">
        <v>1.371</v>
      </c>
      <c r="F200" s="1">
        <f t="shared" si="2"/>
        <v>1.5069292487235593</v>
      </c>
    </row>
    <row r="201" spans="1:6" x14ac:dyDescent="0.25">
      <c r="A201" t="s">
        <v>108</v>
      </c>
      <c r="B201" t="s">
        <v>147</v>
      </c>
      <c r="D201">
        <v>2.1030000000000002</v>
      </c>
      <c r="E201">
        <v>2.6589999999999998</v>
      </c>
      <c r="F201" s="1">
        <f t="shared" si="2"/>
        <v>0.79089883414817619</v>
      </c>
    </row>
    <row r="202" spans="1:6" x14ac:dyDescent="0.25">
      <c r="A202" t="s">
        <v>111</v>
      </c>
      <c r="B202" t="s">
        <v>147</v>
      </c>
      <c r="D202">
        <v>2.1779999999999999</v>
      </c>
      <c r="E202">
        <v>2.4460000000000002</v>
      </c>
      <c r="F202" s="1">
        <f t="shared" si="2"/>
        <v>0.89043336058871614</v>
      </c>
    </row>
    <row r="203" spans="1:6" x14ac:dyDescent="0.25">
      <c r="A203" t="s">
        <v>113</v>
      </c>
      <c r="B203" t="s">
        <v>147</v>
      </c>
      <c r="D203">
        <v>2.2229999999999999</v>
      </c>
      <c r="E203">
        <v>0.89700000000000002</v>
      </c>
      <c r="F203" s="1">
        <f t="shared" si="2"/>
        <v>2.4782608695652173</v>
      </c>
    </row>
    <row r="204" spans="1:6" x14ac:dyDescent="0.25">
      <c r="A204" t="s">
        <v>73</v>
      </c>
      <c r="B204" t="s">
        <v>147</v>
      </c>
      <c r="D204">
        <v>1.9219999999999999</v>
      </c>
      <c r="E204">
        <v>1.27</v>
      </c>
      <c r="F204" s="1">
        <f t="shared" si="2"/>
        <v>1.5133858267716536</v>
      </c>
    </row>
    <row r="205" spans="1:6" x14ac:dyDescent="0.25">
      <c r="A205" t="s">
        <v>123</v>
      </c>
      <c r="B205" t="s">
        <v>147</v>
      </c>
      <c r="D205">
        <v>2.2320000000000002</v>
      </c>
      <c r="E205">
        <v>1.0840000000000001</v>
      </c>
      <c r="F205" s="1">
        <f t="shared" si="2"/>
        <v>2.0590405904059041</v>
      </c>
    </row>
    <row r="207" spans="1:6" x14ac:dyDescent="0.25">
      <c r="A207" t="s">
        <v>118</v>
      </c>
      <c r="B207" t="s">
        <v>148</v>
      </c>
      <c r="D207">
        <v>2.0430000000000001</v>
      </c>
      <c r="E207">
        <v>0.221</v>
      </c>
      <c r="F207" s="1">
        <f>$D207/$E207</f>
        <v>9.2443438914027158</v>
      </c>
    </row>
    <row r="208" spans="1:6" x14ac:dyDescent="0.25">
      <c r="A208" t="s">
        <v>94</v>
      </c>
      <c r="B208" t="s">
        <v>149</v>
      </c>
      <c r="D208">
        <v>1.9550000000000001</v>
      </c>
      <c r="E208">
        <v>0.82299999999999995</v>
      </c>
      <c r="F208" s="1">
        <f>$D208/$E208</f>
        <v>2.3754556500607538</v>
      </c>
    </row>
    <row r="210" spans="1:40" x14ac:dyDescent="0.25">
      <c r="A210" s="4" t="s">
        <v>98</v>
      </c>
      <c r="B210" s="4" t="s">
        <v>150</v>
      </c>
      <c r="D210">
        <v>1.4419999999999999</v>
      </c>
      <c r="E210">
        <v>1.528</v>
      </c>
      <c r="F210" s="1">
        <f>$D210/$E210</f>
        <v>0.94371727748691092</v>
      </c>
    </row>
    <row r="211" spans="1:40" x14ac:dyDescent="0.25">
      <c r="A211" s="4" t="s">
        <v>103</v>
      </c>
      <c r="B211" s="4" t="s">
        <v>151</v>
      </c>
      <c r="D211">
        <v>1.986</v>
      </c>
      <c r="E211">
        <v>1.2090000000000001</v>
      </c>
      <c r="F211" s="1">
        <f>$D211/$E211</f>
        <v>1.6426799007444168</v>
      </c>
    </row>
    <row r="212" spans="1:40" x14ac:dyDescent="0.25">
      <c r="A212" s="4" t="s">
        <v>115</v>
      </c>
      <c r="B212" s="4" t="s">
        <v>151</v>
      </c>
      <c r="D212">
        <v>1.351</v>
      </c>
      <c r="E212">
        <v>0.34899999999999998</v>
      </c>
      <c r="F212" s="1">
        <f>$D212/$E212</f>
        <v>3.8710601719197708</v>
      </c>
    </row>
    <row r="215" spans="1:40" x14ac:dyDescent="0.25">
      <c r="A215" s="2" t="s">
        <v>156</v>
      </c>
    </row>
    <row r="216" spans="1:40" x14ac:dyDescent="0.25">
      <c r="A216" t="s">
        <v>157</v>
      </c>
      <c r="B216" t="s">
        <v>158</v>
      </c>
    </row>
    <row r="217" spans="1:40" x14ac:dyDescent="0.25">
      <c r="A217" t="s">
        <v>159</v>
      </c>
      <c r="C217">
        <v>1</v>
      </c>
      <c r="D217">
        <v>2</v>
      </c>
      <c r="E217">
        <v>3</v>
      </c>
      <c r="F217">
        <v>4</v>
      </c>
      <c r="G217">
        <v>5</v>
      </c>
      <c r="H217">
        <v>6</v>
      </c>
      <c r="I217">
        <v>7</v>
      </c>
      <c r="J217">
        <v>8</v>
      </c>
      <c r="K217">
        <v>9</v>
      </c>
      <c r="L217">
        <v>10</v>
      </c>
      <c r="M217">
        <v>11</v>
      </c>
      <c r="N217">
        <v>12</v>
      </c>
      <c r="O217">
        <v>13</v>
      </c>
      <c r="P217">
        <v>14</v>
      </c>
      <c r="Q217">
        <v>15</v>
      </c>
      <c r="R217">
        <v>16</v>
      </c>
      <c r="S217">
        <v>17</v>
      </c>
      <c r="T217">
        <v>18</v>
      </c>
      <c r="U217">
        <v>19</v>
      </c>
      <c r="V217">
        <v>20</v>
      </c>
      <c r="W217">
        <v>21</v>
      </c>
      <c r="X217">
        <v>22</v>
      </c>
      <c r="Y217">
        <v>23</v>
      </c>
      <c r="Z217">
        <v>24</v>
      </c>
      <c r="AA217">
        <v>25</v>
      </c>
      <c r="AB217">
        <v>26</v>
      </c>
      <c r="AC217">
        <v>27</v>
      </c>
      <c r="AD217">
        <v>28</v>
      </c>
      <c r="AE217">
        <v>29</v>
      </c>
      <c r="AF217">
        <v>30</v>
      </c>
      <c r="AG217">
        <v>31</v>
      </c>
      <c r="AH217">
        <v>32</v>
      </c>
      <c r="AI217">
        <v>33</v>
      </c>
      <c r="AJ217">
        <v>34</v>
      </c>
      <c r="AK217">
        <v>35</v>
      </c>
      <c r="AL217">
        <v>36</v>
      </c>
      <c r="AM217">
        <v>37</v>
      </c>
      <c r="AN217">
        <v>38</v>
      </c>
    </row>
    <row r="218" spans="1:40" x14ac:dyDescent="0.25">
      <c r="C218" t="s">
        <v>160</v>
      </c>
      <c r="D218" t="s">
        <v>161</v>
      </c>
      <c r="E218" t="s">
        <v>162</v>
      </c>
      <c r="F218" t="s">
        <v>163</v>
      </c>
      <c r="G218" t="s">
        <v>164</v>
      </c>
      <c r="H218" s="4" t="s">
        <v>165</v>
      </c>
      <c r="I218" t="s">
        <v>166</v>
      </c>
      <c r="J218" t="s">
        <v>167</v>
      </c>
      <c r="K218" t="s">
        <v>168</v>
      </c>
      <c r="L218" t="s">
        <v>169</v>
      </c>
      <c r="M218" t="s">
        <v>170</v>
      </c>
      <c r="N218" t="s">
        <v>171</v>
      </c>
      <c r="O218" t="s">
        <v>172</v>
      </c>
      <c r="P218" t="s">
        <v>173</v>
      </c>
      <c r="Q218" t="s">
        <v>174</v>
      </c>
      <c r="R218" t="s">
        <v>175</v>
      </c>
      <c r="S218" s="4" t="s">
        <v>176</v>
      </c>
      <c r="T218" s="14" t="s">
        <v>177</v>
      </c>
      <c r="U218" s="4" t="s">
        <v>178</v>
      </c>
      <c r="V218" s="14" t="s">
        <v>179</v>
      </c>
      <c r="W218" s="14" t="s">
        <v>180</v>
      </c>
      <c r="X218" t="s">
        <v>181</v>
      </c>
      <c r="Y218" t="s">
        <v>182</v>
      </c>
      <c r="Z218" s="14" t="s">
        <v>183</v>
      </c>
      <c r="AA218" s="14" t="s">
        <v>184</v>
      </c>
      <c r="AB218" s="14" t="s">
        <v>185</v>
      </c>
      <c r="AC218" s="14" t="s">
        <v>186</v>
      </c>
      <c r="AD218" t="s">
        <v>187</v>
      </c>
      <c r="AE218" t="s">
        <v>188</v>
      </c>
      <c r="AF218" t="s">
        <v>189</v>
      </c>
      <c r="AG218" s="4" t="s">
        <v>190</v>
      </c>
      <c r="AH218" s="14" t="s">
        <v>191</v>
      </c>
      <c r="AI218" t="s">
        <v>192</v>
      </c>
      <c r="AJ218" t="s">
        <v>193</v>
      </c>
      <c r="AK218" s="4" t="s">
        <v>194</v>
      </c>
      <c r="AL218" s="14" t="s">
        <v>195</v>
      </c>
      <c r="AM218" t="s">
        <v>196</v>
      </c>
      <c r="AN218" s="4" t="s">
        <v>197</v>
      </c>
    </row>
    <row r="219" spans="1:40" x14ac:dyDescent="0.25">
      <c r="A219" s="25">
        <v>1000</v>
      </c>
      <c r="B219" t="s">
        <v>198</v>
      </c>
      <c r="C219" s="9">
        <v>2.8959999999999999</v>
      </c>
      <c r="D219" s="9">
        <v>2.9359999999999999</v>
      </c>
      <c r="E219" s="9">
        <v>2.9220000000000002</v>
      </c>
      <c r="F219" s="9">
        <v>2.9649999999999999</v>
      </c>
      <c r="G219" s="9">
        <v>3.0470000000000002</v>
      </c>
      <c r="H219" s="9">
        <v>1.5660000000000001</v>
      </c>
      <c r="I219" s="9">
        <v>2.9220000000000002</v>
      </c>
      <c r="J219" s="9">
        <v>3.012</v>
      </c>
      <c r="K219" s="9">
        <v>3.1259999999999999</v>
      </c>
      <c r="L219" s="9">
        <v>2.7839999999999998</v>
      </c>
      <c r="M219" s="9">
        <v>2.8959999999999999</v>
      </c>
      <c r="N219" s="9">
        <v>2.883</v>
      </c>
      <c r="O219" s="9">
        <v>2.847</v>
      </c>
      <c r="P219" s="9">
        <v>2.964</v>
      </c>
      <c r="Q219" s="9">
        <v>2.895</v>
      </c>
      <c r="R219" s="9">
        <v>2.87</v>
      </c>
      <c r="S219" s="9">
        <v>0.872</v>
      </c>
      <c r="T219" s="9">
        <v>2.9260000000000002</v>
      </c>
      <c r="U219" s="9">
        <v>1.2190000000000001</v>
      </c>
      <c r="V219" s="9">
        <v>2.847</v>
      </c>
      <c r="W219" s="9">
        <v>2.9220000000000002</v>
      </c>
      <c r="X219" s="9">
        <v>2.9220000000000002</v>
      </c>
      <c r="Y219" s="9">
        <v>2.9950000000000001</v>
      </c>
      <c r="Z219" s="9">
        <v>2.8250000000000002</v>
      </c>
      <c r="AA219" s="9">
        <v>2.1960000000000002</v>
      </c>
      <c r="AB219" s="9">
        <v>2.351</v>
      </c>
      <c r="AC219" s="9">
        <v>2.964</v>
      </c>
      <c r="AD219" s="9">
        <v>2.9209999999999998</v>
      </c>
      <c r="AE219" s="9">
        <v>2.9079999999999999</v>
      </c>
      <c r="AF219" s="9">
        <v>2.964</v>
      </c>
      <c r="AG219" s="9">
        <v>0.56299999999999994</v>
      </c>
      <c r="AH219" s="9">
        <v>2.8580000000000001</v>
      </c>
      <c r="AI219" s="9">
        <v>2.9790000000000001</v>
      </c>
      <c r="AJ219" s="9">
        <v>2.9079999999999999</v>
      </c>
      <c r="AK219" s="9">
        <v>0.371</v>
      </c>
      <c r="AL219" s="9">
        <v>3.0649999999999999</v>
      </c>
      <c r="AM219" s="9">
        <v>2.8820000000000001</v>
      </c>
      <c r="AN219" s="9">
        <v>0.47699999999999998</v>
      </c>
    </row>
    <row r="220" spans="1:40" x14ac:dyDescent="0.25">
      <c r="A220" s="25">
        <f>A219*4</f>
        <v>4000</v>
      </c>
      <c r="B220" t="s">
        <v>199</v>
      </c>
      <c r="C220" s="9">
        <v>2.8540000000000001</v>
      </c>
      <c r="D220" s="9">
        <v>2.4510000000000001</v>
      </c>
      <c r="E220" s="9">
        <v>2.7869999999999999</v>
      </c>
      <c r="F220" s="9">
        <v>2.83</v>
      </c>
      <c r="G220" s="9">
        <v>2.919</v>
      </c>
      <c r="H220" s="9">
        <v>0.159</v>
      </c>
      <c r="I220" s="9">
        <v>2.9630000000000001</v>
      </c>
      <c r="J220" s="9">
        <v>2.7109999999999999</v>
      </c>
      <c r="K220" s="9">
        <v>2.948</v>
      </c>
      <c r="L220" s="9">
        <v>2.738</v>
      </c>
      <c r="M220" s="9">
        <v>2.8540000000000001</v>
      </c>
      <c r="N220" s="9">
        <v>2.8540000000000001</v>
      </c>
      <c r="O220" s="9">
        <v>2.8180000000000001</v>
      </c>
      <c r="P220" s="9">
        <v>2.891</v>
      </c>
      <c r="Q220" s="9">
        <v>2.577</v>
      </c>
      <c r="R220" s="9">
        <v>2.1349999999999998</v>
      </c>
      <c r="S220" s="9">
        <v>0.188</v>
      </c>
      <c r="T220" s="9">
        <v>2.823</v>
      </c>
      <c r="U220" s="9">
        <v>0.443</v>
      </c>
      <c r="V220" s="9">
        <v>2.83</v>
      </c>
      <c r="W220" s="9">
        <v>2.9180000000000001</v>
      </c>
      <c r="X220" s="9">
        <v>2.6850000000000001</v>
      </c>
      <c r="Y220" s="9">
        <v>2.9319999999999999</v>
      </c>
      <c r="Z220" s="9">
        <v>2.766</v>
      </c>
      <c r="AA220" s="9">
        <v>0.61099999999999999</v>
      </c>
      <c r="AB220" s="9">
        <v>0.57099999999999995</v>
      </c>
      <c r="AC220" s="9">
        <v>2.6030000000000002</v>
      </c>
      <c r="AD220" s="9">
        <v>2.8180000000000001</v>
      </c>
      <c r="AE220" s="9">
        <v>1.7789999999999999</v>
      </c>
      <c r="AF220" s="9">
        <v>2.2080000000000002</v>
      </c>
      <c r="AG220" s="9">
        <v>0.11899999999999999</v>
      </c>
      <c r="AH220" s="9">
        <v>2.677</v>
      </c>
      <c r="AI220" s="9">
        <v>2.694</v>
      </c>
      <c r="AJ220" s="9">
        <v>2.694</v>
      </c>
      <c r="AK220" s="9">
        <v>8.5999999999999993E-2</v>
      </c>
      <c r="AL220" s="9">
        <v>2.6030000000000002</v>
      </c>
      <c r="AM220" s="9">
        <v>2.7469999999999999</v>
      </c>
      <c r="AN220" s="9">
        <v>0.14599999999999999</v>
      </c>
    </row>
    <row r="221" spans="1:40" x14ac:dyDescent="0.25">
      <c r="A221" s="25">
        <f t="shared" ref="A221:A226" si="3">A220*4</f>
        <v>16000</v>
      </c>
      <c r="B221" t="s">
        <v>200</v>
      </c>
      <c r="C221" s="9">
        <v>1.5209999999999999</v>
      </c>
      <c r="D221" s="9">
        <v>0.65900000000000003</v>
      </c>
      <c r="E221" s="9">
        <v>2.8220000000000001</v>
      </c>
      <c r="F221" s="9">
        <v>3.1230000000000002</v>
      </c>
      <c r="G221" s="9">
        <v>3.06</v>
      </c>
      <c r="H221" s="9">
        <v>5.2999999999999999E-2</v>
      </c>
      <c r="I221" s="9">
        <v>2.8460000000000001</v>
      </c>
      <c r="J221" s="9">
        <v>1.5309999999999999</v>
      </c>
      <c r="K221" s="9">
        <v>2.8340000000000001</v>
      </c>
      <c r="L221" s="9">
        <v>1.881</v>
      </c>
      <c r="M221" s="9">
        <v>2.8340000000000001</v>
      </c>
      <c r="N221" s="9">
        <v>2.8340000000000001</v>
      </c>
      <c r="O221" s="9">
        <v>2.5499999999999998</v>
      </c>
      <c r="P221" s="9">
        <v>2.8969999999999998</v>
      </c>
      <c r="Q221" s="9">
        <v>2.669</v>
      </c>
      <c r="R221" s="9">
        <v>0.52500000000000002</v>
      </c>
      <c r="S221" s="9">
        <v>5.1999999999999998E-2</v>
      </c>
      <c r="T221" s="9">
        <v>2.944</v>
      </c>
      <c r="U221" s="9">
        <v>9.8000000000000004E-2</v>
      </c>
      <c r="V221" s="9">
        <v>2.91</v>
      </c>
      <c r="W221" s="9">
        <v>2.9390000000000001</v>
      </c>
      <c r="X221" s="9">
        <v>0.84799999999999998</v>
      </c>
      <c r="Y221" s="9">
        <v>3.0790000000000002</v>
      </c>
      <c r="Z221" s="9">
        <v>1.143</v>
      </c>
      <c r="AA221" s="9">
        <v>0.17399999999999999</v>
      </c>
      <c r="AB221" s="9">
        <v>0.13700000000000001</v>
      </c>
      <c r="AC221" s="9">
        <v>0.85699999999999998</v>
      </c>
      <c r="AD221" s="9">
        <v>2.8969999999999998</v>
      </c>
      <c r="AE221" s="9">
        <v>0.44900000000000001</v>
      </c>
      <c r="AF221" s="9">
        <v>0.56499999999999995</v>
      </c>
      <c r="AG221" s="9">
        <v>7.1999999999999995E-2</v>
      </c>
      <c r="AH221" s="9">
        <v>1.39</v>
      </c>
      <c r="AI221" s="9">
        <v>2.0179999999999998</v>
      </c>
      <c r="AJ221" s="9">
        <v>2.87</v>
      </c>
      <c r="AK221" s="9">
        <v>5.0999999999999997E-2</v>
      </c>
      <c r="AL221" s="9">
        <v>0.92300000000000004</v>
      </c>
      <c r="AM221" s="9">
        <v>2.8969999999999998</v>
      </c>
      <c r="AN221" s="9">
        <v>5.0999999999999997E-2</v>
      </c>
    </row>
    <row r="222" spans="1:40" x14ac:dyDescent="0.25">
      <c r="A222" s="25">
        <f t="shared" si="3"/>
        <v>64000</v>
      </c>
      <c r="B222" t="s">
        <v>201</v>
      </c>
      <c r="C222" s="9">
        <v>0.39900000000000002</v>
      </c>
      <c r="D222" s="9">
        <v>0.14099999999999999</v>
      </c>
      <c r="E222" s="9">
        <v>2.5979999999999999</v>
      </c>
      <c r="F222" s="9">
        <v>2.871</v>
      </c>
      <c r="G222" s="9">
        <v>2.246</v>
      </c>
      <c r="H222" s="9">
        <v>0.21099999999999999</v>
      </c>
      <c r="I222" s="9">
        <v>1.7170000000000001</v>
      </c>
      <c r="J222" s="9">
        <v>0.35699999999999998</v>
      </c>
      <c r="K222" s="9">
        <v>1.248</v>
      </c>
      <c r="L222" s="9">
        <v>0.436</v>
      </c>
      <c r="M222" s="9">
        <v>1.0740000000000001</v>
      </c>
      <c r="N222" s="9">
        <v>1.1659999999999999</v>
      </c>
      <c r="O222" s="9">
        <v>0.86399999999999999</v>
      </c>
      <c r="P222" s="9">
        <v>1.913</v>
      </c>
      <c r="Q222" s="9">
        <v>2.258</v>
      </c>
      <c r="R222" s="9">
        <v>0.122</v>
      </c>
      <c r="S222" s="9">
        <v>4.2999999999999997E-2</v>
      </c>
      <c r="T222" s="9">
        <v>2.8</v>
      </c>
      <c r="U222" s="9">
        <v>4.9000000000000002E-2</v>
      </c>
      <c r="V222" s="9">
        <v>1.413</v>
      </c>
      <c r="W222" s="9">
        <v>2.831</v>
      </c>
      <c r="X222" s="9">
        <v>0.17399999999999999</v>
      </c>
      <c r="Y222" s="9">
        <v>2.7629999999999999</v>
      </c>
      <c r="Z222" s="9">
        <v>0.18099999999999999</v>
      </c>
      <c r="AA222" s="9">
        <v>5.8000000000000003E-2</v>
      </c>
      <c r="AB222" s="9">
        <v>5.8000000000000003E-2</v>
      </c>
      <c r="AC222" s="9">
        <v>0.184</v>
      </c>
      <c r="AD222" s="9">
        <v>1.972</v>
      </c>
      <c r="AE222" s="9">
        <v>0.10299999999999999</v>
      </c>
      <c r="AF222" s="9">
        <v>0.14799999999999999</v>
      </c>
      <c r="AG222" s="9">
        <v>0.04</v>
      </c>
      <c r="AH222" s="9">
        <v>0.28399999999999997</v>
      </c>
      <c r="AI222" s="9">
        <v>0.42799999999999999</v>
      </c>
      <c r="AJ222" s="9">
        <v>2.3069999999999999</v>
      </c>
      <c r="AK222" s="9">
        <v>0.13700000000000001</v>
      </c>
      <c r="AL222" s="9">
        <v>0.19700000000000001</v>
      </c>
      <c r="AM222" s="9">
        <v>2.3380000000000001</v>
      </c>
      <c r="AN222" s="9">
        <v>0.13700000000000001</v>
      </c>
    </row>
    <row r="223" spans="1:40" x14ac:dyDescent="0.25">
      <c r="A223" s="25">
        <f t="shared" si="3"/>
        <v>256000</v>
      </c>
      <c r="B223" t="s">
        <v>202</v>
      </c>
      <c r="C223" s="9">
        <v>0.11600000000000001</v>
      </c>
      <c r="D223" s="9">
        <v>7.0000000000000007E-2</v>
      </c>
      <c r="E223" s="9">
        <v>0.79500000000000004</v>
      </c>
      <c r="F223" s="9">
        <v>1.4419999999999999</v>
      </c>
      <c r="G223" s="9">
        <v>0.498</v>
      </c>
      <c r="H223" s="9">
        <v>7.8E-2</v>
      </c>
      <c r="I223" s="9">
        <v>0.41</v>
      </c>
      <c r="J223" s="9">
        <v>9.2999999999999999E-2</v>
      </c>
      <c r="K223" s="9">
        <v>0.26200000000000001</v>
      </c>
      <c r="L223" s="9">
        <v>0.1</v>
      </c>
      <c r="M223" s="9">
        <v>0.22900000000000001</v>
      </c>
      <c r="N223" s="9">
        <v>0.21099999999999999</v>
      </c>
      <c r="O223" s="9">
        <v>0.184</v>
      </c>
      <c r="P223" s="9">
        <v>0.50600000000000001</v>
      </c>
      <c r="Q223" s="9">
        <v>0.76100000000000001</v>
      </c>
      <c r="R223" s="9">
        <v>7.0000000000000007E-2</v>
      </c>
      <c r="S223" s="9">
        <v>4.7E-2</v>
      </c>
      <c r="T223" s="9">
        <v>2.605</v>
      </c>
      <c r="U223" s="9">
        <v>4.8000000000000001E-2</v>
      </c>
      <c r="V223" s="9">
        <v>0.33</v>
      </c>
      <c r="W223" s="9">
        <v>1.579</v>
      </c>
      <c r="X223" s="9">
        <v>7.0999999999999994E-2</v>
      </c>
      <c r="Y223" s="9">
        <v>1.101</v>
      </c>
      <c r="Z223" s="9">
        <v>6.5000000000000002E-2</v>
      </c>
      <c r="AA223" s="9">
        <v>0.06</v>
      </c>
      <c r="AB223" s="9">
        <v>5.8000000000000003E-2</v>
      </c>
      <c r="AC223" s="9">
        <v>0.09</v>
      </c>
      <c r="AD223" s="9">
        <v>0.48199999999999998</v>
      </c>
      <c r="AE223" s="9">
        <v>7.3999999999999996E-2</v>
      </c>
      <c r="AF223" s="9">
        <v>8.1000000000000003E-2</v>
      </c>
      <c r="AG223" s="9">
        <v>4.8000000000000001E-2</v>
      </c>
      <c r="AH223" s="9">
        <v>0.121</v>
      </c>
      <c r="AI223" s="9">
        <v>0.14699999999999999</v>
      </c>
      <c r="AJ223" s="9">
        <v>0.69199999999999995</v>
      </c>
      <c r="AK223" s="9">
        <v>4.9000000000000002E-2</v>
      </c>
      <c r="AL223" s="9">
        <v>9.2999999999999999E-2</v>
      </c>
      <c r="AM223" s="9">
        <v>0.63100000000000001</v>
      </c>
      <c r="AN223" s="9">
        <v>4.9000000000000002E-2</v>
      </c>
    </row>
    <row r="224" spans="1:40" x14ac:dyDescent="0.25">
      <c r="A224" s="25">
        <f t="shared" si="3"/>
        <v>1024000</v>
      </c>
      <c r="B224" t="s">
        <v>203</v>
      </c>
      <c r="C224" s="9">
        <v>6.8000000000000005E-2</v>
      </c>
      <c r="D224" s="9">
        <v>6.0999999999999999E-2</v>
      </c>
      <c r="E224" s="9">
        <v>0.218</v>
      </c>
      <c r="F224" s="9">
        <v>0.309</v>
      </c>
      <c r="G224" s="9">
        <v>0.14099999999999999</v>
      </c>
      <c r="H224" s="9">
        <v>5.6000000000000001E-2</v>
      </c>
      <c r="I224" s="9">
        <v>0.127</v>
      </c>
      <c r="J224" s="9">
        <v>5.0999999999999997E-2</v>
      </c>
      <c r="K224" s="9">
        <v>0.16400000000000001</v>
      </c>
      <c r="L224" s="9">
        <v>5.3999999999999999E-2</v>
      </c>
      <c r="M224" s="9">
        <v>7.1999999999999995E-2</v>
      </c>
      <c r="N224" s="9">
        <v>6.9000000000000006E-2</v>
      </c>
      <c r="O224" s="9">
        <v>0.12</v>
      </c>
      <c r="P224" s="9">
        <v>0.17100000000000001</v>
      </c>
      <c r="Q224" s="9">
        <v>0.28899999999999998</v>
      </c>
      <c r="R224" s="9">
        <v>5.8999999999999997E-2</v>
      </c>
      <c r="S224" s="9">
        <v>4.2999999999999997E-2</v>
      </c>
      <c r="T224" s="9">
        <v>1.1399999999999999</v>
      </c>
      <c r="U224" s="9">
        <v>4.8000000000000001E-2</v>
      </c>
      <c r="V224" s="9">
        <v>0.12</v>
      </c>
      <c r="W224" s="9">
        <v>0.496</v>
      </c>
      <c r="X224" s="9">
        <v>8.5000000000000006E-2</v>
      </c>
      <c r="Y224" s="9">
        <v>0.32500000000000001</v>
      </c>
      <c r="Z224" s="9">
        <v>4.5999999999999999E-2</v>
      </c>
      <c r="AA224" s="9">
        <v>5.2999999999999999E-2</v>
      </c>
      <c r="AB224" s="9">
        <v>5.5E-2</v>
      </c>
      <c r="AC224" s="9">
        <v>6.5000000000000002E-2</v>
      </c>
      <c r="AD224" s="9">
        <v>0.156</v>
      </c>
      <c r="AE224" s="9">
        <v>5.5E-2</v>
      </c>
      <c r="AF224" s="9">
        <v>6.3E-2</v>
      </c>
      <c r="AG224" s="9">
        <v>5.0999999999999997E-2</v>
      </c>
      <c r="AH224" s="9">
        <v>6.6000000000000003E-2</v>
      </c>
      <c r="AI224" s="9">
        <v>7.0000000000000007E-2</v>
      </c>
      <c r="AJ224" s="9">
        <v>0.17</v>
      </c>
      <c r="AK224" s="9">
        <v>4.8000000000000001E-2</v>
      </c>
      <c r="AL224" s="9">
        <v>5.8999999999999997E-2</v>
      </c>
      <c r="AM224" s="9">
        <v>0.13800000000000001</v>
      </c>
      <c r="AN224" s="9">
        <v>4.8000000000000001E-2</v>
      </c>
    </row>
    <row r="225" spans="1:44" x14ac:dyDescent="0.25">
      <c r="A225" s="25">
        <f t="shared" si="3"/>
        <v>4096000</v>
      </c>
      <c r="B225" t="s">
        <v>204</v>
      </c>
      <c r="C225" s="9">
        <v>0.104</v>
      </c>
      <c r="D225" s="9">
        <v>5.6000000000000001E-2</v>
      </c>
      <c r="E225" s="9">
        <v>9.1999999999999998E-2</v>
      </c>
      <c r="F225" s="9">
        <v>0.13800000000000001</v>
      </c>
      <c r="G225" s="9">
        <v>0.09</v>
      </c>
      <c r="H225" s="9">
        <v>4.9000000000000002E-2</v>
      </c>
      <c r="I225" s="9">
        <v>6.4000000000000001E-2</v>
      </c>
      <c r="J225" s="9">
        <v>9.4E-2</v>
      </c>
      <c r="K225" s="9">
        <v>0.08</v>
      </c>
      <c r="L225" s="9">
        <v>0.05</v>
      </c>
      <c r="M225" s="9">
        <v>5.6000000000000001E-2</v>
      </c>
      <c r="N225" s="9">
        <v>5.6000000000000001E-2</v>
      </c>
      <c r="O225" s="9">
        <v>6.2E-2</v>
      </c>
      <c r="P225" s="9">
        <v>9.1999999999999998E-2</v>
      </c>
      <c r="Q225" s="9">
        <v>0.10299999999999999</v>
      </c>
      <c r="R225" s="9">
        <v>5.0999999999999997E-2</v>
      </c>
      <c r="S225" s="9">
        <v>4.7E-2</v>
      </c>
      <c r="T225" s="9">
        <v>0.32400000000000001</v>
      </c>
      <c r="U225" s="9">
        <v>4.5999999999999999E-2</v>
      </c>
      <c r="V225" s="9">
        <v>7.3999999999999996E-2</v>
      </c>
      <c r="W225" s="9">
        <v>0.15</v>
      </c>
      <c r="X225" s="9">
        <v>5.8999999999999997E-2</v>
      </c>
      <c r="Y225" s="9">
        <v>0.124</v>
      </c>
      <c r="Z225" s="9">
        <v>5.3999999999999999E-2</v>
      </c>
      <c r="AA225" s="9">
        <v>5.3999999999999999E-2</v>
      </c>
      <c r="AB225" s="9">
        <v>5.1999999999999998E-2</v>
      </c>
      <c r="AC225" s="9">
        <v>5.3999999999999999E-2</v>
      </c>
      <c r="AD225" s="9">
        <v>7.3999999999999996E-2</v>
      </c>
      <c r="AE225" s="9">
        <v>0.05</v>
      </c>
      <c r="AF225" s="9">
        <v>5.0999999999999997E-2</v>
      </c>
      <c r="AG225" s="9">
        <v>0.05</v>
      </c>
      <c r="AH225" s="9">
        <v>5.5E-2</v>
      </c>
      <c r="AI225" s="9">
        <v>5.5E-2</v>
      </c>
      <c r="AJ225" s="9">
        <v>7.6999999999999999E-2</v>
      </c>
      <c r="AK225" s="9">
        <v>5.0999999999999997E-2</v>
      </c>
      <c r="AL225" s="9">
        <v>0.06</v>
      </c>
      <c r="AM225" s="9">
        <v>0.108</v>
      </c>
      <c r="AN225" s="9">
        <v>5.0999999999999997E-2</v>
      </c>
    </row>
    <row r="226" spans="1:44" x14ac:dyDescent="0.25">
      <c r="A226" s="25">
        <f t="shared" si="3"/>
        <v>16384000</v>
      </c>
      <c r="B226" t="s">
        <v>205</v>
      </c>
      <c r="C226" s="9">
        <v>4.9000000000000002E-2</v>
      </c>
      <c r="D226" s="9">
        <v>4.4999999999999998E-2</v>
      </c>
      <c r="E226" s="9">
        <v>6.2E-2</v>
      </c>
      <c r="F226" s="9">
        <v>6.0999999999999999E-2</v>
      </c>
      <c r="G226" s="9">
        <v>5.8999999999999997E-2</v>
      </c>
      <c r="H226" s="9">
        <v>4.4999999999999998E-2</v>
      </c>
      <c r="I226" s="9">
        <v>4.7E-2</v>
      </c>
      <c r="J226" s="9">
        <v>0.06</v>
      </c>
      <c r="K226" s="9">
        <v>4.9000000000000002E-2</v>
      </c>
      <c r="L226" s="9">
        <v>4.1000000000000002E-2</v>
      </c>
      <c r="M226" s="9">
        <v>4.8000000000000001E-2</v>
      </c>
      <c r="N226" s="9">
        <v>4.5999999999999999E-2</v>
      </c>
      <c r="O226" s="9">
        <v>0.05</v>
      </c>
      <c r="P226" s="9">
        <v>5.0999999999999997E-2</v>
      </c>
      <c r="Q226" s="9">
        <v>7.2999999999999995E-2</v>
      </c>
      <c r="R226" s="9">
        <v>4.8000000000000001E-2</v>
      </c>
      <c r="S226" s="9">
        <v>3.9E-2</v>
      </c>
      <c r="T226" s="9">
        <v>9.7000000000000003E-2</v>
      </c>
      <c r="U226" s="9">
        <v>4.2000000000000003E-2</v>
      </c>
      <c r="V226" s="9">
        <v>5.2999999999999999E-2</v>
      </c>
      <c r="W226" s="9">
        <v>9.4E-2</v>
      </c>
      <c r="X226" s="9">
        <v>4.2999999999999997E-2</v>
      </c>
      <c r="Y226" s="9">
        <v>7.9000000000000001E-2</v>
      </c>
      <c r="Z226" s="9">
        <v>4.2000000000000003E-2</v>
      </c>
      <c r="AA226" s="9">
        <v>4.9000000000000002E-2</v>
      </c>
      <c r="AB226" s="9">
        <v>4.8000000000000001E-2</v>
      </c>
      <c r="AC226" s="9">
        <v>0.05</v>
      </c>
      <c r="AD226" s="9">
        <v>6.3E-2</v>
      </c>
      <c r="AE226" s="9">
        <v>4.8000000000000001E-2</v>
      </c>
      <c r="AF226" s="9">
        <v>4.5999999999999999E-2</v>
      </c>
      <c r="AG226" s="9">
        <v>4.5999999999999999E-2</v>
      </c>
      <c r="AH226" s="9">
        <v>4.8000000000000001E-2</v>
      </c>
      <c r="AI226" s="9">
        <v>0.05</v>
      </c>
      <c r="AJ226" s="9">
        <v>4.8000000000000001E-2</v>
      </c>
      <c r="AK226" s="9">
        <v>0.05</v>
      </c>
      <c r="AL226" s="9">
        <v>4.8000000000000001E-2</v>
      </c>
      <c r="AM226" s="9">
        <v>5.0999999999999997E-2</v>
      </c>
      <c r="AN226" s="9">
        <v>0.05</v>
      </c>
    </row>
    <row r="227" spans="1:44" x14ac:dyDescent="0.25">
      <c r="A227" t="s">
        <v>206</v>
      </c>
      <c r="H227" t="s">
        <v>207</v>
      </c>
    </row>
    <row r="228" spans="1:44" x14ac:dyDescent="0.25">
      <c r="A228" t="s">
        <v>208</v>
      </c>
      <c r="C228" t="s">
        <v>209</v>
      </c>
      <c r="D228" t="s">
        <v>209</v>
      </c>
      <c r="E228" t="s">
        <v>210</v>
      </c>
      <c r="F228" t="s">
        <v>211</v>
      </c>
      <c r="G228" t="s">
        <v>210</v>
      </c>
      <c r="H228" s="4" t="s">
        <v>46</v>
      </c>
      <c r="I228" t="s">
        <v>210</v>
      </c>
      <c r="J228" t="s">
        <v>209</v>
      </c>
      <c r="K228" t="s">
        <v>212</v>
      </c>
      <c r="L228" t="s">
        <v>209</v>
      </c>
      <c r="M228" t="s">
        <v>212</v>
      </c>
      <c r="N228" t="s">
        <v>212</v>
      </c>
      <c r="O228" t="s">
        <v>212</v>
      </c>
      <c r="P228" t="s">
        <v>210</v>
      </c>
      <c r="Q228" t="s">
        <v>210</v>
      </c>
      <c r="R228" t="s">
        <v>209</v>
      </c>
      <c r="S228" s="4" t="s">
        <v>46</v>
      </c>
      <c r="T228" t="s">
        <v>213</v>
      </c>
      <c r="U228" s="4" t="s">
        <v>46</v>
      </c>
      <c r="V228" t="s">
        <v>212</v>
      </c>
      <c r="W228" s="14" t="s">
        <v>210</v>
      </c>
      <c r="X228" t="s">
        <v>209</v>
      </c>
      <c r="Y228" s="14" t="s">
        <v>210</v>
      </c>
      <c r="Z228" t="s">
        <v>209</v>
      </c>
      <c r="AA228" s="14" t="s">
        <v>214</v>
      </c>
      <c r="AB228" s="14" t="s">
        <v>214</v>
      </c>
      <c r="AC228" s="14" t="s">
        <v>209</v>
      </c>
      <c r="AD228" t="s">
        <v>210</v>
      </c>
      <c r="AE228" s="14" t="s">
        <v>215</v>
      </c>
      <c r="AF228" s="14" t="s">
        <v>215</v>
      </c>
      <c r="AG228" s="4" t="s">
        <v>46</v>
      </c>
      <c r="AH228" t="s">
        <v>209</v>
      </c>
      <c r="AI228" t="s">
        <v>216</v>
      </c>
      <c r="AJ228" s="14" t="s">
        <v>210</v>
      </c>
      <c r="AK228" s="4" t="s">
        <v>46</v>
      </c>
      <c r="AL228" t="s">
        <v>209</v>
      </c>
      <c r="AM228" s="14" t="s">
        <v>210</v>
      </c>
      <c r="AN228" s="4" t="s">
        <v>46</v>
      </c>
    </row>
    <row r="229" spans="1:44" x14ac:dyDescent="0.25">
      <c r="C229">
        <v>1</v>
      </c>
      <c r="D229">
        <v>2</v>
      </c>
      <c r="E229">
        <v>3</v>
      </c>
      <c r="F229">
        <v>4</v>
      </c>
      <c r="G229">
        <v>5</v>
      </c>
      <c r="H229" s="4" t="s">
        <v>217</v>
      </c>
      <c r="I229">
        <v>6</v>
      </c>
      <c r="J229">
        <v>7</v>
      </c>
      <c r="K229">
        <v>8</v>
      </c>
      <c r="L229">
        <v>9</v>
      </c>
      <c r="M229">
        <v>10</v>
      </c>
      <c r="N229">
        <v>11</v>
      </c>
      <c r="O229">
        <v>12</v>
      </c>
      <c r="P229">
        <v>13</v>
      </c>
      <c r="Q229">
        <v>14</v>
      </c>
      <c r="R229">
        <v>15</v>
      </c>
      <c r="S229" s="4" t="s">
        <v>217</v>
      </c>
      <c r="T229">
        <v>16</v>
      </c>
      <c r="U229" s="4" t="s">
        <v>217</v>
      </c>
      <c r="V229">
        <v>17</v>
      </c>
      <c r="W229">
        <v>18</v>
      </c>
      <c r="X229">
        <v>19</v>
      </c>
      <c r="Y229">
        <v>20</v>
      </c>
      <c r="Z229">
        <v>21</v>
      </c>
      <c r="AA229">
        <v>22</v>
      </c>
      <c r="AB229">
        <v>23</v>
      </c>
      <c r="AC229">
        <v>24</v>
      </c>
      <c r="AD229">
        <v>25</v>
      </c>
      <c r="AE229">
        <v>26</v>
      </c>
      <c r="AF229">
        <v>27</v>
      </c>
      <c r="AG229" s="4" t="s">
        <v>217</v>
      </c>
      <c r="AH229">
        <v>28</v>
      </c>
      <c r="AI229">
        <v>29</v>
      </c>
      <c r="AJ229">
        <v>30</v>
      </c>
      <c r="AK229" s="4" t="s">
        <v>217</v>
      </c>
      <c r="AL229">
        <v>31</v>
      </c>
      <c r="AM229">
        <v>32</v>
      </c>
      <c r="AN229" s="4" t="s">
        <v>217</v>
      </c>
    </row>
    <row r="230" spans="1:44" x14ac:dyDescent="0.25">
      <c r="A230" s="5" t="s">
        <v>218</v>
      </c>
    </row>
    <row r="232" spans="1:44" x14ac:dyDescent="0.25">
      <c r="E232" t="s">
        <v>219</v>
      </c>
    </row>
    <row r="233" spans="1:44" x14ac:dyDescent="0.25">
      <c r="A233" t="s">
        <v>220</v>
      </c>
      <c r="B233" t="s">
        <v>221</v>
      </c>
      <c r="C233" t="s">
        <v>160</v>
      </c>
      <c r="D233" t="s">
        <v>161</v>
      </c>
      <c r="E233" t="s">
        <v>162</v>
      </c>
      <c r="F233" t="s">
        <v>163</v>
      </c>
      <c r="G233" t="s">
        <v>164</v>
      </c>
      <c r="H233" s="14" t="s">
        <v>166</v>
      </c>
      <c r="I233" s="14" t="s">
        <v>167</v>
      </c>
      <c r="J233" t="s">
        <v>168</v>
      </c>
      <c r="K233" s="14" t="s">
        <v>169</v>
      </c>
      <c r="L233" t="s">
        <v>170</v>
      </c>
      <c r="M233" t="s">
        <v>171</v>
      </c>
      <c r="N233" t="s">
        <v>172</v>
      </c>
      <c r="O233" t="s">
        <v>173</v>
      </c>
      <c r="P233" t="s">
        <v>174</v>
      </c>
      <c r="Q233" t="s">
        <v>175</v>
      </c>
      <c r="R233" s="14" t="s">
        <v>177</v>
      </c>
      <c r="S233" s="14" t="s">
        <v>179</v>
      </c>
      <c r="T233" s="14" t="s">
        <v>180</v>
      </c>
      <c r="U233" t="s">
        <v>181</v>
      </c>
      <c r="V233" t="s">
        <v>182</v>
      </c>
      <c r="W233" s="14" t="s">
        <v>183</v>
      </c>
      <c r="X233" s="14" t="s">
        <v>184</v>
      </c>
      <c r="Y233" s="14" t="s">
        <v>185</v>
      </c>
      <c r="Z233" s="14" t="s">
        <v>186</v>
      </c>
      <c r="AA233" t="s">
        <v>187</v>
      </c>
      <c r="AB233" s="14" t="s">
        <v>188</v>
      </c>
      <c r="AC233" t="s">
        <v>189</v>
      </c>
      <c r="AD233" s="14" t="s">
        <v>191</v>
      </c>
      <c r="AE233" t="s">
        <v>192</v>
      </c>
      <c r="AF233" t="s">
        <v>193</v>
      </c>
      <c r="AG233" s="14" t="s">
        <v>195</v>
      </c>
      <c r="AH233" t="s">
        <v>196</v>
      </c>
      <c r="AI233" s="9"/>
      <c r="AR233" s="14"/>
    </row>
    <row r="234" spans="1:44" x14ac:dyDescent="0.25">
      <c r="AI234" s="9"/>
    </row>
    <row r="235" spans="1:44" x14ac:dyDescent="0.25">
      <c r="A235">
        <v>1</v>
      </c>
      <c r="B235" t="s">
        <v>42</v>
      </c>
      <c r="C235" s="9">
        <v>1.089</v>
      </c>
      <c r="D235" s="9">
        <v>1.0669999999999999</v>
      </c>
      <c r="E235" s="9">
        <v>1.3664000000000001</v>
      </c>
      <c r="F235" s="9">
        <v>1.4119999999999999</v>
      </c>
      <c r="G235" s="9">
        <v>1.67</v>
      </c>
      <c r="H235" s="9">
        <v>1.07</v>
      </c>
      <c r="I235" s="9">
        <v>1.1703999999999999</v>
      </c>
      <c r="J235" s="9">
        <v>1.1100000000000001</v>
      </c>
      <c r="K235" s="9">
        <v>1.1616</v>
      </c>
      <c r="L235" s="9">
        <v>1.0069999999999999</v>
      </c>
      <c r="M235" s="9">
        <v>1.0840000000000001</v>
      </c>
      <c r="N235" s="9">
        <v>1.3752</v>
      </c>
      <c r="O235" s="9">
        <v>1.3768000000000002</v>
      </c>
      <c r="P235" s="9">
        <v>1.552</v>
      </c>
      <c r="Q235" s="9">
        <v>1.417</v>
      </c>
      <c r="R235" s="9">
        <v>1.0353000000000001</v>
      </c>
      <c r="S235" s="9">
        <v>1.3194999999999999</v>
      </c>
      <c r="T235">
        <v>1.6719999999999999</v>
      </c>
      <c r="U235" s="9">
        <v>1.36</v>
      </c>
      <c r="V235" s="9">
        <v>1.4525000000000001</v>
      </c>
      <c r="W235" s="9">
        <v>1.4364000000000001</v>
      </c>
      <c r="X235" s="9">
        <v>1.7889999999999999</v>
      </c>
      <c r="Y235" s="9">
        <v>1.1843999999999999</v>
      </c>
      <c r="Z235" s="9">
        <v>1.4220000000000002</v>
      </c>
      <c r="AA235" s="9">
        <v>1.3616999999999999</v>
      </c>
      <c r="AB235" s="9">
        <v>1.105</v>
      </c>
      <c r="AC235" s="9">
        <v>1.3671</v>
      </c>
      <c r="AD235" s="9">
        <v>1.484</v>
      </c>
      <c r="AE235" s="9">
        <v>1.3536000000000001</v>
      </c>
      <c r="AF235" s="9">
        <v>1.4688000000000001</v>
      </c>
      <c r="AG235" s="9">
        <v>1.234</v>
      </c>
      <c r="AH235" s="9">
        <v>1.4119999999999999</v>
      </c>
      <c r="AI235" s="9"/>
      <c r="AK235" s="9"/>
      <c r="AL235" s="9"/>
    </row>
    <row r="236" spans="1:44" x14ac:dyDescent="0.25">
      <c r="A236">
        <v>2</v>
      </c>
      <c r="B236" t="s">
        <v>45</v>
      </c>
      <c r="C236" s="9">
        <v>0.44900000000000001</v>
      </c>
      <c r="D236" s="9">
        <v>0.71499999999999997</v>
      </c>
      <c r="E236" s="9">
        <v>1.0664</v>
      </c>
      <c r="F236" s="9">
        <v>1.0247999999999999</v>
      </c>
      <c r="G236" s="9">
        <v>1.1359999999999999</v>
      </c>
      <c r="H236" s="9">
        <v>0.26</v>
      </c>
      <c r="I236" s="9">
        <v>0.41719999999999996</v>
      </c>
      <c r="J236" s="9">
        <v>0.26800000000000002</v>
      </c>
      <c r="K236" s="9">
        <v>0.85120000000000007</v>
      </c>
      <c r="L236" s="9">
        <v>0.61399999999999999</v>
      </c>
      <c r="M236" s="9">
        <v>0.59599999999999997</v>
      </c>
      <c r="N236" s="9">
        <v>0.73259999999999992</v>
      </c>
      <c r="O236" s="9">
        <v>1.1392</v>
      </c>
      <c r="P236" s="9">
        <v>1.0609999999999999</v>
      </c>
      <c r="Q236" s="9">
        <v>0.85199999999999998</v>
      </c>
      <c r="R236" s="9">
        <v>0.91139999999999999</v>
      </c>
      <c r="S236" s="9">
        <v>1.0766</v>
      </c>
      <c r="T236" s="9">
        <v>1.353</v>
      </c>
      <c r="U236" s="9">
        <v>0.79120000000000001</v>
      </c>
      <c r="V236" s="9">
        <v>1.3355999999999999</v>
      </c>
      <c r="W236" s="9">
        <v>0.80730000000000002</v>
      </c>
      <c r="X236" s="9">
        <v>1.0549999999999999</v>
      </c>
      <c r="Y236" s="9">
        <v>0.53159999999999996</v>
      </c>
      <c r="Z236" s="9">
        <v>1.2267000000000001</v>
      </c>
      <c r="AA236" s="9">
        <v>1.2519</v>
      </c>
      <c r="AB236" s="9">
        <v>0.64</v>
      </c>
      <c r="AC236" s="9">
        <v>1.0224</v>
      </c>
      <c r="AD236" s="9">
        <v>1.1890000000000001</v>
      </c>
      <c r="AE236" s="9">
        <v>0.88560000000000005</v>
      </c>
      <c r="AF236" s="9">
        <v>1.4616</v>
      </c>
      <c r="AG236" s="9">
        <v>0.76900000000000002</v>
      </c>
      <c r="AH236" s="9">
        <v>1.228</v>
      </c>
      <c r="AI236" s="9"/>
      <c r="AK236" s="9"/>
      <c r="AL236" s="9"/>
    </row>
    <row r="237" spans="1:44" x14ac:dyDescent="0.25">
      <c r="A237">
        <v>3</v>
      </c>
      <c r="B237" t="s">
        <v>47</v>
      </c>
      <c r="C237" s="9">
        <v>0.89300000000000002</v>
      </c>
      <c r="D237" s="9">
        <v>0.42499999999999999</v>
      </c>
      <c r="E237" s="9">
        <v>0.33600000000000002</v>
      </c>
      <c r="F237" s="9">
        <v>0.19600000000000001</v>
      </c>
      <c r="G237" s="9">
        <v>0.34899999999999998</v>
      </c>
      <c r="H237" s="9">
        <v>0.36249999999999999</v>
      </c>
      <c r="I237" s="9">
        <v>0.66499999999999992</v>
      </c>
      <c r="J237" s="9">
        <v>0.45</v>
      </c>
      <c r="K237" s="9">
        <v>1</v>
      </c>
      <c r="L237" s="9">
        <v>0.188</v>
      </c>
      <c r="M237" s="9">
        <v>0.53500000000000003</v>
      </c>
      <c r="N237" s="9">
        <v>0.1719</v>
      </c>
      <c r="O237" s="9">
        <v>1.1584000000000001</v>
      </c>
      <c r="P237" s="9">
        <v>0.223</v>
      </c>
      <c r="Q237" s="9">
        <v>0.80200000000000005</v>
      </c>
      <c r="R237" s="9">
        <v>0.93030000000000002</v>
      </c>
      <c r="S237" s="9">
        <v>1.1080999999999999</v>
      </c>
      <c r="T237" s="9">
        <v>1.806</v>
      </c>
      <c r="U237" s="9">
        <v>0.91920000000000002</v>
      </c>
      <c r="V237" s="9">
        <v>1.2824</v>
      </c>
      <c r="W237" s="9">
        <v>0.22950000000000001</v>
      </c>
      <c r="X237" s="9">
        <v>0.185</v>
      </c>
      <c r="Y237" s="9">
        <v>0.6492</v>
      </c>
      <c r="Z237" s="9">
        <v>1.2087000000000001</v>
      </c>
      <c r="AA237" s="9">
        <v>1.2753000000000001</v>
      </c>
      <c r="AB237" s="9">
        <v>0.55000000000000004</v>
      </c>
      <c r="AC237" s="9">
        <v>1.0593000000000001</v>
      </c>
      <c r="AD237" s="9">
        <v>1.2030000000000001</v>
      </c>
      <c r="AE237" s="9">
        <v>0.2979</v>
      </c>
      <c r="AF237" s="9">
        <v>1.4184000000000001</v>
      </c>
      <c r="AG237" s="9">
        <v>0.80900000000000005</v>
      </c>
      <c r="AH237" s="9">
        <v>0.40699999999999997</v>
      </c>
      <c r="AI237" s="9"/>
      <c r="AK237" s="9"/>
      <c r="AL237" s="9"/>
    </row>
    <row r="238" spans="1:44" x14ac:dyDescent="0.25">
      <c r="A238">
        <v>4</v>
      </c>
      <c r="B238" t="s">
        <v>50</v>
      </c>
      <c r="C238" s="9">
        <v>0.76800000000000002</v>
      </c>
      <c r="D238" s="9">
        <v>0.309</v>
      </c>
      <c r="E238" s="9">
        <v>6.8000000000000005E-2</v>
      </c>
      <c r="F238" s="9">
        <v>5.2000000000000005E-2</v>
      </c>
      <c r="G238" s="9">
        <v>9.5000000000000001E-2</v>
      </c>
      <c r="H238" s="9">
        <v>0.30499999999999999</v>
      </c>
      <c r="I238" s="9">
        <v>0.71260000000000001</v>
      </c>
      <c r="J238" s="9">
        <v>0.40799999999999997</v>
      </c>
      <c r="K238" s="9">
        <v>0.98880000000000001</v>
      </c>
      <c r="L238" s="9">
        <v>7.4999999999999997E-2</v>
      </c>
      <c r="M238" s="9">
        <v>0.56999999999999995</v>
      </c>
      <c r="N238" s="9">
        <v>6.3000000000000014E-2</v>
      </c>
      <c r="O238" s="9">
        <v>1.1224000000000001</v>
      </c>
      <c r="P238" s="9">
        <v>7.5999999999999998E-2</v>
      </c>
      <c r="Q238" s="9">
        <v>0.85799999999999998</v>
      </c>
      <c r="R238" s="9">
        <v>0.81690000000000007</v>
      </c>
      <c r="S238" s="9">
        <v>1.1178999999999999</v>
      </c>
      <c r="T238" s="9">
        <v>1.7210000000000001</v>
      </c>
      <c r="U238" s="9">
        <v>0.83360000000000012</v>
      </c>
      <c r="V238" s="9">
        <v>1.3313999999999999</v>
      </c>
      <c r="W238" s="9">
        <v>0.1053</v>
      </c>
      <c r="X238" s="9">
        <v>0.14399999999999999</v>
      </c>
      <c r="Y238" s="9">
        <v>0.64200000000000002</v>
      </c>
      <c r="Z238" s="9">
        <v>1.1970000000000001</v>
      </c>
      <c r="AA238" s="9">
        <v>1.2582</v>
      </c>
      <c r="AB238" s="9">
        <v>0.60749999999999993</v>
      </c>
      <c r="AC238" s="9">
        <v>1.0791000000000002</v>
      </c>
      <c r="AD238" s="9">
        <v>1.2150000000000001</v>
      </c>
      <c r="AE238" s="9">
        <v>0.10350000000000001</v>
      </c>
      <c r="AF238" s="9">
        <v>1.4704000000000002</v>
      </c>
      <c r="AG238" s="9">
        <v>0.93</v>
      </c>
      <c r="AH238" s="9">
        <v>0.109</v>
      </c>
      <c r="AI238" s="9"/>
      <c r="AK238" s="9"/>
      <c r="AL238" s="9"/>
    </row>
    <row r="239" spans="1:44" x14ac:dyDescent="0.25">
      <c r="A239">
        <v>5</v>
      </c>
      <c r="B239" t="s">
        <v>53</v>
      </c>
      <c r="C239" s="9">
        <v>0.42199999999999999</v>
      </c>
      <c r="D239" s="9">
        <v>0.85599999999999998</v>
      </c>
      <c r="E239" s="9">
        <v>0.72160000000000002</v>
      </c>
      <c r="F239" s="9">
        <v>0.60880000000000001</v>
      </c>
      <c r="G239" s="9">
        <v>0.78500000000000003</v>
      </c>
      <c r="H239" s="9">
        <v>0.1825</v>
      </c>
      <c r="I239" s="9">
        <v>0.42559999999999998</v>
      </c>
      <c r="J239" s="9">
        <v>0.154</v>
      </c>
      <c r="K239" s="9">
        <v>1.0352000000000001</v>
      </c>
      <c r="L239" s="9">
        <v>0.48199999999999998</v>
      </c>
      <c r="M239" s="9">
        <v>0.58299999999999996</v>
      </c>
      <c r="N239" s="9">
        <v>0.53190000000000004</v>
      </c>
      <c r="O239" s="9">
        <v>1.1104000000000001</v>
      </c>
      <c r="P239" s="9">
        <v>0.63300000000000001</v>
      </c>
      <c r="Q239" s="9">
        <v>0.83799999999999997</v>
      </c>
      <c r="R239" s="9">
        <v>0.88619999999999999</v>
      </c>
      <c r="S239" s="9">
        <v>1.0513999999999999</v>
      </c>
      <c r="T239" s="9">
        <v>1.5680000000000001</v>
      </c>
      <c r="U239" s="9">
        <v>0.89200000000000002</v>
      </c>
      <c r="V239" s="9">
        <v>1.3110999999999999</v>
      </c>
      <c r="W239" s="9">
        <v>0.4491</v>
      </c>
      <c r="X239" s="9">
        <v>0.96299999999999997</v>
      </c>
      <c r="Y239" s="9">
        <v>0.64319999999999999</v>
      </c>
      <c r="Z239" s="9">
        <v>1.2213000000000001</v>
      </c>
      <c r="AA239" s="9">
        <v>1.2671999999999999</v>
      </c>
      <c r="AB239" s="9">
        <v>0.51249999999999996</v>
      </c>
      <c r="AC239" s="9">
        <v>1.0215000000000001</v>
      </c>
      <c r="AD239" s="9">
        <v>1.244</v>
      </c>
      <c r="AE239" s="9">
        <v>0.66239999999999999</v>
      </c>
      <c r="AF239" s="9">
        <v>1.4168000000000001</v>
      </c>
      <c r="AG239" s="9">
        <v>1.018</v>
      </c>
      <c r="AH239" s="9">
        <v>0.84299999999999997</v>
      </c>
      <c r="AI239" s="9"/>
      <c r="AK239" s="9"/>
      <c r="AL239" s="9"/>
    </row>
    <row r="240" spans="1:44" x14ac:dyDescent="0.25">
      <c r="A240">
        <v>6</v>
      </c>
      <c r="B240" t="s">
        <v>54</v>
      </c>
      <c r="C240" s="9">
        <v>0.73199999999999998</v>
      </c>
      <c r="D240" s="9">
        <v>0.38800000000000001</v>
      </c>
      <c r="E240" s="9">
        <v>0.14560000000000001</v>
      </c>
      <c r="F240" s="9">
        <v>8.48E-2</v>
      </c>
      <c r="G240" s="9">
        <v>0.19</v>
      </c>
      <c r="H240" s="9">
        <v>0.34500000000000003</v>
      </c>
      <c r="I240" s="9">
        <v>0.84559999999999991</v>
      </c>
      <c r="J240" s="9">
        <v>0.41099999999999998</v>
      </c>
      <c r="K240" s="9">
        <v>1.1344000000000001</v>
      </c>
      <c r="L240" s="9">
        <v>0.14399999999999999</v>
      </c>
      <c r="M240" s="9">
        <v>0.55000000000000004</v>
      </c>
      <c r="N240" s="9">
        <v>0.1017</v>
      </c>
      <c r="O240" s="9">
        <v>1.1632</v>
      </c>
      <c r="P240" s="9">
        <v>0.13500000000000001</v>
      </c>
      <c r="Q240" s="9">
        <v>0.80600000000000005</v>
      </c>
      <c r="R240" s="9">
        <v>0.87360000000000004</v>
      </c>
      <c r="S240" s="9">
        <v>1.1073999999999999</v>
      </c>
      <c r="T240" s="9">
        <v>1.7709999999999999</v>
      </c>
      <c r="U240" s="9">
        <v>0.92320000000000002</v>
      </c>
      <c r="V240" s="9">
        <v>1.3355999999999999</v>
      </c>
      <c r="W240" s="9">
        <v>0.16739999999999999</v>
      </c>
      <c r="X240" s="9">
        <v>0.17</v>
      </c>
      <c r="Y240" s="9">
        <v>0.6492</v>
      </c>
      <c r="Z240" s="9">
        <v>1.2473999999999998</v>
      </c>
      <c r="AA240" s="9">
        <v>1.2699</v>
      </c>
      <c r="AB240" s="9">
        <v>0.5575</v>
      </c>
      <c r="AC240" s="9">
        <v>1.0089000000000001</v>
      </c>
      <c r="AD240" s="9">
        <v>1.151</v>
      </c>
      <c r="AE240" s="9">
        <v>0.20700000000000002</v>
      </c>
      <c r="AF240" s="9">
        <v>1.3760000000000001</v>
      </c>
      <c r="AG240" s="9">
        <v>1.052</v>
      </c>
      <c r="AH240" s="9">
        <v>0.23300000000000001</v>
      </c>
      <c r="AI240" s="9"/>
      <c r="AK240" s="9"/>
      <c r="AL240" s="9"/>
    </row>
    <row r="241" spans="1:42" x14ac:dyDescent="0.25">
      <c r="A241">
        <v>7</v>
      </c>
      <c r="B241" t="s">
        <v>56</v>
      </c>
      <c r="C241" s="9">
        <v>0.78100000000000003</v>
      </c>
      <c r="D241" s="9">
        <v>0.38200000000000001</v>
      </c>
      <c r="E241" s="9">
        <v>0.21520000000000003</v>
      </c>
      <c r="F241" s="9">
        <v>0.10560000000000001</v>
      </c>
      <c r="G241" s="9">
        <v>0.23300000000000001</v>
      </c>
      <c r="H241" s="9">
        <v>0.495</v>
      </c>
      <c r="I241" s="9">
        <v>0.78260000000000007</v>
      </c>
      <c r="J241" s="9">
        <v>0.52700000000000002</v>
      </c>
      <c r="K241" s="9">
        <v>1</v>
      </c>
      <c r="L241" s="9">
        <v>0.22700000000000001</v>
      </c>
      <c r="M241" s="9">
        <v>0.66100000000000003</v>
      </c>
      <c r="N241" s="9">
        <v>0.13319999999999999</v>
      </c>
      <c r="O241" s="9">
        <v>1.1215999999999999</v>
      </c>
      <c r="P241" s="9">
        <v>0.14599999999999999</v>
      </c>
      <c r="Q241" s="9">
        <v>0.83599999999999997</v>
      </c>
      <c r="R241" s="9">
        <v>0.85050000000000014</v>
      </c>
      <c r="S241" s="9">
        <v>1.0542</v>
      </c>
      <c r="T241" s="9">
        <v>2.0659999999999998</v>
      </c>
      <c r="U241" s="9">
        <v>0.91920000000000002</v>
      </c>
      <c r="V241" s="9">
        <v>1.3503000000000001</v>
      </c>
      <c r="W241" s="9">
        <v>0.18359999999999999</v>
      </c>
      <c r="X241" s="9">
        <v>0.193</v>
      </c>
      <c r="Y241" s="9">
        <v>0.6744</v>
      </c>
      <c r="Z241" s="9">
        <v>1.1547000000000001</v>
      </c>
      <c r="AA241" s="9">
        <v>1.1934</v>
      </c>
      <c r="AB241" s="9">
        <v>0.57500000000000007</v>
      </c>
      <c r="AC241" s="9">
        <v>0.95129999999999992</v>
      </c>
      <c r="AD241" s="9">
        <v>1.117</v>
      </c>
      <c r="AE241" s="9">
        <v>0.2331</v>
      </c>
      <c r="AF241" s="9">
        <v>1.42</v>
      </c>
      <c r="AG241" s="9">
        <v>0.94199999999999995</v>
      </c>
      <c r="AH241" s="9">
        <v>0.22</v>
      </c>
      <c r="AI241" s="9"/>
      <c r="AK241" s="9"/>
      <c r="AL241" s="9"/>
    </row>
    <row r="242" spans="1:42" x14ac:dyDescent="0.25">
      <c r="A242">
        <v>8</v>
      </c>
      <c r="B242" t="s">
        <v>59</v>
      </c>
      <c r="C242" s="9">
        <v>0.79</v>
      </c>
      <c r="D242" s="9">
        <v>0.78900000000000003</v>
      </c>
      <c r="E242" s="9">
        <v>0.876</v>
      </c>
      <c r="F242" s="9">
        <v>0.75039999999999996</v>
      </c>
      <c r="G242" s="9">
        <v>0.97899999999999998</v>
      </c>
      <c r="H242" s="9">
        <v>0.73499999999999999</v>
      </c>
      <c r="I242" s="9">
        <v>1.0149999999999999</v>
      </c>
      <c r="J242" s="9">
        <v>0.73699999999999999</v>
      </c>
      <c r="K242" s="9">
        <v>0.81600000000000006</v>
      </c>
      <c r="L242" s="9">
        <v>0.85299999999999998</v>
      </c>
      <c r="M242" s="9">
        <v>0.63800000000000001</v>
      </c>
      <c r="N242" s="9">
        <v>0.71010000000000006</v>
      </c>
      <c r="O242" s="9">
        <v>1.1096000000000001</v>
      </c>
      <c r="P242" s="9">
        <v>0.83599999999999997</v>
      </c>
      <c r="Q242" s="9">
        <v>0.84099999999999997</v>
      </c>
      <c r="R242" s="9">
        <v>0.76229999999999998</v>
      </c>
      <c r="S242" s="9">
        <v>0.99749999999999994</v>
      </c>
      <c r="T242" s="9">
        <v>1.9319999999999999</v>
      </c>
      <c r="U242" s="9">
        <v>0.88000000000000012</v>
      </c>
      <c r="V242" s="9">
        <v>1.4440999999999999</v>
      </c>
      <c r="W242" s="9">
        <v>0.56430000000000002</v>
      </c>
      <c r="X242" s="9">
        <v>0.439</v>
      </c>
      <c r="Y242" s="9">
        <v>0.60119999999999996</v>
      </c>
      <c r="Z242" s="9">
        <v>1.1826000000000001</v>
      </c>
      <c r="AA242" s="9">
        <v>1.0251000000000001</v>
      </c>
      <c r="AB242" s="9">
        <v>0.74249999999999994</v>
      </c>
      <c r="AC242" s="9">
        <v>0.85319999999999996</v>
      </c>
      <c r="AD242" s="9">
        <v>1.123</v>
      </c>
      <c r="AE242" s="9">
        <v>0.65339999999999998</v>
      </c>
      <c r="AF242" s="9">
        <v>1.2544000000000002</v>
      </c>
      <c r="AG242" s="9">
        <v>1.018</v>
      </c>
      <c r="AH242" s="9">
        <v>0.627</v>
      </c>
      <c r="AI242" s="9"/>
      <c r="AK242" s="9"/>
      <c r="AL242" s="9"/>
    </row>
    <row r="243" spans="1:42" x14ac:dyDescent="0.25">
      <c r="A243">
        <v>9</v>
      </c>
      <c r="B243" t="s">
        <v>62</v>
      </c>
      <c r="C243" s="9">
        <v>0.44800000000000001</v>
      </c>
      <c r="D243" s="9">
        <v>0.82199999999999995</v>
      </c>
      <c r="E243" s="9">
        <v>1.0968</v>
      </c>
      <c r="F243" s="9">
        <v>1.0087999999999999</v>
      </c>
      <c r="G243" s="9">
        <v>1.1890000000000001</v>
      </c>
      <c r="H243" s="9">
        <v>0.2475</v>
      </c>
      <c r="I243" s="9">
        <v>0.48579999999999995</v>
      </c>
      <c r="J243" s="9">
        <v>0.253</v>
      </c>
      <c r="K243" s="9">
        <v>1.0208000000000002</v>
      </c>
      <c r="L243" s="9">
        <v>1.04</v>
      </c>
      <c r="M243" s="9">
        <v>0.626</v>
      </c>
      <c r="N243" s="9">
        <v>0.78210000000000002</v>
      </c>
      <c r="O243" s="9">
        <v>1.2512000000000001</v>
      </c>
      <c r="P243" s="9">
        <v>1.1359999999999999</v>
      </c>
      <c r="Q243" s="9">
        <v>1.024</v>
      </c>
      <c r="R243" s="9">
        <v>0.84000000000000008</v>
      </c>
      <c r="S243" s="9">
        <v>1.1724999999999999</v>
      </c>
      <c r="T243" s="9">
        <v>1.504</v>
      </c>
      <c r="U243" s="9">
        <v>0.95760000000000012</v>
      </c>
      <c r="V243" s="9">
        <v>1.4196</v>
      </c>
      <c r="W243" s="9">
        <v>0.89100000000000001</v>
      </c>
      <c r="X243" s="9">
        <v>1.038</v>
      </c>
      <c r="Y243" s="9">
        <v>0.68159999999999987</v>
      </c>
      <c r="Z243" s="9">
        <v>1.2383999999999999</v>
      </c>
      <c r="AA243" s="9">
        <v>1.2240000000000002</v>
      </c>
      <c r="AB243" s="9">
        <v>0.8075</v>
      </c>
      <c r="AC243" s="9">
        <v>1.0413000000000001</v>
      </c>
      <c r="AD243" s="9">
        <v>1.3320000000000001</v>
      </c>
      <c r="AE243" s="9">
        <v>0.87119999999999997</v>
      </c>
      <c r="AF243" s="9">
        <v>1.4616</v>
      </c>
      <c r="AG243" s="9">
        <v>0.77200000000000002</v>
      </c>
      <c r="AH243" s="9">
        <v>0.96399999999999997</v>
      </c>
      <c r="AI243" s="9"/>
      <c r="AK243" s="9"/>
      <c r="AL243" s="9"/>
    </row>
    <row r="244" spans="1:42" x14ac:dyDescent="0.25">
      <c r="A244">
        <v>10</v>
      </c>
      <c r="B244" t="s">
        <v>63</v>
      </c>
      <c r="C244" s="9">
        <v>0.38500000000000001</v>
      </c>
      <c r="D244" s="9">
        <v>1.034</v>
      </c>
      <c r="E244" s="9">
        <v>0.98320000000000007</v>
      </c>
      <c r="F244" s="9">
        <v>0.93040000000000012</v>
      </c>
      <c r="G244" s="9">
        <v>1.0529999999999999</v>
      </c>
      <c r="H244" s="9">
        <v>0.17749999999999999</v>
      </c>
      <c r="I244" s="9">
        <v>0.30519999999999997</v>
      </c>
      <c r="J244" s="9">
        <v>0.152</v>
      </c>
      <c r="K244" s="9">
        <v>0.95040000000000002</v>
      </c>
      <c r="L244" s="9">
        <v>0.78200000000000003</v>
      </c>
      <c r="M244" s="9">
        <v>0.45500000000000002</v>
      </c>
      <c r="N244" s="9">
        <v>0.63990000000000002</v>
      </c>
      <c r="O244" s="9">
        <v>1.0936000000000001</v>
      </c>
      <c r="P244" s="9">
        <v>0.99</v>
      </c>
      <c r="Q244" s="9">
        <v>0.752</v>
      </c>
      <c r="R244" s="9">
        <v>0.7833</v>
      </c>
      <c r="S244" s="9">
        <v>1.0682</v>
      </c>
      <c r="T244" s="9">
        <v>1.4850000000000001</v>
      </c>
      <c r="U244" s="9">
        <v>0.87919999999999998</v>
      </c>
      <c r="V244" s="9">
        <v>1.3012999999999999</v>
      </c>
      <c r="W244" s="9">
        <v>0.66059999999999997</v>
      </c>
      <c r="X244" s="9">
        <v>1.0629999999999999</v>
      </c>
      <c r="Y244" s="9">
        <v>0.59160000000000001</v>
      </c>
      <c r="Z244" s="9">
        <v>1.2078000000000002</v>
      </c>
      <c r="AA244" s="9">
        <v>1.1844000000000001</v>
      </c>
      <c r="AB244" s="9">
        <v>0.59250000000000003</v>
      </c>
      <c r="AC244" s="9">
        <v>1.0116000000000001</v>
      </c>
      <c r="AD244" s="9">
        <v>1.2609999999999999</v>
      </c>
      <c r="AE244" s="9">
        <v>0.79200000000000004</v>
      </c>
      <c r="AF244" s="9">
        <v>1.4944000000000002</v>
      </c>
      <c r="AG244" s="9">
        <v>0.878</v>
      </c>
      <c r="AH244" s="9">
        <v>0.97399999999999998</v>
      </c>
      <c r="AI244" s="9"/>
      <c r="AK244" s="9"/>
      <c r="AL244" s="9"/>
    </row>
    <row r="245" spans="1:42" x14ac:dyDescent="0.25">
      <c r="A245">
        <v>11</v>
      </c>
      <c r="B245" t="s">
        <v>64</v>
      </c>
      <c r="C245" s="9">
        <v>0.42499999999999999</v>
      </c>
      <c r="D245" s="9">
        <v>0.64400000000000002</v>
      </c>
      <c r="E245" s="9">
        <v>0.79520000000000002</v>
      </c>
      <c r="F245" s="9">
        <v>0.73040000000000005</v>
      </c>
      <c r="G245" s="9">
        <v>0.88500000000000001</v>
      </c>
      <c r="H245" s="9">
        <v>0.155</v>
      </c>
      <c r="I245" s="9">
        <v>0.27579999999999999</v>
      </c>
      <c r="J245" s="9">
        <v>7.9000000000000001E-2</v>
      </c>
      <c r="K245" s="9">
        <v>1.1504000000000001</v>
      </c>
      <c r="L245" s="9">
        <v>0.63600000000000001</v>
      </c>
      <c r="M245" s="9">
        <v>0.41399999999999998</v>
      </c>
      <c r="N245" s="9">
        <v>0.54269999999999996</v>
      </c>
      <c r="O245" s="9">
        <v>1.0624</v>
      </c>
      <c r="P245" s="9">
        <v>0.92</v>
      </c>
      <c r="Q245" s="9">
        <v>0.71</v>
      </c>
      <c r="R245" s="9">
        <v>0.86729999999999996</v>
      </c>
      <c r="S245" s="9">
        <v>1.0562999999999998</v>
      </c>
      <c r="T245" s="9">
        <v>1.3680000000000001</v>
      </c>
      <c r="U245" s="9">
        <v>0.85040000000000004</v>
      </c>
      <c r="V245" s="9">
        <v>1.3006</v>
      </c>
      <c r="W245" s="9">
        <v>0.51029999999999998</v>
      </c>
      <c r="X245" s="9">
        <v>1.121</v>
      </c>
      <c r="Y245" s="9">
        <v>0.50159999999999993</v>
      </c>
      <c r="Z245" s="9">
        <v>1.1646000000000001</v>
      </c>
      <c r="AA245" s="9">
        <v>1.1600999999999999</v>
      </c>
      <c r="AB245" s="9">
        <v>0.50750000000000006</v>
      </c>
      <c r="AC245" s="9">
        <v>1.0179</v>
      </c>
      <c r="AD245" s="9">
        <v>1.2450000000000001</v>
      </c>
      <c r="AE245" s="9">
        <v>0.7209000000000001</v>
      </c>
      <c r="AF245" s="9">
        <v>1.4376</v>
      </c>
      <c r="AG245" s="9">
        <v>0.88200000000000001</v>
      </c>
      <c r="AH245" s="9">
        <v>1.0109999999999999</v>
      </c>
      <c r="AI245" s="9"/>
      <c r="AK245" s="9"/>
      <c r="AL245" s="9"/>
    </row>
    <row r="246" spans="1:42" x14ac:dyDescent="0.25">
      <c r="A246">
        <v>12</v>
      </c>
      <c r="B246" t="s">
        <v>65</v>
      </c>
      <c r="C246" s="9">
        <v>0.51700000000000002</v>
      </c>
      <c r="D246" s="9">
        <v>0.63600000000000001</v>
      </c>
      <c r="E246" s="9">
        <v>1.0272000000000001</v>
      </c>
      <c r="F246" s="9">
        <v>0.94240000000000002</v>
      </c>
      <c r="G246" s="9">
        <v>1.107</v>
      </c>
      <c r="H246" s="9">
        <v>0.24249999999999999</v>
      </c>
      <c r="I246" s="9">
        <v>0.55020000000000002</v>
      </c>
      <c r="J246" s="9">
        <v>0.34</v>
      </c>
      <c r="K246" s="9">
        <v>0.27360000000000001</v>
      </c>
      <c r="L246" s="9">
        <v>0.75700000000000001</v>
      </c>
      <c r="M246" s="9">
        <v>0.39400000000000002</v>
      </c>
      <c r="N246" s="9">
        <v>0.78300000000000003</v>
      </c>
      <c r="O246" s="9">
        <v>0.54800000000000004</v>
      </c>
      <c r="P246" s="9">
        <v>1.0509999999999999</v>
      </c>
      <c r="Q246" s="9">
        <v>0.59399999999999997</v>
      </c>
      <c r="R246" s="9">
        <v>0.61319999999999997</v>
      </c>
      <c r="S246" s="9">
        <v>0.28489999999999999</v>
      </c>
      <c r="T246" s="9">
        <v>1.492</v>
      </c>
      <c r="U246" s="9">
        <v>0.1384</v>
      </c>
      <c r="V246" s="9">
        <v>0.80430000000000001</v>
      </c>
      <c r="W246" s="9">
        <v>0.61740000000000006</v>
      </c>
      <c r="X246" s="9">
        <v>1.5269999999999999</v>
      </c>
      <c r="Y246" s="9">
        <v>0.438</v>
      </c>
      <c r="Z246" s="9">
        <v>0.92969999999999997</v>
      </c>
      <c r="AA246" s="9">
        <v>0.76859999999999995</v>
      </c>
      <c r="AB246" s="9">
        <v>0.49750000000000005</v>
      </c>
      <c r="AC246" s="9">
        <v>0.23760000000000001</v>
      </c>
      <c r="AD246" s="9">
        <v>1.083</v>
      </c>
      <c r="AE246" s="9">
        <v>0.86939999999999995</v>
      </c>
      <c r="AF246" s="9">
        <v>0.83360000000000012</v>
      </c>
      <c r="AG246" s="9">
        <v>0.34499999999999997</v>
      </c>
      <c r="AH246" s="9">
        <v>1.121</v>
      </c>
      <c r="AI246" s="9"/>
      <c r="AK246" s="9"/>
      <c r="AL246" s="9"/>
    </row>
    <row r="247" spans="1:42" x14ac:dyDescent="0.25">
      <c r="A247">
        <v>13</v>
      </c>
      <c r="B247" t="s">
        <v>66</v>
      </c>
      <c r="C247" s="9">
        <v>0.66900000000000004</v>
      </c>
      <c r="D247" s="9">
        <v>0.503</v>
      </c>
      <c r="E247" s="9">
        <v>8.5600000000000009E-2</v>
      </c>
      <c r="F247" s="9">
        <v>5.3600000000000009E-2</v>
      </c>
      <c r="G247" s="9">
        <v>0.106</v>
      </c>
      <c r="H247" s="9">
        <v>0.315</v>
      </c>
      <c r="I247" s="9">
        <v>0.5865999999999999</v>
      </c>
      <c r="J247" s="9">
        <v>0.40600000000000003</v>
      </c>
      <c r="K247" s="9">
        <v>0.83520000000000005</v>
      </c>
      <c r="L247" s="9">
        <v>9.5000000000000001E-2</v>
      </c>
      <c r="M247" s="9">
        <v>0.43099999999999999</v>
      </c>
      <c r="N247" s="9">
        <v>7.0199999999999999E-2</v>
      </c>
      <c r="O247" s="9">
        <v>1.028</v>
      </c>
      <c r="P247" s="9">
        <v>6.9000000000000006E-2</v>
      </c>
      <c r="Q247" s="9">
        <v>0.76500000000000001</v>
      </c>
      <c r="R247" s="9">
        <v>0.82740000000000002</v>
      </c>
      <c r="S247" s="9">
        <v>0.98209999999999997</v>
      </c>
      <c r="T247" s="9">
        <v>1.7490000000000001</v>
      </c>
      <c r="U247" s="9">
        <v>0.75280000000000002</v>
      </c>
      <c r="V247" s="9">
        <v>1.2753999999999999</v>
      </c>
      <c r="W247" s="9">
        <v>0.13139999999999999</v>
      </c>
      <c r="X247" s="9">
        <v>0.186</v>
      </c>
      <c r="Y247" s="9">
        <v>0.53039999999999998</v>
      </c>
      <c r="Z247" s="9">
        <v>1.2527999999999999</v>
      </c>
      <c r="AA247" s="9">
        <v>1.1744999999999999</v>
      </c>
      <c r="AB247" s="9">
        <v>0.42500000000000004</v>
      </c>
      <c r="AC247" s="9">
        <v>0.91260000000000008</v>
      </c>
      <c r="AD247" s="9">
        <v>1.216</v>
      </c>
      <c r="AE247" s="9">
        <v>0.1179</v>
      </c>
      <c r="AF247" s="9">
        <v>1.4176000000000002</v>
      </c>
      <c r="AG247" s="9">
        <v>0.89500000000000002</v>
      </c>
      <c r="AH247" s="9">
        <v>0.128</v>
      </c>
      <c r="AI247" s="9"/>
      <c r="AK247" s="9"/>
      <c r="AL247" s="9"/>
    </row>
    <row r="248" spans="1:42" x14ac:dyDescent="0.25">
      <c r="A248">
        <v>14</v>
      </c>
      <c r="B248" t="s">
        <v>68</v>
      </c>
      <c r="C248" s="9">
        <v>0.53800000000000003</v>
      </c>
      <c r="D248" s="9">
        <v>0.629</v>
      </c>
      <c r="E248" s="9">
        <v>0.9264</v>
      </c>
      <c r="F248" s="9">
        <v>0.90160000000000007</v>
      </c>
      <c r="G248" s="9">
        <v>1.0569999999999999</v>
      </c>
      <c r="H248" s="9">
        <v>0.4425</v>
      </c>
      <c r="I248" s="9">
        <v>0.63419999999999999</v>
      </c>
      <c r="J248" s="9">
        <v>0.57399999999999995</v>
      </c>
      <c r="K248" s="9">
        <v>1.2048000000000001</v>
      </c>
      <c r="L248" s="9">
        <v>0.85099999999999998</v>
      </c>
      <c r="M248" s="9">
        <v>0.107</v>
      </c>
      <c r="N248" s="9">
        <v>0.72900000000000009</v>
      </c>
      <c r="O248" s="9">
        <v>1.0871999999999999</v>
      </c>
      <c r="P248" s="9">
        <v>1.0580000000000001</v>
      </c>
      <c r="Q248" s="9">
        <v>0.754</v>
      </c>
      <c r="R248" s="9">
        <v>1.0710000000000002</v>
      </c>
      <c r="S248" s="9">
        <v>1.0555999999999999</v>
      </c>
      <c r="T248" s="9">
        <v>1.786</v>
      </c>
      <c r="U248" s="9">
        <v>0.81840000000000002</v>
      </c>
      <c r="V248" s="9">
        <v>1.2928999999999999</v>
      </c>
      <c r="W248" s="9">
        <v>0.7209000000000001</v>
      </c>
      <c r="X248" s="9">
        <v>1.2669999999999999</v>
      </c>
      <c r="Y248" s="9">
        <v>0.54479999999999995</v>
      </c>
      <c r="Z248" s="9">
        <v>1.2006000000000001</v>
      </c>
      <c r="AA248" s="9">
        <v>1.2168000000000001</v>
      </c>
      <c r="AB248" s="9">
        <v>0.3775</v>
      </c>
      <c r="AC248" s="9">
        <v>0.97200000000000009</v>
      </c>
      <c r="AD248" s="9">
        <v>1.2090000000000001</v>
      </c>
      <c r="AE248" s="9">
        <v>0.85139999999999993</v>
      </c>
      <c r="AF248" s="9">
        <v>1.4560000000000002</v>
      </c>
      <c r="AG248" s="9">
        <v>0.96399999999999997</v>
      </c>
      <c r="AH248" s="9">
        <v>1.2010000000000001</v>
      </c>
      <c r="AI248" s="9"/>
      <c r="AK248" s="9"/>
      <c r="AL248" s="9"/>
    </row>
    <row r="249" spans="1:42" x14ac:dyDescent="0.25">
      <c r="A249">
        <v>15</v>
      </c>
      <c r="B249" t="s">
        <v>71</v>
      </c>
      <c r="C249" s="9">
        <v>0.66900000000000004</v>
      </c>
      <c r="D249" s="9">
        <v>0.38400000000000001</v>
      </c>
      <c r="E249" s="9">
        <v>0.16080000000000003</v>
      </c>
      <c r="F249" s="9">
        <v>9.1200000000000003E-2</v>
      </c>
      <c r="G249" s="9">
        <v>0.17</v>
      </c>
      <c r="H249" s="9">
        <v>0.47250000000000003</v>
      </c>
      <c r="I249" s="9">
        <v>0.74760000000000004</v>
      </c>
      <c r="J249" s="9">
        <v>0.57399999999999995</v>
      </c>
      <c r="K249" s="9">
        <v>1.0064</v>
      </c>
      <c r="L249" s="9">
        <v>0.20499999999999999</v>
      </c>
      <c r="M249" s="9">
        <v>0.441</v>
      </c>
      <c r="N249" s="9">
        <v>0.1143</v>
      </c>
      <c r="O249" s="9">
        <v>1.0672000000000001</v>
      </c>
      <c r="P249" s="9">
        <v>0.128</v>
      </c>
      <c r="Q249" s="9">
        <v>0.79500000000000004</v>
      </c>
      <c r="R249" s="9">
        <v>0.9093</v>
      </c>
      <c r="S249" s="9">
        <v>1.0632999999999999</v>
      </c>
      <c r="T249" s="9">
        <v>1.8089999999999999</v>
      </c>
      <c r="U249" s="9">
        <v>0.85280000000000011</v>
      </c>
      <c r="V249" s="9">
        <v>1.3265</v>
      </c>
      <c r="W249" s="9">
        <v>0.15839999999999999</v>
      </c>
      <c r="X249" s="9">
        <v>0.17699999999999999</v>
      </c>
      <c r="Y249" s="9">
        <v>0.56999999999999995</v>
      </c>
      <c r="Z249" s="9">
        <v>1.1529</v>
      </c>
      <c r="AA249" s="9">
        <v>1.1916</v>
      </c>
      <c r="AB249" s="9">
        <v>0.43499999999999994</v>
      </c>
      <c r="AC249" s="9">
        <v>1.0125</v>
      </c>
      <c r="AD249" s="9">
        <v>1.157</v>
      </c>
      <c r="AE249" s="9">
        <v>0.16200000000000001</v>
      </c>
      <c r="AF249" s="9">
        <v>1.3704000000000001</v>
      </c>
      <c r="AG249" s="9">
        <v>0.83199999999999996</v>
      </c>
      <c r="AH249" s="9">
        <v>0.17499999999999999</v>
      </c>
      <c r="AI249" s="9"/>
      <c r="AK249" s="9"/>
      <c r="AL249" s="9"/>
    </row>
    <row r="250" spans="1:42" x14ac:dyDescent="0.25">
      <c r="A250">
        <v>16</v>
      </c>
      <c r="B250" t="s">
        <v>73</v>
      </c>
      <c r="C250" s="9">
        <v>0.60399999999999998</v>
      </c>
      <c r="D250" s="9">
        <v>0.94799999999999995</v>
      </c>
      <c r="E250" s="9">
        <v>1.1128</v>
      </c>
      <c r="F250" s="9">
        <v>1.0584</v>
      </c>
      <c r="G250" s="9">
        <v>1.194</v>
      </c>
      <c r="H250" s="9">
        <v>0.74249999999999994</v>
      </c>
      <c r="I250" s="9">
        <v>0.99259999999999993</v>
      </c>
      <c r="J250" s="9">
        <v>0.83299999999999996</v>
      </c>
      <c r="K250" s="9">
        <v>0.45599999999999996</v>
      </c>
      <c r="L250" s="9">
        <v>1.1850000000000001</v>
      </c>
      <c r="M250" s="9">
        <v>0.67500000000000004</v>
      </c>
      <c r="N250" s="9">
        <v>0.81630000000000003</v>
      </c>
      <c r="O250" s="9">
        <v>7.2800000000000004E-2</v>
      </c>
      <c r="P250" s="9">
        <v>1.123</v>
      </c>
      <c r="Q250" s="9">
        <v>0.71199999999999997</v>
      </c>
      <c r="R250" s="9">
        <v>0.60270000000000001</v>
      </c>
      <c r="S250" s="9">
        <v>6.1599999999999995E-2</v>
      </c>
      <c r="T250" s="9">
        <v>0.34899999999999998</v>
      </c>
      <c r="U250" s="9">
        <v>8.9600000000000013E-2</v>
      </c>
      <c r="V250" s="9">
        <v>0.10009999999999998</v>
      </c>
      <c r="W250" s="9">
        <v>0.80549999999999999</v>
      </c>
      <c r="X250" s="9">
        <v>1.3580000000000001</v>
      </c>
      <c r="Y250" s="9">
        <v>0.18839999999999998</v>
      </c>
      <c r="Z250" s="9">
        <v>0.82080000000000009</v>
      </c>
      <c r="AA250" s="9">
        <v>0.10440000000000001</v>
      </c>
      <c r="AB250" s="9">
        <v>0.63</v>
      </c>
      <c r="AC250" s="9">
        <v>9.4500000000000001E-2</v>
      </c>
      <c r="AD250" s="9">
        <v>0.88800000000000001</v>
      </c>
      <c r="AE250" s="9">
        <v>0.73170000000000002</v>
      </c>
      <c r="AF250" s="9">
        <v>0.15200000000000002</v>
      </c>
      <c r="AG250" s="9">
        <v>7.2999999999999995E-2</v>
      </c>
      <c r="AH250" s="9">
        <v>0.84</v>
      </c>
      <c r="AI250" s="9"/>
      <c r="AK250" s="9"/>
      <c r="AL250" s="9"/>
    </row>
    <row r="251" spans="1:42" x14ac:dyDescent="0.25">
      <c r="A251">
        <v>17</v>
      </c>
      <c r="B251" t="s">
        <v>74</v>
      </c>
      <c r="C251" s="9">
        <v>1.0029999999999999</v>
      </c>
      <c r="D251" s="9">
        <v>0.38900000000000001</v>
      </c>
      <c r="E251" s="9">
        <v>0.12720000000000001</v>
      </c>
      <c r="F251" s="9">
        <v>8.72E-2</v>
      </c>
      <c r="G251" s="9">
        <v>0.14799999999999999</v>
      </c>
      <c r="H251" s="9">
        <v>0.76500000000000001</v>
      </c>
      <c r="I251" s="9">
        <v>0.9506</v>
      </c>
      <c r="J251" s="9">
        <v>0.67</v>
      </c>
      <c r="K251" s="9">
        <v>0.9728</v>
      </c>
      <c r="L251" s="9">
        <v>0.16600000000000001</v>
      </c>
      <c r="M251" s="9">
        <v>0.67200000000000004</v>
      </c>
      <c r="N251" s="9">
        <v>0.12600000000000003</v>
      </c>
      <c r="O251" s="9">
        <v>0.89200000000000002</v>
      </c>
      <c r="P251" s="9">
        <v>0.123</v>
      </c>
      <c r="Q251" s="9">
        <v>0.872</v>
      </c>
      <c r="R251" s="9">
        <v>0.94290000000000007</v>
      </c>
      <c r="S251" s="9">
        <v>0.98209999999999997</v>
      </c>
      <c r="T251" s="9">
        <v>1.5840000000000001</v>
      </c>
      <c r="U251" s="9">
        <v>0.79280000000000006</v>
      </c>
      <c r="V251" s="9">
        <v>1.3089999999999999</v>
      </c>
      <c r="W251" s="9">
        <v>0.1656</v>
      </c>
      <c r="X251" s="9">
        <v>0.20499999999999999</v>
      </c>
      <c r="Y251" s="9">
        <v>0.61560000000000004</v>
      </c>
      <c r="Z251" s="9">
        <v>1.2915000000000001</v>
      </c>
      <c r="AA251" s="9">
        <v>1.1178000000000001</v>
      </c>
      <c r="AB251" s="9">
        <v>0.76249999999999996</v>
      </c>
      <c r="AC251" s="9">
        <v>0.86939999999999995</v>
      </c>
      <c r="AD251" s="9">
        <v>1.3129999999999999</v>
      </c>
      <c r="AE251" s="9">
        <v>0.18000000000000002</v>
      </c>
      <c r="AF251" s="9">
        <v>1.2152000000000001</v>
      </c>
      <c r="AG251" s="9">
        <v>0.60399999999999998</v>
      </c>
      <c r="AH251" s="9">
        <v>0.11</v>
      </c>
      <c r="AI251" s="9"/>
      <c r="AK251" s="9"/>
      <c r="AL251" s="9"/>
      <c r="AO251" s="9"/>
      <c r="AP251" s="9"/>
    </row>
    <row r="252" spans="1:42" x14ac:dyDescent="0.25">
      <c r="A252">
        <v>18</v>
      </c>
      <c r="B252" s="14" t="s">
        <v>75</v>
      </c>
      <c r="C252" s="9">
        <v>0.49199999999999999</v>
      </c>
      <c r="D252" s="9">
        <v>0.46500000000000002</v>
      </c>
      <c r="E252" s="9">
        <v>0.35440000000000005</v>
      </c>
      <c r="F252" s="9">
        <v>0.25280000000000002</v>
      </c>
      <c r="G252" s="9">
        <v>0.375</v>
      </c>
      <c r="H252" s="9">
        <v>0.21999999999999997</v>
      </c>
      <c r="I252" s="9">
        <v>0.40739999999999993</v>
      </c>
      <c r="J252" s="9">
        <v>0.21</v>
      </c>
      <c r="K252" s="9">
        <v>0.99680000000000002</v>
      </c>
      <c r="L252" s="9">
        <v>0.28399999999999997</v>
      </c>
      <c r="M252" s="9">
        <v>0.45300000000000001</v>
      </c>
      <c r="N252" s="9">
        <v>0.18270000000000003</v>
      </c>
      <c r="O252" s="9">
        <v>1.0688000000000002</v>
      </c>
      <c r="P252" s="9">
        <v>0.315</v>
      </c>
      <c r="Q252" s="9">
        <v>0.69099999999999995</v>
      </c>
      <c r="R252" s="9">
        <v>0.97860000000000014</v>
      </c>
      <c r="S252" s="9">
        <v>1.0275999999999998</v>
      </c>
      <c r="T252" s="9">
        <v>1.6830000000000001</v>
      </c>
      <c r="U252" s="9">
        <v>0.84640000000000004</v>
      </c>
      <c r="V252" s="9">
        <v>1.2656000000000001</v>
      </c>
      <c r="W252" s="9">
        <v>0.25559999999999999</v>
      </c>
      <c r="X252" s="9">
        <v>0.20599999999999999</v>
      </c>
      <c r="Y252" s="9">
        <v>0.55679999999999996</v>
      </c>
      <c r="Z252" s="9">
        <v>1.1907000000000001</v>
      </c>
      <c r="AA252" s="9">
        <v>1.2177</v>
      </c>
      <c r="AB252" s="9">
        <v>0.65</v>
      </c>
      <c r="AC252" s="9">
        <v>1.0755000000000001</v>
      </c>
      <c r="AD252" s="9">
        <v>1.2669999999999999</v>
      </c>
      <c r="AE252" s="9">
        <v>0.34560000000000002</v>
      </c>
      <c r="AF252" s="9">
        <v>1.3896000000000002</v>
      </c>
      <c r="AG252" s="9">
        <v>0.83299999999999996</v>
      </c>
      <c r="AH252" s="9">
        <v>0.40400000000000003</v>
      </c>
      <c r="AI252" s="9"/>
      <c r="AK252" s="9"/>
      <c r="AL252" s="9"/>
      <c r="AO252" s="9"/>
      <c r="AP252" s="9"/>
    </row>
    <row r="253" spans="1:42" x14ac:dyDescent="0.25">
      <c r="A253">
        <v>19</v>
      </c>
      <c r="B253" s="7" t="s">
        <v>78</v>
      </c>
      <c r="C253" s="9">
        <v>0.71899999999999997</v>
      </c>
      <c r="D253" s="9">
        <v>0.70699999999999996</v>
      </c>
      <c r="E253" s="9">
        <v>1.012</v>
      </c>
      <c r="F253" s="9">
        <v>0.91679999999999995</v>
      </c>
      <c r="G253" s="9">
        <v>1.0229999999999999</v>
      </c>
      <c r="H253" s="9">
        <v>0.40500000000000003</v>
      </c>
      <c r="I253" s="9">
        <v>0.55999999999999994</v>
      </c>
      <c r="J253" s="9">
        <v>0.59399999999999997</v>
      </c>
      <c r="K253" s="9">
        <v>0.80800000000000005</v>
      </c>
      <c r="L253" s="9">
        <v>0.77100000000000002</v>
      </c>
      <c r="M253" s="9">
        <v>0.46400000000000002</v>
      </c>
      <c r="N253" s="9">
        <v>0.73529999999999995</v>
      </c>
      <c r="O253" s="9">
        <v>0.67920000000000003</v>
      </c>
      <c r="P253" s="9">
        <v>1.101</v>
      </c>
      <c r="Q253" s="9">
        <v>0.108</v>
      </c>
      <c r="R253" s="9">
        <v>0.80430000000000001</v>
      </c>
      <c r="S253" s="9">
        <v>0.80079999999999985</v>
      </c>
      <c r="T253" s="9">
        <v>1.494</v>
      </c>
      <c r="U253" s="9">
        <v>0.58079999999999998</v>
      </c>
      <c r="V253" s="9">
        <v>0.93589999999999995</v>
      </c>
      <c r="W253" s="9">
        <v>0.62729999999999997</v>
      </c>
      <c r="X253" s="9">
        <v>1.3919999999999999</v>
      </c>
      <c r="Y253" s="9">
        <v>0.25919999999999999</v>
      </c>
      <c r="Z253" s="9">
        <v>0.1431</v>
      </c>
      <c r="AA253" s="9">
        <v>0.95309999999999995</v>
      </c>
      <c r="AB253" s="9">
        <v>0.50250000000000006</v>
      </c>
      <c r="AC253" s="9">
        <v>0.87390000000000001</v>
      </c>
      <c r="AD253" s="9">
        <v>1.1479999999999999</v>
      </c>
      <c r="AE253" s="9">
        <v>1.0125</v>
      </c>
      <c r="AF253" s="9">
        <v>1.2168000000000001</v>
      </c>
      <c r="AG253" s="9">
        <v>0.73499999999999999</v>
      </c>
      <c r="AH253" s="9">
        <v>1.294</v>
      </c>
      <c r="AI253" s="9"/>
      <c r="AK253" s="9"/>
      <c r="AL253" s="9"/>
      <c r="AO253" s="9"/>
      <c r="AP253" s="9"/>
    </row>
    <row r="254" spans="1:42" x14ac:dyDescent="0.25">
      <c r="A254">
        <v>20</v>
      </c>
      <c r="B254" s="14" t="s">
        <v>81</v>
      </c>
      <c r="C254" s="9">
        <v>1.103</v>
      </c>
      <c r="D254" s="9">
        <v>0.86499999999999999</v>
      </c>
      <c r="E254" s="9">
        <v>0.26320000000000005</v>
      </c>
      <c r="F254" s="9">
        <v>0.19120000000000001</v>
      </c>
      <c r="G254" s="9">
        <v>0.23100000000000001</v>
      </c>
      <c r="H254" s="9">
        <v>0.3075</v>
      </c>
      <c r="I254" s="9">
        <v>0.5474</v>
      </c>
      <c r="J254" s="9">
        <v>0.44500000000000001</v>
      </c>
      <c r="K254" s="9">
        <v>0.65920000000000001</v>
      </c>
      <c r="L254" s="9">
        <v>0.25800000000000001</v>
      </c>
      <c r="M254" s="9">
        <v>0.27300000000000002</v>
      </c>
      <c r="N254" s="9">
        <v>0.27360000000000001</v>
      </c>
      <c r="O254" s="9">
        <v>0.31600000000000006</v>
      </c>
      <c r="P254" s="9">
        <v>0.25700000000000001</v>
      </c>
      <c r="Q254" s="9">
        <v>1.075</v>
      </c>
      <c r="R254" s="9">
        <v>0.77280000000000004</v>
      </c>
      <c r="S254" s="9">
        <v>0.2702</v>
      </c>
      <c r="T254" s="9">
        <v>0.76300000000000001</v>
      </c>
      <c r="U254" s="9">
        <v>0.19359999999999999</v>
      </c>
      <c r="V254" s="9">
        <v>0.4375</v>
      </c>
      <c r="W254" s="9">
        <v>0.18270000000000003</v>
      </c>
      <c r="X254" s="9">
        <v>0.54100000000000004</v>
      </c>
      <c r="Y254" s="9">
        <v>0.34679999999999994</v>
      </c>
      <c r="Z254" s="9">
        <v>1.377</v>
      </c>
      <c r="AA254" s="9">
        <v>0.60750000000000004</v>
      </c>
      <c r="AB254" s="9">
        <v>0.60749999999999993</v>
      </c>
      <c r="AC254" s="9">
        <v>0.32490000000000002</v>
      </c>
      <c r="AD254" s="9">
        <v>1.0820000000000001</v>
      </c>
      <c r="AE254" s="9">
        <v>0.28620000000000001</v>
      </c>
      <c r="AF254" s="9">
        <v>0.80399999999999994</v>
      </c>
      <c r="AG254" s="9">
        <v>0.23300000000000001</v>
      </c>
      <c r="AH254" s="9">
        <v>0.38800000000000001</v>
      </c>
      <c r="AI254" s="9"/>
      <c r="AK254" s="9"/>
      <c r="AL254" s="9"/>
      <c r="AO254" s="9"/>
      <c r="AP254" s="9"/>
    </row>
    <row r="255" spans="1:42" x14ac:dyDescent="0.25">
      <c r="A255">
        <v>21</v>
      </c>
      <c r="B255" s="14" t="s">
        <v>117</v>
      </c>
      <c r="C255" s="9">
        <v>0.96599999999999997</v>
      </c>
      <c r="D255" s="9">
        <v>0.46200000000000002</v>
      </c>
      <c r="E255" s="9">
        <v>0.39840000000000003</v>
      </c>
      <c r="F255" s="9">
        <v>0.31760000000000005</v>
      </c>
      <c r="G255" s="9">
        <v>0.39700000000000002</v>
      </c>
      <c r="H255" s="9">
        <v>0.31</v>
      </c>
      <c r="I255" s="9">
        <v>0.48439999999999994</v>
      </c>
      <c r="J255" s="9">
        <v>0.437</v>
      </c>
      <c r="K255" s="9">
        <v>1.0576000000000001</v>
      </c>
      <c r="L255" s="9">
        <v>0.32</v>
      </c>
      <c r="M255" s="9">
        <v>0.28299999999999997</v>
      </c>
      <c r="N255" s="9">
        <v>0.27</v>
      </c>
      <c r="O255" s="9">
        <v>1.0071999999999999</v>
      </c>
      <c r="P255" s="9">
        <v>0.36199999999999999</v>
      </c>
      <c r="Q255" s="9">
        <v>0.64600000000000002</v>
      </c>
      <c r="R255" s="9">
        <v>0.87149999999999994</v>
      </c>
      <c r="S255" s="9">
        <v>1.0107999999999999</v>
      </c>
      <c r="T255" s="9">
        <v>1.722</v>
      </c>
      <c r="U255" s="9">
        <v>0.8024</v>
      </c>
      <c r="V255" s="9">
        <v>1.3083</v>
      </c>
      <c r="W255" s="9">
        <v>0.21509999999999999</v>
      </c>
      <c r="X255" s="9">
        <v>0.621</v>
      </c>
      <c r="Y255" s="9">
        <v>0.49199999999999994</v>
      </c>
      <c r="Z255" s="9">
        <v>1.1456999999999999</v>
      </c>
      <c r="AA255" s="9">
        <v>1.1448</v>
      </c>
      <c r="AB255" s="9">
        <v>0.43499999999999994</v>
      </c>
      <c r="AC255" s="9">
        <v>1.1493</v>
      </c>
      <c r="AD255" s="9">
        <v>1.248</v>
      </c>
      <c r="AE255" s="9">
        <v>0.43109999999999998</v>
      </c>
      <c r="AF255" s="9">
        <v>1.3880000000000001</v>
      </c>
      <c r="AG255" s="9">
        <v>1.129</v>
      </c>
      <c r="AH255" s="9">
        <v>0.54500000000000004</v>
      </c>
      <c r="AI255" s="9"/>
      <c r="AK255" s="9"/>
      <c r="AL255" s="9"/>
      <c r="AO255" s="9"/>
      <c r="AP255" s="9"/>
    </row>
    <row r="256" spans="1:42" x14ac:dyDescent="0.25">
      <c r="A256">
        <v>22</v>
      </c>
      <c r="B256" s="14" t="s">
        <v>118</v>
      </c>
      <c r="C256" s="9">
        <v>0.56499999999999995</v>
      </c>
      <c r="D256" s="9">
        <v>0.61899999999999999</v>
      </c>
      <c r="E256" s="9">
        <v>0.89440000000000008</v>
      </c>
      <c r="F256" s="9">
        <v>0.84240000000000004</v>
      </c>
      <c r="G256" s="9">
        <v>0.98399999999999999</v>
      </c>
      <c r="H256" s="9">
        <v>0.45499999999999996</v>
      </c>
      <c r="I256" s="9">
        <v>0.53339999999999999</v>
      </c>
      <c r="J256" s="9">
        <v>0.58899999999999997</v>
      </c>
      <c r="K256" s="9">
        <v>0.89760000000000018</v>
      </c>
      <c r="L256" s="9">
        <v>0.74099999999999999</v>
      </c>
      <c r="M256" s="9">
        <v>0.50800000000000001</v>
      </c>
      <c r="N256" s="9">
        <v>0.79470000000000007</v>
      </c>
      <c r="O256" s="9">
        <v>0.62240000000000006</v>
      </c>
      <c r="P256" s="9">
        <v>0.99299999999999999</v>
      </c>
      <c r="Q256" s="9">
        <v>0.25700000000000001</v>
      </c>
      <c r="R256" s="9">
        <v>0.32340000000000002</v>
      </c>
      <c r="S256" s="9">
        <v>0.60549999999999993</v>
      </c>
      <c r="T256" s="9">
        <v>1.649</v>
      </c>
      <c r="U256" s="9">
        <v>0.45439999999999997</v>
      </c>
      <c r="V256" s="9">
        <v>0.9484999999999999</v>
      </c>
      <c r="W256" s="9">
        <v>0.55800000000000005</v>
      </c>
      <c r="X256" s="9">
        <v>1.889</v>
      </c>
      <c r="Y256" s="9">
        <v>0.50519999999999998</v>
      </c>
      <c r="Z256" s="9">
        <v>0.49590000000000006</v>
      </c>
      <c r="AA256" s="9">
        <v>1.0125</v>
      </c>
      <c r="AB256" s="9">
        <v>0.54249999999999998</v>
      </c>
      <c r="AC256" s="9">
        <v>0.63</v>
      </c>
      <c r="AD256" s="9">
        <v>1.2410000000000001</v>
      </c>
      <c r="AE256" s="9">
        <v>1.044</v>
      </c>
      <c r="AF256" s="9">
        <v>1.2392000000000001</v>
      </c>
      <c r="AG256" s="9">
        <v>0.59399999999999997</v>
      </c>
      <c r="AH256" s="9">
        <v>1.194</v>
      </c>
      <c r="AI256" s="9"/>
      <c r="AK256" s="9"/>
      <c r="AL256" s="9"/>
      <c r="AO256" s="9"/>
      <c r="AP256" s="9"/>
    </row>
    <row r="257" spans="1:42" x14ac:dyDescent="0.25">
      <c r="A257">
        <v>23</v>
      </c>
      <c r="B257" s="14" t="s">
        <v>121</v>
      </c>
      <c r="C257" s="9">
        <v>0.67600000000000005</v>
      </c>
      <c r="D257" s="9">
        <v>0.378</v>
      </c>
      <c r="E257" s="9">
        <v>0.2016</v>
      </c>
      <c r="F257" s="9">
        <v>0.13360000000000002</v>
      </c>
      <c r="G257" s="9">
        <v>0.254</v>
      </c>
      <c r="H257" s="9">
        <v>0.185</v>
      </c>
      <c r="I257" s="9">
        <v>0.39200000000000002</v>
      </c>
      <c r="J257" s="9">
        <v>0.17499999999999999</v>
      </c>
      <c r="K257" s="9">
        <v>0.95679999999999998</v>
      </c>
      <c r="L257" s="9">
        <v>0.23699999999999999</v>
      </c>
      <c r="M257" s="9">
        <v>0.624</v>
      </c>
      <c r="N257" s="9">
        <v>0.14760000000000001</v>
      </c>
      <c r="O257" s="9">
        <v>0.97040000000000015</v>
      </c>
      <c r="P257" s="9">
        <v>0.189</v>
      </c>
      <c r="Q257" s="9">
        <v>0.73499999999999999</v>
      </c>
      <c r="R257" s="9">
        <v>0.84840000000000004</v>
      </c>
      <c r="S257" s="9">
        <v>0.96949999999999992</v>
      </c>
      <c r="T257" s="9">
        <v>1.875</v>
      </c>
      <c r="U257" s="9">
        <v>0.80320000000000003</v>
      </c>
      <c r="V257" s="9">
        <v>1.2690999999999999</v>
      </c>
      <c r="W257" s="9">
        <v>0.1449</v>
      </c>
      <c r="X257" s="9">
        <v>0.26300000000000001</v>
      </c>
      <c r="Y257" s="9">
        <v>0.55320000000000003</v>
      </c>
      <c r="Z257" s="9">
        <v>1.0899000000000001</v>
      </c>
      <c r="AA257" s="9">
        <v>1.1718000000000002</v>
      </c>
      <c r="AB257" s="9">
        <v>0.64500000000000002</v>
      </c>
      <c r="AC257" s="9">
        <v>0.8982</v>
      </c>
      <c r="AD257" s="9">
        <v>1.2490000000000001</v>
      </c>
      <c r="AE257" s="9">
        <v>0.1953</v>
      </c>
      <c r="AF257" s="9">
        <v>1.3960000000000001</v>
      </c>
      <c r="AG257" s="9">
        <v>0.90200000000000002</v>
      </c>
      <c r="AH257" s="9">
        <v>0.19500000000000001</v>
      </c>
      <c r="AI257" s="9"/>
      <c r="AK257" s="9"/>
      <c r="AL257" s="9"/>
      <c r="AO257" s="9"/>
      <c r="AP257" s="9"/>
    </row>
    <row r="258" spans="1:42" x14ac:dyDescent="0.25">
      <c r="A258">
        <v>24</v>
      </c>
      <c r="B258" s="14" t="s">
        <v>123</v>
      </c>
      <c r="C258" s="9">
        <v>0.60499999999999998</v>
      </c>
      <c r="D258" s="9">
        <v>0.55100000000000005</v>
      </c>
      <c r="E258" s="9">
        <v>0.72960000000000003</v>
      </c>
      <c r="F258" s="9">
        <v>0.61120000000000008</v>
      </c>
      <c r="G258" s="9">
        <v>0.84799999999999998</v>
      </c>
      <c r="H258" s="9">
        <v>0.41000000000000003</v>
      </c>
      <c r="I258" s="9">
        <v>0.76860000000000006</v>
      </c>
      <c r="J258" s="9">
        <v>0.55400000000000005</v>
      </c>
      <c r="K258" s="9">
        <v>0.28639999999999999</v>
      </c>
      <c r="L258" s="9">
        <v>0.85499999999999998</v>
      </c>
      <c r="M258" s="9">
        <v>0.61199999999999999</v>
      </c>
      <c r="N258" s="9">
        <v>0.52200000000000002</v>
      </c>
      <c r="O258" s="9">
        <v>7.1199999999999999E-2</v>
      </c>
      <c r="P258" s="9">
        <v>0.72499999999999998</v>
      </c>
      <c r="Q258" s="9">
        <v>0.76800000000000002</v>
      </c>
      <c r="R258" s="9">
        <v>0.67620000000000002</v>
      </c>
      <c r="S258" s="9">
        <v>6.5099999999999991E-2</v>
      </c>
      <c r="T258" s="9">
        <v>0.61899999999999999</v>
      </c>
      <c r="U258" s="9">
        <v>7.3599999999999999E-2</v>
      </c>
      <c r="V258" s="9">
        <v>8.9599999999999999E-2</v>
      </c>
      <c r="W258" s="9">
        <v>0.44369999999999998</v>
      </c>
      <c r="X258" s="9">
        <v>1.1639999999999999</v>
      </c>
      <c r="Y258" s="9">
        <v>0.18</v>
      </c>
      <c r="Z258" s="9">
        <v>0.97289999999999999</v>
      </c>
      <c r="AA258" s="9">
        <v>0.12330000000000001</v>
      </c>
      <c r="AB258" s="9">
        <v>0.74749999999999994</v>
      </c>
      <c r="AC258" s="9">
        <v>8.5500000000000007E-2</v>
      </c>
      <c r="AD258" s="9">
        <v>0.88100000000000001</v>
      </c>
      <c r="AE258" s="9">
        <v>0.85049999999999992</v>
      </c>
      <c r="AF258" s="9">
        <v>0.1464</v>
      </c>
      <c r="AG258" s="9">
        <v>7.1999999999999995E-2</v>
      </c>
      <c r="AH258" s="9">
        <v>0.89600000000000002</v>
      </c>
      <c r="AI258" s="9"/>
      <c r="AK258" s="9"/>
      <c r="AL258" s="9"/>
      <c r="AO258" s="9"/>
      <c r="AP258" s="9"/>
    </row>
    <row r="259" spans="1:42" x14ac:dyDescent="0.25">
      <c r="A259">
        <v>25</v>
      </c>
      <c r="B259" s="14" t="s">
        <v>84</v>
      </c>
      <c r="C259" s="9">
        <v>0.55900000000000005</v>
      </c>
      <c r="D259" s="9">
        <v>1.022</v>
      </c>
      <c r="E259" s="9">
        <v>1.2312000000000001</v>
      </c>
      <c r="F259" s="9">
        <v>1.1640000000000001</v>
      </c>
      <c r="G259" s="9">
        <v>1.3720000000000001</v>
      </c>
      <c r="H259" s="9">
        <v>0.84500000000000008</v>
      </c>
      <c r="I259" s="9">
        <v>0.82039999999999991</v>
      </c>
      <c r="J259" s="9">
        <v>0.79700000000000004</v>
      </c>
      <c r="K259" s="9">
        <v>0.36800000000000005</v>
      </c>
      <c r="L259" s="9">
        <v>1.21</v>
      </c>
      <c r="M259" s="9">
        <v>0.626</v>
      </c>
      <c r="N259" s="9">
        <v>0.9819</v>
      </c>
      <c r="O259" s="9">
        <v>8.0000000000000016E-2</v>
      </c>
      <c r="P259" s="9">
        <v>1.3580000000000001</v>
      </c>
      <c r="Q259" s="9">
        <v>1.1080000000000001</v>
      </c>
      <c r="R259" s="9">
        <v>0.60060000000000002</v>
      </c>
      <c r="S259" s="9">
        <v>7.5600000000000001E-2</v>
      </c>
      <c r="T259" s="9">
        <v>0.52900000000000003</v>
      </c>
      <c r="U259" s="9">
        <v>8.0800000000000011E-2</v>
      </c>
      <c r="V259" s="9">
        <v>6.3699999999999993E-2</v>
      </c>
      <c r="W259" s="9">
        <v>1.3140000000000001</v>
      </c>
      <c r="X259" s="9">
        <v>1.1140000000000001</v>
      </c>
      <c r="Y259" s="9">
        <v>0.21719999999999998</v>
      </c>
      <c r="Z259" s="9">
        <v>1.2438</v>
      </c>
      <c r="AA259" s="9">
        <v>0.21060000000000001</v>
      </c>
      <c r="AB259" s="9">
        <v>0.67</v>
      </c>
      <c r="AC259" s="9">
        <v>9.9900000000000003E-2</v>
      </c>
      <c r="AD259" s="9">
        <v>1.0049999999999999</v>
      </c>
      <c r="AE259" s="9">
        <v>0.9657</v>
      </c>
      <c r="AF259" s="9">
        <v>0.27120000000000005</v>
      </c>
      <c r="AG259" s="9">
        <v>7.6999999999999999E-2</v>
      </c>
      <c r="AH259" s="9">
        <v>1.0229999999999999</v>
      </c>
      <c r="AI259" s="9"/>
      <c r="AK259" s="9"/>
      <c r="AL259" s="9"/>
      <c r="AO259" s="9"/>
      <c r="AP259" s="9"/>
    </row>
    <row r="260" spans="1:42" x14ac:dyDescent="0.25">
      <c r="A260">
        <v>26</v>
      </c>
      <c r="B260" s="14" t="s">
        <v>87</v>
      </c>
      <c r="C260" s="9">
        <v>0.65900000000000003</v>
      </c>
      <c r="D260" s="9">
        <v>1.0489999999999999</v>
      </c>
      <c r="E260" s="9">
        <v>1.1552</v>
      </c>
      <c r="F260" s="9">
        <v>1.1240000000000001</v>
      </c>
      <c r="G260" s="9">
        <v>1.29</v>
      </c>
      <c r="H260" s="9">
        <v>0.72749999999999992</v>
      </c>
      <c r="I260" s="9">
        <v>0.69439999999999991</v>
      </c>
      <c r="J260" s="9">
        <v>0.69499999999999995</v>
      </c>
      <c r="K260" s="9">
        <v>0.25280000000000002</v>
      </c>
      <c r="L260" s="9">
        <v>1.0369999999999999</v>
      </c>
      <c r="M260" s="9">
        <v>0.40500000000000003</v>
      </c>
      <c r="N260" s="9">
        <v>0.86580000000000001</v>
      </c>
      <c r="O260" s="9">
        <v>6.6400000000000001E-2</v>
      </c>
      <c r="P260" s="9">
        <v>1.278</v>
      </c>
      <c r="Q260" s="9">
        <v>1.0660000000000001</v>
      </c>
      <c r="R260" s="9">
        <v>0.72239999999999993</v>
      </c>
      <c r="S260" s="9">
        <v>6.7900000000000002E-2</v>
      </c>
      <c r="T260" s="9">
        <v>0.505</v>
      </c>
      <c r="U260" s="9">
        <v>8.9600000000000013E-2</v>
      </c>
      <c r="V260" s="9">
        <v>8.1199999999999994E-2</v>
      </c>
      <c r="W260" s="9">
        <v>0.83790000000000009</v>
      </c>
      <c r="X260" s="9">
        <v>1.329</v>
      </c>
      <c r="Y260" s="9">
        <v>0.17639999999999997</v>
      </c>
      <c r="Z260" s="9">
        <v>1.3815</v>
      </c>
      <c r="AA260" s="9">
        <v>0.17910000000000001</v>
      </c>
      <c r="AB260" s="9">
        <v>0.67749999999999999</v>
      </c>
      <c r="AC260" s="9">
        <v>0.1143</v>
      </c>
      <c r="AD260" s="9">
        <v>1.0449999999999999</v>
      </c>
      <c r="AE260" s="9">
        <v>1.0827</v>
      </c>
      <c r="AF260" s="9">
        <v>0.2288</v>
      </c>
      <c r="AG260" s="9">
        <v>8.7999999999999995E-2</v>
      </c>
      <c r="AH260" s="9">
        <v>1.2110000000000001</v>
      </c>
      <c r="AI260" s="9"/>
      <c r="AK260" s="9"/>
      <c r="AL260" s="9"/>
      <c r="AO260" s="9"/>
      <c r="AP260" s="9"/>
    </row>
    <row r="261" spans="1:42" x14ac:dyDescent="0.25">
      <c r="A261">
        <v>27</v>
      </c>
      <c r="B261" s="14" t="s">
        <v>88</v>
      </c>
      <c r="C261" s="9">
        <v>0.504</v>
      </c>
      <c r="D261" s="9">
        <v>0.71599999999999997</v>
      </c>
      <c r="E261" s="9">
        <v>0.99040000000000006</v>
      </c>
      <c r="F261" s="9">
        <v>0.8832000000000001</v>
      </c>
      <c r="G261" s="9">
        <v>1.048</v>
      </c>
      <c r="H261" s="9">
        <v>0.50250000000000006</v>
      </c>
      <c r="I261" s="9">
        <v>0.52499999999999991</v>
      </c>
      <c r="J261" s="9">
        <v>0.56200000000000006</v>
      </c>
      <c r="K261" s="9">
        <v>0.39680000000000004</v>
      </c>
      <c r="L261" s="9">
        <v>0.76300000000000001</v>
      </c>
      <c r="M261" s="9">
        <v>0.39700000000000002</v>
      </c>
      <c r="N261" s="9">
        <v>0.69480000000000008</v>
      </c>
      <c r="O261" s="9">
        <v>7.0400000000000004E-2</v>
      </c>
      <c r="P261" s="9">
        <v>1.0589999999999999</v>
      </c>
      <c r="Q261" s="9">
        <v>0.53200000000000003</v>
      </c>
      <c r="R261" s="9">
        <v>0.64890000000000003</v>
      </c>
      <c r="S261" s="9">
        <v>7.9100000000000004E-2</v>
      </c>
      <c r="T261" s="9">
        <v>0.47399999999999998</v>
      </c>
      <c r="U261" s="9">
        <v>7.5200000000000003E-2</v>
      </c>
      <c r="V261" s="9">
        <v>7.4199999999999988E-2</v>
      </c>
      <c r="W261" s="9">
        <v>0.56159999999999999</v>
      </c>
      <c r="X261" s="9">
        <v>1.3120000000000001</v>
      </c>
      <c r="Y261" s="9">
        <v>0.16440000000000002</v>
      </c>
      <c r="Z261" s="9">
        <v>0.71820000000000006</v>
      </c>
      <c r="AA261" s="9">
        <v>0.24930000000000002</v>
      </c>
      <c r="AB261" s="9">
        <v>0.48</v>
      </c>
      <c r="AC261" s="9">
        <v>0.1053</v>
      </c>
      <c r="AD261" s="9">
        <v>1.026</v>
      </c>
      <c r="AE261" s="9">
        <v>0.87209999999999999</v>
      </c>
      <c r="AF261" s="9">
        <v>0.39440000000000003</v>
      </c>
      <c r="AG261" s="9">
        <v>8.3000000000000004E-2</v>
      </c>
      <c r="AH261" s="9">
        <v>1.1240000000000001</v>
      </c>
      <c r="AI261" s="9"/>
      <c r="AK261" s="9"/>
      <c r="AL261" s="9"/>
      <c r="AO261" s="9"/>
      <c r="AP261" s="9"/>
    </row>
    <row r="262" spans="1:42" x14ac:dyDescent="0.25">
      <c r="A262">
        <v>28</v>
      </c>
      <c r="B262" s="14" t="s">
        <v>89</v>
      </c>
      <c r="C262" s="9">
        <v>0.442</v>
      </c>
      <c r="D262" s="9">
        <v>0.38600000000000001</v>
      </c>
      <c r="E262" s="9">
        <v>5.7599999999999998E-2</v>
      </c>
      <c r="F262" s="9">
        <v>4.4800000000000006E-2</v>
      </c>
      <c r="G262" s="9">
        <v>6.8000000000000005E-2</v>
      </c>
      <c r="H262" s="9">
        <v>0.32750000000000001</v>
      </c>
      <c r="I262" s="9">
        <v>0.44519999999999998</v>
      </c>
      <c r="J262" s="9">
        <v>0.23899999999999999</v>
      </c>
      <c r="K262" s="9">
        <v>0.90399999999999991</v>
      </c>
      <c r="L262" s="9">
        <v>7.6999999999999999E-2</v>
      </c>
      <c r="M262" s="9">
        <v>0.34899999999999998</v>
      </c>
      <c r="N262" s="9">
        <v>6.3000000000000014E-2</v>
      </c>
      <c r="O262" s="9">
        <v>0.92320000000000002</v>
      </c>
      <c r="P262" s="9">
        <v>6.8000000000000005E-2</v>
      </c>
      <c r="Q262" s="9">
        <v>0.82</v>
      </c>
      <c r="R262" s="9">
        <v>0.7581</v>
      </c>
      <c r="S262" s="9">
        <v>0.8637999999999999</v>
      </c>
      <c r="T262" s="9">
        <v>1.0109999999999999</v>
      </c>
      <c r="U262" s="9">
        <v>0.69600000000000006</v>
      </c>
      <c r="V262" s="9">
        <v>1.2004999999999999</v>
      </c>
      <c r="W262" s="9">
        <v>8.4600000000000009E-2</v>
      </c>
      <c r="X262" s="9">
        <v>0.16800000000000001</v>
      </c>
      <c r="Y262" s="9">
        <v>0.43439999999999995</v>
      </c>
      <c r="Z262" s="9">
        <v>1.2681</v>
      </c>
      <c r="AA262" s="9">
        <v>0.99900000000000011</v>
      </c>
      <c r="AB262" s="9">
        <v>0.53500000000000003</v>
      </c>
      <c r="AC262" s="9">
        <v>0.90539999999999998</v>
      </c>
      <c r="AD262" s="9">
        <v>1.1859999999999999</v>
      </c>
      <c r="AE262" s="9">
        <v>8.1900000000000001E-2</v>
      </c>
      <c r="AF262" s="9">
        <v>1.3192000000000002</v>
      </c>
      <c r="AG262" s="9">
        <v>0.89500000000000002</v>
      </c>
      <c r="AH262" s="9">
        <v>8.3000000000000004E-2</v>
      </c>
      <c r="AI262" s="9"/>
      <c r="AK262" s="9"/>
      <c r="AL262" s="9"/>
      <c r="AO262" s="9"/>
      <c r="AP262" s="9"/>
    </row>
    <row r="263" spans="1:42" x14ac:dyDescent="0.25">
      <c r="A263">
        <v>29</v>
      </c>
      <c r="B263" s="14" t="s">
        <v>91</v>
      </c>
      <c r="C263" s="9">
        <v>0.50900000000000001</v>
      </c>
      <c r="D263" s="9">
        <v>0.39700000000000002</v>
      </c>
      <c r="E263" s="9">
        <v>0.30800000000000005</v>
      </c>
      <c r="F263" s="9">
        <v>0.21920000000000003</v>
      </c>
      <c r="G263" s="9">
        <v>0.31</v>
      </c>
      <c r="H263" s="9">
        <v>0.39</v>
      </c>
      <c r="I263" s="9">
        <v>0.4466</v>
      </c>
      <c r="J263" s="9">
        <v>0.437</v>
      </c>
      <c r="K263" s="9">
        <v>1.1599999999999999</v>
      </c>
      <c r="L263" s="9">
        <v>0.27300000000000002</v>
      </c>
      <c r="M263" s="9">
        <v>0.34499999999999997</v>
      </c>
      <c r="N263" s="9">
        <v>0.19439999999999999</v>
      </c>
      <c r="O263" s="9">
        <v>0.98320000000000007</v>
      </c>
      <c r="P263" s="9">
        <v>0.27200000000000002</v>
      </c>
      <c r="Q263" s="9">
        <v>0.50600000000000001</v>
      </c>
      <c r="R263" s="9">
        <v>0.77700000000000002</v>
      </c>
      <c r="S263" s="9">
        <v>1.0044999999999999</v>
      </c>
      <c r="T263" s="9">
        <v>1.645</v>
      </c>
      <c r="U263" s="9">
        <v>0.81600000000000006</v>
      </c>
      <c r="V263" s="9">
        <v>1.3089999999999999</v>
      </c>
      <c r="W263" s="9">
        <v>0.17460000000000001</v>
      </c>
      <c r="X263" s="9">
        <v>0.40100000000000002</v>
      </c>
      <c r="Y263" s="9">
        <v>0.47160000000000002</v>
      </c>
      <c r="Z263" s="9">
        <v>1.1106</v>
      </c>
      <c r="AA263" s="9">
        <v>1.0845</v>
      </c>
      <c r="AB263" s="9">
        <v>0.47499999999999998</v>
      </c>
      <c r="AC263" s="9">
        <v>1.0557000000000001</v>
      </c>
      <c r="AD263" s="9">
        <v>1.232</v>
      </c>
      <c r="AE263" s="9">
        <v>0.28800000000000003</v>
      </c>
      <c r="AF263" s="9">
        <v>1.4328000000000001</v>
      </c>
      <c r="AG263" s="9">
        <v>1.0289999999999999</v>
      </c>
      <c r="AH263" s="9">
        <v>0.439</v>
      </c>
      <c r="AI263" s="9"/>
      <c r="AK263" s="9"/>
      <c r="AL263" s="9"/>
      <c r="AO263" s="9"/>
      <c r="AP263" s="9"/>
    </row>
    <row r="264" spans="1:42" x14ac:dyDescent="0.25">
      <c r="A264">
        <v>30</v>
      </c>
      <c r="B264" s="14" t="s">
        <v>92</v>
      </c>
      <c r="C264" s="9">
        <v>0.443</v>
      </c>
      <c r="D264" s="9">
        <v>0.42099999999999999</v>
      </c>
      <c r="E264" s="9">
        <v>0.3024</v>
      </c>
      <c r="F264" s="9">
        <v>0.24</v>
      </c>
      <c r="G264" s="9">
        <v>0.33600000000000002</v>
      </c>
      <c r="H264" s="9">
        <v>0.38750000000000001</v>
      </c>
      <c r="I264" s="9">
        <v>0.48020000000000002</v>
      </c>
      <c r="J264" s="9">
        <v>0.42599999999999999</v>
      </c>
      <c r="K264" s="9">
        <v>1.2560000000000002</v>
      </c>
      <c r="L264" s="9">
        <v>0.48199999999999998</v>
      </c>
      <c r="M264" s="9">
        <v>0.38900000000000001</v>
      </c>
      <c r="N264" s="9">
        <v>0.24210000000000001</v>
      </c>
      <c r="O264" s="9">
        <v>0.86319999999999997</v>
      </c>
      <c r="P264" s="9">
        <v>0.32200000000000001</v>
      </c>
      <c r="Q264" s="9">
        <v>0.54300000000000004</v>
      </c>
      <c r="R264" s="9">
        <v>1.0395000000000001</v>
      </c>
      <c r="S264" s="9">
        <v>0.80079999999999985</v>
      </c>
      <c r="T264" s="9">
        <v>1.603</v>
      </c>
      <c r="U264" s="9">
        <v>0.71920000000000006</v>
      </c>
      <c r="V264" s="9">
        <v>1.1682999999999999</v>
      </c>
      <c r="W264" s="9">
        <v>0.19170000000000001</v>
      </c>
      <c r="X264" s="9">
        <v>0.309</v>
      </c>
      <c r="Y264" s="9">
        <v>0.44159999999999999</v>
      </c>
      <c r="Z264" s="9">
        <v>1.0106999999999999</v>
      </c>
      <c r="AA264" s="9">
        <v>1.1133000000000002</v>
      </c>
      <c r="AB264" s="9">
        <v>0.47250000000000003</v>
      </c>
      <c r="AC264" s="9">
        <v>0.98909999999999998</v>
      </c>
      <c r="AD264" s="9">
        <v>1.1779999999999999</v>
      </c>
      <c r="AE264" s="9">
        <v>0.36450000000000005</v>
      </c>
      <c r="AF264" s="9">
        <v>1.4024000000000001</v>
      </c>
      <c r="AG264" s="9">
        <v>0.92200000000000004</v>
      </c>
      <c r="AH264" s="9">
        <v>0.51200000000000001</v>
      </c>
      <c r="AI264" s="9"/>
      <c r="AK264" s="9"/>
      <c r="AL264" s="9"/>
      <c r="AO264" s="9"/>
      <c r="AP264" s="9"/>
    </row>
    <row r="265" spans="1:42" x14ac:dyDescent="0.25">
      <c r="A265">
        <v>31</v>
      </c>
      <c r="B265" s="14" t="s">
        <v>93</v>
      </c>
      <c r="C265" s="9">
        <v>0.745</v>
      </c>
      <c r="D265" s="9">
        <v>0.73299999999999998</v>
      </c>
      <c r="E265" s="9">
        <v>1.1368</v>
      </c>
      <c r="F265" s="9">
        <v>1.0504</v>
      </c>
      <c r="G265" s="9">
        <v>1.1779999999999999</v>
      </c>
      <c r="H265" s="9">
        <v>0.60250000000000004</v>
      </c>
      <c r="I265" s="9">
        <v>0.67759999999999998</v>
      </c>
      <c r="J265" s="9">
        <v>0.69199999999999995</v>
      </c>
      <c r="K265" s="9">
        <v>0.85440000000000005</v>
      </c>
      <c r="L265" s="9">
        <v>0.98199999999999998</v>
      </c>
      <c r="M265" s="9">
        <v>0.504</v>
      </c>
      <c r="N265" s="9">
        <v>0.86399999999999999</v>
      </c>
      <c r="O265" s="9">
        <v>0.28399999999999997</v>
      </c>
      <c r="P265" s="9">
        <v>1.3560000000000001</v>
      </c>
      <c r="Q265" s="9">
        <v>0.26800000000000002</v>
      </c>
      <c r="R265" s="9">
        <v>0.62160000000000004</v>
      </c>
      <c r="S265" s="9">
        <v>0.31640000000000001</v>
      </c>
      <c r="T265" s="9">
        <v>0.61399999999999999</v>
      </c>
      <c r="U265" s="9">
        <v>0.24399999999999999</v>
      </c>
      <c r="V265" s="9">
        <v>0.53969999999999996</v>
      </c>
      <c r="W265" s="9">
        <v>0.76139999999999997</v>
      </c>
      <c r="X265" s="9">
        <v>1.419</v>
      </c>
      <c r="Y265" s="9">
        <v>0.24599999999999997</v>
      </c>
      <c r="Z265" s="9">
        <v>0.50040000000000007</v>
      </c>
      <c r="AA265" s="9">
        <v>0.67500000000000004</v>
      </c>
      <c r="AB265" s="9">
        <v>0.53749999999999998</v>
      </c>
      <c r="AC265" s="9">
        <v>0.34650000000000003</v>
      </c>
      <c r="AD265" s="9">
        <v>0.97499999999999998</v>
      </c>
      <c r="AE265" s="9">
        <v>0.90269999999999995</v>
      </c>
      <c r="AF265" s="9">
        <v>0.90879999999999994</v>
      </c>
      <c r="AG265" s="9">
        <v>0.23899999999999999</v>
      </c>
      <c r="AH265" s="9">
        <v>1.171</v>
      </c>
      <c r="AI265" s="9"/>
      <c r="AK265" s="9"/>
      <c r="AL265" s="9"/>
      <c r="AO265" s="9"/>
      <c r="AP265" s="9"/>
    </row>
    <row r="266" spans="1:42" x14ac:dyDescent="0.25">
      <c r="A266">
        <v>32</v>
      </c>
      <c r="B266" s="14" t="s">
        <v>94</v>
      </c>
      <c r="C266" s="9">
        <v>0.64</v>
      </c>
      <c r="D266" s="9">
        <v>0.86099999999999999</v>
      </c>
      <c r="E266" s="9">
        <v>1.2072000000000001</v>
      </c>
      <c r="F266" s="9">
        <v>1.1375999999999999</v>
      </c>
      <c r="G266" s="9">
        <v>1.365</v>
      </c>
      <c r="H266" s="9">
        <v>0.76500000000000001</v>
      </c>
      <c r="I266" s="9">
        <v>0.84279999999999988</v>
      </c>
      <c r="J266" s="9">
        <v>0.83599999999999997</v>
      </c>
      <c r="K266" s="9">
        <v>0.71840000000000004</v>
      </c>
      <c r="L266" s="9">
        <v>1.2410000000000001</v>
      </c>
      <c r="M266" s="9">
        <v>0.59799999999999998</v>
      </c>
      <c r="N266" s="9">
        <v>0.93869999999999998</v>
      </c>
      <c r="O266" s="9">
        <v>0.7984</v>
      </c>
      <c r="P266" s="9">
        <v>1.333</v>
      </c>
      <c r="Q266" s="9">
        <v>0.215</v>
      </c>
      <c r="R266" s="9">
        <v>0.80430000000000001</v>
      </c>
      <c r="S266" s="9">
        <v>1.0247999999999999</v>
      </c>
      <c r="T266" s="9">
        <v>1.419</v>
      </c>
      <c r="U266" s="9">
        <v>0.85199999999999998</v>
      </c>
      <c r="V266" s="9">
        <v>1.0395000000000001</v>
      </c>
      <c r="W266" s="9">
        <v>0.88560000000000005</v>
      </c>
      <c r="X266" s="9">
        <v>1.474</v>
      </c>
      <c r="Y266" s="9">
        <v>0.32880000000000004</v>
      </c>
      <c r="Z266" s="9">
        <v>0.18809999999999999</v>
      </c>
      <c r="AA266" s="9">
        <v>0.93869999999999998</v>
      </c>
      <c r="AB266" s="9">
        <v>0.76</v>
      </c>
      <c r="AC266" s="9">
        <v>0.86399999999999999</v>
      </c>
      <c r="AD266" s="9">
        <v>1.014</v>
      </c>
      <c r="AE266" s="9">
        <v>0.95309999999999995</v>
      </c>
      <c r="AF266" s="9">
        <v>1.1112</v>
      </c>
      <c r="AG266" s="9">
        <v>0.84799999999999998</v>
      </c>
      <c r="AH266" s="9">
        <v>1.0409999999999999</v>
      </c>
      <c r="AI266" s="9"/>
      <c r="AK266" s="9"/>
      <c r="AL266" s="9"/>
      <c r="AO266" s="9"/>
      <c r="AP266" s="9"/>
    </row>
    <row r="267" spans="1:42" x14ac:dyDescent="0.25">
      <c r="A267">
        <v>33</v>
      </c>
      <c r="B267" s="14" t="s">
        <v>96</v>
      </c>
      <c r="C267" s="9">
        <v>0.71199999999999997</v>
      </c>
      <c r="D267" s="9">
        <v>0.80500000000000005</v>
      </c>
      <c r="E267" s="9">
        <v>1.2536</v>
      </c>
      <c r="F267" s="9">
        <v>1.2192000000000001</v>
      </c>
      <c r="G267" s="9">
        <v>1.4139999999999999</v>
      </c>
      <c r="H267" s="9">
        <v>0.86999999999999988</v>
      </c>
      <c r="I267" s="9">
        <v>0.94359999999999999</v>
      </c>
      <c r="J267" s="9">
        <v>0.872</v>
      </c>
      <c r="K267" s="9">
        <v>0.22240000000000004</v>
      </c>
      <c r="L267" s="9">
        <v>1.268</v>
      </c>
      <c r="M267" s="9">
        <v>0.66400000000000003</v>
      </c>
      <c r="N267" s="9">
        <v>0.97200000000000009</v>
      </c>
      <c r="O267" s="9">
        <v>7.2800000000000004E-2</v>
      </c>
      <c r="P267" s="9">
        <v>1.4059999999999999</v>
      </c>
      <c r="Q267" s="9">
        <v>1.94</v>
      </c>
      <c r="R267" s="9">
        <v>0.80850000000000011</v>
      </c>
      <c r="S267" s="9">
        <v>4.6899999999999997E-2</v>
      </c>
      <c r="T267" s="9">
        <v>0.30099999999999999</v>
      </c>
      <c r="U267" s="9">
        <v>8.0800000000000011E-2</v>
      </c>
      <c r="V267" s="9">
        <v>6.2299999999999994E-2</v>
      </c>
      <c r="W267" s="9">
        <v>1.0278</v>
      </c>
      <c r="X267" s="9">
        <v>1.7589999999999999</v>
      </c>
      <c r="Y267" s="9">
        <v>0.18479999999999999</v>
      </c>
      <c r="Z267" s="9">
        <v>1.9539</v>
      </c>
      <c r="AA267" s="9">
        <v>6.0300000000000006E-2</v>
      </c>
      <c r="AB267" s="9">
        <v>0.81</v>
      </c>
      <c r="AC267" s="9">
        <v>9.6299999999999997E-2</v>
      </c>
      <c r="AD267" s="9">
        <v>0.95199999999999996</v>
      </c>
      <c r="AE267" s="9">
        <v>1.0827</v>
      </c>
      <c r="AF267" s="9">
        <v>5.6799999999999996E-2</v>
      </c>
      <c r="AG267" s="9">
        <v>0.10100000000000001</v>
      </c>
      <c r="AH267" s="9">
        <v>1.1140000000000001</v>
      </c>
      <c r="AI267" s="9"/>
      <c r="AK267" s="9"/>
      <c r="AL267" s="9"/>
      <c r="AO267" s="9"/>
      <c r="AP267" s="9"/>
    </row>
    <row r="268" spans="1:42" x14ac:dyDescent="0.25">
      <c r="A268">
        <v>34</v>
      </c>
      <c r="B268" s="14" t="s">
        <v>97</v>
      </c>
      <c r="C268" s="9">
        <v>0.48399999999999999</v>
      </c>
      <c r="D268" s="9">
        <v>0.82299999999999995</v>
      </c>
      <c r="E268" s="9">
        <v>1.1384000000000001</v>
      </c>
      <c r="F268" s="9">
        <v>0.96560000000000012</v>
      </c>
      <c r="G268" s="9">
        <v>1.256</v>
      </c>
      <c r="H268" s="9">
        <v>0.66</v>
      </c>
      <c r="I268" s="9">
        <v>0.5978</v>
      </c>
      <c r="J268" s="9">
        <v>0.64400000000000002</v>
      </c>
      <c r="K268" s="9">
        <v>0.23519999999999999</v>
      </c>
      <c r="L268" s="9">
        <v>0.81200000000000006</v>
      </c>
      <c r="M268" s="9">
        <v>0.38600000000000001</v>
      </c>
      <c r="N268" s="9">
        <v>0.87119999999999997</v>
      </c>
      <c r="O268" s="9">
        <v>5.6799999999999996E-2</v>
      </c>
      <c r="P268" s="9">
        <v>1.1950000000000001</v>
      </c>
      <c r="Q268" s="9">
        <v>1.571</v>
      </c>
      <c r="R268" s="9">
        <v>0.78750000000000009</v>
      </c>
      <c r="S268" s="9">
        <v>5.0399999999999993E-2</v>
      </c>
      <c r="T268" s="9">
        <v>0.45900000000000002</v>
      </c>
      <c r="U268" s="9">
        <v>6.4000000000000001E-2</v>
      </c>
      <c r="V268" s="9">
        <v>5.8099999999999999E-2</v>
      </c>
      <c r="W268" s="9">
        <v>0.85589999999999999</v>
      </c>
      <c r="X268" s="9">
        <v>1.2430000000000001</v>
      </c>
      <c r="Y268" s="9">
        <v>0.2016</v>
      </c>
      <c r="Z268" s="9">
        <v>1.6758000000000002</v>
      </c>
      <c r="AA268" s="9">
        <v>6.8400000000000002E-2</v>
      </c>
      <c r="AB268" s="9">
        <v>0.54749999999999999</v>
      </c>
      <c r="AC268" s="9">
        <v>9.8100000000000007E-2</v>
      </c>
      <c r="AD268" s="9">
        <v>0.89400000000000002</v>
      </c>
      <c r="AE268" s="9">
        <v>1.0701000000000001</v>
      </c>
      <c r="AF268" s="9">
        <v>7.2800000000000004E-2</v>
      </c>
      <c r="AG268" s="9">
        <v>7.0999999999999994E-2</v>
      </c>
      <c r="AH268" s="9">
        <v>1.163</v>
      </c>
      <c r="AI268" s="9"/>
      <c r="AK268" s="9"/>
      <c r="AL268" s="9"/>
      <c r="AO268" s="9"/>
      <c r="AP268" s="9"/>
    </row>
    <row r="269" spans="1:42" x14ac:dyDescent="0.25">
      <c r="A269">
        <v>35</v>
      </c>
      <c r="B269" s="14" t="s">
        <v>98</v>
      </c>
      <c r="C269" s="9">
        <v>0.61499999999999999</v>
      </c>
      <c r="D269" s="9">
        <v>0.82399999999999995</v>
      </c>
      <c r="E269" s="9">
        <v>1.1512</v>
      </c>
      <c r="F269" s="9">
        <v>1.1752</v>
      </c>
      <c r="G269" s="9">
        <v>1.3440000000000001</v>
      </c>
      <c r="H269" s="9">
        <v>0.60499999999999998</v>
      </c>
      <c r="I269" s="9">
        <v>0.49279999999999996</v>
      </c>
      <c r="J269" s="9">
        <v>0.66500000000000004</v>
      </c>
      <c r="K269" s="9">
        <v>0.92959999999999998</v>
      </c>
      <c r="L269" s="9">
        <v>1.0169999999999999</v>
      </c>
      <c r="M269" s="9">
        <v>0.33900000000000002</v>
      </c>
      <c r="N269" s="9">
        <v>0.90449999999999997</v>
      </c>
      <c r="O269" s="9">
        <v>1.0648</v>
      </c>
      <c r="P269" s="9">
        <v>1.3320000000000001</v>
      </c>
      <c r="Q269" s="9">
        <v>1.23</v>
      </c>
      <c r="R269" s="9">
        <v>0.93450000000000011</v>
      </c>
      <c r="S269" s="9">
        <v>1.0009999999999999</v>
      </c>
      <c r="T269" s="9">
        <v>1.641</v>
      </c>
      <c r="U269" s="9">
        <v>0.70400000000000007</v>
      </c>
      <c r="V269" s="9">
        <v>1.3209</v>
      </c>
      <c r="W269" s="9">
        <v>0.7641</v>
      </c>
      <c r="X269" s="9">
        <v>1.476</v>
      </c>
      <c r="Y269" s="9">
        <v>0.47399999999999998</v>
      </c>
      <c r="Z269" s="9">
        <v>1.6434000000000002</v>
      </c>
      <c r="AA269" s="9">
        <v>1.1394</v>
      </c>
      <c r="AB269" s="9">
        <v>0.37</v>
      </c>
      <c r="AC269" s="9">
        <v>0.99990000000000001</v>
      </c>
      <c r="AD269" s="9">
        <v>1.1719999999999999</v>
      </c>
      <c r="AE269" s="9">
        <v>1.0242</v>
      </c>
      <c r="AF269" s="9">
        <v>1.4776</v>
      </c>
      <c r="AG269" s="9">
        <v>1.083</v>
      </c>
      <c r="AH269" s="9">
        <v>1.4970000000000001</v>
      </c>
      <c r="AI269" s="9"/>
      <c r="AK269" s="9"/>
      <c r="AL269" s="9"/>
      <c r="AO269" s="9"/>
      <c r="AP269" s="9"/>
    </row>
    <row r="270" spans="1:42" x14ac:dyDescent="0.25">
      <c r="A270">
        <v>36</v>
      </c>
      <c r="B270" s="14" t="s">
        <v>101</v>
      </c>
      <c r="C270" s="9">
        <v>0.47599999999999998</v>
      </c>
      <c r="D270" s="9">
        <v>0.73299999999999998</v>
      </c>
      <c r="E270" s="9">
        <v>0.93759999999999999</v>
      </c>
      <c r="F270" s="9">
        <v>0.95600000000000007</v>
      </c>
      <c r="G270" s="9">
        <v>1.0720000000000001</v>
      </c>
      <c r="H270" s="9">
        <v>0.53249999999999997</v>
      </c>
      <c r="I270" s="9">
        <v>0.44939999999999997</v>
      </c>
      <c r="J270" s="9">
        <v>0.60899999999999999</v>
      </c>
      <c r="K270" s="9">
        <v>0.20960000000000001</v>
      </c>
      <c r="L270" s="9">
        <v>0.84399999999999997</v>
      </c>
      <c r="M270" s="9">
        <v>0.30499999999999999</v>
      </c>
      <c r="N270" s="9">
        <v>0.79649999999999999</v>
      </c>
      <c r="O270" s="9">
        <v>5.6799999999999996E-2</v>
      </c>
      <c r="P270" s="9">
        <v>1.1240000000000001</v>
      </c>
      <c r="Q270" s="9">
        <v>0.73799999999999999</v>
      </c>
      <c r="R270" s="9">
        <v>0.57750000000000012</v>
      </c>
      <c r="S270" s="9">
        <v>5.3199999999999997E-2</v>
      </c>
      <c r="T270" s="9">
        <v>0.63600000000000001</v>
      </c>
      <c r="U270" s="9">
        <v>5.8400000000000001E-2</v>
      </c>
      <c r="V270" s="9">
        <v>5.5999999999999994E-2</v>
      </c>
      <c r="W270" s="9">
        <v>0.65880000000000005</v>
      </c>
      <c r="X270" s="9">
        <v>1.1599999999999999</v>
      </c>
      <c r="Y270" s="9">
        <v>0.2016</v>
      </c>
      <c r="Z270" s="9">
        <v>1.1402999999999999</v>
      </c>
      <c r="AA270" s="9">
        <v>0.11970000000000001</v>
      </c>
      <c r="AB270" s="9">
        <v>0.53500000000000003</v>
      </c>
      <c r="AC270" s="9">
        <v>0.1008</v>
      </c>
      <c r="AD270" s="9">
        <v>1.06</v>
      </c>
      <c r="AE270" s="9">
        <v>1.0053000000000001</v>
      </c>
      <c r="AF270" s="9">
        <v>0.17760000000000001</v>
      </c>
      <c r="AG270" s="9">
        <v>9.9000000000000005E-2</v>
      </c>
      <c r="AH270" s="9">
        <v>1.2430000000000001</v>
      </c>
      <c r="AI270" s="9"/>
      <c r="AK270" s="9"/>
      <c r="AL270" s="9"/>
      <c r="AO270" s="9"/>
      <c r="AP270" s="9"/>
    </row>
    <row r="271" spans="1:42" x14ac:dyDescent="0.25">
      <c r="A271">
        <v>37</v>
      </c>
      <c r="B271" s="14" t="s">
        <v>102</v>
      </c>
      <c r="C271" s="9">
        <v>0.42399999999999999</v>
      </c>
      <c r="D271" s="9">
        <v>0.72899999999999998</v>
      </c>
      <c r="E271" s="9">
        <v>1.1096000000000001</v>
      </c>
      <c r="F271" s="9">
        <v>1.1384000000000001</v>
      </c>
      <c r="G271" s="9">
        <v>1.228</v>
      </c>
      <c r="H271" s="9">
        <v>0.54749999999999999</v>
      </c>
      <c r="I271" s="9">
        <v>0.49559999999999993</v>
      </c>
      <c r="J271" s="9">
        <v>0.65300000000000002</v>
      </c>
      <c r="K271" s="9">
        <v>0.62560000000000004</v>
      </c>
      <c r="L271" s="9">
        <v>0.96799999999999997</v>
      </c>
      <c r="M271" s="9">
        <v>0.39</v>
      </c>
      <c r="N271" s="9">
        <v>0.90720000000000001</v>
      </c>
      <c r="O271" s="9">
        <v>0.48160000000000003</v>
      </c>
      <c r="P271" s="9">
        <v>1.2190000000000001</v>
      </c>
      <c r="Q271" s="9">
        <v>0.94699999999999995</v>
      </c>
      <c r="R271" s="9">
        <v>0.68250000000000011</v>
      </c>
      <c r="S271" s="9">
        <v>0.52989999999999993</v>
      </c>
      <c r="T271" s="9">
        <v>0.79300000000000004</v>
      </c>
      <c r="U271" s="9">
        <v>0.34640000000000004</v>
      </c>
      <c r="V271" s="9">
        <v>0.90159999999999996</v>
      </c>
      <c r="W271" s="9">
        <v>0.77129999999999999</v>
      </c>
      <c r="X271" s="9">
        <v>1.038</v>
      </c>
      <c r="Y271" s="9">
        <v>0.33</v>
      </c>
      <c r="Z271" s="9">
        <v>1.4535</v>
      </c>
      <c r="AA271" s="9">
        <v>0.86309999999999998</v>
      </c>
      <c r="AB271" s="9">
        <v>0.46750000000000003</v>
      </c>
      <c r="AC271" s="9">
        <v>0.56069999999999998</v>
      </c>
      <c r="AD271" s="9">
        <v>1.2410000000000001</v>
      </c>
      <c r="AE271" s="9">
        <v>1.1115000000000002</v>
      </c>
      <c r="AF271" s="9">
        <v>1.2744</v>
      </c>
      <c r="AG271" s="9">
        <v>0.46800000000000003</v>
      </c>
      <c r="AH271" s="9">
        <v>1.4570000000000001</v>
      </c>
      <c r="AI271" s="9"/>
      <c r="AK271" s="9"/>
      <c r="AL271" s="9"/>
      <c r="AO271" s="9"/>
      <c r="AP271" s="9"/>
    </row>
    <row r="272" spans="1:42" x14ac:dyDescent="0.25">
      <c r="A272">
        <v>38</v>
      </c>
      <c r="B272" s="14" t="s">
        <v>103</v>
      </c>
      <c r="C272" s="9">
        <v>0.50800000000000001</v>
      </c>
      <c r="D272" s="9">
        <v>0.69599999999999995</v>
      </c>
      <c r="E272" s="9">
        <v>0.97440000000000004</v>
      </c>
      <c r="F272" s="9">
        <v>0.99520000000000008</v>
      </c>
      <c r="G272" s="9">
        <v>1.131</v>
      </c>
      <c r="H272" s="9">
        <v>0.4375</v>
      </c>
      <c r="I272" s="9">
        <v>0.48439999999999994</v>
      </c>
      <c r="J272" s="9">
        <v>0.59</v>
      </c>
      <c r="K272" s="9">
        <v>0.98720000000000008</v>
      </c>
      <c r="L272" s="9">
        <v>0.82799999999999996</v>
      </c>
      <c r="M272" s="9">
        <v>0.39300000000000002</v>
      </c>
      <c r="N272" s="9">
        <v>0.87029999999999996</v>
      </c>
      <c r="O272" s="9">
        <v>0.70720000000000005</v>
      </c>
      <c r="P272" s="9">
        <v>1.173</v>
      </c>
      <c r="Q272" s="9">
        <v>0.61599999999999999</v>
      </c>
      <c r="R272" s="9">
        <v>0.83370000000000011</v>
      </c>
      <c r="S272" s="9">
        <v>0.71049999999999991</v>
      </c>
      <c r="T272" s="9">
        <v>1.534</v>
      </c>
      <c r="U272" s="9">
        <v>0.50800000000000001</v>
      </c>
      <c r="V272" s="9">
        <v>1.0444</v>
      </c>
      <c r="W272" s="9">
        <v>0.7641</v>
      </c>
      <c r="X272" s="9">
        <v>1.5529999999999999</v>
      </c>
      <c r="Y272" s="9">
        <v>0.35159999999999997</v>
      </c>
      <c r="Z272" s="9">
        <v>1.0629000000000002</v>
      </c>
      <c r="AA272" s="9">
        <v>0.97650000000000003</v>
      </c>
      <c r="AB272" s="9">
        <v>0.5625</v>
      </c>
      <c r="AC272" s="9">
        <v>0.73439999999999994</v>
      </c>
      <c r="AD272" s="9">
        <v>0.14499999999999999</v>
      </c>
      <c r="AE272" s="9">
        <v>1.0485</v>
      </c>
      <c r="AF272" s="9">
        <v>1.2496</v>
      </c>
      <c r="AG272" s="9">
        <v>0.77100000000000002</v>
      </c>
      <c r="AH272" s="9">
        <v>1.385</v>
      </c>
      <c r="AI272" s="9"/>
      <c r="AK272" s="9"/>
      <c r="AL272" s="9"/>
      <c r="AO272" s="9"/>
      <c r="AP272" s="9"/>
    </row>
    <row r="273" spans="1:42" x14ac:dyDescent="0.25">
      <c r="A273">
        <v>39</v>
      </c>
      <c r="B273" s="14" t="s">
        <v>106</v>
      </c>
      <c r="C273" s="9">
        <v>0.64600000000000002</v>
      </c>
      <c r="D273" s="9">
        <v>0.34300000000000003</v>
      </c>
      <c r="E273" s="9">
        <v>0.20720000000000002</v>
      </c>
      <c r="F273" s="9">
        <v>0.15760000000000002</v>
      </c>
      <c r="G273" s="9">
        <v>0.245</v>
      </c>
      <c r="H273" s="9">
        <v>0.56000000000000005</v>
      </c>
      <c r="I273" s="9">
        <v>0.68179999999999996</v>
      </c>
      <c r="J273" s="9">
        <v>0.60299999999999998</v>
      </c>
      <c r="K273" s="9">
        <v>0.96320000000000006</v>
      </c>
      <c r="L273" s="9">
        <v>0.23699999999999999</v>
      </c>
      <c r="M273" s="9">
        <v>0.48399999999999999</v>
      </c>
      <c r="N273" s="9">
        <v>0.1719</v>
      </c>
      <c r="O273" s="9">
        <v>0.99120000000000008</v>
      </c>
      <c r="P273" s="9">
        <v>0.20899999999999999</v>
      </c>
      <c r="Q273" s="9">
        <v>1.3480000000000001</v>
      </c>
      <c r="R273" s="9">
        <v>0.82740000000000002</v>
      </c>
      <c r="S273" s="9">
        <v>0.97439999999999982</v>
      </c>
      <c r="T273" s="9">
        <v>1.44</v>
      </c>
      <c r="U273" s="9">
        <v>0.78</v>
      </c>
      <c r="V273" s="9">
        <v>1.2998999999999998</v>
      </c>
      <c r="W273" s="9">
        <v>0.16920000000000002</v>
      </c>
      <c r="X273" s="9">
        <v>0.32</v>
      </c>
      <c r="Y273" s="9">
        <v>0.50639999999999996</v>
      </c>
      <c r="Z273" s="9">
        <v>1.7937000000000001</v>
      </c>
      <c r="AA273" s="9">
        <v>1.1600999999999999</v>
      </c>
      <c r="AB273" s="9">
        <v>0.59749999999999992</v>
      </c>
      <c r="AC273" s="9">
        <v>1.0206</v>
      </c>
      <c r="AD273" s="9">
        <v>1.155</v>
      </c>
      <c r="AE273" s="9">
        <v>0.2646</v>
      </c>
      <c r="AF273" s="9">
        <v>1.3360000000000001</v>
      </c>
      <c r="AG273" s="9">
        <v>0.95399999999999996</v>
      </c>
      <c r="AH273" s="9">
        <v>0.27200000000000002</v>
      </c>
      <c r="AI273" s="9"/>
      <c r="AK273" s="9"/>
      <c r="AL273" s="9"/>
      <c r="AO273" s="9"/>
      <c r="AP273" s="9"/>
    </row>
    <row r="274" spans="1:42" x14ac:dyDescent="0.25">
      <c r="A274">
        <v>40</v>
      </c>
      <c r="B274" s="14" t="s">
        <v>108</v>
      </c>
      <c r="C274" s="9">
        <v>0.69399999999999995</v>
      </c>
      <c r="D274" s="9">
        <v>0.79</v>
      </c>
      <c r="E274" s="9">
        <v>1.0064</v>
      </c>
      <c r="F274" s="9">
        <v>1.0096000000000001</v>
      </c>
      <c r="G274" s="9">
        <v>1.103</v>
      </c>
      <c r="H274" s="9">
        <v>0.745</v>
      </c>
      <c r="I274" s="9">
        <v>0.76160000000000005</v>
      </c>
      <c r="J274" s="9">
        <v>0.84899999999999998</v>
      </c>
      <c r="K274" s="9">
        <v>0.2016</v>
      </c>
      <c r="L274" s="9">
        <v>1.113</v>
      </c>
      <c r="M274" s="9">
        <v>0.53900000000000003</v>
      </c>
      <c r="N274" s="9">
        <v>0.78480000000000005</v>
      </c>
      <c r="O274" s="9">
        <v>0.06</v>
      </c>
      <c r="P274" s="9">
        <v>1.1399999999999999</v>
      </c>
      <c r="Q274" s="9">
        <v>1.6180000000000001</v>
      </c>
      <c r="R274" s="9">
        <v>0.76649999999999996</v>
      </c>
      <c r="S274" s="9">
        <v>4.7600000000000003E-2</v>
      </c>
      <c r="T274" s="9">
        <v>0.28899999999999998</v>
      </c>
      <c r="U274" s="9">
        <v>7.7600000000000002E-2</v>
      </c>
      <c r="V274" s="9">
        <v>9.3799999999999994E-2</v>
      </c>
      <c r="W274" s="9">
        <v>0.7128000000000001</v>
      </c>
      <c r="X274" s="9">
        <v>0.84599999999999997</v>
      </c>
      <c r="Y274" s="9">
        <v>0.13319999999999999</v>
      </c>
      <c r="Z274" s="9">
        <v>1.6919999999999999</v>
      </c>
      <c r="AA274" s="9">
        <v>4.8599999999999997E-2</v>
      </c>
      <c r="AB274" s="9">
        <v>0.65500000000000003</v>
      </c>
      <c r="AC274" s="9">
        <v>9.9900000000000003E-2</v>
      </c>
      <c r="AD274" s="9">
        <v>0.76100000000000001</v>
      </c>
      <c r="AE274" s="9">
        <v>0.82530000000000003</v>
      </c>
      <c r="AF274" s="9">
        <v>5.2800000000000007E-2</v>
      </c>
      <c r="AG274" s="9">
        <v>7.4999999999999997E-2</v>
      </c>
      <c r="AH274" s="9">
        <v>0.93</v>
      </c>
      <c r="AI274" s="9"/>
      <c r="AK274" s="9"/>
      <c r="AL274" s="9"/>
      <c r="AO274" s="9"/>
      <c r="AP274" s="9"/>
    </row>
    <row r="275" spans="1:42" x14ac:dyDescent="0.25">
      <c r="A275">
        <v>41</v>
      </c>
      <c r="B275" s="14" t="s">
        <v>111</v>
      </c>
      <c r="C275" s="9">
        <v>0.89500000000000002</v>
      </c>
      <c r="D275" s="9">
        <v>0.93899999999999995</v>
      </c>
      <c r="E275" s="9">
        <v>1.0288000000000002</v>
      </c>
      <c r="F275" s="9">
        <v>0.9728</v>
      </c>
      <c r="G275" s="9">
        <v>1.169</v>
      </c>
      <c r="H275" s="9">
        <v>0.84750000000000003</v>
      </c>
      <c r="I275" s="9">
        <v>0.94079999999999997</v>
      </c>
      <c r="J275" s="9">
        <v>0.88200000000000001</v>
      </c>
      <c r="K275" s="9">
        <v>0.23039999999999999</v>
      </c>
      <c r="L275" s="9">
        <v>0.82499999999999996</v>
      </c>
      <c r="M275" s="9">
        <v>0.56200000000000006</v>
      </c>
      <c r="N275" s="9">
        <v>0.79470000000000007</v>
      </c>
      <c r="O275" s="9">
        <v>6.5600000000000006E-2</v>
      </c>
      <c r="P275" s="9">
        <v>1.1539999999999999</v>
      </c>
      <c r="Q275" s="9">
        <v>2.0329999999999999</v>
      </c>
      <c r="R275" s="9">
        <v>0.82950000000000013</v>
      </c>
      <c r="S275" s="9">
        <v>5.67E-2</v>
      </c>
      <c r="T275" s="9">
        <v>0.33100000000000002</v>
      </c>
      <c r="U275" s="9">
        <v>7.3599999999999999E-2</v>
      </c>
      <c r="V275" s="9">
        <v>9.4500000000000001E-2</v>
      </c>
      <c r="W275" s="9">
        <v>0.76500000000000001</v>
      </c>
      <c r="X275" s="9">
        <v>1.05</v>
      </c>
      <c r="Y275" s="9">
        <v>0.19439999999999999</v>
      </c>
      <c r="Z275" s="9">
        <v>1.9539</v>
      </c>
      <c r="AA275" s="9">
        <v>6.3899999999999998E-2</v>
      </c>
      <c r="AB275" s="9">
        <v>0.70749999999999991</v>
      </c>
      <c r="AC275" s="9">
        <v>0.1431</v>
      </c>
      <c r="AD275" s="9">
        <v>0.88200000000000001</v>
      </c>
      <c r="AE275" s="9">
        <v>0.87839999999999996</v>
      </c>
      <c r="AF275" s="9">
        <v>5.9200000000000003E-2</v>
      </c>
      <c r="AG275" s="9">
        <v>0.10199999999999999</v>
      </c>
      <c r="AH275" s="9">
        <v>0.91300000000000003</v>
      </c>
      <c r="AI275" s="9"/>
      <c r="AK275" s="9"/>
      <c r="AL275" s="9"/>
      <c r="AO275" s="9"/>
      <c r="AP275" s="9"/>
    </row>
    <row r="276" spans="1:42" x14ac:dyDescent="0.25">
      <c r="A276">
        <v>42</v>
      </c>
      <c r="B276" s="14" t="s">
        <v>113</v>
      </c>
      <c r="C276" s="9">
        <v>0.629</v>
      </c>
      <c r="D276" s="9">
        <v>0.89900000000000002</v>
      </c>
      <c r="E276" s="9">
        <v>1.1776</v>
      </c>
      <c r="F276" s="9">
        <v>1.1408</v>
      </c>
      <c r="G276" s="9">
        <v>1.264</v>
      </c>
      <c r="H276" s="9">
        <v>0.71249999999999991</v>
      </c>
      <c r="I276" s="9">
        <v>0.77280000000000004</v>
      </c>
      <c r="J276" s="9">
        <v>0.83</v>
      </c>
      <c r="K276" s="9">
        <v>0.39840000000000003</v>
      </c>
      <c r="L276" s="9">
        <v>1.1819999999999999</v>
      </c>
      <c r="M276" s="9">
        <v>0.434</v>
      </c>
      <c r="N276" s="9">
        <v>0.95669999999999999</v>
      </c>
      <c r="O276" s="9">
        <v>0.13040000000000002</v>
      </c>
      <c r="P276" s="9">
        <v>1.2969999999999999</v>
      </c>
      <c r="Q276" s="9">
        <v>0.64900000000000002</v>
      </c>
      <c r="R276" s="9">
        <v>0.70560000000000012</v>
      </c>
      <c r="S276" s="9">
        <v>0.14279999999999998</v>
      </c>
      <c r="T276" s="9">
        <v>0.52300000000000002</v>
      </c>
      <c r="U276" s="9">
        <v>0.10960000000000002</v>
      </c>
      <c r="V276" s="9">
        <v>0.24919999999999998</v>
      </c>
      <c r="W276" s="9">
        <v>0.80820000000000003</v>
      </c>
      <c r="X276" s="9">
        <v>1.101</v>
      </c>
      <c r="Y276" s="9">
        <v>0.312</v>
      </c>
      <c r="Z276" s="9">
        <v>1.1349</v>
      </c>
      <c r="AA276" s="9">
        <v>0.39779999999999999</v>
      </c>
      <c r="AB276" s="9">
        <v>0.77500000000000002</v>
      </c>
      <c r="AC276" s="9">
        <v>0.18539999999999998</v>
      </c>
      <c r="AD276" s="9">
        <v>1.161</v>
      </c>
      <c r="AE276" s="9">
        <v>1.1268</v>
      </c>
      <c r="AF276" s="9">
        <v>0.50960000000000005</v>
      </c>
      <c r="AG276" s="9">
        <v>0.11</v>
      </c>
      <c r="AH276" s="9">
        <v>1.25</v>
      </c>
      <c r="AI276" s="9"/>
      <c r="AK276" s="9"/>
      <c r="AL276" s="9"/>
      <c r="AO276" s="9"/>
      <c r="AP276" s="9"/>
    </row>
    <row r="277" spans="1:42" x14ac:dyDescent="0.25">
      <c r="A277">
        <v>43</v>
      </c>
      <c r="B277" s="14" t="s">
        <v>114</v>
      </c>
      <c r="C277" s="9">
        <v>0.48699999999999999</v>
      </c>
      <c r="D277" s="9">
        <v>0.378</v>
      </c>
      <c r="E277" s="9">
        <v>8.0800000000000011E-2</v>
      </c>
      <c r="F277" s="9">
        <v>5.5200000000000006E-2</v>
      </c>
      <c r="G277" s="9">
        <v>0.104</v>
      </c>
      <c r="H277" s="9">
        <v>0.53749999999999998</v>
      </c>
      <c r="I277" s="9">
        <v>0.46479999999999999</v>
      </c>
      <c r="J277" s="9">
        <v>0.53800000000000003</v>
      </c>
      <c r="K277" s="9">
        <v>0.94720000000000004</v>
      </c>
      <c r="L277" s="9">
        <v>0.109</v>
      </c>
      <c r="M277" s="9">
        <v>0.39900000000000002</v>
      </c>
      <c r="N277" s="9">
        <v>7.4700000000000003E-2</v>
      </c>
      <c r="O277" s="9">
        <v>0.87360000000000015</v>
      </c>
      <c r="P277" s="9">
        <v>8.4000000000000005E-2</v>
      </c>
      <c r="Q277" s="9">
        <v>0.81</v>
      </c>
      <c r="R277" s="9">
        <v>0.89670000000000005</v>
      </c>
      <c r="S277" s="9">
        <v>0.86659999999999993</v>
      </c>
      <c r="T277" s="9">
        <v>1.5349999999999999</v>
      </c>
      <c r="U277" s="9">
        <v>0.62720000000000009</v>
      </c>
      <c r="V277" s="9">
        <v>1.2565</v>
      </c>
      <c r="W277" s="9">
        <v>9.3600000000000003E-2</v>
      </c>
      <c r="X277" s="9">
        <v>0.161</v>
      </c>
      <c r="Y277" s="9">
        <v>0.37440000000000001</v>
      </c>
      <c r="Z277" s="9">
        <v>1.2942</v>
      </c>
      <c r="AA277" s="9">
        <v>1.0233000000000001</v>
      </c>
      <c r="AB277" s="9">
        <v>0.58000000000000007</v>
      </c>
      <c r="AC277" s="9">
        <v>0.85860000000000003</v>
      </c>
      <c r="AD277" s="9">
        <v>1.1739999999999999</v>
      </c>
      <c r="AE277" s="9">
        <v>0.14219999999999999</v>
      </c>
      <c r="AF277" s="9">
        <v>1.4119999999999999</v>
      </c>
      <c r="AG277" s="9">
        <v>0.81499999999999995</v>
      </c>
      <c r="AH277" s="9">
        <v>0.111</v>
      </c>
      <c r="AI277" s="9"/>
      <c r="AK277" s="9"/>
      <c r="AL277" s="9"/>
      <c r="AO277" s="9"/>
      <c r="AP277" s="9"/>
    </row>
    <row r="278" spans="1:42" x14ac:dyDescent="0.25">
      <c r="A278">
        <v>44</v>
      </c>
      <c r="B278" s="14" t="s">
        <v>115</v>
      </c>
      <c r="C278" s="9">
        <v>0.437</v>
      </c>
      <c r="D278" s="9">
        <v>0.57499999999999996</v>
      </c>
      <c r="E278" s="9">
        <v>0.74560000000000004</v>
      </c>
      <c r="F278" s="9">
        <v>0.69359999999999999</v>
      </c>
      <c r="G278" s="9">
        <v>0.85</v>
      </c>
      <c r="H278" s="9">
        <v>0.5575</v>
      </c>
      <c r="I278" s="9">
        <v>0.3836</v>
      </c>
      <c r="J278" s="9">
        <v>0.70799999999999996</v>
      </c>
      <c r="K278" s="9">
        <v>1.0864</v>
      </c>
      <c r="L278" s="9">
        <v>0.71799999999999997</v>
      </c>
      <c r="M278" s="9">
        <v>0.378</v>
      </c>
      <c r="N278" s="9">
        <v>0.59040000000000004</v>
      </c>
      <c r="O278" s="9">
        <v>0.90640000000000009</v>
      </c>
      <c r="P278" s="9">
        <v>0.91500000000000004</v>
      </c>
      <c r="Q278" s="9">
        <v>0.51100000000000001</v>
      </c>
      <c r="R278" s="9">
        <v>0.85260000000000014</v>
      </c>
      <c r="S278" s="9">
        <v>0.88479999999999992</v>
      </c>
      <c r="T278" s="9">
        <v>1.6950000000000001</v>
      </c>
      <c r="U278" s="9">
        <v>0.67520000000000002</v>
      </c>
      <c r="V278" s="9">
        <v>1.2529999999999999</v>
      </c>
      <c r="W278" s="9">
        <v>0.43919999999999998</v>
      </c>
      <c r="X278" s="9">
        <v>1.6459999999999999</v>
      </c>
      <c r="Y278" s="9">
        <v>0.45839999999999997</v>
      </c>
      <c r="Z278" s="9">
        <v>1.0349999999999999</v>
      </c>
      <c r="AA278" s="9">
        <v>1.0971000000000002</v>
      </c>
      <c r="AB278" s="9">
        <v>0.6725000000000001</v>
      </c>
      <c r="AC278" s="9">
        <v>0.99629999999999996</v>
      </c>
      <c r="AD278" s="9">
        <v>1.329</v>
      </c>
      <c r="AE278" s="9">
        <v>0.70290000000000008</v>
      </c>
      <c r="AF278" s="9">
        <v>1.4632000000000001</v>
      </c>
      <c r="AG278" s="9">
        <v>1.1140000000000001</v>
      </c>
      <c r="AH278" s="9">
        <v>0.78800000000000003</v>
      </c>
      <c r="AI278" s="9"/>
      <c r="AK278" s="9"/>
      <c r="AL278" s="9"/>
      <c r="AO278" s="9"/>
      <c r="AP278" s="9"/>
    </row>
    <row r="279" spans="1:42" x14ac:dyDescent="0.25">
      <c r="A279" t="s">
        <v>222</v>
      </c>
    </row>
    <row r="280" spans="1:42" ht="26.4" x14ac:dyDescent="0.25">
      <c r="A280">
        <v>45</v>
      </c>
      <c r="B280" s="6" t="s">
        <v>223</v>
      </c>
      <c r="C280" s="9">
        <v>0.51500000000000001</v>
      </c>
      <c r="D280" s="9">
        <v>0.621</v>
      </c>
      <c r="E280" s="9">
        <v>0.57840000000000003</v>
      </c>
      <c r="F280" s="9">
        <v>0.61280000000000001</v>
      </c>
      <c r="G280" s="9">
        <v>0.61699999999999999</v>
      </c>
      <c r="H280" s="9">
        <v>0.55000000000000004</v>
      </c>
      <c r="I280" s="9">
        <v>0.41439999999999994</v>
      </c>
      <c r="J280" s="9">
        <v>0.64300000000000002</v>
      </c>
      <c r="K280" s="9">
        <v>0.94399999999999995</v>
      </c>
      <c r="L280" s="9">
        <v>0.51900000000000002</v>
      </c>
      <c r="M280" s="9">
        <v>0.28399999999999997</v>
      </c>
      <c r="N280" s="9">
        <v>0.47160000000000002</v>
      </c>
      <c r="O280" s="9">
        <v>0.79039999999999999</v>
      </c>
      <c r="P280" s="9">
        <v>0.65300000000000002</v>
      </c>
      <c r="Q280" s="9">
        <v>0.46300000000000002</v>
      </c>
      <c r="R280" s="9">
        <v>0.82530000000000003</v>
      </c>
      <c r="S280" s="9">
        <v>0.80430000000000001</v>
      </c>
      <c r="T280" t="s">
        <v>43</v>
      </c>
      <c r="U280" s="9">
        <v>0.70240000000000002</v>
      </c>
      <c r="V280" s="9">
        <v>1.1577999999999999</v>
      </c>
      <c r="W280" s="9">
        <v>0.26189999999999997</v>
      </c>
      <c r="X280" s="9">
        <v>1.077</v>
      </c>
      <c r="Y280" s="9">
        <v>0.41519999999999996</v>
      </c>
      <c r="Z280" s="9">
        <v>1.1484000000000001</v>
      </c>
      <c r="AA280" s="9">
        <v>1.0206</v>
      </c>
      <c r="AB280" s="9">
        <v>0.58749999999999991</v>
      </c>
      <c r="AC280" s="9">
        <v>0.97560000000000013</v>
      </c>
      <c r="AD280" s="9">
        <v>1.1919999999999999</v>
      </c>
      <c r="AE280" s="9">
        <v>0.63900000000000001</v>
      </c>
      <c r="AF280" s="9">
        <v>1.3391999999999999</v>
      </c>
      <c r="AG280" s="9">
        <v>1.3240000000000001</v>
      </c>
      <c r="AH280" s="9">
        <v>0.90800000000000003</v>
      </c>
      <c r="AI280" s="9"/>
      <c r="AK280" s="9"/>
      <c r="AL280" s="9"/>
      <c r="AO280" s="9"/>
      <c r="AP280" s="9"/>
    </row>
    <row r="281" spans="1:42" ht="26.4" x14ac:dyDescent="0.25">
      <c r="A281">
        <v>46</v>
      </c>
      <c r="B281" s="6" t="s">
        <v>224</v>
      </c>
      <c r="C281" s="9">
        <v>0.39900000000000002</v>
      </c>
      <c r="D281" s="9">
        <v>0.84799999999999998</v>
      </c>
      <c r="E281" s="9">
        <v>0.92080000000000006</v>
      </c>
      <c r="F281" s="9">
        <v>0.90239999999999998</v>
      </c>
      <c r="G281" s="9">
        <v>0.97</v>
      </c>
      <c r="H281" s="9">
        <v>0.53749999999999998</v>
      </c>
      <c r="I281" s="9">
        <v>0.47039999999999998</v>
      </c>
      <c r="J281" s="9">
        <v>0.61499999999999999</v>
      </c>
      <c r="K281" s="9">
        <v>1.1392</v>
      </c>
      <c r="L281" s="9">
        <v>0.91700000000000004</v>
      </c>
      <c r="M281" s="9">
        <v>0.55200000000000005</v>
      </c>
      <c r="N281" s="9">
        <v>0.77939999999999998</v>
      </c>
      <c r="O281" s="9">
        <v>0.84480000000000011</v>
      </c>
      <c r="P281" s="9">
        <v>1.137</v>
      </c>
      <c r="Q281" s="9">
        <v>0.63300000000000001</v>
      </c>
      <c r="R281" s="9">
        <v>0.94710000000000005</v>
      </c>
      <c r="S281" s="9">
        <v>0.84699999999999998</v>
      </c>
      <c r="T281" t="s">
        <v>43</v>
      </c>
      <c r="U281" s="9">
        <v>0.64960000000000007</v>
      </c>
      <c r="V281" s="9">
        <v>1.2222</v>
      </c>
      <c r="W281" s="9">
        <v>0.59940000000000004</v>
      </c>
      <c r="X281" s="9">
        <v>1.5369999999999999</v>
      </c>
      <c r="Y281" s="9">
        <v>0.43079999999999996</v>
      </c>
      <c r="Z281" s="9">
        <v>1.0953000000000002</v>
      </c>
      <c r="AA281" s="9">
        <v>1.0169999999999999</v>
      </c>
      <c r="AB281" s="9">
        <v>0.54</v>
      </c>
      <c r="AC281" s="9">
        <v>0.93329999999999991</v>
      </c>
      <c r="AD281" s="9">
        <v>1.149</v>
      </c>
      <c r="AE281" s="9">
        <v>0.99360000000000015</v>
      </c>
      <c r="AF281" s="9">
        <v>1.3216000000000001</v>
      </c>
      <c r="AG281" s="9">
        <v>0.97399999999999998</v>
      </c>
      <c r="AH281" s="9">
        <v>1.163</v>
      </c>
      <c r="AI281" s="9"/>
      <c r="AK281" s="9"/>
      <c r="AL281" s="9"/>
      <c r="AO281" s="9"/>
      <c r="AP281" s="9"/>
    </row>
    <row r="282" spans="1:42" x14ac:dyDescent="0.25">
      <c r="A282">
        <v>47</v>
      </c>
      <c r="B282" t="s">
        <v>225</v>
      </c>
      <c r="C282" s="9">
        <v>0.58899999999999997</v>
      </c>
      <c r="D282" s="9">
        <v>0.86699999999999999</v>
      </c>
      <c r="E282" s="9">
        <v>0.93120000000000003</v>
      </c>
      <c r="F282" s="9">
        <v>0.94480000000000008</v>
      </c>
      <c r="G282" s="9">
        <v>0.99</v>
      </c>
      <c r="H282" s="9">
        <v>0.76249999999999996</v>
      </c>
      <c r="I282" s="9">
        <v>0.63</v>
      </c>
      <c r="J282" s="9">
        <v>0.81499999999999995</v>
      </c>
      <c r="K282" s="9">
        <v>0.98240000000000005</v>
      </c>
      <c r="L282" s="9">
        <v>1.032</v>
      </c>
      <c r="M282" s="9">
        <v>0.39700000000000002</v>
      </c>
      <c r="N282" s="9">
        <v>0.77849999999999997</v>
      </c>
      <c r="O282" s="9">
        <v>0.74560000000000004</v>
      </c>
      <c r="P282" s="9">
        <v>1.0860000000000001</v>
      </c>
      <c r="Q282" s="9">
        <v>0.61</v>
      </c>
      <c r="R282" s="9">
        <v>0.81270000000000009</v>
      </c>
      <c r="S282" s="9">
        <v>0.72799999999999998</v>
      </c>
      <c r="T282" t="s">
        <v>43</v>
      </c>
      <c r="U282" s="9">
        <v>0.57120000000000004</v>
      </c>
      <c r="V282" s="9">
        <v>1.1066999999999998</v>
      </c>
      <c r="W282" s="9">
        <v>0.53010000000000002</v>
      </c>
      <c r="X282" s="9">
        <v>1.327</v>
      </c>
      <c r="Y282" s="9">
        <v>0.4632</v>
      </c>
      <c r="Z282" s="9">
        <v>1.2869999999999999</v>
      </c>
      <c r="AA282" s="9">
        <v>0.99720000000000009</v>
      </c>
      <c r="AB282" s="9">
        <v>0.69500000000000006</v>
      </c>
      <c r="AC282" s="9">
        <v>0.70740000000000003</v>
      </c>
      <c r="AD282" s="9">
        <v>1.1279999999999999</v>
      </c>
      <c r="AE282" s="9">
        <v>0.92609999999999992</v>
      </c>
      <c r="AF282" s="9">
        <v>1.1776</v>
      </c>
      <c r="AG282" s="9">
        <v>0.70699999999999996</v>
      </c>
      <c r="AH282" s="9">
        <v>1.075</v>
      </c>
      <c r="AI282" s="9"/>
      <c r="AK282" s="9"/>
      <c r="AL282" s="9"/>
      <c r="AO282" s="9"/>
      <c r="AP282" s="9"/>
    </row>
    <row r="283" spans="1:42" x14ac:dyDescent="0.25">
      <c r="A283">
        <v>48</v>
      </c>
      <c r="B283" t="s">
        <v>226</v>
      </c>
      <c r="C283" s="9">
        <v>0.73199999999999998</v>
      </c>
      <c r="D283" s="9">
        <v>0.91300000000000003</v>
      </c>
      <c r="E283" s="9">
        <v>1.0167999999999999</v>
      </c>
      <c r="F283" s="9">
        <v>0.87119999999999997</v>
      </c>
      <c r="G283" s="9">
        <v>1.0960000000000001</v>
      </c>
      <c r="H283" s="9">
        <v>0.86499999999999999</v>
      </c>
      <c r="I283" s="9">
        <v>0.75880000000000003</v>
      </c>
      <c r="J283" s="9">
        <v>0.93799999999999994</v>
      </c>
      <c r="K283" s="9">
        <v>1.016</v>
      </c>
      <c r="L283" s="9">
        <v>1.2529999999999999</v>
      </c>
      <c r="M283" s="9">
        <v>0.61299999999999999</v>
      </c>
      <c r="N283" s="9">
        <v>1.1709000000000001</v>
      </c>
      <c r="O283" s="9">
        <v>0.64960000000000007</v>
      </c>
      <c r="P283" s="9">
        <v>1.1319999999999999</v>
      </c>
      <c r="Q283" s="9">
        <v>1.2370000000000001</v>
      </c>
      <c r="R283" s="9">
        <v>1.0752000000000002</v>
      </c>
      <c r="S283" s="9">
        <v>0.74829999999999997</v>
      </c>
      <c r="T283" t="s">
        <v>43</v>
      </c>
      <c r="U283" s="9">
        <v>0.5776</v>
      </c>
      <c r="V283" s="9">
        <v>0.93869999999999987</v>
      </c>
      <c r="W283" s="9">
        <v>0.61740000000000006</v>
      </c>
      <c r="X283" s="9">
        <v>1.5409999999999999</v>
      </c>
      <c r="Y283" s="9">
        <v>0.5988</v>
      </c>
      <c r="Z283" s="9">
        <v>1.5696000000000001</v>
      </c>
      <c r="AA283" s="9">
        <v>0.94680000000000009</v>
      </c>
      <c r="AB283" s="9">
        <v>0.82250000000000001</v>
      </c>
      <c r="AC283" s="9">
        <v>0.60660000000000003</v>
      </c>
      <c r="AD283" s="9">
        <v>1.0669999999999999</v>
      </c>
      <c r="AE283" s="9">
        <v>0.73980000000000001</v>
      </c>
      <c r="AF283" s="9">
        <v>1.0968</v>
      </c>
      <c r="AG283" s="9">
        <v>0.45300000000000001</v>
      </c>
      <c r="AH283" s="9">
        <v>0.93500000000000005</v>
      </c>
      <c r="AI283" s="9"/>
      <c r="AK283" s="9"/>
      <c r="AL283" s="9"/>
      <c r="AO283" s="9"/>
      <c r="AP283" s="9"/>
    </row>
    <row r="284" spans="1:42" x14ac:dyDescent="0.25">
      <c r="AJ284" s="9"/>
    </row>
    <row r="285" spans="1:42" x14ac:dyDescent="0.25">
      <c r="A285" s="5" t="s">
        <v>227</v>
      </c>
      <c r="AJ285" s="9"/>
    </row>
    <row r="286" spans="1:42" x14ac:dyDescent="0.25">
      <c r="B286" t="s">
        <v>221</v>
      </c>
      <c r="C286" t="s">
        <v>160</v>
      </c>
      <c r="D286" s="14" t="s">
        <v>166</v>
      </c>
      <c r="E286" s="14" t="s">
        <v>167</v>
      </c>
      <c r="F286" t="s">
        <v>168</v>
      </c>
      <c r="G286" s="14" t="s">
        <v>183</v>
      </c>
      <c r="H286" t="s">
        <v>171</v>
      </c>
      <c r="I286" s="14" t="s">
        <v>184</v>
      </c>
      <c r="J286" t="s">
        <v>196</v>
      </c>
      <c r="K286" t="s">
        <v>192</v>
      </c>
      <c r="L286" t="s">
        <v>170</v>
      </c>
      <c r="M286" t="s">
        <v>172</v>
      </c>
      <c r="N286" t="s">
        <v>161</v>
      </c>
      <c r="O286" t="s">
        <v>174</v>
      </c>
      <c r="P286" t="s">
        <v>162</v>
      </c>
      <c r="Q286" t="s">
        <v>163</v>
      </c>
      <c r="R286" t="s">
        <v>164</v>
      </c>
      <c r="S286" t="s">
        <v>175</v>
      </c>
      <c r="T286" s="14" t="s">
        <v>185</v>
      </c>
      <c r="U286" s="14" t="s">
        <v>169</v>
      </c>
      <c r="V286" s="14" t="s">
        <v>179</v>
      </c>
      <c r="W286" t="s">
        <v>189</v>
      </c>
      <c r="X286" t="s">
        <v>182</v>
      </c>
      <c r="Y286" t="s">
        <v>187</v>
      </c>
      <c r="Z286" t="s">
        <v>173</v>
      </c>
      <c r="AA286" t="s">
        <v>193</v>
      </c>
      <c r="AB286" s="14" t="s">
        <v>195</v>
      </c>
      <c r="AC286" t="s">
        <v>181</v>
      </c>
      <c r="AD286" s="14" t="s">
        <v>180</v>
      </c>
      <c r="AE286" s="14" t="s">
        <v>177</v>
      </c>
      <c r="AF286" s="14" t="s">
        <v>186</v>
      </c>
      <c r="AG286" s="14" t="s">
        <v>188</v>
      </c>
      <c r="AH286" s="14" t="s">
        <v>191</v>
      </c>
    </row>
    <row r="287" spans="1:42" x14ac:dyDescent="0.25">
      <c r="A287" t="s">
        <v>220</v>
      </c>
      <c r="D287" s="14"/>
      <c r="E287" s="14"/>
      <c r="G287" s="14"/>
      <c r="I287" s="14"/>
      <c r="T287" s="14"/>
      <c r="U287" s="14"/>
      <c r="V287" s="14"/>
      <c r="AB287" s="14"/>
      <c r="AD287" s="14"/>
      <c r="AE287" s="14"/>
      <c r="AF287" s="14"/>
      <c r="AG287" s="14"/>
      <c r="AH287" s="14"/>
    </row>
    <row r="288" spans="1:42" x14ac:dyDescent="0.25">
      <c r="A288" t="s">
        <v>228</v>
      </c>
      <c r="AD288">
        <v>1.6719999999999999</v>
      </c>
    </row>
    <row r="289" spans="1:46" x14ac:dyDescent="0.25">
      <c r="A289">
        <v>2</v>
      </c>
      <c r="B289" t="s">
        <v>45</v>
      </c>
      <c r="C289" s="9">
        <v>0.44900000000000001</v>
      </c>
      <c r="D289" s="9">
        <v>0.26</v>
      </c>
      <c r="E289" s="9">
        <v>0.41719999999999996</v>
      </c>
      <c r="F289" s="9">
        <v>0.26800000000000002</v>
      </c>
      <c r="G289" s="9">
        <v>0.80730000000000002</v>
      </c>
      <c r="H289" s="9">
        <v>0.59599999999999997</v>
      </c>
      <c r="I289" s="9">
        <v>1.0549999999999999</v>
      </c>
      <c r="J289" s="9">
        <v>1.228</v>
      </c>
      <c r="K289" s="9">
        <v>0.88560000000000005</v>
      </c>
      <c r="L289" s="9">
        <v>0.61399999999999999</v>
      </c>
      <c r="M289" s="9">
        <v>0.73259999999999992</v>
      </c>
      <c r="N289" s="9">
        <v>0.71499999999999997</v>
      </c>
      <c r="O289" s="9">
        <v>1.0609999999999999</v>
      </c>
      <c r="P289" s="9">
        <v>1.0664</v>
      </c>
      <c r="Q289" s="9">
        <v>1.0247999999999999</v>
      </c>
      <c r="R289" s="9">
        <v>1.1359999999999999</v>
      </c>
      <c r="S289" s="9">
        <v>0.85199999999999998</v>
      </c>
      <c r="T289" s="9">
        <v>0.53159999999999996</v>
      </c>
      <c r="U289" s="9">
        <v>0.85120000000000007</v>
      </c>
      <c r="V289" s="9">
        <v>1.0766</v>
      </c>
      <c r="W289" s="9">
        <v>1.0224</v>
      </c>
      <c r="X289" s="9">
        <v>1.3355999999999999</v>
      </c>
      <c r="Y289" s="9">
        <v>1.2519</v>
      </c>
      <c r="Z289" s="9">
        <v>1.1392</v>
      </c>
      <c r="AA289" s="9">
        <v>1.4616</v>
      </c>
      <c r="AB289" s="9">
        <v>0.76900000000000002</v>
      </c>
      <c r="AC289" s="9">
        <v>0.79120000000000001</v>
      </c>
      <c r="AD289" s="9">
        <v>1.353</v>
      </c>
      <c r="AE289" s="9">
        <v>0.91139999999999999</v>
      </c>
      <c r="AF289" s="9">
        <v>1.2267000000000001</v>
      </c>
      <c r="AG289" s="9">
        <v>0.64</v>
      </c>
      <c r="AH289" s="9">
        <v>1.1890000000000001</v>
      </c>
      <c r="AS289" s="9"/>
      <c r="AT289" s="9"/>
    </row>
    <row r="290" spans="1:46" x14ac:dyDescent="0.25">
      <c r="A290">
        <v>3</v>
      </c>
      <c r="B290" s="14" t="s">
        <v>62</v>
      </c>
      <c r="C290" s="9">
        <v>0.44800000000000001</v>
      </c>
      <c r="D290" s="9">
        <v>0.2475</v>
      </c>
      <c r="E290" s="9">
        <v>0.48579999999999995</v>
      </c>
      <c r="F290" s="9">
        <v>0.253</v>
      </c>
      <c r="G290" s="9">
        <v>0.89100000000000001</v>
      </c>
      <c r="H290" s="9">
        <v>0.626</v>
      </c>
      <c r="I290" s="9">
        <v>1.038</v>
      </c>
      <c r="J290" s="9">
        <v>0.96399999999999997</v>
      </c>
      <c r="K290" s="9">
        <v>0.87119999999999997</v>
      </c>
      <c r="L290" s="9">
        <v>1.04</v>
      </c>
      <c r="M290" s="9">
        <v>0.78210000000000002</v>
      </c>
      <c r="N290" s="9">
        <v>0.82199999999999995</v>
      </c>
      <c r="O290" s="9">
        <v>1.1359999999999999</v>
      </c>
      <c r="P290" s="9">
        <v>1.0968</v>
      </c>
      <c r="Q290" s="9">
        <v>1.0087999999999999</v>
      </c>
      <c r="R290" s="9">
        <v>1.1890000000000001</v>
      </c>
      <c r="S290" s="9">
        <v>1.024</v>
      </c>
      <c r="T290" s="9">
        <v>0.68159999999999987</v>
      </c>
      <c r="U290" s="9">
        <v>1.0208000000000002</v>
      </c>
      <c r="V290" s="9">
        <v>1.1724999999999999</v>
      </c>
      <c r="W290" s="9">
        <v>1.0413000000000001</v>
      </c>
      <c r="X290" s="9">
        <v>1.4196</v>
      </c>
      <c r="Y290" s="9">
        <v>1.2240000000000002</v>
      </c>
      <c r="Z290" s="9">
        <v>1.2512000000000001</v>
      </c>
      <c r="AA290" s="9">
        <v>1.4616</v>
      </c>
      <c r="AB290" s="9">
        <v>0.77200000000000002</v>
      </c>
      <c r="AC290" s="9">
        <v>0.95760000000000012</v>
      </c>
      <c r="AD290" s="9">
        <v>1.504</v>
      </c>
      <c r="AE290" s="9">
        <v>0.84000000000000008</v>
      </c>
      <c r="AF290" s="9">
        <v>1.2383999999999999</v>
      </c>
      <c r="AG290" s="9">
        <v>0.8075</v>
      </c>
      <c r="AH290" s="9">
        <v>1.3320000000000001</v>
      </c>
      <c r="AS290" s="9"/>
      <c r="AT290" s="9"/>
    </row>
    <row r="291" spans="1:46" x14ac:dyDescent="0.25">
      <c r="A291">
        <v>4</v>
      </c>
      <c r="B291" s="14" t="s">
        <v>63</v>
      </c>
      <c r="C291" s="9">
        <v>0.38500000000000001</v>
      </c>
      <c r="D291" s="9">
        <v>0.17749999999999999</v>
      </c>
      <c r="E291" s="9">
        <v>0.30519999999999997</v>
      </c>
      <c r="F291" s="9">
        <v>0.152</v>
      </c>
      <c r="G291" s="9">
        <v>0.66059999999999997</v>
      </c>
      <c r="H291" s="9">
        <v>0.45500000000000002</v>
      </c>
      <c r="I291" s="9">
        <v>1.0629999999999999</v>
      </c>
      <c r="J291" s="9">
        <v>0.97399999999999998</v>
      </c>
      <c r="K291" s="9">
        <v>0.79200000000000004</v>
      </c>
      <c r="L291" s="9">
        <v>0.78200000000000003</v>
      </c>
      <c r="M291" s="9">
        <v>0.63990000000000002</v>
      </c>
      <c r="N291" s="9">
        <v>1.034</v>
      </c>
      <c r="O291" s="9">
        <v>0.99</v>
      </c>
      <c r="P291" s="9">
        <v>0.98320000000000007</v>
      </c>
      <c r="Q291" s="9">
        <v>0.93040000000000012</v>
      </c>
      <c r="R291" s="9">
        <v>1.0529999999999999</v>
      </c>
      <c r="S291" s="9">
        <v>0.752</v>
      </c>
      <c r="T291" s="9">
        <v>0.59160000000000001</v>
      </c>
      <c r="U291" s="9">
        <v>0.95040000000000002</v>
      </c>
      <c r="V291" s="9">
        <v>1.0682</v>
      </c>
      <c r="W291" s="9">
        <v>1.0116000000000001</v>
      </c>
      <c r="X291" s="9">
        <v>1.3012999999999999</v>
      </c>
      <c r="Y291" s="9">
        <v>1.1844000000000001</v>
      </c>
      <c r="Z291" s="9">
        <v>1.0936000000000001</v>
      </c>
      <c r="AA291" s="9">
        <v>1.4944000000000002</v>
      </c>
      <c r="AB291" s="9">
        <v>0.878</v>
      </c>
      <c r="AC291" s="9">
        <v>0.87919999999999998</v>
      </c>
      <c r="AD291" s="9">
        <v>1.4850000000000001</v>
      </c>
      <c r="AE291" s="9">
        <v>0.7833</v>
      </c>
      <c r="AF291" s="9">
        <v>1.2078000000000002</v>
      </c>
      <c r="AG291" s="9">
        <v>0.59250000000000003</v>
      </c>
      <c r="AH291" s="9">
        <v>1.2609999999999999</v>
      </c>
      <c r="AS291" s="9"/>
      <c r="AT291" s="9"/>
    </row>
    <row r="292" spans="1:46" x14ac:dyDescent="0.25">
      <c r="A292">
        <v>5</v>
      </c>
      <c r="B292" s="14" t="s">
        <v>64</v>
      </c>
      <c r="C292" s="9">
        <v>0.42499999999999999</v>
      </c>
      <c r="D292" s="9">
        <v>0.155</v>
      </c>
      <c r="E292" s="9">
        <v>0.27579999999999999</v>
      </c>
      <c r="F292" s="9">
        <v>7.9000000000000001E-2</v>
      </c>
      <c r="G292" s="9">
        <v>0.51029999999999998</v>
      </c>
      <c r="H292" s="9">
        <v>0.41399999999999998</v>
      </c>
      <c r="I292" s="9">
        <v>1.121</v>
      </c>
      <c r="J292" s="9">
        <v>1.0109999999999999</v>
      </c>
      <c r="K292" s="9">
        <v>0.7209000000000001</v>
      </c>
      <c r="L292" s="9">
        <v>0.63600000000000001</v>
      </c>
      <c r="M292" s="9">
        <v>0.54269999999999996</v>
      </c>
      <c r="N292" s="9">
        <v>0.64400000000000002</v>
      </c>
      <c r="O292" s="9">
        <v>0.92</v>
      </c>
      <c r="P292" s="9">
        <v>0.79520000000000002</v>
      </c>
      <c r="Q292" s="9">
        <v>0.73040000000000005</v>
      </c>
      <c r="R292" s="9">
        <v>0.88500000000000001</v>
      </c>
      <c r="S292" s="9">
        <v>0.71</v>
      </c>
      <c r="T292" s="9">
        <v>0.50159999999999993</v>
      </c>
      <c r="U292" s="9">
        <v>1.1504000000000001</v>
      </c>
      <c r="V292" s="9">
        <v>1.0562999999999998</v>
      </c>
      <c r="W292" s="9">
        <v>1.0179</v>
      </c>
      <c r="X292" s="9">
        <v>1.3006</v>
      </c>
      <c r="Y292" s="9">
        <v>1.1600999999999999</v>
      </c>
      <c r="Z292" s="9">
        <v>1.0624</v>
      </c>
      <c r="AA292" s="9">
        <v>1.4376</v>
      </c>
      <c r="AB292" s="9">
        <v>0.88200000000000001</v>
      </c>
      <c r="AC292" s="9">
        <v>0.85040000000000004</v>
      </c>
      <c r="AD292" s="9">
        <v>1.3680000000000001</v>
      </c>
      <c r="AE292" s="9">
        <v>0.86729999999999996</v>
      </c>
      <c r="AF292" s="9">
        <v>1.1646000000000001</v>
      </c>
      <c r="AG292" s="9">
        <v>0.50750000000000006</v>
      </c>
      <c r="AH292" s="9">
        <v>1.2450000000000001</v>
      </c>
      <c r="AS292" s="9"/>
    </row>
    <row r="293" spans="1:46" x14ac:dyDescent="0.25">
      <c r="A293">
        <v>6</v>
      </c>
      <c r="B293" t="s">
        <v>53</v>
      </c>
      <c r="C293" s="9">
        <v>0.42199999999999999</v>
      </c>
      <c r="D293" s="9">
        <v>0.1825</v>
      </c>
      <c r="E293" s="9">
        <v>0.42559999999999998</v>
      </c>
      <c r="F293" s="9">
        <v>0.154</v>
      </c>
      <c r="G293" s="9">
        <v>0.4491</v>
      </c>
      <c r="H293" s="9">
        <v>0.58299999999999996</v>
      </c>
      <c r="I293" s="9">
        <v>0.96299999999999997</v>
      </c>
      <c r="J293" s="9">
        <v>0.84299999999999997</v>
      </c>
      <c r="K293" s="9">
        <v>0.66239999999999999</v>
      </c>
      <c r="L293" s="9">
        <v>0.48199999999999998</v>
      </c>
      <c r="M293" s="9">
        <v>0.53190000000000004</v>
      </c>
      <c r="N293" s="9">
        <v>0.85599999999999998</v>
      </c>
      <c r="O293" s="9">
        <v>0.63300000000000001</v>
      </c>
      <c r="P293" s="9">
        <v>0.72160000000000002</v>
      </c>
      <c r="Q293" s="9">
        <v>0.60880000000000001</v>
      </c>
      <c r="R293" s="9">
        <v>0.78500000000000003</v>
      </c>
      <c r="S293" s="9">
        <v>0.83799999999999997</v>
      </c>
      <c r="T293" s="9">
        <v>0.64319999999999999</v>
      </c>
      <c r="U293" s="9">
        <v>1.0352000000000001</v>
      </c>
      <c r="V293" s="9">
        <v>1.0513999999999999</v>
      </c>
      <c r="W293" s="9">
        <v>1.0215000000000001</v>
      </c>
      <c r="X293" s="9">
        <v>1.3110999999999999</v>
      </c>
      <c r="Y293" s="9">
        <v>1.2671999999999999</v>
      </c>
      <c r="Z293" s="9">
        <v>1.1104000000000001</v>
      </c>
      <c r="AA293" s="9">
        <v>1.4168000000000001</v>
      </c>
      <c r="AB293" s="9">
        <v>1.018</v>
      </c>
      <c r="AC293" s="9">
        <v>0.89200000000000002</v>
      </c>
      <c r="AD293" s="9">
        <v>1.5680000000000001</v>
      </c>
      <c r="AE293" s="9">
        <v>0.88619999999999999</v>
      </c>
      <c r="AF293" s="9">
        <v>1.2213000000000001</v>
      </c>
      <c r="AG293" s="9">
        <v>0.51249999999999996</v>
      </c>
      <c r="AH293" s="9">
        <v>1.244</v>
      </c>
      <c r="AS293" s="9"/>
    </row>
    <row r="294" spans="1:46" x14ac:dyDescent="0.25">
      <c r="A294" t="s">
        <v>229</v>
      </c>
      <c r="AS294" s="9"/>
    </row>
    <row r="295" spans="1:46" x14ac:dyDescent="0.25">
      <c r="A295">
        <v>7</v>
      </c>
      <c r="B295" s="14" t="s">
        <v>89</v>
      </c>
      <c r="C295" s="9">
        <v>0.442</v>
      </c>
      <c r="D295" s="9">
        <v>0.32750000000000001</v>
      </c>
      <c r="E295" s="9">
        <v>0.44519999999999998</v>
      </c>
      <c r="F295" s="9">
        <v>0.23899999999999999</v>
      </c>
      <c r="G295" s="9">
        <v>8.4600000000000009E-2</v>
      </c>
      <c r="H295" s="9">
        <v>0.34899999999999998</v>
      </c>
      <c r="I295" s="9">
        <v>0.16800000000000001</v>
      </c>
      <c r="J295" s="9">
        <v>8.3000000000000004E-2</v>
      </c>
      <c r="K295" s="9">
        <v>8.1900000000000001E-2</v>
      </c>
      <c r="L295" s="9">
        <v>7.6999999999999999E-2</v>
      </c>
      <c r="M295" s="9">
        <v>6.3000000000000014E-2</v>
      </c>
      <c r="N295" s="9">
        <v>0.38600000000000001</v>
      </c>
      <c r="O295" s="9">
        <v>6.8000000000000005E-2</v>
      </c>
      <c r="P295" s="9">
        <v>5.7599999999999998E-2</v>
      </c>
      <c r="Q295" s="9">
        <v>4.4800000000000006E-2</v>
      </c>
      <c r="R295" s="9">
        <v>6.8000000000000005E-2</v>
      </c>
      <c r="S295" s="9">
        <v>0.82</v>
      </c>
      <c r="T295" s="9">
        <v>0.43439999999999995</v>
      </c>
      <c r="U295" s="9">
        <v>0.90399999999999991</v>
      </c>
      <c r="V295" s="9">
        <v>0.8637999999999999</v>
      </c>
      <c r="W295" s="9">
        <v>0.90539999999999998</v>
      </c>
      <c r="X295" s="9">
        <v>1.2004999999999999</v>
      </c>
      <c r="Y295" s="9">
        <v>0.99900000000000011</v>
      </c>
      <c r="Z295" s="9">
        <v>0.92320000000000002</v>
      </c>
      <c r="AA295" s="9">
        <v>1.3192000000000002</v>
      </c>
      <c r="AB295" s="9">
        <v>0.89500000000000002</v>
      </c>
      <c r="AC295" s="9">
        <v>0.69600000000000006</v>
      </c>
      <c r="AD295" s="9">
        <v>1.0109999999999999</v>
      </c>
      <c r="AE295" s="9">
        <v>0.7581</v>
      </c>
      <c r="AF295" s="9">
        <v>1.2681</v>
      </c>
      <c r="AG295" s="9">
        <v>0.53500000000000003</v>
      </c>
      <c r="AH295" s="9">
        <v>1.1859999999999999</v>
      </c>
      <c r="AS295" s="9"/>
    </row>
    <row r="296" spans="1:46" x14ac:dyDescent="0.25">
      <c r="A296">
        <v>8</v>
      </c>
      <c r="B296" s="14" t="s">
        <v>75</v>
      </c>
      <c r="C296" s="9">
        <v>0.49199999999999999</v>
      </c>
      <c r="D296" s="9">
        <v>0.21999999999999997</v>
      </c>
      <c r="E296" s="9">
        <v>0.40739999999999993</v>
      </c>
      <c r="F296" s="9">
        <v>0.21</v>
      </c>
      <c r="G296" s="9">
        <v>0.25559999999999999</v>
      </c>
      <c r="H296" s="9">
        <v>0.45300000000000001</v>
      </c>
      <c r="I296" s="9">
        <v>0.20599999999999999</v>
      </c>
      <c r="J296" s="9">
        <v>0.40400000000000003</v>
      </c>
      <c r="K296" s="9">
        <v>0.34560000000000002</v>
      </c>
      <c r="L296" s="9">
        <v>0.28399999999999997</v>
      </c>
      <c r="M296" s="9">
        <v>0.18270000000000003</v>
      </c>
      <c r="N296" s="9">
        <v>0.46500000000000002</v>
      </c>
      <c r="O296" s="9">
        <v>0.315</v>
      </c>
      <c r="P296" s="9">
        <v>0.35440000000000005</v>
      </c>
      <c r="Q296" s="9">
        <v>0.25280000000000002</v>
      </c>
      <c r="R296" s="9">
        <v>0.375</v>
      </c>
      <c r="S296" s="9">
        <v>0.69099999999999995</v>
      </c>
      <c r="T296" s="9">
        <v>0.55679999999999996</v>
      </c>
      <c r="U296" s="9">
        <v>0.99680000000000002</v>
      </c>
      <c r="V296" s="9">
        <v>1.0275999999999998</v>
      </c>
      <c r="W296" s="9">
        <v>1.0755000000000001</v>
      </c>
      <c r="X296" s="9">
        <v>1.2656000000000001</v>
      </c>
      <c r="Y296" s="9">
        <v>1.2177</v>
      </c>
      <c r="Z296" s="9">
        <v>1.0688000000000002</v>
      </c>
      <c r="AA296" s="9">
        <v>1.3896000000000002</v>
      </c>
      <c r="AB296" s="9">
        <v>0.83299999999999996</v>
      </c>
      <c r="AC296" s="9">
        <v>0.84640000000000004</v>
      </c>
      <c r="AD296" s="9">
        <v>1.6830000000000001</v>
      </c>
      <c r="AE296" s="9">
        <v>0.97860000000000014</v>
      </c>
      <c r="AF296" s="9">
        <v>1.1907000000000001</v>
      </c>
      <c r="AG296" s="9">
        <v>0.65</v>
      </c>
      <c r="AH296" s="9">
        <v>1.2669999999999999</v>
      </c>
      <c r="AS296" s="9"/>
    </row>
    <row r="297" spans="1:46" x14ac:dyDescent="0.25">
      <c r="A297">
        <v>9</v>
      </c>
      <c r="B297" s="14" t="s">
        <v>91</v>
      </c>
      <c r="C297" s="9">
        <v>0.50900000000000001</v>
      </c>
      <c r="D297" s="9">
        <v>0.39</v>
      </c>
      <c r="E297" s="9">
        <v>0.4466</v>
      </c>
      <c r="F297" s="9">
        <v>0.437</v>
      </c>
      <c r="G297" s="9">
        <v>0.17460000000000001</v>
      </c>
      <c r="H297" s="9">
        <v>0.34499999999999997</v>
      </c>
      <c r="I297" s="9">
        <v>0.40100000000000002</v>
      </c>
      <c r="J297" s="9">
        <v>0.439</v>
      </c>
      <c r="K297" s="9">
        <v>0.28800000000000003</v>
      </c>
      <c r="L297" s="9">
        <v>0.27300000000000002</v>
      </c>
      <c r="M297" s="9">
        <v>0.19439999999999999</v>
      </c>
      <c r="N297" s="9">
        <v>0.39700000000000002</v>
      </c>
      <c r="O297" s="9">
        <v>0.27200000000000002</v>
      </c>
      <c r="P297" s="9">
        <v>0.30800000000000005</v>
      </c>
      <c r="Q297" s="9">
        <v>0.21920000000000003</v>
      </c>
      <c r="R297" s="9">
        <v>0.31</v>
      </c>
      <c r="S297" s="9">
        <v>0.50600000000000001</v>
      </c>
      <c r="T297" s="9">
        <v>0.47160000000000002</v>
      </c>
      <c r="U297" s="9">
        <v>1.1599999999999999</v>
      </c>
      <c r="V297" s="9">
        <v>1.0044999999999999</v>
      </c>
      <c r="W297" s="9">
        <v>1.0557000000000001</v>
      </c>
      <c r="X297" s="9">
        <v>1.3089999999999999</v>
      </c>
      <c r="Y297" s="9">
        <v>1.0845</v>
      </c>
      <c r="Z297" s="9">
        <v>0.98320000000000007</v>
      </c>
      <c r="AA297" s="9">
        <v>1.4328000000000001</v>
      </c>
      <c r="AB297" s="9">
        <v>1.0289999999999999</v>
      </c>
      <c r="AC297" s="9">
        <v>0.81600000000000006</v>
      </c>
      <c r="AD297" s="9">
        <v>1.645</v>
      </c>
      <c r="AE297" s="9">
        <v>0.77700000000000002</v>
      </c>
      <c r="AF297" s="9">
        <v>1.1106</v>
      </c>
      <c r="AG297" s="9">
        <v>0.47499999999999998</v>
      </c>
      <c r="AH297" s="9">
        <v>1.232</v>
      </c>
    </row>
    <row r="298" spans="1:46" x14ac:dyDescent="0.25">
      <c r="A298">
        <v>10</v>
      </c>
      <c r="B298" s="14" t="s">
        <v>92</v>
      </c>
      <c r="C298" s="9">
        <v>0.443</v>
      </c>
      <c r="D298" s="9">
        <v>0.38750000000000001</v>
      </c>
      <c r="E298" s="9">
        <v>0.48020000000000002</v>
      </c>
      <c r="F298" s="9">
        <v>0.42599999999999999</v>
      </c>
      <c r="G298" s="9">
        <v>0.19170000000000001</v>
      </c>
      <c r="H298" s="9">
        <v>0.38900000000000001</v>
      </c>
      <c r="I298" s="9">
        <v>0.309</v>
      </c>
      <c r="J298" s="9">
        <v>0.51200000000000001</v>
      </c>
      <c r="K298" s="9">
        <v>0.36450000000000005</v>
      </c>
      <c r="L298" s="9">
        <v>0.48199999999999998</v>
      </c>
      <c r="M298" s="9">
        <v>0.24210000000000001</v>
      </c>
      <c r="N298" s="9">
        <v>0.42099999999999999</v>
      </c>
      <c r="O298" s="9">
        <v>0.32200000000000001</v>
      </c>
      <c r="P298" s="9">
        <v>0.3024</v>
      </c>
      <c r="Q298" s="9">
        <v>0.24</v>
      </c>
      <c r="R298" s="9">
        <v>0.33600000000000002</v>
      </c>
      <c r="S298" s="9">
        <v>0.54300000000000004</v>
      </c>
      <c r="T298" s="9">
        <v>0.44159999999999999</v>
      </c>
      <c r="U298" s="9">
        <v>1.2560000000000002</v>
      </c>
      <c r="V298" s="9">
        <v>0.80079999999999985</v>
      </c>
      <c r="W298" s="9">
        <v>0.98909999999999998</v>
      </c>
      <c r="X298" s="9">
        <v>1.1682999999999999</v>
      </c>
      <c r="Y298" s="9">
        <v>1.1133000000000002</v>
      </c>
      <c r="Z298" s="9">
        <v>0.86319999999999997</v>
      </c>
      <c r="AA298" s="9">
        <v>1.4024000000000001</v>
      </c>
      <c r="AB298" s="9">
        <v>0.92200000000000004</v>
      </c>
      <c r="AC298" s="9">
        <v>0.71920000000000006</v>
      </c>
      <c r="AD298" s="9">
        <v>1.603</v>
      </c>
      <c r="AE298" s="9">
        <v>1.0395000000000001</v>
      </c>
      <c r="AF298" s="9">
        <v>1.0106999999999999</v>
      </c>
      <c r="AG298" s="9">
        <v>0.47250000000000003</v>
      </c>
      <c r="AH298" s="9">
        <v>1.1779999999999999</v>
      </c>
      <c r="AS298" s="9"/>
      <c r="AT298" s="9"/>
    </row>
    <row r="299" spans="1:46" x14ac:dyDescent="0.25">
      <c r="AT299" s="9"/>
    </row>
    <row r="300" spans="1:46" x14ac:dyDescent="0.25">
      <c r="A300">
        <v>11</v>
      </c>
      <c r="B300" t="s">
        <v>68</v>
      </c>
      <c r="C300" s="9">
        <v>0.53800000000000003</v>
      </c>
      <c r="D300" s="9">
        <v>0.4425</v>
      </c>
      <c r="E300" s="9">
        <v>0.63419999999999999</v>
      </c>
      <c r="F300" s="9">
        <v>0.57399999999999995</v>
      </c>
      <c r="G300" s="9">
        <v>0.7209000000000001</v>
      </c>
      <c r="H300" s="9">
        <v>0.107</v>
      </c>
      <c r="I300" s="9">
        <v>1.2669999999999999</v>
      </c>
      <c r="J300" s="9">
        <v>1.2010000000000001</v>
      </c>
      <c r="K300" s="9">
        <v>0.85139999999999993</v>
      </c>
      <c r="L300" s="9">
        <v>0.85099999999999998</v>
      </c>
      <c r="M300" s="9">
        <v>0.72900000000000009</v>
      </c>
      <c r="N300" s="9">
        <v>0.629</v>
      </c>
      <c r="O300" s="9">
        <v>1.0580000000000001</v>
      </c>
      <c r="P300" s="9">
        <v>0.9264</v>
      </c>
      <c r="Q300" s="9">
        <v>0.90160000000000007</v>
      </c>
      <c r="R300" s="9">
        <v>1.0569999999999999</v>
      </c>
      <c r="S300" s="9">
        <v>0.754</v>
      </c>
      <c r="T300" s="9">
        <v>0.54479999999999995</v>
      </c>
      <c r="U300" s="9">
        <v>1.2048000000000001</v>
      </c>
      <c r="V300" s="9">
        <v>1.0555999999999999</v>
      </c>
      <c r="W300" s="9">
        <v>0.97200000000000009</v>
      </c>
      <c r="X300" s="9">
        <v>1.2928999999999999</v>
      </c>
      <c r="Y300" s="9">
        <v>1.2168000000000001</v>
      </c>
      <c r="Z300" s="9">
        <v>1.0871999999999999</v>
      </c>
      <c r="AA300" s="9">
        <v>1.4560000000000002</v>
      </c>
      <c r="AB300" s="9">
        <v>0.96399999999999997</v>
      </c>
      <c r="AC300" s="9">
        <v>0.81840000000000002</v>
      </c>
      <c r="AD300" s="9">
        <v>1.786</v>
      </c>
      <c r="AE300" s="9">
        <v>1.0710000000000002</v>
      </c>
      <c r="AF300" s="9">
        <v>1.2006000000000001</v>
      </c>
      <c r="AG300" s="9">
        <v>0.3775</v>
      </c>
      <c r="AH300" s="9">
        <v>1.2090000000000001</v>
      </c>
      <c r="AS300" s="9"/>
    </row>
    <row r="301" spans="1:46" x14ac:dyDescent="0.25">
      <c r="AT301" s="9"/>
    </row>
    <row r="302" spans="1:46" x14ac:dyDescent="0.25">
      <c r="A302" t="s">
        <v>230</v>
      </c>
    </row>
    <row r="303" spans="1:46" x14ac:dyDescent="0.25">
      <c r="A303">
        <v>12</v>
      </c>
      <c r="B303" s="14" t="s">
        <v>114</v>
      </c>
      <c r="C303" s="9">
        <v>0.48699999999999999</v>
      </c>
      <c r="D303" s="9">
        <v>0.53749999999999998</v>
      </c>
      <c r="E303" s="9">
        <v>0.46479999999999999</v>
      </c>
      <c r="F303" s="9">
        <v>0.53800000000000003</v>
      </c>
      <c r="G303" s="9">
        <v>9.3600000000000003E-2</v>
      </c>
      <c r="H303" s="9">
        <v>0.39900000000000002</v>
      </c>
      <c r="I303" s="9">
        <v>0.161</v>
      </c>
      <c r="J303" s="9">
        <v>0.111</v>
      </c>
      <c r="K303" s="9">
        <v>0.14219999999999999</v>
      </c>
      <c r="L303" s="9">
        <v>0.109</v>
      </c>
      <c r="M303" s="9">
        <v>7.4700000000000003E-2</v>
      </c>
      <c r="N303" s="9">
        <v>0.378</v>
      </c>
      <c r="O303" s="9">
        <v>8.4000000000000005E-2</v>
      </c>
      <c r="P303" s="9">
        <v>8.0800000000000011E-2</v>
      </c>
      <c r="Q303" s="9">
        <v>5.5200000000000006E-2</v>
      </c>
      <c r="R303" s="9">
        <v>0.104</v>
      </c>
      <c r="S303" s="9">
        <v>0.81</v>
      </c>
      <c r="T303" s="9">
        <v>0.37440000000000001</v>
      </c>
      <c r="U303" s="9">
        <v>0.94720000000000004</v>
      </c>
      <c r="V303" s="9">
        <v>0.86659999999999993</v>
      </c>
      <c r="W303" s="9">
        <v>0.85860000000000003</v>
      </c>
      <c r="X303" s="9">
        <v>1.2565</v>
      </c>
      <c r="Y303" s="9">
        <v>1.0233000000000001</v>
      </c>
      <c r="Z303" s="9">
        <v>0.87360000000000015</v>
      </c>
      <c r="AA303" s="9">
        <v>1.4119999999999999</v>
      </c>
      <c r="AB303" s="9">
        <v>0.81499999999999995</v>
      </c>
      <c r="AC303" s="9">
        <v>0.62720000000000009</v>
      </c>
      <c r="AD303" s="9">
        <v>1.5349999999999999</v>
      </c>
      <c r="AE303" s="9">
        <v>0.89670000000000005</v>
      </c>
      <c r="AF303" s="9">
        <v>1.2942</v>
      </c>
      <c r="AG303" s="9">
        <v>0.58000000000000007</v>
      </c>
      <c r="AH303" s="9">
        <v>1.1739999999999999</v>
      </c>
      <c r="AT303" s="9"/>
    </row>
    <row r="304" spans="1:46" x14ac:dyDescent="0.25">
      <c r="A304">
        <v>13</v>
      </c>
      <c r="B304" s="14" t="s">
        <v>106</v>
      </c>
      <c r="C304" s="9">
        <v>0.64600000000000002</v>
      </c>
      <c r="D304" s="9">
        <v>0.56000000000000005</v>
      </c>
      <c r="E304" s="9">
        <v>0.68179999999999996</v>
      </c>
      <c r="F304" s="9">
        <v>0.60299999999999998</v>
      </c>
      <c r="G304" s="9">
        <v>0.16920000000000002</v>
      </c>
      <c r="H304" s="9">
        <v>0.48399999999999999</v>
      </c>
      <c r="I304" s="9">
        <v>0.32</v>
      </c>
      <c r="J304" s="9">
        <v>0.27200000000000002</v>
      </c>
      <c r="K304" s="9">
        <v>0.2646</v>
      </c>
      <c r="L304" s="9">
        <v>0.23699999999999999</v>
      </c>
      <c r="M304" s="9">
        <v>0.1719</v>
      </c>
      <c r="N304" s="9">
        <v>0.34300000000000003</v>
      </c>
      <c r="O304" s="9">
        <v>0.20899999999999999</v>
      </c>
      <c r="P304" s="9">
        <v>0.20720000000000002</v>
      </c>
      <c r="Q304" s="9">
        <v>0.15760000000000002</v>
      </c>
      <c r="R304" s="9">
        <v>0.245</v>
      </c>
      <c r="S304" s="9">
        <v>1.3480000000000001</v>
      </c>
      <c r="T304" s="9">
        <v>0.50639999999999996</v>
      </c>
      <c r="U304" s="9">
        <v>0.96320000000000006</v>
      </c>
      <c r="V304" s="9">
        <v>0.97439999999999982</v>
      </c>
      <c r="W304" s="9">
        <v>1.0206</v>
      </c>
      <c r="X304" s="9">
        <v>1.2998999999999998</v>
      </c>
      <c r="Y304" s="9">
        <v>1.1600999999999999</v>
      </c>
      <c r="Z304" s="9">
        <v>0.99120000000000008</v>
      </c>
      <c r="AA304" s="9">
        <v>1.3360000000000001</v>
      </c>
      <c r="AB304" s="9">
        <v>0.95399999999999996</v>
      </c>
      <c r="AC304" s="9">
        <v>0.78</v>
      </c>
      <c r="AD304" s="9">
        <v>1.44</v>
      </c>
      <c r="AE304" s="9">
        <v>0.82740000000000002</v>
      </c>
      <c r="AF304" s="9">
        <v>1.7937000000000001</v>
      </c>
      <c r="AG304" s="9">
        <v>0.59749999999999992</v>
      </c>
      <c r="AH304" s="9">
        <v>1.155</v>
      </c>
      <c r="AS304" s="9"/>
    </row>
    <row r="305" spans="1:46" x14ac:dyDescent="0.25">
      <c r="A305">
        <v>14</v>
      </c>
      <c r="B305" t="s">
        <v>66</v>
      </c>
      <c r="C305" s="9">
        <v>0.66900000000000004</v>
      </c>
      <c r="D305" s="9">
        <v>0.315</v>
      </c>
      <c r="E305" s="9">
        <v>0.5865999999999999</v>
      </c>
      <c r="F305" s="9">
        <v>0.40600000000000003</v>
      </c>
      <c r="G305" s="9">
        <v>0.13139999999999999</v>
      </c>
      <c r="H305" s="9">
        <v>0.43099999999999999</v>
      </c>
      <c r="I305" s="9">
        <v>0.186</v>
      </c>
      <c r="J305" s="9">
        <v>0.128</v>
      </c>
      <c r="K305" s="9">
        <v>0.1179</v>
      </c>
      <c r="L305" s="9">
        <v>9.5000000000000001E-2</v>
      </c>
      <c r="M305" s="9">
        <v>7.0199999999999999E-2</v>
      </c>
      <c r="N305" s="9">
        <v>0.503</v>
      </c>
      <c r="O305" s="9">
        <v>6.9000000000000006E-2</v>
      </c>
      <c r="P305" s="9">
        <v>8.5600000000000009E-2</v>
      </c>
      <c r="Q305" s="9">
        <v>5.3600000000000009E-2</v>
      </c>
      <c r="R305" s="9">
        <v>0.106</v>
      </c>
      <c r="S305" s="9">
        <v>0.76500000000000001</v>
      </c>
      <c r="T305" s="9">
        <v>0.53039999999999998</v>
      </c>
      <c r="U305" s="9">
        <v>0.83520000000000005</v>
      </c>
      <c r="V305" s="9">
        <v>0.98209999999999997</v>
      </c>
      <c r="W305" s="9">
        <v>0.91260000000000008</v>
      </c>
      <c r="X305" s="9">
        <v>1.2753999999999999</v>
      </c>
      <c r="Y305" s="9">
        <v>1.1744999999999999</v>
      </c>
      <c r="Z305" s="9">
        <v>1.028</v>
      </c>
      <c r="AA305" s="9">
        <v>1.4176000000000002</v>
      </c>
      <c r="AB305" s="9">
        <v>0.89500000000000002</v>
      </c>
      <c r="AC305" s="9">
        <v>0.75280000000000002</v>
      </c>
      <c r="AD305" s="9">
        <v>1.7490000000000001</v>
      </c>
      <c r="AE305" s="9">
        <v>0.82740000000000002</v>
      </c>
      <c r="AF305" s="9">
        <v>1.2527999999999999</v>
      </c>
      <c r="AG305" s="9">
        <v>0.42500000000000004</v>
      </c>
      <c r="AH305" s="9">
        <v>1.216</v>
      </c>
      <c r="AS305" s="9"/>
    </row>
    <row r="306" spans="1:46" x14ac:dyDescent="0.25">
      <c r="A306">
        <v>15</v>
      </c>
      <c r="B306" t="s">
        <v>71</v>
      </c>
      <c r="C306" s="9">
        <v>0.66900000000000004</v>
      </c>
      <c r="D306" s="9">
        <v>0.47250000000000003</v>
      </c>
      <c r="E306" s="9">
        <v>0.74760000000000004</v>
      </c>
      <c r="F306" s="9">
        <v>0.57399999999999995</v>
      </c>
      <c r="G306" s="9">
        <v>0.15839999999999999</v>
      </c>
      <c r="H306" s="9">
        <v>0.441</v>
      </c>
      <c r="I306" s="9">
        <v>0.17699999999999999</v>
      </c>
      <c r="J306" s="9">
        <v>0.17499999999999999</v>
      </c>
      <c r="K306" s="9">
        <v>0.16200000000000001</v>
      </c>
      <c r="L306" s="9">
        <v>0.20499999999999999</v>
      </c>
      <c r="M306" s="9">
        <v>0.1143</v>
      </c>
      <c r="N306" s="9">
        <v>0.38400000000000001</v>
      </c>
      <c r="O306" s="9">
        <v>0.128</v>
      </c>
      <c r="P306" s="9">
        <v>0.16080000000000003</v>
      </c>
      <c r="Q306" s="9">
        <v>9.1200000000000003E-2</v>
      </c>
      <c r="R306" s="9">
        <v>0.17</v>
      </c>
      <c r="S306" s="9">
        <v>0.79500000000000004</v>
      </c>
      <c r="T306" s="9">
        <v>0.56999999999999995</v>
      </c>
      <c r="U306" s="9">
        <v>1.0064</v>
      </c>
      <c r="V306" s="9">
        <v>1.0632999999999999</v>
      </c>
      <c r="W306" s="9">
        <v>1.0125</v>
      </c>
      <c r="X306" s="9">
        <v>1.3265</v>
      </c>
      <c r="Y306" s="9">
        <v>1.1916</v>
      </c>
      <c r="Z306" s="9">
        <v>1.0672000000000001</v>
      </c>
      <c r="AA306" s="9">
        <v>1.3704000000000001</v>
      </c>
      <c r="AB306" s="9">
        <v>0.83199999999999996</v>
      </c>
      <c r="AC306" s="9">
        <v>0.85280000000000011</v>
      </c>
      <c r="AD306" s="9">
        <v>1.8089999999999999</v>
      </c>
      <c r="AE306" s="9">
        <v>0.9093</v>
      </c>
      <c r="AF306" s="9">
        <v>1.1529</v>
      </c>
      <c r="AG306" s="9">
        <v>0.43499999999999994</v>
      </c>
      <c r="AH306" s="9">
        <v>1.157</v>
      </c>
      <c r="AS306" s="9"/>
      <c r="AT306" s="9"/>
    </row>
    <row r="307" spans="1:46" x14ac:dyDescent="0.25">
      <c r="A307">
        <v>16</v>
      </c>
      <c r="B307" t="s">
        <v>47</v>
      </c>
      <c r="C307" s="9">
        <v>0.89300000000000002</v>
      </c>
      <c r="D307" s="9">
        <v>0.36249999999999999</v>
      </c>
      <c r="E307" s="9">
        <v>0.66499999999999992</v>
      </c>
      <c r="F307" s="9">
        <v>0.45</v>
      </c>
      <c r="G307" s="9">
        <v>0.22950000000000001</v>
      </c>
      <c r="H307" s="9">
        <v>0.53500000000000003</v>
      </c>
      <c r="I307" s="9">
        <v>0.185</v>
      </c>
      <c r="J307" s="9">
        <v>0.40699999999999997</v>
      </c>
      <c r="K307" s="9">
        <v>0.2979</v>
      </c>
      <c r="L307" s="9">
        <v>0.188</v>
      </c>
      <c r="M307" s="9">
        <v>0.1719</v>
      </c>
      <c r="N307" s="9">
        <v>0.42499999999999999</v>
      </c>
      <c r="O307" s="9">
        <v>0.223</v>
      </c>
      <c r="P307" s="9">
        <v>0.33600000000000002</v>
      </c>
      <c r="Q307" s="9">
        <v>0.19600000000000001</v>
      </c>
      <c r="R307" s="9">
        <v>0.34899999999999998</v>
      </c>
      <c r="S307" s="9">
        <v>0.80200000000000005</v>
      </c>
      <c r="T307" s="9">
        <v>0.6492</v>
      </c>
      <c r="U307" s="9">
        <v>1</v>
      </c>
      <c r="V307" s="9">
        <v>1.1080999999999999</v>
      </c>
      <c r="W307" s="9">
        <v>1.0593000000000001</v>
      </c>
      <c r="X307" s="9">
        <v>1.2824</v>
      </c>
      <c r="Y307" s="9">
        <v>1.2753000000000001</v>
      </c>
      <c r="Z307" s="9">
        <v>1.1584000000000001</v>
      </c>
      <c r="AA307" s="9">
        <v>1.4184000000000001</v>
      </c>
      <c r="AB307" s="9">
        <v>0.80900000000000005</v>
      </c>
      <c r="AC307" s="9">
        <v>0.91920000000000002</v>
      </c>
      <c r="AD307" s="9">
        <v>1.806</v>
      </c>
      <c r="AE307" s="9">
        <v>0.93030000000000002</v>
      </c>
      <c r="AF307" s="9">
        <v>1.2087000000000001</v>
      </c>
      <c r="AG307" s="9">
        <v>0.55000000000000004</v>
      </c>
      <c r="AH307" s="9">
        <v>1.2030000000000001</v>
      </c>
      <c r="AS307" s="9"/>
    </row>
    <row r="308" spans="1:46" x14ac:dyDescent="0.25">
      <c r="A308">
        <v>17</v>
      </c>
      <c r="B308" s="14" t="s">
        <v>117</v>
      </c>
      <c r="C308" s="9">
        <v>0.96599999999999997</v>
      </c>
      <c r="D308" s="9">
        <v>0.31</v>
      </c>
      <c r="E308" s="9">
        <v>0.48439999999999994</v>
      </c>
      <c r="F308" s="9">
        <v>0.437</v>
      </c>
      <c r="G308" s="9">
        <v>0.21509999999999999</v>
      </c>
      <c r="H308" s="9">
        <v>0.28299999999999997</v>
      </c>
      <c r="I308" s="9">
        <v>0.621</v>
      </c>
      <c r="J308" s="9">
        <v>0.54500000000000004</v>
      </c>
      <c r="K308" s="9">
        <v>0.43109999999999998</v>
      </c>
      <c r="L308" s="9">
        <v>0.32</v>
      </c>
      <c r="M308" s="9">
        <v>0.27</v>
      </c>
      <c r="N308" s="9">
        <v>0.46200000000000002</v>
      </c>
      <c r="O308" s="9">
        <v>0.36199999999999999</v>
      </c>
      <c r="P308" s="9">
        <v>0.39840000000000003</v>
      </c>
      <c r="Q308" s="9">
        <v>0.31760000000000005</v>
      </c>
      <c r="R308" s="9">
        <v>0.39700000000000002</v>
      </c>
      <c r="S308" s="9">
        <v>0.64600000000000002</v>
      </c>
      <c r="T308" s="9">
        <v>0.49199999999999994</v>
      </c>
      <c r="U308" s="9">
        <v>1.0576000000000001</v>
      </c>
      <c r="V308" s="9">
        <v>1.0107999999999999</v>
      </c>
      <c r="W308" s="9">
        <v>1.1493</v>
      </c>
      <c r="X308" s="9">
        <v>1.3083</v>
      </c>
      <c r="Y308" s="9">
        <v>1.1448</v>
      </c>
      <c r="Z308" s="9">
        <v>1.0071999999999999</v>
      </c>
      <c r="AA308" s="9">
        <v>1.3880000000000001</v>
      </c>
      <c r="AB308" s="9">
        <v>1.129</v>
      </c>
      <c r="AC308" s="9">
        <v>0.8024</v>
      </c>
      <c r="AD308" s="9">
        <v>1.722</v>
      </c>
      <c r="AE308" s="9">
        <v>0.87149999999999994</v>
      </c>
      <c r="AF308" s="9">
        <v>1.1456999999999999</v>
      </c>
      <c r="AG308" s="9">
        <v>0.43499999999999994</v>
      </c>
      <c r="AH308" s="9">
        <v>1.248</v>
      </c>
      <c r="AT308" s="9"/>
    </row>
    <row r="309" spans="1:46" x14ac:dyDescent="0.25">
      <c r="A309">
        <v>18</v>
      </c>
      <c r="B309" t="s">
        <v>74</v>
      </c>
      <c r="C309" s="9">
        <v>1.0029999999999999</v>
      </c>
      <c r="D309" s="9">
        <v>0.76500000000000001</v>
      </c>
      <c r="E309" s="9">
        <v>0.9506</v>
      </c>
      <c r="F309" s="9">
        <v>0.67</v>
      </c>
      <c r="G309" s="9">
        <v>0.1656</v>
      </c>
      <c r="H309" s="9">
        <v>0.67200000000000004</v>
      </c>
      <c r="I309" s="9">
        <v>0.20499999999999999</v>
      </c>
      <c r="J309" s="9">
        <v>0.11</v>
      </c>
      <c r="K309" s="9">
        <v>0.18000000000000002</v>
      </c>
      <c r="L309" s="9">
        <v>0.16600000000000001</v>
      </c>
      <c r="M309" s="9">
        <v>0.12600000000000003</v>
      </c>
      <c r="N309" s="9">
        <v>0.38900000000000001</v>
      </c>
      <c r="O309" s="9">
        <v>0.123</v>
      </c>
      <c r="P309" s="9">
        <v>0.12720000000000001</v>
      </c>
      <c r="Q309" s="9">
        <v>8.72E-2</v>
      </c>
      <c r="R309" s="9">
        <v>0.14799999999999999</v>
      </c>
      <c r="S309" s="9">
        <v>0.872</v>
      </c>
      <c r="T309" s="9">
        <v>0.61560000000000004</v>
      </c>
      <c r="U309" s="9">
        <v>0.9728</v>
      </c>
      <c r="V309" s="9">
        <v>0.98209999999999997</v>
      </c>
      <c r="W309" s="9">
        <v>0.86939999999999995</v>
      </c>
      <c r="X309" s="9">
        <v>1.3089999999999999</v>
      </c>
      <c r="Y309" s="9">
        <v>1.1178000000000001</v>
      </c>
      <c r="Z309" s="9">
        <v>0.89200000000000002</v>
      </c>
      <c r="AA309" s="9">
        <v>1.2152000000000001</v>
      </c>
      <c r="AB309" s="9">
        <v>0.60399999999999998</v>
      </c>
      <c r="AC309" s="9">
        <v>0.79280000000000006</v>
      </c>
      <c r="AD309" s="9">
        <v>1.5840000000000001</v>
      </c>
      <c r="AE309" s="9">
        <v>0.94290000000000007</v>
      </c>
      <c r="AF309" s="9">
        <v>1.2915000000000001</v>
      </c>
      <c r="AG309" s="9">
        <v>0.76249999999999996</v>
      </c>
      <c r="AH309" s="9">
        <v>1.3129999999999999</v>
      </c>
      <c r="AS309" s="9"/>
    </row>
    <row r="310" spans="1:46" x14ac:dyDescent="0.25">
      <c r="A310">
        <v>19</v>
      </c>
      <c r="B310" t="s">
        <v>50</v>
      </c>
      <c r="C310" s="9">
        <v>0.76800000000000002</v>
      </c>
      <c r="D310" s="9">
        <v>0.30499999999999999</v>
      </c>
      <c r="E310" s="9">
        <v>0.71260000000000001</v>
      </c>
      <c r="F310" s="9">
        <v>0.40799999999999997</v>
      </c>
      <c r="G310" s="9">
        <v>0.1053</v>
      </c>
      <c r="H310" s="9">
        <v>0.56999999999999995</v>
      </c>
      <c r="I310" s="9">
        <v>0.14399999999999999</v>
      </c>
      <c r="J310" s="9">
        <v>0.109</v>
      </c>
      <c r="K310" s="9">
        <v>0.10350000000000001</v>
      </c>
      <c r="L310" s="9">
        <v>7.4999999999999997E-2</v>
      </c>
      <c r="M310" s="9">
        <v>6.3000000000000014E-2</v>
      </c>
      <c r="N310" s="9">
        <v>0.309</v>
      </c>
      <c r="O310" s="9">
        <v>7.5999999999999998E-2</v>
      </c>
      <c r="P310" s="9">
        <v>6.8000000000000005E-2</v>
      </c>
      <c r="Q310" s="9">
        <v>5.2000000000000005E-2</v>
      </c>
      <c r="R310" s="9">
        <v>9.5000000000000001E-2</v>
      </c>
      <c r="S310" s="9">
        <v>0.85799999999999998</v>
      </c>
      <c r="T310" s="9">
        <v>0.64200000000000002</v>
      </c>
      <c r="U310" s="9">
        <v>0.98880000000000001</v>
      </c>
      <c r="V310" s="9">
        <v>1.1178999999999999</v>
      </c>
      <c r="W310" s="9">
        <v>1.0791000000000002</v>
      </c>
      <c r="X310" s="9">
        <v>1.3313999999999999</v>
      </c>
      <c r="Y310" s="9">
        <v>1.2582</v>
      </c>
      <c r="Z310" s="9">
        <v>1.1224000000000001</v>
      </c>
      <c r="AA310" s="9">
        <v>1.4704000000000002</v>
      </c>
      <c r="AB310" s="9">
        <v>0.93</v>
      </c>
      <c r="AC310" s="9">
        <v>0.83360000000000012</v>
      </c>
      <c r="AD310" s="9">
        <v>1.7210000000000001</v>
      </c>
      <c r="AE310" s="9">
        <v>0.81690000000000007</v>
      </c>
      <c r="AF310" s="9">
        <v>1.1970000000000001</v>
      </c>
      <c r="AG310" s="9">
        <v>0.60749999999999993</v>
      </c>
      <c r="AH310" s="9">
        <v>1.2150000000000001</v>
      </c>
      <c r="AS310" s="9"/>
      <c r="AT310" s="9"/>
    </row>
    <row r="311" spans="1:46" x14ac:dyDescent="0.25">
      <c r="A311">
        <v>20</v>
      </c>
      <c r="B311" t="s">
        <v>54</v>
      </c>
      <c r="C311" s="9">
        <v>0.73199999999999998</v>
      </c>
      <c r="D311" s="9">
        <v>0.34500000000000003</v>
      </c>
      <c r="E311" s="9">
        <v>0.84559999999999991</v>
      </c>
      <c r="F311" s="9">
        <v>0.41099999999999998</v>
      </c>
      <c r="G311" s="9">
        <v>0.16739999999999999</v>
      </c>
      <c r="H311" s="9">
        <v>0.55000000000000004</v>
      </c>
      <c r="I311" s="9">
        <v>0.17</v>
      </c>
      <c r="J311" s="9">
        <v>0.23300000000000001</v>
      </c>
      <c r="K311" s="9">
        <v>0.20700000000000002</v>
      </c>
      <c r="L311" s="9">
        <v>0.14399999999999999</v>
      </c>
      <c r="M311" s="9">
        <v>0.1017</v>
      </c>
      <c r="N311" s="9">
        <v>0.38800000000000001</v>
      </c>
      <c r="O311" s="9">
        <v>0.13500000000000001</v>
      </c>
      <c r="P311" s="9">
        <v>0.14560000000000001</v>
      </c>
      <c r="Q311" s="9">
        <v>8.48E-2</v>
      </c>
      <c r="R311" s="9">
        <v>0.19</v>
      </c>
      <c r="S311" s="9">
        <v>0.80600000000000005</v>
      </c>
      <c r="T311" s="9">
        <v>0.6492</v>
      </c>
      <c r="U311" s="9">
        <v>1.1344000000000001</v>
      </c>
      <c r="V311" s="9">
        <v>1.1073999999999999</v>
      </c>
      <c r="W311" s="9">
        <v>1.0089000000000001</v>
      </c>
      <c r="X311" s="9">
        <v>1.3355999999999999</v>
      </c>
      <c r="Y311" s="9">
        <v>1.2699</v>
      </c>
      <c r="Z311" s="9">
        <v>1.1632</v>
      </c>
      <c r="AA311" s="9">
        <v>1.3760000000000001</v>
      </c>
      <c r="AB311" s="9">
        <v>1.052</v>
      </c>
      <c r="AC311" s="9">
        <v>0.92320000000000002</v>
      </c>
      <c r="AD311" s="9">
        <v>1.7709999999999999</v>
      </c>
      <c r="AE311" s="9">
        <v>0.87360000000000004</v>
      </c>
      <c r="AF311" s="9">
        <v>1.2473999999999998</v>
      </c>
      <c r="AG311" s="9">
        <v>0.5575</v>
      </c>
      <c r="AH311" s="9">
        <v>1.151</v>
      </c>
      <c r="AT311" s="9"/>
    </row>
    <row r="312" spans="1:46" x14ac:dyDescent="0.25">
      <c r="A312">
        <v>21</v>
      </c>
      <c r="B312" t="s">
        <v>56</v>
      </c>
      <c r="C312" s="9">
        <v>0.78100000000000003</v>
      </c>
      <c r="D312" s="9">
        <v>0.495</v>
      </c>
      <c r="E312" s="9">
        <v>0.78260000000000007</v>
      </c>
      <c r="F312" s="9">
        <v>0.52700000000000002</v>
      </c>
      <c r="G312" s="9">
        <v>0.18359999999999999</v>
      </c>
      <c r="H312" s="9">
        <v>0.66100000000000003</v>
      </c>
      <c r="I312" s="9">
        <v>0.193</v>
      </c>
      <c r="J312" s="9">
        <v>0.22</v>
      </c>
      <c r="K312" s="9">
        <v>0.2331</v>
      </c>
      <c r="L312" s="9">
        <v>0.22700000000000001</v>
      </c>
      <c r="M312" s="9">
        <v>0.13319999999999999</v>
      </c>
      <c r="N312" s="9">
        <v>0.38200000000000001</v>
      </c>
      <c r="O312" s="9">
        <v>0.14599999999999999</v>
      </c>
      <c r="P312" s="9">
        <v>0.21520000000000003</v>
      </c>
      <c r="Q312" s="9">
        <v>0.10560000000000001</v>
      </c>
      <c r="R312" s="9">
        <v>0.23300000000000001</v>
      </c>
      <c r="S312" s="9">
        <v>0.83599999999999997</v>
      </c>
      <c r="T312" s="9">
        <v>0.6744</v>
      </c>
      <c r="U312" s="9">
        <v>1</v>
      </c>
      <c r="V312" s="9">
        <v>1.0542</v>
      </c>
      <c r="W312" s="9">
        <v>0.95129999999999992</v>
      </c>
      <c r="X312" s="9">
        <v>1.3503000000000001</v>
      </c>
      <c r="Y312" s="9">
        <v>1.1934</v>
      </c>
      <c r="Z312" s="9">
        <v>1.1215999999999999</v>
      </c>
      <c r="AA312" s="9">
        <v>1.42</v>
      </c>
      <c r="AB312" s="9">
        <v>0.94199999999999995</v>
      </c>
      <c r="AC312" s="9">
        <v>0.91920000000000002</v>
      </c>
      <c r="AD312" s="9">
        <v>2.0659999999999998</v>
      </c>
      <c r="AE312" s="9">
        <v>0.85050000000000014</v>
      </c>
      <c r="AF312" s="9">
        <v>1.1547000000000001</v>
      </c>
      <c r="AG312" s="9">
        <v>0.57500000000000007</v>
      </c>
      <c r="AH312" s="9">
        <v>1.117</v>
      </c>
      <c r="AS312" s="9"/>
    </row>
    <row r="313" spans="1:46" x14ac:dyDescent="0.25">
      <c r="A313">
        <v>22</v>
      </c>
      <c r="B313" s="14" t="s">
        <v>121</v>
      </c>
      <c r="C313" s="9">
        <v>0.67600000000000005</v>
      </c>
      <c r="D313" s="9">
        <v>0.185</v>
      </c>
      <c r="E313" s="9">
        <v>0.39200000000000002</v>
      </c>
      <c r="F313" s="9">
        <v>0.17499999999999999</v>
      </c>
      <c r="G313" s="9">
        <v>0.1449</v>
      </c>
      <c r="H313" s="9">
        <v>0.624</v>
      </c>
      <c r="I313" s="9">
        <v>0.26300000000000001</v>
      </c>
      <c r="J313" s="9">
        <v>0.19500000000000001</v>
      </c>
      <c r="K313" s="9">
        <v>0.1953</v>
      </c>
      <c r="L313" s="9">
        <v>0.23699999999999999</v>
      </c>
      <c r="M313" s="9">
        <v>0.14760000000000001</v>
      </c>
      <c r="N313" s="9">
        <v>0.378</v>
      </c>
      <c r="O313" s="9">
        <v>0.189</v>
      </c>
      <c r="P313" s="9">
        <v>0.2016</v>
      </c>
      <c r="Q313" s="9">
        <v>0.13360000000000002</v>
      </c>
      <c r="R313" s="9">
        <v>0.254</v>
      </c>
      <c r="S313" s="9">
        <v>0.73499999999999999</v>
      </c>
      <c r="T313" s="9">
        <v>0.55320000000000003</v>
      </c>
      <c r="U313" s="9">
        <v>0.95679999999999998</v>
      </c>
      <c r="V313" s="9">
        <v>0.96949999999999992</v>
      </c>
      <c r="W313" s="9">
        <v>0.8982</v>
      </c>
      <c r="X313" s="9">
        <v>1.2690999999999999</v>
      </c>
      <c r="Y313" s="9">
        <v>1.1718000000000002</v>
      </c>
      <c r="Z313" s="9">
        <v>0.97040000000000015</v>
      </c>
      <c r="AA313" s="9">
        <v>1.3960000000000001</v>
      </c>
      <c r="AB313" s="9">
        <v>0.90200000000000002</v>
      </c>
      <c r="AC313" s="9">
        <v>0.80320000000000003</v>
      </c>
      <c r="AD313" s="9">
        <v>1.875</v>
      </c>
      <c r="AE313" s="9">
        <v>0.84840000000000004</v>
      </c>
      <c r="AF313" s="9">
        <v>1.0899000000000001</v>
      </c>
      <c r="AG313" s="9">
        <v>0.64500000000000002</v>
      </c>
      <c r="AH313" s="9">
        <v>1.2490000000000001</v>
      </c>
      <c r="AT313" s="9"/>
    </row>
    <row r="314" spans="1:46" x14ac:dyDescent="0.25">
      <c r="A314" t="s">
        <v>231</v>
      </c>
    </row>
    <row r="315" spans="1:46" x14ac:dyDescent="0.25">
      <c r="A315">
        <v>23</v>
      </c>
      <c r="B315" t="s">
        <v>59</v>
      </c>
      <c r="C315" s="9">
        <v>0.79</v>
      </c>
      <c r="D315" s="9">
        <v>0.73499999999999999</v>
      </c>
      <c r="E315" s="9">
        <v>1.0149999999999999</v>
      </c>
      <c r="F315" s="9">
        <v>0.73699999999999999</v>
      </c>
      <c r="G315" s="9">
        <v>0.56430000000000002</v>
      </c>
      <c r="H315" s="9">
        <v>0.63800000000000001</v>
      </c>
      <c r="I315" s="9">
        <v>0.439</v>
      </c>
      <c r="J315" s="9">
        <v>0.627</v>
      </c>
      <c r="K315" s="9">
        <v>0.65339999999999998</v>
      </c>
      <c r="L315" s="9">
        <v>0.85299999999999998</v>
      </c>
      <c r="M315" s="9">
        <v>0.71010000000000006</v>
      </c>
      <c r="N315" s="9">
        <v>0.78900000000000003</v>
      </c>
      <c r="O315" s="9">
        <v>0.83599999999999997</v>
      </c>
      <c r="P315" s="9">
        <v>0.876</v>
      </c>
      <c r="Q315" s="9">
        <v>0.75039999999999996</v>
      </c>
      <c r="R315" s="9">
        <v>0.97899999999999998</v>
      </c>
      <c r="S315" s="9">
        <v>0.84099999999999997</v>
      </c>
      <c r="T315" s="9">
        <v>0.60119999999999996</v>
      </c>
      <c r="U315" s="9">
        <v>0.81600000000000006</v>
      </c>
      <c r="V315" s="9">
        <v>0.99749999999999994</v>
      </c>
      <c r="W315" s="9">
        <v>0.85319999999999996</v>
      </c>
      <c r="X315" s="9">
        <v>1.4440999999999999</v>
      </c>
      <c r="Y315" s="9">
        <v>1.0251000000000001</v>
      </c>
      <c r="Z315" s="9">
        <v>1.1096000000000001</v>
      </c>
      <c r="AA315" s="9">
        <v>1.2544000000000002</v>
      </c>
      <c r="AB315" s="9">
        <v>1.018</v>
      </c>
      <c r="AC315" s="9">
        <v>0.88000000000000012</v>
      </c>
      <c r="AD315" s="9">
        <v>1.9319999999999999</v>
      </c>
      <c r="AE315" s="9">
        <v>0.76229999999999998</v>
      </c>
      <c r="AF315" s="9">
        <v>1.1826000000000001</v>
      </c>
      <c r="AG315" s="9">
        <v>0.74249999999999994</v>
      </c>
      <c r="AH315" s="9">
        <v>1.123</v>
      </c>
    </row>
    <row r="316" spans="1:46" x14ac:dyDescent="0.25">
      <c r="A316" t="s">
        <v>232</v>
      </c>
    </row>
    <row r="317" spans="1:46" x14ac:dyDescent="0.25">
      <c r="A317">
        <v>24</v>
      </c>
      <c r="B317" s="14" t="s">
        <v>81</v>
      </c>
      <c r="C317" s="9">
        <v>1.103</v>
      </c>
      <c r="D317" s="9">
        <v>0.3075</v>
      </c>
      <c r="E317" s="9">
        <v>0.5474</v>
      </c>
      <c r="F317" s="9">
        <v>0.44500000000000001</v>
      </c>
      <c r="G317" s="9">
        <v>0.18270000000000003</v>
      </c>
      <c r="H317" s="9">
        <v>0.27300000000000002</v>
      </c>
      <c r="I317" s="9">
        <v>0.54100000000000004</v>
      </c>
      <c r="J317" s="9">
        <v>0.38800000000000001</v>
      </c>
      <c r="K317" s="9">
        <v>0.28620000000000001</v>
      </c>
      <c r="L317" s="9">
        <v>0.25800000000000001</v>
      </c>
      <c r="M317" s="9">
        <v>0.27360000000000001</v>
      </c>
      <c r="N317" s="9">
        <v>0.86499999999999999</v>
      </c>
      <c r="O317" s="9">
        <v>0.25700000000000001</v>
      </c>
      <c r="P317" s="9">
        <v>0.26320000000000005</v>
      </c>
      <c r="Q317" s="9">
        <v>0.19120000000000001</v>
      </c>
      <c r="R317" s="9">
        <v>0.23100000000000001</v>
      </c>
      <c r="S317" s="9">
        <v>1.075</v>
      </c>
      <c r="T317" s="9">
        <v>0.34679999999999994</v>
      </c>
      <c r="U317" s="9">
        <v>0.65920000000000001</v>
      </c>
      <c r="V317" s="9">
        <v>0.2702</v>
      </c>
      <c r="W317" s="9">
        <v>0.32490000000000002</v>
      </c>
      <c r="X317" s="9">
        <v>0.4375</v>
      </c>
      <c r="Y317" s="9">
        <v>0.60750000000000004</v>
      </c>
      <c r="Z317" s="9">
        <v>0.31600000000000006</v>
      </c>
      <c r="AA317" s="9">
        <v>0.80399999999999994</v>
      </c>
      <c r="AB317" s="9">
        <v>0.23300000000000001</v>
      </c>
      <c r="AC317" s="9">
        <v>0.19359999999999999</v>
      </c>
      <c r="AD317" s="9">
        <v>0.76300000000000001</v>
      </c>
      <c r="AE317" s="9">
        <v>0.77280000000000004</v>
      </c>
      <c r="AF317" s="9">
        <v>1.377</v>
      </c>
      <c r="AG317" s="9">
        <v>0.60749999999999993</v>
      </c>
      <c r="AH317" s="9">
        <v>1.0820000000000001</v>
      </c>
    </row>
    <row r="319" spans="1:46" x14ac:dyDescent="0.25">
      <c r="A319" t="s">
        <v>233</v>
      </c>
    </row>
    <row r="320" spans="1:46" x14ac:dyDescent="0.25">
      <c r="A320">
        <v>25</v>
      </c>
      <c r="B320" s="7" t="s">
        <v>78</v>
      </c>
      <c r="C320" s="9">
        <v>0.71899999999999997</v>
      </c>
      <c r="D320" s="9">
        <v>0.40500000000000003</v>
      </c>
      <c r="E320" s="9">
        <v>0.55999999999999994</v>
      </c>
      <c r="F320" s="9">
        <v>0.59399999999999997</v>
      </c>
      <c r="G320" s="9">
        <v>0.62729999999999997</v>
      </c>
      <c r="H320" s="9">
        <v>0.46400000000000002</v>
      </c>
      <c r="I320" s="9">
        <v>1.3919999999999999</v>
      </c>
      <c r="J320" s="9">
        <v>1.294</v>
      </c>
      <c r="K320" s="9">
        <v>1.0125</v>
      </c>
      <c r="L320" s="9">
        <v>0.77100000000000002</v>
      </c>
      <c r="M320" s="9">
        <v>0.73529999999999995</v>
      </c>
      <c r="N320" s="9">
        <v>0.70699999999999996</v>
      </c>
      <c r="O320" s="9">
        <v>1.101</v>
      </c>
      <c r="P320" s="9">
        <v>1.012</v>
      </c>
      <c r="Q320" s="9">
        <v>0.91679999999999995</v>
      </c>
      <c r="R320" s="9">
        <v>1.0229999999999999</v>
      </c>
      <c r="S320" s="9">
        <v>0.108</v>
      </c>
      <c r="T320" s="9">
        <v>0.25919999999999999</v>
      </c>
      <c r="U320" s="9">
        <v>0.80800000000000005</v>
      </c>
      <c r="V320" s="9">
        <v>0.80079999999999985</v>
      </c>
      <c r="W320" s="9">
        <v>0.87390000000000001</v>
      </c>
      <c r="X320" s="9">
        <v>0.93589999999999995</v>
      </c>
      <c r="Y320" s="9">
        <v>0.95309999999999995</v>
      </c>
      <c r="Z320" s="9">
        <v>0.67920000000000003</v>
      </c>
      <c r="AA320" s="9">
        <v>1.2168000000000001</v>
      </c>
      <c r="AB320" s="9">
        <v>0.73499999999999999</v>
      </c>
      <c r="AC320" s="9">
        <v>0.58079999999999998</v>
      </c>
      <c r="AD320" s="9">
        <v>1.494</v>
      </c>
      <c r="AE320" s="9">
        <v>0.80430000000000001</v>
      </c>
      <c r="AF320" s="9">
        <v>0.1431</v>
      </c>
      <c r="AG320" s="9">
        <v>0.50250000000000006</v>
      </c>
      <c r="AH320" s="9">
        <v>1.1479999999999999</v>
      </c>
      <c r="AS320" s="9"/>
      <c r="AT320" s="9"/>
    </row>
    <row r="321" spans="1:46" x14ac:dyDescent="0.25">
      <c r="A321">
        <v>26</v>
      </c>
      <c r="B321" s="14" t="s">
        <v>102</v>
      </c>
      <c r="C321" s="9">
        <v>0.42399999999999999</v>
      </c>
      <c r="D321" s="9">
        <v>0.54749999999999999</v>
      </c>
      <c r="E321" s="9">
        <v>0.49559999999999993</v>
      </c>
      <c r="F321" s="9">
        <v>0.65300000000000002</v>
      </c>
      <c r="G321" s="9">
        <v>0.77129999999999999</v>
      </c>
      <c r="H321" s="9">
        <v>0.39</v>
      </c>
      <c r="I321" s="9">
        <v>1.038</v>
      </c>
      <c r="J321" s="9">
        <v>1.4570000000000001</v>
      </c>
      <c r="K321" s="9">
        <v>1.1115000000000002</v>
      </c>
      <c r="L321" s="9">
        <v>0.96799999999999997</v>
      </c>
      <c r="M321" s="9">
        <v>0.90720000000000001</v>
      </c>
      <c r="N321" s="9">
        <v>0.72899999999999998</v>
      </c>
      <c r="O321" s="9">
        <v>1.2190000000000001</v>
      </c>
      <c r="P321" s="9">
        <v>1.1096000000000001</v>
      </c>
      <c r="Q321" s="9">
        <v>1.1384000000000001</v>
      </c>
      <c r="R321" s="9">
        <v>1.228</v>
      </c>
      <c r="S321" s="9">
        <v>0.94699999999999995</v>
      </c>
      <c r="T321" s="9">
        <v>0.33</v>
      </c>
      <c r="U321" s="9">
        <v>0.62560000000000004</v>
      </c>
      <c r="V321" s="9">
        <v>0.52989999999999993</v>
      </c>
      <c r="W321" s="9">
        <v>0.56069999999999998</v>
      </c>
      <c r="X321" s="9">
        <v>0.90159999999999996</v>
      </c>
      <c r="Y321" s="9">
        <v>0.86309999999999998</v>
      </c>
      <c r="Z321" s="9">
        <v>0.48160000000000003</v>
      </c>
      <c r="AA321" s="9">
        <v>1.2744</v>
      </c>
      <c r="AB321" s="9">
        <v>0.46800000000000003</v>
      </c>
      <c r="AC321" s="9">
        <v>0.34640000000000004</v>
      </c>
      <c r="AD321" s="9">
        <v>0.79300000000000004</v>
      </c>
      <c r="AE321" s="9">
        <v>0.68250000000000011</v>
      </c>
      <c r="AF321" s="9">
        <v>1.4535</v>
      </c>
      <c r="AG321" s="9">
        <v>0.46750000000000003</v>
      </c>
      <c r="AH321" s="9">
        <v>1.2410000000000001</v>
      </c>
    </row>
    <row r="322" spans="1:46" x14ac:dyDescent="0.25">
      <c r="A322">
        <v>27</v>
      </c>
      <c r="B322" s="14" t="s">
        <v>93</v>
      </c>
      <c r="C322" s="9">
        <v>0.745</v>
      </c>
      <c r="D322" s="9">
        <v>0.60250000000000004</v>
      </c>
      <c r="E322" s="9">
        <v>0.67759999999999998</v>
      </c>
      <c r="F322" s="9">
        <v>0.69199999999999995</v>
      </c>
      <c r="G322" s="9">
        <v>0.76139999999999997</v>
      </c>
      <c r="H322" s="9">
        <v>0.504</v>
      </c>
      <c r="I322" s="9">
        <v>1.419</v>
      </c>
      <c r="J322" s="9">
        <v>1.171</v>
      </c>
      <c r="K322" s="9">
        <v>0.90269999999999995</v>
      </c>
      <c r="L322" s="9">
        <v>0.98199999999999998</v>
      </c>
      <c r="M322" s="9">
        <v>0.86399999999999999</v>
      </c>
      <c r="N322" s="9">
        <v>0.73299999999999998</v>
      </c>
      <c r="O322" s="9">
        <v>1.3560000000000001</v>
      </c>
      <c r="P322" s="9">
        <v>1.1368</v>
      </c>
      <c r="Q322" s="9">
        <v>1.0504</v>
      </c>
      <c r="R322" s="9">
        <v>1.1779999999999999</v>
      </c>
      <c r="S322" s="9">
        <v>0.26800000000000002</v>
      </c>
      <c r="T322" s="9">
        <v>0.24599999999999997</v>
      </c>
      <c r="U322" s="9">
        <v>0.85440000000000005</v>
      </c>
      <c r="V322" s="9">
        <v>0.31640000000000001</v>
      </c>
      <c r="W322" s="9">
        <v>0.34650000000000003</v>
      </c>
      <c r="X322" s="9">
        <v>0.53969999999999996</v>
      </c>
      <c r="Y322" s="9">
        <v>0.67500000000000004</v>
      </c>
      <c r="Z322" s="9">
        <v>0.28399999999999997</v>
      </c>
      <c r="AA322" s="9">
        <v>0.90879999999999994</v>
      </c>
      <c r="AB322" s="9">
        <v>0.23899999999999999</v>
      </c>
      <c r="AC322" s="9">
        <v>0.24399999999999999</v>
      </c>
      <c r="AD322" s="9">
        <v>0.61399999999999999</v>
      </c>
      <c r="AE322" s="9">
        <v>0.62160000000000004</v>
      </c>
      <c r="AF322" s="9">
        <v>0.50040000000000007</v>
      </c>
      <c r="AG322" s="9">
        <v>0.53749999999999998</v>
      </c>
      <c r="AH322" s="9">
        <v>0.97499999999999998</v>
      </c>
      <c r="AS322" s="9"/>
    </row>
    <row r="323" spans="1:46" x14ac:dyDescent="0.25">
      <c r="A323">
        <v>28</v>
      </c>
      <c r="B323" t="s">
        <v>65</v>
      </c>
      <c r="C323" s="9">
        <v>0.51700000000000002</v>
      </c>
      <c r="D323" s="9">
        <v>0.24249999999999999</v>
      </c>
      <c r="E323" s="9">
        <v>0.55020000000000002</v>
      </c>
      <c r="F323" s="9">
        <v>0.34</v>
      </c>
      <c r="G323" s="9">
        <v>0.61740000000000006</v>
      </c>
      <c r="H323" s="9">
        <v>0.39400000000000002</v>
      </c>
      <c r="I323" s="9">
        <v>1.5269999999999999</v>
      </c>
      <c r="J323" s="9">
        <v>1.121</v>
      </c>
      <c r="K323" s="9">
        <v>0.86939999999999995</v>
      </c>
      <c r="L323" s="9">
        <v>0.75700000000000001</v>
      </c>
      <c r="M323" s="9">
        <v>0.78300000000000003</v>
      </c>
      <c r="N323" s="9">
        <v>0.63600000000000001</v>
      </c>
      <c r="O323" s="9">
        <v>1.0509999999999999</v>
      </c>
      <c r="P323" s="9">
        <v>1.0272000000000001</v>
      </c>
      <c r="Q323" s="9">
        <v>0.94240000000000002</v>
      </c>
      <c r="R323" s="9">
        <v>1.107</v>
      </c>
      <c r="S323" s="9">
        <v>0.59399999999999997</v>
      </c>
      <c r="T323" s="9">
        <v>0.438</v>
      </c>
      <c r="U323" s="9">
        <v>0.27360000000000001</v>
      </c>
      <c r="V323" s="9">
        <v>0.28489999999999999</v>
      </c>
      <c r="W323" s="9">
        <v>0.23760000000000001</v>
      </c>
      <c r="X323" s="9">
        <v>0.80430000000000001</v>
      </c>
      <c r="Y323" s="9">
        <v>0.76859999999999995</v>
      </c>
      <c r="Z323" s="9">
        <v>0.54800000000000004</v>
      </c>
      <c r="AA323" s="9">
        <v>0.83360000000000012</v>
      </c>
      <c r="AB323" s="9">
        <v>0.34499999999999997</v>
      </c>
      <c r="AC323" s="9">
        <v>0.1384</v>
      </c>
      <c r="AD323" s="9">
        <v>1.492</v>
      </c>
      <c r="AE323" s="9">
        <v>0.61319999999999997</v>
      </c>
      <c r="AF323" s="9">
        <v>0.92969999999999997</v>
      </c>
      <c r="AG323" s="9">
        <v>0.49750000000000005</v>
      </c>
      <c r="AH323" s="9">
        <v>1.083</v>
      </c>
      <c r="AT323" s="9"/>
    </row>
    <row r="324" spans="1:46" x14ac:dyDescent="0.25">
      <c r="A324" t="s">
        <v>234</v>
      </c>
      <c r="AT324" s="9"/>
    </row>
    <row r="325" spans="1:46" x14ac:dyDescent="0.25">
      <c r="A325">
        <v>29</v>
      </c>
      <c r="B325" s="14" t="s">
        <v>123</v>
      </c>
      <c r="C325" s="9">
        <v>0.60499999999999998</v>
      </c>
      <c r="D325" s="9">
        <v>0.41000000000000003</v>
      </c>
      <c r="E325" s="9">
        <v>0.76860000000000006</v>
      </c>
      <c r="F325" s="9">
        <v>0.55400000000000005</v>
      </c>
      <c r="G325" s="9">
        <v>0.44369999999999998</v>
      </c>
      <c r="H325" s="9">
        <v>0.61199999999999999</v>
      </c>
      <c r="I325" s="9">
        <v>1.1639999999999999</v>
      </c>
      <c r="J325" s="9">
        <v>0.89600000000000002</v>
      </c>
      <c r="K325" s="9">
        <v>0.85049999999999992</v>
      </c>
      <c r="L325" s="9">
        <v>0.85499999999999998</v>
      </c>
      <c r="M325" s="9">
        <v>0.52200000000000002</v>
      </c>
      <c r="N325" s="9">
        <v>0.55100000000000005</v>
      </c>
      <c r="O325" s="9">
        <v>0.72499999999999998</v>
      </c>
      <c r="P325" s="9">
        <v>0.72960000000000003</v>
      </c>
      <c r="Q325" s="9">
        <v>0.61120000000000008</v>
      </c>
      <c r="R325" s="9">
        <v>0.84799999999999998</v>
      </c>
      <c r="S325" s="9">
        <v>0.76800000000000002</v>
      </c>
      <c r="T325" s="9">
        <v>0.18</v>
      </c>
      <c r="U325" s="9">
        <v>0.28639999999999999</v>
      </c>
      <c r="V325" s="9">
        <v>6.5099999999999991E-2</v>
      </c>
      <c r="W325" s="9">
        <v>8.5500000000000007E-2</v>
      </c>
      <c r="X325" s="9">
        <v>8.9599999999999999E-2</v>
      </c>
      <c r="Y325" s="9">
        <v>0.12330000000000001</v>
      </c>
      <c r="Z325" s="9">
        <v>7.1199999999999999E-2</v>
      </c>
      <c r="AA325" s="9">
        <v>0.1464</v>
      </c>
      <c r="AB325" s="9">
        <v>7.1999999999999995E-2</v>
      </c>
      <c r="AC325" s="9">
        <v>7.3599999999999999E-2</v>
      </c>
      <c r="AD325" s="9">
        <v>0.61899999999999999</v>
      </c>
      <c r="AE325" s="9">
        <v>0.67620000000000002</v>
      </c>
      <c r="AF325" s="9">
        <v>0.97289999999999999</v>
      </c>
      <c r="AG325" s="9">
        <v>0.74749999999999994</v>
      </c>
      <c r="AH325" s="9">
        <v>0.88100000000000001</v>
      </c>
      <c r="AS325" s="9"/>
      <c r="AT325" s="9"/>
    </row>
    <row r="326" spans="1:46" x14ac:dyDescent="0.25">
      <c r="A326">
        <v>30</v>
      </c>
      <c r="B326" s="14" t="s">
        <v>101</v>
      </c>
      <c r="C326" s="9">
        <v>0.47599999999999998</v>
      </c>
      <c r="D326" s="9">
        <v>0.53249999999999997</v>
      </c>
      <c r="E326" s="9">
        <v>0.44939999999999997</v>
      </c>
      <c r="F326" s="9">
        <v>0.60899999999999999</v>
      </c>
      <c r="G326" s="9">
        <v>0.65880000000000005</v>
      </c>
      <c r="H326" s="9">
        <v>0.30499999999999999</v>
      </c>
      <c r="I326" s="9">
        <v>1.1599999999999999</v>
      </c>
      <c r="J326" s="9">
        <v>1.2430000000000001</v>
      </c>
      <c r="K326" s="9">
        <v>1.0053000000000001</v>
      </c>
      <c r="L326" s="9">
        <v>0.84399999999999997</v>
      </c>
      <c r="M326" s="9">
        <v>0.79649999999999999</v>
      </c>
      <c r="N326" s="9">
        <v>0.73299999999999998</v>
      </c>
      <c r="O326" s="9">
        <v>1.1240000000000001</v>
      </c>
      <c r="P326" s="9">
        <v>0.93759999999999999</v>
      </c>
      <c r="Q326" s="9">
        <v>0.95600000000000007</v>
      </c>
      <c r="R326" s="9">
        <v>1.0720000000000001</v>
      </c>
      <c r="S326" s="9">
        <v>0.73799999999999999</v>
      </c>
      <c r="T326" s="9">
        <v>0.2016</v>
      </c>
      <c r="U326" s="9">
        <v>0.20960000000000001</v>
      </c>
      <c r="V326" s="9">
        <v>5.3199999999999997E-2</v>
      </c>
      <c r="W326" s="9">
        <v>0.1008</v>
      </c>
      <c r="X326" s="9">
        <v>5.5999999999999994E-2</v>
      </c>
      <c r="Y326" s="9">
        <v>0.11970000000000001</v>
      </c>
      <c r="Z326" s="9">
        <v>5.6799999999999996E-2</v>
      </c>
      <c r="AA326" s="9">
        <v>0.17760000000000001</v>
      </c>
      <c r="AB326" s="9">
        <v>9.9000000000000005E-2</v>
      </c>
      <c r="AC326" s="9">
        <v>5.8400000000000001E-2</v>
      </c>
      <c r="AD326" s="9">
        <v>0.63600000000000001</v>
      </c>
      <c r="AE326" s="9">
        <v>0.57750000000000012</v>
      </c>
      <c r="AF326" s="9">
        <v>1.1402999999999999</v>
      </c>
      <c r="AG326" s="9">
        <v>0.53500000000000003</v>
      </c>
      <c r="AH326" s="9">
        <v>1.06</v>
      </c>
      <c r="AS326" s="9"/>
      <c r="AT326" s="9"/>
    </row>
    <row r="327" spans="1:46" x14ac:dyDescent="0.25">
      <c r="A327">
        <v>31</v>
      </c>
      <c r="B327" s="14" t="s">
        <v>88</v>
      </c>
      <c r="C327" s="9">
        <v>0.504</v>
      </c>
      <c r="D327" s="9">
        <v>0.50250000000000006</v>
      </c>
      <c r="E327" s="9">
        <v>0.52499999999999991</v>
      </c>
      <c r="F327" s="9">
        <v>0.56200000000000006</v>
      </c>
      <c r="G327" s="9">
        <v>0.56159999999999999</v>
      </c>
      <c r="H327" s="9">
        <v>0.39700000000000002</v>
      </c>
      <c r="I327" s="9">
        <v>1.3120000000000001</v>
      </c>
      <c r="J327" s="9">
        <v>1.1240000000000001</v>
      </c>
      <c r="K327" s="9">
        <v>0.87209999999999999</v>
      </c>
      <c r="L327" s="9">
        <v>0.76300000000000001</v>
      </c>
      <c r="M327" s="9">
        <v>0.69480000000000008</v>
      </c>
      <c r="N327" s="9">
        <v>0.71599999999999997</v>
      </c>
      <c r="O327" s="9">
        <v>1.0589999999999999</v>
      </c>
      <c r="P327" s="9">
        <v>0.99040000000000006</v>
      </c>
      <c r="Q327" s="9">
        <v>0.8832000000000001</v>
      </c>
      <c r="R327" s="9">
        <v>1.048</v>
      </c>
      <c r="S327" s="9">
        <v>0.53200000000000003</v>
      </c>
      <c r="T327" s="9">
        <v>0.16440000000000002</v>
      </c>
      <c r="U327" s="9">
        <v>0.39680000000000004</v>
      </c>
      <c r="V327" s="9">
        <v>7.9100000000000004E-2</v>
      </c>
      <c r="W327" s="9">
        <v>0.1053</v>
      </c>
      <c r="X327" s="9">
        <v>7.4199999999999988E-2</v>
      </c>
      <c r="Y327" s="9">
        <v>0.24930000000000002</v>
      </c>
      <c r="Z327" s="9">
        <v>7.0400000000000004E-2</v>
      </c>
      <c r="AA327" s="9">
        <v>0.39440000000000003</v>
      </c>
      <c r="AB327" s="9">
        <v>8.3000000000000004E-2</v>
      </c>
      <c r="AC327" s="9">
        <v>7.5200000000000003E-2</v>
      </c>
      <c r="AD327" s="9">
        <v>0.47399999999999998</v>
      </c>
      <c r="AE327" s="9">
        <v>0.64890000000000003</v>
      </c>
      <c r="AF327" s="9">
        <v>0.71820000000000006</v>
      </c>
      <c r="AG327" s="9">
        <v>0.48</v>
      </c>
      <c r="AH327" s="9">
        <v>1.026</v>
      </c>
      <c r="AS327" s="9"/>
      <c r="AT327" s="9"/>
    </row>
    <row r="328" spans="1:46" x14ac:dyDescent="0.25">
      <c r="A328">
        <v>32</v>
      </c>
      <c r="B328" s="14" t="s">
        <v>97</v>
      </c>
      <c r="C328" s="9">
        <v>0.48399999999999999</v>
      </c>
      <c r="D328" s="9">
        <v>0.66</v>
      </c>
      <c r="E328" s="9">
        <v>0.5978</v>
      </c>
      <c r="F328" s="9">
        <v>0.64400000000000002</v>
      </c>
      <c r="G328" s="9">
        <v>0.85589999999999999</v>
      </c>
      <c r="H328" s="9">
        <v>0.38600000000000001</v>
      </c>
      <c r="I328" s="9">
        <v>1.2430000000000001</v>
      </c>
      <c r="J328" s="9">
        <v>1.163</v>
      </c>
      <c r="K328" s="9">
        <v>1.0701000000000001</v>
      </c>
      <c r="L328" s="9">
        <v>0.81200000000000006</v>
      </c>
      <c r="M328" s="9">
        <v>0.87119999999999997</v>
      </c>
      <c r="N328" s="9">
        <v>0.82299999999999995</v>
      </c>
      <c r="O328" s="9">
        <v>1.1950000000000001</v>
      </c>
      <c r="P328" s="9">
        <v>1.1384000000000001</v>
      </c>
      <c r="Q328" s="9">
        <v>0.96560000000000012</v>
      </c>
      <c r="R328" s="9">
        <v>1.256</v>
      </c>
      <c r="S328" s="9">
        <v>1.571</v>
      </c>
      <c r="T328" s="9">
        <v>0.2016</v>
      </c>
      <c r="U328" s="9">
        <v>0.23519999999999999</v>
      </c>
      <c r="V328" s="9">
        <v>5.0399999999999993E-2</v>
      </c>
      <c r="W328" s="9">
        <v>9.8100000000000007E-2</v>
      </c>
      <c r="X328" s="9">
        <v>5.8099999999999999E-2</v>
      </c>
      <c r="Y328" s="9">
        <v>6.8400000000000002E-2</v>
      </c>
      <c r="Z328" s="9">
        <v>5.6799999999999996E-2</v>
      </c>
      <c r="AA328" s="9">
        <v>7.2800000000000004E-2</v>
      </c>
      <c r="AB328" s="9">
        <v>7.0999999999999994E-2</v>
      </c>
      <c r="AC328" s="9">
        <v>6.4000000000000001E-2</v>
      </c>
      <c r="AD328" s="9">
        <v>0.45900000000000002</v>
      </c>
      <c r="AE328" s="9">
        <v>0.78750000000000009</v>
      </c>
      <c r="AF328" s="9">
        <v>1.6758000000000002</v>
      </c>
      <c r="AG328" s="9">
        <v>0.54749999999999999</v>
      </c>
      <c r="AH328" s="9">
        <v>0.89400000000000002</v>
      </c>
      <c r="AS328" s="9"/>
      <c r="AT328" s="9"/>
    </row>
    <row r="329" spans="1:46" x14ac:dyDescent="0.25">
      <c r="A329">
        <v>33</v>
      </c>
      <c r="B329" t="s">
        <v>73</v>
      </c>
      <c r="C329" s="9">
        <v>0.60399999999999998</v>
      </c>
      <c r="D329" s="9">
        <v>0.74249999999999994</v>
      </c>
      <c r="E329" s="9">
        <v>0.99259999999999993</v>
      </c>
      <c r="F329" s="9">
        <v>0.83299999999999996</v>
      </c>
      <c r="G329" s="9">
        <v>0.80549999999999999</v>
      </c>
      <c r="H329" s="9">
        <v>0.67500000000000004</v>
      </c>
      <c r="I329" s="9">
        <v>1.3580000000000001</v>
      </c>
      <c r="J329" s="9">
        <v>0.84</v>
      </c>
      <c r="K329" s="9">
        <v>0.73170000000000002</v>
      </c>
      <c r="L329" s="9">
        <v>1.1850000000000001</v>
      </c>
      <c r="M329" s="9">
        <v>0.81630000000000003</v>
      </c>
      <c r="N329" s="9">
        <v>0.94799999999999995</v>
      </c>
      <c r="O329" s="9">
        <v>1.123</v>
      </c>
      <c r="P329" s="9">
        <v>1.1128</v>
      </c>
      <c r="Q329" s="9">
        <v>1.0584</v>
      </c>
      <c r="R329" s="9">
        <v>1.194</v>
      </c>
      <c r="S329" s="9">
        <v>0.71199999999999997</v>
      </c>
      <c r="T329" s="9">
        <v>0.18839999999999998</v>
      </c>
      <c r="U329" s="9">
        <v>0.45599999999999996</v>
      </c>
      <c r="V329" s="9">
        <v>6.1599999999999995E-2</v>
      </c>
      <c r="W329" s="9">
        <v>9.4500000000000001E-2</v>
      </c>
      <c r="X329" s="9">
        <v>0.10009999999999998</v>
      </c>
      <c r="Y329" s="9">
        <v>0.10440000000000001</v>
      </c>
      <c r="Z329" s="9">
        <v>7.2800000000000004E-2</v>
      </c>
      <c r="AA329" s="9">
        <v>0.15200000000000002</v>
      </c>
      <c r="AB329" s="9">
        <v>7.2999999999999995E-2</v>
      </c>
      <c r="AC329" s="9">
        <v>8.9600000000000013E-2</v>
      </c>
      <c r="AD329" s="9">
        <v>0.34899999999999998</v>
      </c>
      <c r="AE329" s="9">
        <v>0.60270000000000001</v>
      </c>
      <c r="AF329" s="9">
        <v>0.82080000000000009</v>
      </c>
      <c r="AG329" s="9">
        <v>0.63</v>
      </c>
      <c r="AH329" s="9">
        <v>0.88800000000000001</v>
      </c>
      <c r="AT329" s="9"/>
    </row>
    <row r="330" spans="1:46" x14ac:dyDescent="0.25">
      <c r="A330">
        <v>34</v>
      </c>
      <c r="B330" s="14" t="s">
        <v>96</v>
      </c>
      <c r="C330" s="9">
        <v>0.71199999999999997</v>
      </c>
      <c r="D330" s="9">
        <v>0.86999999999999988</v>
      </c>
      <c r="E330" s="9">
        <v>0.94359999999999999</v>
      </c>
      <c r="F330" s="9">
        <v>0.872</v>
      </c>
      <c r="G330" s="9">
        <v>1.0278</v>
      </c>
      <c r="H330" s="9">
        <v>0.66400000000000003</v>
      </c>
      <c r="I330" s="9">
        <v>1.7589999999999999</v>
      </c>
      <c r="J330" s="9">
        <v>1.1140000000000001</v>
      </c>
      <c r="K330" s="9">
        <v>1.0827</v>
      </c>
      <c r="L330" s="9">
        <v>1.268</v>
      </c>
      <c r="M330" s="9">
        <v>0.97200000000000009</v>
      </c>
      <c r="N330" s="9">
        <v>0.80500000000000005</v>
      </c>
      <c r="O330" s="9">
        <v>1.4059999999999999</v>
      </c>
      <c r="P330" s="9">
        <v>1.2536</v>
      </c>
      <c r="Q330" s="9">
        <v>1.2192000000000001</v>
      </c>
      <c r="R330" s="9">
        <v>1.4139999999999999</v>
      </c>
      <c r="S330" s="9">
        <v>1.94</v>
      </c>
      <c r="T330" s="9">
        <v>0.18479999999999999</v>
      </c>
      <c r="U330" s="9">
        <v>0.22240000000000004</v>
      </c>
      <c r="V330" s="9">
        <v>4.6899999999999997E-2</v>
      </c>
      <c r="W330" s="9">
        <v>9.6299999999999997E-2</v>
      </c>
      <c r="X330" s="9">
        <v>6.2299999999999994E-2</v>
      </c>
      <c r="Y330" s="9">
        <v>6.0300000000000006E-2</v>
      </c>
      <c r="Z330" s="9">
        <v>7.2800000000000004E-2</v>
      </c>
      <c r="AA330" s="9">
        <v>5.6799999999999996E-2</v>
      </c>
      <c r="AB330" s="9">
        <v>0.10100000000000001</v>
      </c>
      <c r="AC330" s="9">
        <v>8.0800000000000011E-2</v>
      </c>
      <c r="AD330" s="9">
        <v>0.30099999999999999</v>
      </c>
      <c r="AE330" s="9">
        <v>0.80850000000000011</v>
      </c>
      <c r="AF330" s="9">
        <v>1.9539</v>
      </c>
      <c r="AG330" s="9">
        <v>0.81</v>
      </c>
      <c r="AH330" s="9">
        <v>0.95199999999999996</v>
      </c>
      <c r="AS330" s="9"/>
      <c r="AT330" s="9"/>
    </row>
    <row r="331" spans="1:46" x14ac:dyDescent="0.25">
      <c r="A331">
        <v>35</v>
      </c>
      <c r="B331" s="14" t="s">
        <v>108</v>
      </c>
      <c r="C331" s="9">
        <v>0.69399999999999995</v>
      </c>
      <c r="D331" s="9">
        <v>0.745</v>
      </c>
      <c r="E331" s="9">
        <v>0.76160000000000005</v>
      </c>
      <c r="F331" s="9">
        <v>0.84899999999999998</v>
      </c>
      <c r="G331" s="9">
        <v>0.7128000000000001</v>
      </c>
      <c r="H331" s="9">
        <v>0.53900000000000003</v>
      </c>
      <c r="I331" s="9">
        <v>0.84599999999999997</v>
      </c>
      <c r="J331" s="9">
        <v>0.93</v>
      </c>
      <c r="K331" s="9">
        <v>0.82530000000000003</v>
      </c>
      <c r="L331" s="9">
        <v>1.113</v>
      </c>
      <c r="M331" s="9">
        <v>0.78480000000000005</v>
      </c>
      <c r="N331" s="9">
        <v>0.79</v>
      </c>
      <c r="O331" s="9">
        <v>1.1399999999999999</v>
      </c>
      <c r="P331" s="9">
        <v>1.0064</v>
      </c>
      <c r="Q331" s="9">
        <v>1.0096000000000001</v>
      </c>
      <c r="R331" s="9">
        <v>1.103</v>
      </c>
      <c r="S331" s="9">
        <v>1.6180000000000001</v>
      </c>
      <c r="T331" s="9">
        <v>0.13319999999999999</v>
      </c>
      <c r="U331" s="9">
        <v>0.2016</v>
      </c>
      <c r="V331" s="9">
        <v>4.7600000000000003E-2</v>
      </c>
      <c r="W331" s="9">
        <v>9.9900000000000003E-2</v>
      </c>
      <c r="X331" s="9">
        <v>9.3799999999999994E-2</v>
      </c>
      <c r="Y331" s="9">
        <v>4.8599999999999997E-2</v>
      </c>
      <c r="Z331" s="9">
        <v>0.06</v>
      </c>
      <c r="AA331" s="9">
        <v>5.2800000000000007E-2</v>
      </c>
      <c r="AB331" s="9">
        <v>7.4999999999999997E-2</v>
      </c>
      <c r="AC331" s="9">
        <v>7.7600000000000002E-2</v>
      </c>
      <c r="AD331" s="9">
        <v>0.28899999999999998</v>
      </c>
      <c r="AE331" s="9">
        <v>0.76649999999999996</v>
      </c>
      <c r="AF331" s="9">
        <v>1.6919999999999999</v>
      </c>
      <c r="AG331" s="9">
        <v>0.65500000000000003</v>
      </c>
      <c r="AH331" s="9">
        <v>0.76100000000000001</v>
      </c>
      <c r="AS331" s="9"/>
    </row>
    <row r="332" spans="1:46" x14ac:dyDescent="0.25">
      <c r="A332">
        <v>36</v>
      </c>
      <c r="B332" s="14" t="s">
        <v>113</v>
      </c>
      <c r="C332" s="9">
        <v>0.629</v>
      </c>
      <c r="D332" s="9">
        <v>0.71249999999999991</v>
      </c>
      <c r="E332" s="9">
        <v>0.77280000000000004</v>
      </c>
      <c r="F332" s="9">
        <v>0.83</v>
      </c>
      <c r="G332" s="9">
        <v>0.80820000000000003</v>
      </c>
      <c r="H332" s="9">
        <v>0.434</v>
      </c>
      <c r="I332" s="9">
        <v>1.101</v>
      </c>
      <c r="J332" s="9">
        <v>1.25</v>
      </c>
      <c r="K332" s="9">
        <v>1.1268</v>
      </c>
      <c r="L332" s="9">
        <v>1.1819999999999999</v>
      </c>
      <c r="M332" s="9">
        <v>0.95669999999999999</v>
      </c>
      <c r="N332" s="9">
        <v>0.89900000000000002</v>
      </c>
      <c r="O332" s="9">
        <v>1.2969999999999999</v>
      </c>
      <c r="P332" s="9">
        <v>1.1776</v>
      </c>
      <c r="Q332" s="9">
        <v>1.1408</v>
      </c>
      <c r="R332" s="9">
        <v>1.264</v>
      </c>
      <c r="S332" s="9">
        <v>0.64900000000000002</v>
      </c>
      <c r="T332" s="9">
        <v>0.312</v>
      </c>
      <c r="U332" s="9">
        <v>0.39840000000000003</v>
      </c>
      <c r="V332" s="9">
        <v>0.14279999999999998</v>
      </c>
      <c r="W332" s="9">
        <v>0.18539999999999998</v>
      </c>
      <c r="X332" s="9">
        <v>0.24919999999999998</v>
      </c>
      <c r="Y332" s="9">
        <v>0.39779999999999999</v>
      </c>
      <c r="Z332" s="9">
        <v>0.13040000000000002</v>
      </c>
      <c r="AA332" s="9">
        <v>0.50960000000000005</v>
      </c>
      <c r="AB332" s="9">
        <v>0.11</v>
      </c>
      <c r="AC332" s="9">
        <v>0.10960000000000002</v>
      </c>
      <c r="AD332" s="9">
        <v>0.52300000000000002</v>
      </c>
      <c r="AE332" s="9">
        <v>0.70560000000000012</v>
      </c>
      <c r="AF332" s="9">
        <v>1.1349</v>
      </c>
      <c r="AG332" s="9">
        <v>0.77500000000000002</v>
      </c>
      <c r="AH332" s="9">
        <v>1.161</v>
      </c>
    </row>
    <row r="333" spans="1:46" x14ac:dyDescent="0.25">
      <c r="A333">
        <v>37</v>
      </c>
      <c r="B333" s="14" t="s">
        <v>87</v>
      </c>
      <c r="C333" s="9">
        <v>0.65900000000000003</v>
      </c>
      <c r="D333" s="9">
        <v>0.72749999999999992</v>
      </c>
      <c r="E333" s="9">
        <v>0.69439999999999991</v>
      </c>
      <c r="F333" s="9">
        <v>0.69499999999999995</v>
      </c>
      <c r="G333" s="9">
        <v>0.83790000000000009</v>
      </c>
      <c r="H333" s="9">
        <v>0.40500000000000003</v>
      </c>
      <c r="I333" s="9">
        <v>1.329</v>
      </c>
      <c r="J333" s="9">
        <v>1.2110000000000001</v>
      </c>
      <c r="K333" s="9">
        <v>1.0827</v>
      </c>
      <c r="L333" s="9">
        <v>1.0369999999999999</v>
      </c>
      <c r="M333" s="9">
        <v>0.86580000000000001</v>
      </c>
      <c r="N333" s="9">
        <v>1.0489999999999999</v>
      </c>
      <c r="O333" s="9">
        <v>1.278</v>
      </c>
      <c r="P333" s="9">
        <v>1.1552</v>
      </c>
      <c r="Q333" s="9">
        <v>1.1240000000000001</v>
      </c>
      <c r="R333" s="9">
        <v>1.29</v>
      </c>
      <c r="S333" s="9">
        <v>1.0660000000000001</v>
      </c>
      <c r="T333" s="9">
        <v>0.17639999999999997</v>
      </c>
      <c r="U333" s="9">
        <v>0.25280000000000002</v>
      </c>
      <c r="V333" s="9">
        <v>6.7900000000000002E-2</v>
      </c>
      <c r="W333" s="9">
        <v>0.1143</v>
      </c>
      <c r="X333" s="9">
        <v>8.1199999999999994E-2</v>
      </c>
      <c r="Y333" s="9">
        <v>0.17910000000000001</v>
      </c>
      <c r="Z333" s="9">
        <v>6.6400000000000001E-2</v>
      </c>
      <c r="AA333" s="9">
        <v>0.2288</v>
      </c>
      <c r="AB333" s="9">
        <v>8.7999999999999995E-2</v>
      </c>
      <c r="AC333" s="9">
        <v>8.9600000000000013E-2</v>
      </c>
      <c r="AD333" s="9">
        <v>0.505</v>
      </c>
      <c r="AE333" s="9">
        <v>0.72239999999999993</v>
      </c>
      <c r="AF333" s="9">
        <v>1.3815</v>
      </c>
      <c r="AG333" s="9">
        <v>0.67749999999999999</v>
      </c>
      <c r="AH333" s="9">
        <v>1.0449999999999999</v>
      </c>
      <c r="AS333" s="9"/>
      <c r="AT333" s="9"/>
    </row>
    <row r="334" spans="1:46" x14ac:dyDescent="0.25">
      <c r="A334">
        <v>38</v>
      </c>
      <c r="B334" s="14" t="s">
        <v>111</v>
      </c>
      <c r="C334" s="9">
        <v>0.89500000000000002</v>
      </c>
      <c r="D334" s="9">
        <v>0.84750000000000003</v>
      </c>
      <c r="E334" s="9">
        <v>0.94079999999999997</v>
      </c>
      <c r="F334" s="9">
        <v>0.88200000000000001</v>
      </c>
      <c r="G334" s="9">
        <v>0.76500000000000001</v>
      </c>
      <c r="H334" s="9">
        <v>0.56200000000000006</v>
      </c>
      <c r="I334" s="9">
        <v>1.05</v>
      </c>
      <c r="J334" s="9">
        <v>0.91300000000000003</v>
      </c>
      <c r="K334" s="9">
        <v>0.87839999999999996</v>
      </c>
      <c r="L334" s="9">
        <v>0.82499999999999996</v>
      </c>
      <c r="M334" s="9">
        <v>0.79470000000000007</v>
      </c>
      <c r="N334" s="9">
        <v>0.93899999999999995</v>
      </c>
      <c r="O334" s="9">
        <v>1.1539999999999999</v>
      </c>
      <c r="P334" s="9">
        <v>1.0288000000000002</v>
      </c>
      <c r="Q334" s="9">
        <v>0.9728</v>
      </c>
      <c r="R334" s="9">
        <v>1.169</v>
      </c>
      <c r="S334" s="9">
        <v>2.0329999999999999</v>
      </c>
      <c r="T334" s="9">
        <v>0.19439999999999999</v>
      </c>
      <c r="U334" s="9">
        <v>0.23039999999999999</v>
      </c>
      <c r="V334" s="9">
        <v>5.67E-2</v>
      </c>
      <c r="W334" s="9">
        <v>0.1431</v>
      </c>
      <c r="X334" s="9">
        <v>9.4500000000000001E-2</v>
      </c>
      <c r="Y334" s="9">
        <v>6.3899999999999998E-2</v>
      </c>
      <c r="Z334" s="9">
        <v>6.5600000000000006E-2</v>
      </c>
      <c r="AA334" s="9">
        <v>5.9200000000000003E-2</v>
      </c>
      <c r="AB334" s="9">
        <v>0.10199999999999999</v>
      </c>
      <c r="AC334" s="9">
        <v>7.3599999999999999E-2</v>
      </c>
      <c r="AD334" s="9">
        <v>0.33100000000000002</v>
      </c>
      <c r="AE334" s="9">
        <v>0.82950000000000013</v>
      </c>
      <c r="AF334" s="9">
        <v>1.9539</v>
      </c>
      <c r="AG334" s="9">
        <v>0.70749999999999991</v>
      </c>
      <c r="AH334" s="9">
        <v>0.88200000000000001</v>
      </c>
      <c r="AS334" s="9"/>
      <c r="AT334" s="9"/>
    </row>
    <row r="335" spans="1:46" x14ac:dyDescent="0.25">
      <c r="A335">
        <v>39</v>
      </c>
      <c r="B335" s="14" t="s">
        <v>84</v>
      </c>
      <c r="C335" s="9">
        <v>0.55900000000000005</v>
      </c>
      <c r="D335" s="9">
        <v>0.84500000000000008</v>
      </c>
      <c r="E335" s="9">
        <v>0.82039999999999991</v>
      </c>
      <c r="F335" s="9">
        <v>0.79700000000000004</v>
      </c>
      <c r="G335" s="9">
        <v>1.3140000000000001</v>
      </c>
      <c r="H335" s="9">
        <v>0.626</v>
      </c>
      <c r="I335" s="9">
        <v>1.1140000000000001</v>
      </c>
      <c r="J335" s="9">
        <v>1.0229999999999999</v>
      </c>
      <c r="K335" s="9">
        <v>0.9657</v>
      </c>
      <c r="L335" s="9">
        <v>1.21</v>
      </c>
      <c r="M335" s="9">
        <v>0.9819</v>
      </c>
      <c r="N335" s="9">
        <v>1.022</v>
      </c>
      <c r="O335" s="9">
        <v>1.3580000000000001</v>
      </c>
      <c r="P335" s="9">
        <v>1.2312000000000001</v>
      </c>
      <c r="Q335" s="9">
        <v>1.1640000000000001</v>
      </c>
      <c r="R335" s="9">
        <v>1.3720000000000001</v>
      </c>
      <c r="S335" s="9">
        <v>1.1080000000000001</v>
      </c>
      <c r="T335" s="9">
        <v>0.21719999999999998</v>
      </c>
      <c r="U335" s="9">
        <v>0.36800000000000005</v>
      </c>
      <c r="V335" s="9">
        <v>7.5600000000000001E-2</v>
      </c>
      <c r="W335" s="9">
        <v>9.9900000000000003E-2</v>
      </c>
      <c r="X335" s="9">
        <v>6.3699999999999993E-2</v>
      </c>
      <c r="Y335" s="9">
        <v>0.21060000000000001</v>
      </c>
      <c r="Z335" s="9">
        <v>8.0000000000000016E-2</v>
      </c>
      <c r="AA335" s="9">
        <v>0.27120000000000005</v>
      </c>
      <c r="AB335" s="9">
        <v>7.6999999999999999E-2</v>
      </c>
      <c r="AC335" s="9">
        <v>8.0800000000000011E-2</v>
      </c>
      <c r="AD335" s="9">
        <v>0.52900000000000003</v>
      </c>
      <c r="AE335" s="9">
        <v>0.60060000000000002</v>
      </c>
      <c r="AF335" s="9">
        <v>1.2438</v>
      </c>
      <c r="AG335" s="9">
        <v>0.67</v>
      </c>
      <c r="AH335" s="9">
        <v>1.0049999999999999</v>
      </c>
    </row>
    <row r="336" spans="1:46" x14ac:dyDescent="0.25">
      <c r="A336" t="s">
        <v>235</v>
      </c>
    </row>
    <row r="337" spans="1:46" x14ac:dyDescent="0.25">
      <c r="A337">
        <v>40</v>
      </c>
      <c r="B337" s="14" t="s">
        <v>118</v>
      </c>
      <c r="C337" s="9">
        <v>0.56499999999999995</v>
      </c>
      <c r="D337" s="9">
        <v>0.45499999999999996</v>
      </c>
      <c r="E337" s="9">
        <v>0.53339999999999999</v>
      </c>
      <c r="F337" s="9">
        <v>0.58899999999999997</v>
      </c>
      <c r="G337" s="9">
        <v>0.55800000000000005</v>
      </c>
      <c r="H337" s="9">
        <v>0.50800000000000001</v>
      </c>
      <c r="I337" s="9">
        <v>1.889</v>
      </c>
      <c r="J337" s="9">
        <v>1.194</v>
      </c>
      <c r="K337" s="9">
        <v>1.044</v>
      </c>
      <c r="L337" s="9">
        <v>0.74099999999999999</v>
      </c>
      <c r="M337" s="9">
        <v>0.79470000000000007</v>
      </c>
      <c r="N337" s="9">
        <v>0.61899999999999999</v>
      </c>
      <c r="O337" s="9">
        <v>0.99299999999999999</v>
      </c>
      <c r="P337" s="9">
        <v>0.89440000000000008</v>
      </c>
      <c r="Q337" s="9">
        <v>0.84240000000000004</v>
      </c>
      <c r="R337" s="9">
        <v>0.98399999999999999</v>
      </c>
      <c r="S337" s="9">
        <v>0.25700000000000001</v>
      </c>
      <c r="T337" s="9">
        <v>0.50519999999999998</v>
      </c>
      <c r="U337" s="9">
        <v>0.89760000000000018</v>
      </c>
      <c r="V337" s="9">
        <v>0.60549999999999993</v>
      </c>
      <c r="W337" s="9">
        <v>0.63</v>
      </c>
      <c r="X337" s="9">
        <v>0.9484999999999999</v>
      </c>
      <c r="Y337" s="9">
        <v>1.0125</v>
      </c>
      <c r="Z337" s="9">
        <v>0.62240000000000006</v>
      </c>
      <c r="AA337" s="9">
        <v>1.2392000000000001</v>
      </c>
      <c r="AB337" s="9">
        <v>0.59399999999999997</v>
      </c>
      <c r="AC337" s="9">
        <v>0.45439999999999997</v>
      </c>
      <c r="AD337" s="9">
        <v>1.649</v>
      </c>
      <c r="AE337" s="9">
        <v>0.32340000000000002</v>
      </c>
      <c r="AF337" s="9">
        <v>0.49590000000000006</v>
      </c>
      <c r="AG337" s="9">
        <v>0.54249999999999998</v>
      </c>
      <c r="AH337" s="9">
        <v>1.2410000000000001</v>
      </c>
      <c r="AS337" s="9"/>
      <c r="AT337" s="9"/>
    </row>
    <row r="338" spans="1:46" x14ac:dyDescent="0.25">
      <c r="A338" t="s">
        <v>236</v>
      </c>
      <c r="AS338" s="9"/>
      <c r="AT338" s="9"/>
    </row>
    <row r="339" spans="1:46" x14ac:dyDescent="0.25">
      <c r="A339">
        <v>41</v>
      </c>
      <c r="B339" s="14" t="s">
        <v>94</v>
      </c>
      <c r="C339" s="9">
        <v>0.64</v>
      </c>
      <c r="D339" s="9">
        <v>0.76500000000000001</v>
      </c>
      <c r="E339" s="9">
        <v>0.84279999999999988</v>
      </c>
      <c r="F339" s="9">
        <v>0.83599999999999997</v>
      </c>
      <c r="G339" s="9">
        <v>0.88560000000000005</v>
      </c>
      <c r="H339" s="9">
        <v>0.59799999999999998</v>
      </c>
      <c r="I339" s="9">
        <v>1.474</v>
      </c>
      <c r="J339" s="9">
        <v>1.0409999999999999</v>
      </c>
      <c r="K339" s="9">
        <v>0.95309999999999995</v>
      </c>
      <c r="L339" s="9">
        <v>1.2410000000000001</v>
      </c>
      <c r="M339" s="9">
        <v>0.93869999999999998</v>
      </c>
      <c r="N339" s="9">
        <v>0.86099999999999999</v>
      </c>
      <c r="O339" s="9">
        <v>1.333</v>
      </c>
      <c r="P339" s="9">
        <v>1.2072000000000001</v>
      </c>
      <c r="Q339" s="9">
        <v>1.1375999999999999</v>
      </c>
      <c r="R339" s="9">
        <v>1.365</v>
      </c>
      <c r="S339" s="9">
        <v>0.215</v>
      </c>
      <c r="T339" s="9">
        <v>0.32880000000000004</v>
      </c>
      <c r="U339" s="9">
        <v>0.71840000000000004</v>
      </c>
      <c r="V339" s="9">
        <v>1.0247999999999999</v>
      </c>
      <c r="W339" s="9">
        <v>0.86399999999999999</v>
      </c>
      <c r="X339" s="9">
        <v>1.0395000000000001</v>
      </c>
      <c r="Y339" s="9">
        <v>0.93869999999999998</v>
      </c>
      <c r="Z339" s="9">
        <v>0.7984</v>
      </c>
      <c r="AA339" s="9">
        <v>1.1112</v>
      </c>
      <c r="AB339" s="9">
        <v>0.84799999999999998</v>
      </c>
      <c r="AC339" s="9">
        <v>0.85199999999999998</v>
      </c>
      <c r="AD339" s="9">
        <v>1.419</v>
      </c>
      <c r="AE339" s="9">
        <v>0.80430000000000001</v>
      </c>
      <c r="AF339" s="9">
        <v>0.18809999999999999</v>
      </c>
      <c r="AG339" s="9">
        <v>0.76</v>
      </c>
      <c r="AH339" s="9">
        <v>1.014</v>
      </c>
      <c r="AS339" s="9"/>
      <c r="AT339" s="9"/>
    </row>
    <row r="340" spans="1:46" x14ac:dyDescent="0.25">
      <c r="A340" t="s">
        <v>237</v>
      </c>
      <c r="AS340" s="9"/>
      <c r="AT340" s="9"/>
    </row>
    <row r="341" spans="1:46" x14ac:dyDescent="0.25">
      <c r="A341">
        <v>42</v>
      </c>
      <c r="B341" s="14" t="s">
        <v>98</v>
      </c>
      <c r="C341" s="9">
        <v>0.61499999999999999</v>
      </c>
      <c r="D341" s="9">
        <v>0.60499999999999998</v>
      </c>
      <c r="E341" s="9">
        <v>0.49279999999999996</v>
      </c>
      <c r="F341" s="9">
        <v>0.66500000000000004</v>
      </c>
      <c r="G341" s="9">
        <v>0.7641</v>
      </c>
      <c r="H341" s="9">
        <v>0.33900000000000002</v>
      </c>
      <c r="I341" s="9">
        <v>1.476</v>
      </c>
      <c r="J341" s="9">
        <v>1.4970000000000001</v>
      </c>
      <c r="K341" s="9">
        <v>1.0242</v>
      </c>
      <c r="L341" s="9">
        <v>1.0169999999999999</v>
      </c>
      <c r="M341" s="9">
        <v>0.90449999999999997</v>
      </c>
      <c r="N341" s="9">
        <v>0.82399999999999995</v>
      </c>
      <c r="O341" s="9">
        <v>1.3320000000000001</v>
      </c>
      <c r="P341" s="9">
        <v>1.1512</v>
      </c>
      <c r="Q341" s="9">
        <v>1.1752</v>
      </c>
      <c r="R341" s="9">
        <v>1.3440000000000001</v>
      </c>
      <c r="S341" s="9">
        <v>1.23</v>
      </c>
      <c r="T341" s="9">
        <v>0.47399999999999998</v>
      </c>
      <c r="U341" s="9">
        <v>0.92959999999999998</v>
      </c>
      <c r="V341" s="9">
        <v>1.0009999999999999</v>
      </c>
      <c r="W341" s="9">
        <v>0.99990000000000001</v>
      </c>
      <c r="X341" s="9">
        <v>1.3209</v>
      </c>
      <c r="Y341" s="9">
        <v>1.1394</v>
      </c>
      <c r="Z341" s="9">
        <v>1.0648</v>
      </c>
      <c r="AA341" s="9">
        <v>1.4776</v>
      </c>
      <c r="AB341" s="9">
        <v>1.083</v>
      </c>
      <c r="AC341" s="9">
        <v>0.70400000000000007</v>
      </c>
      <c r="AD341" s="9">
        <v>1.641</v>
      </c>
      <c r="AE341" s="9">
        <v>0.93450000000000011</v>
      </c>
      <c r="AF341" s="9">
        <v>1.6434000000000002</v>
      </c>
      <c r="AG341" s="9">
        <v>0.37</v>
      </c>
      <c r="AH341" s="9">
        <v>1.1719999999999999</v>
      </c>
    </row>
    <row r="343" spans="1:46" x14ac:dyDescent="0.25">
      <c r="A343" t="s">
        <v>238</v>
      </c>
    </row>
    <row r="344" spans="1:46" x14ac:dyDescent="0.25">
      <c r="A344">
        <v>43</v>
      </c>
      <c r="B344" s="14" t="s">
        <v>103</v>
      </c>
      <c r="C344" s="9">
        <v>0.50800000000000001</v>
      </c>
      <c r="D344" s="9">
        <v>0.4375</v>
      </c>
      <c r="E344" s="9">
        <v>0.48439999999999994</v>
      </c>
      <c r="F344" s="9">
        <v>0.59</v>
      </c>
      <c r="G344" s="9">
        <v>0.7641</v>
      </c>
      <c r="H344" s="9">
        <v>0.39300000000000002</v>
      </c>
      <c r="I344" s="9">
        <v>1.5529999999999999</v>
      </c>
      <c r="J344" s="9">
        <v>1.385</v>
      </c>
      <c r="K344" s="9">
        <v>1.0485</v>
      </c>
      <c r="L344" s="9">
        <v>0.82799999999999996</v>
      </c>
      <c r="M344" s="9">
        <v>0.87029999999999996</v>
      </c>
      <c r="N344" s="9">
        <v>0.69599999999999995</v>
      </c>
      <c r="O344" s="9">
        <v>1.173</v>
      </c>
      <c r="P344" s="9">
        <v>0.97440000000000004</v>
      </c>
      <c r="Q344" s="9">
        <v>0.99520000000000008</v>
      </c>
      <c r="R344" s="9">
        <v>1.131</v>
      </c>
      <c r="S344" s="9">
        <v>0.61599999999999999</v>
      </c>
      <c r="T344" s="9">
        <v>0.35159999999999997</v>
      </c>
      <c r="U344" s="9">
        <v>0.98720000000000008</v>
      </c>
      <c r="V344" s="9">
        <v>0.71049999999999991</v>
      </c>
      <c r="W344" s="9">
        <v>0.73439999999999994</v>
      </c>
      <c r="X344" s="9">
        <v>1.0444</v>
      </c>
      <c r="Y344" s="9">
        <v>0.97650000000000003</v>
      </c>
      <c r="Z344" s="9">
        <v>0.70720000000000005</v>
      </c>
      <c r="AA344" s="9">
        <v>1.2496</v>
      </c>
      <c r="AB344" s="9">
        <v>0.77100000000000002</v>
      </c>
      <c r="AC344" s="9">
        <v>0.50800000000000001</v>
      </c>
      <c r="AD344" s="9">
        <v>1.534</v>
      </c>
      <c r="AE344" s="9">
        <v>0.83370000000000011</v>
      </c>
      <c r="AF344" s="9">
        <v>1.0629000000000002</v>
      </c>
      <c r="AG344" s="9">
        <v>0.5625</v>
      </c>
      <c r="AH344" s="9">
        <v>0.14499999999999999</v>
      </c>
      <c r="AS344" s="9"/>
    </row>
    <row r="345" spans="1:46" x14ac:dyDescent="0.25">
      <c r="A345">
        <v>44</v>
      </c>
      <c r="B345" s="14" t="s">
        <v>115</v>
      </c>
      <c r="C345" s="9">
        <v>0.437</v>
      </c>
      <c r="D345" s="9">
        <v>0.5575</v>
      </c>
      <c r="E345" s="9">
        <v>0.3836</v>
      </c>
      <c r="F345" s="9">
        <v>0.70799999999999996</v>
      </c>
      <c r="G345" s="9">
        <v>0.43919999999999998</v>
      </c>
      <c r="H345" s="9">
        <v>0.378</v>
      </c>
      <c r="I345" s="9">
        <v>1.6459999999999999</v>
      </c>
      <c r="J345" s="9">
        <v>0.78800000000000003</v>
      </c>
      <c r="K345" s="9">
        <v>0.70290000000000008</v>
      </c>
      <c r="L345" s="9">
        <v>0.71799999999999997</v>
      </c>
      <c r="M345" s="9">
        <v>0.59040000000000004</v>
      </c>
      <c r="N345" s="9">
        <v>0.57499999999999996</v>
      </c>
      <c r="O345" s="9">
        <v>0.91500000000000004</v>
      </c>
      <c r="P345" s="9">
        <v>0.74560000000000004</v>
      </c>
      <c r="Q345" s="9">
        <v>0.69359999999999999</v>
      </c>
      <c r="R345" s="9">
        <v>0.85</v>
      </c>
      <c r="S345" s="9">
        <v>0.51100000000000001</v>
      </c>
      <c r="T345" s="9">
        <v>0.45839999999999997</v>
      </c>
      <c r="U345" s="9">
        <v>1.0864</v>
      </c>
      <c r="V345" s="9">
        <v>0.88479999999999992</v>
      </c>
      <c r="W345" s="9">
        <v>0.99629999999999996</v>
      </c>
      <c r="X345" s="9">
        <v>1.2529999999999999</v>
      </c>
      <c r="Y345" s="9">
        <v>1.0971000000000002</v>
      </c>
      <c r="Z345" s="9">
        <v>0.90640000000000009</v>
      </c>
      <c r="AA345" s="9">
        <v>1.4632000000000001</v>
      </c>
      <c r="AB345" s="9">
        <v>1.1140000000000001</v>
      </c>
      <c r="AC345" s="9">
        <v>0.67520000000000002</v>
      </c>
      <c r="AD345" s="9">
        <v>1.6950000000000001</v>
      </c>
      <c r="AE345" s="9">
        <v>0.85260000000000014</v>
      </c>
      <c r="AF345" s="9">
        <v>1.0349999999999999</v>
      </c>
      <c r="AG345" s="9">
        <v>0.6725000000000001</v>
      </c>
      <c r="AH345" s="9">
        <v>1.329</v>
      </c>
    </row>
    <row r="348" spans="1:46" x14ac:dyDescent="0.25">
      <c r="A348" s="5" t="s">
        <v>239</v>
      </c>
    </row>
    <row r="350" spans="1:46" x14ac:dyDescent="0.25">
      <c r="A350" s="26" t="s">
        <v>140</v>
      </c>
      <c r="B350" s="27" t="s">
        <v>141</v>
      </c>
      <c r="C350" s="27" t="s">
        <v>142</v>
      </c>
      <c r="D350" s="28" t="s">
        <v>143</v>
      </c>
      <c r="F350" s="26" t="s">
        <v>240</v>
      </c>
      <c r="G350" s="26" t="s">
        <v>146</v>
      </c>
      <c r="H350" s="26" t="s">
        <v>147</v>
      </c>
      <c r="I350" s="26" t="s">
        <v>147</v>
      </c>
      <c r="K350" s="29" t="s">
        <v>148</v>
      </c>
      <c r="L350" s="29" t="s">
        <v>149</v>
      </c>
      <c r="M350" s="26" t="s">
        <v>150</v>
      </c>
      <c r="N350" s="26"/>
      <c r="O350" s="29" t="s">
        <v>151</v>
      </c>
      <c r="P350" s="26"/>
    </row>
    <row r="351" spans="1:46" x14ac:dyDescent="0.25">
      <c r="A351" s="30" t="s">
        <v>45</v>
      </c>
      <c r="B351" s="31" t="s">
        <v>89</v>
      </c>
      <c r="C351" s="32" t="s">
        <v>59</v>
      </c>
      <c r="D351" s="33" t="s">
        <v>47</v>
      </c>
      <c r="F351" s="34" t="s">
        <v>81</v>
      </c>
      <c r="G351" s="26"/>
      <c r="I351" s="35" t="s">
        <v>84</v>
      </c>
      <c r="K351" s="26"/>
      <c r="L351" s="26"/>
      <c r="M351" s="26"/>
      <c r="N351" s="26"/>
      <c r="O351" s="26"/>
      <c r="P351" s="26"/>
    </row>
    <row r="352" spans="1:46" x14ac:dyDescent="0.25">
      <c r="A352" s="67" t="s">
        <v>62</v>
      </c>
      <c r="B352" s="36" t="s">
        <v>75</v>
      </c>
      <c r="C352" s="32" t="s">
        <v>68</v>
      </c>
      <c r="D352" s="37" t="s">
        <v>50</v>
      </c>
      <c r="F352" s="26"/>
      <c r="G352" s="31" t="s">
        <v>93</v>
      </c>
      <c r="H352" s="26"/>
      <c r="I352" s="35" t="s">
        <v>88</v>
      </c>
      <c r="K352" s="35" t="s">
        <v>118</v>
      </c>
      <c r="L352" s="26" t="s">
        <v>94</v>
      </c>
      <c r="M352" s="26" t="s">
        <v>98</v>
      </c>
      <c r="N352" s="26"/>
      <c r="O352" s="32" t="s">
        <v>103</v>
      </c>
      <c r="P352" s="26"/>
    </row>
    <row r="353" spans="1:16" x14ac:dyDescent="0.25">
      <c r="A353" s="67" t="s">
        <v>63</v>
      </c>
      <c r="B353" s="31" t="s">
        <v>91</v>
      </c>
      <c r="C353" s="26"/>
      <c r="D353" s="33" t="s">
        <v>54</v>
      </c>
      <c r="F353" s="26"/>
      <c r="G353" s="31" t="s">
        <v>102</v>
      </c>
      <c r="H353" s="35" t="s">
        <v>87</v>
      </c>
      <c r="I353" s="26"/>
      <c r="K353" s="26"/>
      <c r="L353" s="26"/>
      <c r="M353" s="26"/>
      <c r="N353" s="26"/>
      <c r="P353" s="26"/>
    </row>
    <row r="354" spans="1:16" x14ac:dyDescent="0.25">
      <c r="A354" s="38" t="s">
        <v>64</v>
      </c>
      <c r="B354" s="31" t="s">
        <v>92</v>
      </c>
      <c r="C354" s="26"/>
      <c r="D354" s="37" t="s">
        <v>56</v>
      </c>
      <c r="E354" s="39"/>
      <c r="F354" s="26"/>
      <c r="G354" s="31" t="s">
        <v>65</v>
      </c>
      <c r="I354" s="26"/>
      <c r="K354" s="26"/>
      <c r="L354" s="26"/>
      <c r="M354" s="26"/>
      <c r="N354" s="26"/>
      <c r="P354" s="31" t="s">
        <v>115</v>
      </c>
    </row>
    <row r="355" spans="1:16" x14ac:dyDescent="0.25">
      <c r="A355" s="30" t="s">
        <v>53</v>
      </c>
      <c r="B355" s="26"/>
      <c r="C355" s="26"/>
      <c r="D355" s="33" t="s">
        <v>66</v>
      </c>
      <c r="E355" s="39"/>
      <c r="F355" s="26"/>
      <c r="G355" s="40" t="s">
        <v>78</v>
      </c>
      <c r="H355" s="26" t="s">
        <v>96</v>
      </c>
      <c r="I355" s="26"/>
      <c r="K355" s="26"/>
      <c r="L355" s="26"/>
      <c r="M355" s="26"/>
      <c r="N355" s="26"/>
      <c r="O355" s="26"/>
      <c r="P355" s="26"/>
    </row>
    <row r="356" spans="1:16" x14ac:dyDescent="0.25">
      <c r="A356" s="30"/>
      <c r="B356" s="26"/>
      <c r="C356" s="26"/>
      <c r="D356" s="33" t="s">
        <v>71</v>
      </c>
      <c r="E356" s="39"/>
      <c r="G356" s="26"/>
      <c r="H356" s="35" t="s">
        <v>97</v>
      </c>
      <c r="I356" s="26"/>
      <c r="K356" s="26"/>
      <c r="L356" s="26"/>
      <c r="M356" s="26"/>
      <c r="N356" s="26"/>
      <c r="O356" s="26"/>
      <c r="P356" s="26"/>
    </row>
    <row r="357" spans="1:16" x14ac:dyDescent="0.25">
      <c r="A357" s="30"/>
      <c r="B357" s="26"/>
      <c r="C357" s="26"/>
      <c r="D357" s="33" t="s">
        <v>74</v>
      </c>
      <c r="E357" s="39"/>
      <c r="G357" s="26"/>
      <c r="H357" s="31" t="s">
        <v>101</v>
      </c>
      <c r="I357" s="26"/>
      <c r="K357" s="26"/>
      <c r="L357" s="26"/>
      <c r="M357" s="26"/>
      <c r="N357" s="26"/>
      <c r="O357" s="26"/>
      <c r="P357" s="26"/>
    </row>
    <row r="358" spans="1:16" x14ac:dyDescent="0.25">
      <c r="B358" s="26"/>
      <c r="C358" s="26"/>
      <c r="D358" s="41" t="s">
        <v>106</v>
      </c>
      <c r="E358" s="39"/>
      <c r="G358" s="26"/>
      <c r="H358" s="31" t="s">
        <v>108</v>
      </c>
      <c r="I358" s="26"/>
      <c r="K358" s="26"/>
      <c r="L358" s="26"/>
      <c r="M358" s="26"/>
      <c r="N358" s="26"/>
      <c r="O358" s="26"/>
      <c r="P358" s="26"/>
    </row>
    <row r="359" spans="1:16" x14ac:dyDescent="0.25">
      <c r="B359" s="26"/>
      <c r="C359" s="26"/>
      <c r="D359" s="41" t="s">
        <v>114</v>
      </c>
      <c r="E359" s="39"/>
      <c r="G359" s="26"/>
      <c r="H359" s="35" t="s">
        <v>113</v>
      </c>
      <c r="I359" s="26"/>
      <c r="K359" s="26"/>
      <c r="L359" s="26"/>
      <c r="M359" s="26"/>
      <c r="N359" s="26"/>
      <c r="O359" s="26"/>
      <c r="P359" s="26"/>
    </row>
    <row r="360" spans="1:16" x14ac:dyDescent="0.25">
      <c r="B360" s="26"/>
      <c r="C360" s="26"/>
      <c r="D360" s="26"/>
      <c r="E360" s="39"/>
      <c r="F360" s="26"/>
      <c r="G360" s="26"/>
      <c r="H360" s="31" t="s">
        <v>111</v>
      </c>
      <c r="I360" s="26"/>
      <c r="K360" s="26"/>
      <c r="L360" s="26"/>
      <c r="M360" s="26"/>
      <c r="N360" s="26"/>
      <c r="O360" s="26"/>
      <c r="P360" s="26"/>
    </row>
    <row r="361" spans="1:16" x14ac:dyDescent="0.25">
      <c r="B361" s="26"/>
      <c r="C361" s="26"/>
      <c r="D361" s="31" t="s">
        <v>117</v>
      </c>
      <c r="E361" s="39"/>
      <c r="G361" s="26"/>
      <c r="H361" s="31" t="s">
        <v>113</v>
      </c>
      <c r="I361" s="26"/>
      <c r="K361" s="26"/>
      <c r="L361" s="26"/>
      <c r="M361" s="26"/>
      <c r="N361" s="26"/>
      <c r="O361" s="26"/>
      <c r="P361" s="26"/>
    </row>
    <row r="362" spans="1:16" x14ac:dyDescent="0.25">
      <c r="A362" s="30"/>
      <c r="B362" s="26"/>
      <c r="C362" s="26"/>
      <c r="D362" s="31" t="s">
        <v>121</v>
      </c>
      <c r="E362" s="39"/>
      <c r="F362" s="26"/>
      <c r="G362" s="26"/>
      <c r="H362" s="26" t="s">
        <v>73</v>
      </c>
      <c r="I362" s="26"/>
      <c r="K362" s="26"/>
      <c r="L362" s="26"/>
      <c r="M362" s="26"/>
      <c r="N362" s="26"/>
      <c r="O362" s="26"/>
      <c r="P362" s="26"/>
    </row>
    <row r="363" spans="1:16" x14ac:dyDescent="0.25">
      <c r="A363" s="30"/>
      <c r="B363" s="26"/>
      <c r="C363" s="26"/>
      <c r="D363" s="26"/>
      <c r="E363" s="39"/>
      <c r="F363" s="26"/>
      <c r="G363" s="26"/>
      <c r="H363" s="31" t="s">
        <v>123</v>
      </c>
      <c r="I363" s="26"/>
      <c r="K363" s="26"/>
      <c r="L363" s="26"/>
      <c r="M363" s="26"/>
      <c r="N363" s="26"/>
      <c r="O363" s="26"/>
      <c r="P363" s="26"/>
    </row>
    <row r="364" spans="1:16" x14ac:dyDescent="0.25">
      <c r="A364" t="s">
        <v>241</v>
      </c>
      <c r="B364" s="26"/>
      <c r="C364" s="26"/>
      <c r="D364" s="26"/>
      <c r="E364" s="39"/>
      <c r="F364" s="26"/>
      <c r="G364" s="31"/>
      <c r="H364" s="26"/>
      <c r="I364" s="26"/>
      <c r="K364" s="26"/>
      <c r="L364" s="26"/>
      <c r="M364" s="26"/>
      <c r="N364" s="26"/>
      <c r="O364" s="26"/>
      <c r="P364" s="26"/>
    </row>
    <row r="368" spans="1:16" ht="15.6" x14ac:dyDescent="0.25">
      <c r="A368" t="s">
        <v>242</v>
      </c>
      <c r="C368" s="42"/>
      <c r="D368" s="43"/>
      <c r="E368" s="43"/>
      <c r="F368" s="43"/>
      <c r="G368" s="43"/>
      <c r="H368" s="43"/>
      <c r="J368" s="44"/>
      <c r="K368" s="44"/>
      <c r="L368" s="44"/>
    </row>
    <row r="369" spans="1:12" ht="15.6" x14ac:dyDescent="0.25">
      <c r="C369" s="42"/>
      <c r="D369" s="43"/>
      <c r="E369" s="43"/>
      <c r="F369" s="43"/>
      <c r="G369" s="43"/>
      <c r="H369" s="43"/>
      <c r="J369" s="44"/>
      <c r="K369" s="44"/>
      <c r="L369" s="44"/>
    </row>
    <row r="370" spans="1:12" ht="52.8" x14ac:dyDescent="0.25">
      <c r="B370" s="6" t="s">
        <v>243</v>
      </c>
      <c r="C370" s="6" t="s">
        <v>41</v>
      </c>
      <c r="D370" s="43"/>
      <c r="E370" s="43"/>
      <c r="F370" s="43"/>
      <c r="G370" s="43"/>
      <c r="H370" s="43"/>
      <c r="J370" s="44"/>
      <c r="K370" s="44"/>
      <c r="L370" s="44"/>
    </row>
    <row r="371" spans="1:12" ht="15.6" x14ac:dyDescent="0.25">
      <c r="A371" t="s">
        <v>129</v>
      </c>
      <c r="D371" s="43"/>
      <c r="E371" s="43"/>
      <c r="F371" s="43"/>
      <c r="G371" s="43"/>
      <c r="H371" s="43"/>
      <c r="J371" s="44"/>
      <c r="K371" s="44"/>
      <c r="L371" s="44"/>
    </row>
    <row r="372" spans="1:12" ht="15.6" x14ac:dyDescent="0.25">
      <c r="A372" s="7" t="s">
        <v>78</v>
      </c>
      <c r="B372" s="6" t="s">
        <v>79</v>
      </c>
      <c r="C372" t="s">
        <v>80</v>
      </c>
      <c r="D372" s="43"/>
      <c r="E372" s="43"/>
      <c r="F372" s="43"/>
      <c r="G372" s="43"/>
      <c r="H372" s="43"/>
      <c r="J372" s="44"/>
      <c r="K372" s="44"/>
      <c r="L372" s="44"/>
    </row>
    <row r="373" spans="1:12" ht="15.6" x14ac:dyDescent="0.25">
      <c r="A373" s="14" t="s">
        <v>94</v>
      </c>
      <c r="B373" s="7" t="s">
        <v>95</v>
      </c>
      <c r="C373" t="s">
        <v>80</v>
      </c>
      <c r="D373" s="43"/>
      <c r="E373" s="43"/>
      <c r="F373" s="43"/>
      <c r="G373" s="43"/>
      <c r="H373" s="43"/>
      <c r="J373" s="44"/>
      <c r="K373" s="44"/>
      <c r="L373" s="44"/>
    </row>
    <row r="374" spans="1:12" ht="15.6" x14ac:dyDescent="0.25">
      <c r="A374" s="14" t="s">
        <v>84</v>
      </c>
      <c r="B374" s="6" t="s">
        <v>85</v>
      </c>
      <c r="C374" t="s">
        <v>86</v>
      </c>
      <c r="D374" s="43"/>
      <c r="E374" s="43"/>
      <c r="F374" s="43"/>
      <c r="G374" s="43"/>
      <c r="H374" s="43"/>
      <c r="J374" s="44"/>
      <c r="K374" s="44"/>
      <c r="L374" s="44"/>
    </row>
    <row r="375" spans="1:12" ht="39.6" x14ac:dyDescent="0.25">
      <c r="A375" s="14" t="s">
        <v>88</v>
      </c>
      <c r="B375" s="6" t="s">
        <v>334</v>
      </c>
      <c r="C375" t="s">
        <v>86</v>
      </c>
      <c r="D375" s="43"/>
      <c r="E375" s="43"/>
      <c r="F375" s="43"/>
      <c r="G375" s="43"/>
      <c r="H375" s="43"/>
      <c r="J375" s="44"/>
      <c r="K375" s="44"/>
      <c r="L375" s="44"/>
    </row>
    <row r="376" spans="1:12" ht="15.6" x14ac:dyDescent="0.25">
      <c r="A376" s="14" t="s">
        <v>130</v>
      </c>
      <c r="D376" s="43"/>
      <c r="E376" s="43"/>
      <c r="F376" s="43"/>
      <c r="G376" s="43"/>
      <c r="H376" s="43"/>
      <c r="J376" s="44"/>
      <c r="K376" s="44"/>
      <c r="L376" s="44"/>
    </row>
    <row r="377" spans="1:12" ht="66" x14ac:dyDescent="0.25">
      <c r="A377" s="7" t="s">
        <v>338</v>
      </c>
      <c r="B377" s="6" t="s">
        <v>85</v>
      </c>
      <c r="C377" t="s">
        <v>337</v>
      </c>
      <c r="D377" s="43"/>
      <c r="E377" s="43"/>
      <c r="F377" s="43"/>
      <c r="G377" s="43"/>
      <c r="H377" s="43"/>
      <c r="J377" s="44"/>
      <c r="K377" s="44"/>
      <c r="L377" s="44"/>
    </row>
    <row r="378" spans="1:12" ht="39.6" x14ac:dyDescent="0.25">
      <c r="A378" s="14" t="s">
        <v>71</v>
      </c>
      <c r="B378" s="6" t="s">
        <v>339</v>
      </c>
      <c r="C378" t="s">
        <v>340</v>
      </c>
      <c r="D378" s="43"/>
      <c r="E378" s="43"/>
      <c r="F378" s="43"/>
      <c r="G378" s="43"/>
      <c r="H378" s="43"/>
      <c r="J378" s="44"/>
      <c r="K378" s="44"/>
      <c r="L378" s="44"/>
    </row>
    <row r="379" spans="1:12" ht="39.6" x14ac:dyDescent="0.25">
      <c r="A379" s="14" t="s">
        <v>103</v>
      </c>
      <c r="B379" s="6" t="s">
        <v>104</v>
      </c>
      <c r="C379" t="s">
        <v>105</v>
      </c>
      <c r="D379" s="43"/>
      <c r="E379" s="43"/>
      <c r="F379" s="43"/>
      <c r="G379" s="43"/>
      <c r="H379" s="43"/>
      <c r="J379" s="44"/>
      <c r="K379" s="44"/>
      <c r="L379" s="44"/>
    </row>
    <row r="380" spans="1:12" ht="15.6" x14ac:dyDescent="0.25">
      <c r="A380" s="14" t="s">
        <v>118</v>
      </c>
      <c r="B380" s="6" t="s">
        <v>119</v>
      </c>
      <c r="C380" t="s">
        <v>120</v>
      </c>
      <c r="D380" s="43"/>
      <c r="E380" s="43"/>
      <c r="F380" s="43"/>
      <c r="G380" s="43"/>
      <c r="H380" s="43"/>
      <c r="J380" s="44"/>
      <c r="K380" s="44"/>
      <c r="L380" s="44"/>
    </row>
    <row r="381" spans="1:12" ht="15.6" x14ac:dyDescent="0.25">
      <c r="A381" s="14" t="s">
        <v>123</v>
      </c>
      <c r="B381" s="6" t="s">
        <v>124</v>
      </c>
      <c r="C381" t="s">
        <v>125</v>
      </c>
      <c r="D381" s="43"/>
      <c r="E381" s="43"/>
      <c r="F381" s="43"/>
      <c r="G381" s="43"/>
      <c r="H381" s="43"/>
      <c r="J381" s="44"/>
      <c r="K381" s="44"/>
      <c r="L381" s="44"/>
    </row>
    <row r="382" spans="1:12" ht="26.4" x14ac:dyDescent="0.25">
      <c r="A382" s="14" t="s">
        <v>108</v>
      </c>
      <c r="B382" s="6" t="s">
        <v>109</v>
      </c>
      <c r="C382" t="s">
        <v>131</v>
      </c>
      <c r="D382" s="43"/>
      <c r="E382" s="43"/>
      <c r="F382" s="43"/>
      <c r="G382" s="43"/>
      <c r="H382" s="43"/>
      <c r="J382" s="44"/>
      <c r="K382" s="44"/>
      <c r="L382" s="44"/>
    </row>
    <row r="383" spans="1:12" ht="26.4" x14ac:dyDescent="0.25">
      <c r="A383" s="14" t="s">
        <v>111</v>
      </c>
      <c r="B383" s="6" t="s">
        <v>112</v>
      </c>
      <c r="C383" t="s">
        <v>131</v>
      </c>
      <c r="D383" s="43"/>
      <c r="E383" s="43"/>
      <c r="F383" s="43"/>
      <c r="G383" s="43"/>
      <c r="H383" s="43"/>
      <c r="J383" s="44"/>
      <c r="K383" s="44"/>
      <c r="L383" s="44"/>
    </row>
    <row r="384" spans="1:12" ht="15.6" x14ac:dyDescent="0.25">
      <c r="A384" t="s">
        <v>132</v>
      </c>
      <c r="D384" s="43"/>
      <c r="E384" s="43"/>
      <c r="F384" s="43"/>
      <c r="G384" s="43"/>
      <c r="H384" s="43"/>
      <c r="J384" s="44"/>
      <c r="K384" s="44"/>
      <c r="L384" s="44"/>
    </row>
    <row r="385" spans="1:12" ht="15.6" x14ac:dyDescent="0.25">
      <c r="A385" s="14" t="s">
        <v>68</v>
      </c>
      <c r="B385" t="s">
        <v>69</v>
      </c>
      <c r="C385" t="s">
        <v>70</v>
      </c>
      <c r="D385" s="43"/>
      <c r="E385" s="43"/>
      <c r="F385" s="43"/>
      <c r="G385" s="43"/>
      <c r="H385" s="43"/>
      <c r="J385" s="44"/>
      <c r="K385" s="44"/>
      <c r="L385" s="44"/>
    </row>
    <row r="386" spans="1:12" ht="52.8" x14ac:dyDescent="0.25">
      <c r="A386" s="14" t="s">
        <v>59</v>
      </c>
      <c r="B386" s="6" t="s">
        <v>60</v>
      </c>
      <c r="C386" t="s">
        <v>61</v>
      </c>
      <c r="D386" s="43"/>
      <c r="E386" s="43"/>
      <c r="F386" s="43"/>
      <c r="G386" s="43"/>
      <c r="H386" s="43"/>
      <c r="J386" s="44"/>
      <c r="K386" s="44"/>
      <c r="L386" s="44"/>
    </row>
    <row r="387" spans="1:12" ht="66" x14ac:dyDescent="0.25">
      <c r="A387" s="14" t="s">
        <v>47</v>
      </c>
      <c r="B387" s="7" t="s">
        <v>48</v>
      </c>
      <c r="C387" t="s">
        <v>49</v>
      </c>
      <c r="D387" s="43"/>
      <c r="E387" s="43"/>
      <c r="F387" s="43"/>
      <c r="G387" s="43"/>
      <c r="H387" s="43"/>
      <c r="J387" s="44"/>
      <c r="K387" s="44"/>
      <c r="L387" s="44"/>
    </row>
    <row r="388" spans="1:12" ht="15.6" x14ac:dyDescent="0.25">
      <c r="A388" s="14" t="s">
        <v>98</v>
      </c>
      <c r="B388" t="s">
        <v>99</v>
      </c>
      <c r="C388" t="s">
        <v>100</v>
      </c>
      <c r="D388" s="43"/>
      <c r="E388" s="43"/>
      <c r="F388" s="43"/>
      <c r="G388" s="43"/>
      <c r="H388" s="43"/>
      <c r="J388" s="44"/>
      <c r="K388" s="44"/>
      <c r="L388" s="44"/>
    </row>
    <row r="389" spans="1:12" ht="15.6" x14ac:dyDescent="0.25">
      <c r="A389" s="14" t="s">
        <v>56</v>
      </c>
      <c r="B389" t="s">
        <v>57</v>
      </c>
      <c r="C389" t="s">
        <v>58</v>
      </c>
      <c r="D389" s="43"/>
      <c r="E389" s="43"/>
      <c r="F389" s="43"/>
      <c r="G389" s="43"/>
      <c r="H389" s="43"/>
      <c r="J389" s="44"/>
      <c r="K389" s="44"/>
      <c r="L389" s="44"/>
    </row>
    <row r="390" spans="1:12" ht="15.6" x14ac:dyDescent="0.25">
      <c r="A390" s="14" t="s">
        <v>106</v>
      </c>
      <c r="B390" s="7" t="s">
        <v>107</v>
      </c>
      <c r="C390" t="s">
        <v>58</v>
      </c>
      <c r="D390" s="43"/>
      <c r="E390" s="43"/>
      <c r="F390" s="43"/>
      <c r="G390" s="43"/>
      <c r="H390" s="43"/>
      <c r="J390" s="44"/>
      <c r="K390" s="44"/>
      <c r="L390" s="44"/>
    </row>
    <row r="391" spans="1:12" ht="39.6" x14ac:dyDescent="0.25">
      <c r="A391" s="14" t="s">
        <v>50</v>
      </c>
      <c r="B391" s="7" t="s">
        <v>52</v>
      </c>
      <c r="C391" t="s">
        <v>49</v>
      </c>
      <c r="D391" s="43"/>
      <c r="E391" s="43"/>
      <c r="F391" s="43"/>
      <c r="G391" s="43"/>
      <c r="H391" s="43"/>
      <c r="J391" s="44"/>
      <c r="K391" s="44"/>
      <c r="L391" s="44"/>
    </row>
    <row r="392" spans="1:12" ht="26.4" x14ac:dyDescent="0.25">
      <c r="A392" s="14" t="s">
        <v>54</v>
      </c>
      <c r="B392" s="6" t="s">
        <v>55</v>
      </c>
      <c r="C392" t="s">
        <v>49</v>
      </c>
      <c r="D392" s="43"/>
      <c r="E392" s="43"/>
      <c r="F392" s="43"/>
      <c r="G392" s="43"/>
      <c r="H392" s="43"/>
      <c r="J392" s="44"/>
      <c r="K392" s="44"/>
      <c r="L392" s="44"/>
    </row>
    <row r="393" spans="1:12" ht="26.4" x14ac:dyDescent="0.25">
      <c r="A393" s="14" t="s">
        <v>66</v>
      </c>
      <c r="B393" s="6" t="s">
        <v>67</v>
      </c>
      <c r="C393" t="s">
        <v>49</v>
      </c>
      <c r="D393" s="43"/>
      <c r="E393" s="43"/>
      <c r="F393" s="43"/>
      <c r="G393" s="43"/>
      <c r="H393" s="43"/>
      <c r="J393" s="44"/>
      <c r="K393" s="44"/>
      <c r="L393" s="44"/>
    </row>
    <row r="394" spans="1:12" ht="26.4" x14ac:dyDescent="0.25">
      <c r="A394" s="14" t="s">
        <v>74</v>
      </c>
      <c r="B394" s="6" t="s">
        <v>72</v>
      </c>
      <c r="C394" t="s">
        <v>49</v>
      </c>
      <c r="D394" s="43"/>
      <c r="E394" s="43"/>
      <c r="F394" s="43"/>
      <c r="G394" s="43"/>
      <c r="H394" s="43"/>
      <c r="J394" s="44"/>
      <c r="K394" s="44"/>
      <c r="L394" s="44"/>
    </row>
    <row r="395" spans="1:12" ht="26.4" x14ac:dyDescent="0.25">
      <c r="A395" s="14" t="s">
        <v>89</v>
      </c>
      <c r="B395" s="6" t="s">
        <v>90</v>
      </c>
      <c r="C395" t="s">
        <v>49</v>
      </c>
      <c r="D395" s="43"/>
      <c r="E395" s="43"/>
      <c r="F395" s="43"/>
      <c r="G395" s="43"/>
      <c r="H395" s="43"/>
      <c r="J395" s="44"/>
      <c r="K395" s="44"/>
      <c r="L395" s="44"/>
    </row>
    <row r="396" spans="1:12" ht="26.4" x14ac:dyDescent="0.25">
      <c r="A396" s="14" t="s">
        <v>114</v>
      </c>
      <c r="B396" s="6" t="s">
        <v>67</v>
      </c>
      <c r="C396" t="s">
        <v>49</v>
      </c>
      <c r="D396" s="43"/>
      <c r="E396" s="43"/>
      <c r="F396" s="43"/>
      <c r="G396" s="43"/>
      <c r="H396" s="43"/>
      <c r="J396" s="44"/>
      <c r="K396" s="44"/>
      <c r="L396" s="44"/>
    </row>
    <row r="397" spans="1:12" ht="15.6" x14ac:dyDescent="0.25">
      <c r="A397" s="14" t="s">
        <v>121</v>
      </c>
      <c r="B397" s="6" t="s">
        <v>122</v>
      </c>
      <c r="C397" t="s">
        <v>49</v>
      </c>
      <c r="D397" s="43"/>
      <c r="F397" s="43"/>
      <c r="G397" s="43"/>
      <c r="H397" s="43"/>
      <c r="J397" s="44"/>
      <c r="K397" s="44"/>
      <c r="L397" s="44"/>
    </row>
    <row r="398" spans="1:12" ht="26.4" x14ac:dyDescent="0.25">
      <c r="A398" s="14" t="s">
        <v>75</v>
      </c>
      <c r="B398" s="6" t="s">
        <v>76</v>
      </c>
      <c r="C398" t="s">
        <v>77</v>
      </c>
      <c r="D398" s="43"/>
      <c r="E398" s="43"/>
      <c r="F398" s="43"/>
      <c r="G398" s="43"/>
      <c r="H398" s="43"/>
      <c r="J398" s="44"/>
      <c r="K398" s="44"/>
      <c r="L398" s="44"/>
    </row>
    <row r="399" spans="1:12" ht="15.6" x14ac:dyDescent="0.25">
      <c r="A399" s="14" t="s">
        <v>117</v>
      </c>
      <c r="B399" s="6" t="s">
        <v>119</v>
      </c>
      <c r="C399" t="s">
        <v>120</v>
      </c>
      <c r="E399" s="43"/>
      <c r="F399" s="43"/>
      <c r="G399" s="43"/>
      <c r="H399" s="43"/>
      <c r="J399" s="44"/>
      <c r="K399" s="44"/>
      <c r="L399" s="44"/>
    </row>
    <row r="400" spans="1:12" ht="15.6" x14ac:dyDescent="0.25">
      <c r="A400" s="14" t="s">
        <v>118</v>
      </c>
      <c r="B400" s="6" t="s">
        <v>119</v>
      </c>
      <c r="C400" t="s">
        <v>120</v>
      </c>
      <c r="E400" s="43"/>
      <c r="F400" s="43"/>
      <c r="G400" s="43"/>
      <c r="H400" s="43"/>
      <c r="J400" s="44"/>
      <c r="K400" s="44"/>
      <c r="L400" s="44"/>
    </row>
    <row r="401" spans="1:44" ht="26.4" x14ac:dyDescent="0.25">
      <c r="A401" s="14" t="s">
        <v>81</v>
      </c>
      <c r="B401" s="6" t="s">
        <v>82</v>
      </c>
      <c r="C401" t="s">
        <v>83</v>
      </c>
      <c r="D401" s="43"/>
      <c r="E401" s="43"/>
      <c r="F401" s="43"/>
      <c r="G401" s="43"/>
      <c r="H401" s="43"/>
      <c r="J401" s="44"/>
      <c r="K401" s="44"/>
      <c r="L401" s="44"/>
    </row>
    <row r="403" spans="1:44" ht="15.6" x14ac:dyDescent="0.25">
      <c r="C403" s="42"/>
      <c r="D403" s="43"/>
      <c r="E403" s="43"/>
      <c r="F403" s="43"/>
      <c r="G403" s="43"/>
      <c r="H403" s="43"/>
      <c r="J403" s="44"/>
      <c r="K403" s="44"/>
      <c r="L403" s="44"/>
    </row>
    <row r="404" spans="1:44" x14ac:dyDescent="0.25">
      <c r="A404" s="5" t="s">
        <v>244</v>
      </c>
      <c r="F404" s="14"/>
    </row>
    <row r="405" spans="1:44" ht="15" x14ac:dyDescent="0.25">
      <c r="C405" s="45" t="s">
        <v>103</v>
      </c>
      <c r="D405" s="43"/>
      <c r="E405" s="43"/>
      <c r="F405" s="43"/>
      <c r="H405" s="5" t="s">
        <v>245</v>
      </c>
      <c r="J405" s="5" t="s">
        <v>246</v>
      </c>
      <c r="L405" s="5" t="s">
        <v>341</v>
      </c>
      <c r="T405" s="5" t="s">
        <v>247</v>
      </c>
      <c r="W405" s="5" t="s">
        <v>342</v>
      </c>
      <c r="AQ405" s="5" t="s">
        <v>248</v>
      </c>
    </row>
    <row r="406" spans="1:44" ht="15.6" x14ac:dyDescent="0.3">
      <c r="A406" s="43" t="s">
        <v>249</v>
      </c>
      <c r="B406" s="46" t="s">
        <v>250</v>
      </c>
      <c r="C406" s="43"/>
      <c r="D406" s="43"/>
      <c r="E406" s="43"/>
      <c r="F406" s="43"/>
      <c r="T406" s="47" t="s">
        <v>251</v>
      </c>
    </row>
    <row r="407" spans="1:44" ht="15" x14ac:dyDescent="0.25">
      <c r="A407" t="s">
        <v>252</v>
      </c>
      <c r="C407" s="42">
        <v>47</v>
      </c>
      <c r="D407" s="43"/>
      <c r="E407" s="43">
        <v>61</v>
      </c>
      <c r="F407" s="43"/>
      <c r="G407" s="43">
        <v>75</v>
      </c>
      <c r="H407" s="43">
        <v>89</v>
      </c>
      <c r="J407" s="43">
        <v>103</v>
      </c>
      <c r="L407" s="43">
        <v>117</v>
      </c>
      <c r="N407">
        <v>131</v>
      </c>
      <c r="O407">
        <v>145</v>
      </c>
      <c r="Q407">
        <v>159</v>
      </c>
      <c r="R407">
        <v>173</v>
      </c>
      <c r="T407">
        <v>206</v>
      </c>
      <c r="W407">
        <v>234</v>
      </c>
      <c r="AE407">
        <v>290</v>
      </c>
      <c r="AQ407">
        <v>388</v>
      </c>
      <c r="AR407">
        <v>406</v>
      </c>
    </row>
    <row r="408" spans="1:44" ht="15" x14ac:dyDescent="0.25">
      <c r="A408" t="s">
        <v>253</v>
      </c>
      <c r="C408" s="42"/>
      <c r="D408" s="43"/>
      <c r="E408" s="43"/>
      <c r="F408" s="43"/>
      <c r="G408" s="43"/>
      <c r="H408" s="43"/>
      <c r="J408" s="5" t="s">
        <v>115</v>
      </c>
      <c r="L408" s="43"/>
    </row>
    <row r="409" spans="1:44" ht="15.6" x14ac:dyDescent="0.25">
      <c r="A409" t="s">
        <v>254</v>
      </c>
      <c r="C409" s="42"/>
      <c r="D409" s="43"/>
      <c r="E409" s="43"/>
      <c r="F409" s="43"/>
      <c r="G409" s="43"/>
      <c r="H409" s="43"/>
      <c r="J409" s="44" t="s">
        <v>255</v>
      </c>
      <c r="K409" s="44"/>
      <c r="L409" s="48"/>
      <c r="M409" s="43"/>
    </row>
    <row r="410" spans="1:44" ht="15.6" x14ac:dyDescent="0.25">
      <c r="C410" s="42"/>
      <c r="D410" s="43"/>
      <c r="E410" s="43"/>
      <c r="F410" s="43"/>
      <c r="G410" s="43"/>
      <c r="H410" s="43"/>
      <c r="J410" s="44"/>
      <c r="K410" s="44"/>
      <c r="L410" s="44" t="s">
        <v>256</v>
      </c>
    </row>
    <row r="411" spans="1:44" x14ac:dyDescent="0.25">
      <c r="A411" s="2" t="s">
        <v>258</v>
      </c>
      <c r="B411" t="s">
        <v>259</v>
      </c>
      <c r="E411" s="2"/>
      <c r="K411" s="49"/>
    </row>
    <row r="412" spans="1:44" ht="39.6" x14ac:dyDescent="0.25">
      <c r="C412" s="6" t="s">
        <v>260</v>
      </c>
      <c r="D412" s="6" t="s">
        <v>261</v>
      </c>
    </row>
    <row r="413" spans="1:44" x14ac:dyDescent="0.25">
      <c r="B413" t="s">
        <v>262</v>
      </c>
      <c r="C413" t="s">
        <v>84</v>
      </c>
      <c r="D413" t="s">
        <v>84</v>
      </c>
    </row>
    <row r="414" spans="1:44" x14ac:dyDescent="0.25">
      <c r="B414" t="s">
        <v>263</v>
      </c>
      <c r="C414" t="s">
        <v>264</v>
      </c>
      <c r="D414" t="s">
        <v>265</v>
      </c>
    </row>
    <row r="415" spans="1:44" ht="43.2" x14ac:dyDescent="0.25">
      <c r="A415" t="s">
        <v>266</v>
      </c>
      <c r="C415" t="s">
        <v>267</v>
      </c>
      <c r="D415" t="s">
        <v>267</v>
      </c>
      <c r="E415" t="s">
        <v>268</v>
      </c>
      <c r="K415" s="50" t="s">
        <v>269</v>
      </c>
    </row>
    <row r="416" spans="1:44" ht="14.4" x14ac:dyDescent="0.3">
      <c r="A416" s="51" t="s">
        <v>270</v>
      </c>
      <c r="B416" s="52"/>
      <c r="C416" s="53">
        <v>8.299999999999999E-2</v>
      </c>
      <c r="D416" s="53">
        <v>0.214</v>
      </c>
      <c r="K416" s="54"/>
    </row>
    <row r="417" spans="1:11" ht="13.8" x14ac:dyDescent="0.3">
      <c r="A417" s="55" t="s">
        <v>271</v>
      </c>
      <c r="B417" s="52"/>
      <c r="C417" s="53">
        <v>8.7999999999999995E-2</v>
      </c>
      <c r="D417" s="53">
        <v>0.21149999999999999</v>
      </c>
    </row>
    <row r="418" spans="1:11" ht="41.4" x14ac:dyDescent="0.3">
      <c r="A418" s="55" t="s">
        <v>272</v>
      </c>
      <c r="B418" s="52"/>
      <c r="C418" s="53">
        <v>8.5999999999999993E-2</v>
      </c>
      <c r="D418" s="53">
        <v>0.217</v>
      </c>
      <c r="K418" s="56" t="s">
        <v>273</v>
      </c>
    </row>
    <row r="419" spans="1:11" ht="14.4" x14ac:dyDescent="0.3">
      <c r="A419" s="55" t="s">
        <v>274</v>
      </c>
      <c r="B419" s="52"/>
      <c r="C419" s="53">
        <v>9.2499999999999999E-2</v>
      </c>
      <c r="D419" s="53">
        <v>0.2195</v>
      </c>
      <c r="K419" s="42"/>
    </row>
    <row r="420" spans="1:11" ht="14.4" x14ac:dyDescent="0.3">
      <c r="A420" s="55" t="s">
        <v>275</v>
      </c>
      <c r="B420" s="52"/>
      <c r="C420" s="53">
        <v>9.35E-2</v>
      </c>
      <c r="D420" s="53">
        <v>0.23050000000000001</v>
      </c>
      <c r="K420" s="42" t="s">
        <v>276</v>
      </c>
    </row>
    <row r="421" spans="1:11" ht="13.8" x14ac:dyDescent="0.3">
      <c r="A421" s="55" t="s">
        <v>277</v>
      </c>
      <c r="B421" s="52"/>
      <c r="C421" s="53">
        <v>9.8000000000000004E-2</v>
      </c>
      <c r="D421" s="53">
        <v>0.23250000000000001</v>
      </c>
    </row>
    <row r="422" spans="1:11" ht="13.8" x14ac:dyDescent="0.3">
      <c r="A422" s="55" t="s">
        <v>278</v>
      </c>
      <c r="B422" s="52"/>
      <c r="C422" s="53">
        <v>9.6000000000000002E-2</v>
      </c>
      <c r="D422" s="53">
        <v>0.24099999999999999</v>
      </c>
    </row>
    <row r="423" spans="1:11" ht="13.8" x14ac:dyDescent="0.3">
      <c r="A423" s="55" t="s">
        <v>279</v>
      </c>
      <c r="B423" s="52"/>
      <c r="C423" s="53">
        <v>8.4999999999999992E-2</v>
      </c>
      <c r="D423" s="53">
        <v>0.16</v>
      </c>
      <c r="K423" s="57" t="s">
        <v>280</v>
      </c>
    </row>
    <row r="424" spans="1:11" ht="13.8" x14ac:dyDescent="0.3">
      <c r="A424" s="55" t="s">
        <v>281</v>
      </c>
      <c r="B424" s="52"/>
      <c r="C424" s="53">
        <v>8.3000000000000004E-2</v>
      </c>
      <c r="D424" s="53">
        <v>0.25900000000000001</v>
      </c>
    </row>
    <row r="425" spans="1:11" ht="14.4" x14ac:dyDescent="0.3">
      <c r="A425" s="55" t="s">
        <v>282</v>
      </c>
      <c r="B425" s="52"/>
      <c r="C425" s="53">
        <v>8.6999999999999994E-2</v>
      </c>
      <c r="D425" s="53">
        <v>0.22800000000000001</v>
      </c>
      <c r="K425" s="42" t="s">
        <v>276</v>
      </c>
    </row>
    <row r="426" spans="1:11" ht="13.8" x14ac:dyDescent="0.3">
      <c r="A426" s="55" t="s">
        <v>283</v>
      </c>
      <c r="B426" s="52"/>
      <c r="C426" s="53">
        <v>8.9499999999999996E-2</v>
      </c>
      <c r="D426" s="53">
        <v>0.23099999999999998</v>
      </c>
    </row>
    <row r="427" spans="1:11" ht="13.8" x14ac:dyDescent="0.3">
      <c r="A427" s="55" t="s">
        <v>284</v>
      </c>
      <c r="B427" s="52"/>
      <c r="C427" s="53">
        <v>8.5000000000000006E-2</v>
      </c>
      <c r="D427" s="53">
        <v>0.2215</v>
      </c>
    </row>
    <row r="428" spans="1:11" ht="13.8" x14ac:dyDescent="0.3">
      <c r="A428" s="55" t="s">
        <v>285</v>
      </c>
      <c r="B428" s="58"/>
      <c r="C428" s="53">
        <v>0.17249999999999999</v>
      </c>
      <c r="D428" s="53">
        <v>0.40300000000000002</v>
      </c>
    </row>
    <row r="429" spans="1:11" ht="14.4" x14ac:dyDescent="0.3">
      <c r="A429" s="59" t="s">
        <v>286</v>
      </c>
      <c r="B429" s="58"/>
      <c r="C429" s="53">
        <v>0.20350000000000001</v>
      </c>
      <c r="D429" s="53">
        <v>2.9245000000000001</v>
      </c>
      <c r="E429" t="s">
        <v>287</v>
      </c>
      <c r="K429" s="54"/>
    </row>
    <row r="430" spans="1:11" ht="13.8" x14ac:dyDescent="0.3">
      <c r="A430" s="59" t="s">
        <v>288</v>
      </c>
      <c r="B430" s="58"/>
      <c r="C430" s="53">
        <v>0.17649999999999999</v>
      </c>
      <c r="D430" s="53">
        <v>2.9430000000000001</v>
      </c>
      <c r="E430" t="s">
        <v>287</v>
      </c>
      <c r="K430" s="60"/>
    </row>
    <row r="431" spans="1:11" ht="13.8" x14ac:dyDescent="0.3">
      <c r="A431" s="59" t="s">
        <v>289</v>
      </c>
      <c r="B431" s="61"/>
      <c r="C431" s="53">
        <v>0.18049999999999999</v>
      </c>
      <c r="D431" s="53">
        <v>3.2039999999999997</v>
      </c>
      <c r="E431" t="s">
        <v>287</v>
      </c>
      <c r="K431" s="56"/>
    </row>
    <row r="432" spans="1:11" ht="14.4" x14ac:dyDescent="0.3">
      <c r="A432" s="59" t="s">
        <v>290</v>
      </c>
      <c r="B432" s="61"/>
      <c r="C432" s="53">
        <v>0.26949999999999996</v>
      </c>
      <c r="D432" s="53">
        <v>2.8810000000000002</v>
      </c>
      <c r="E432" t="s">
        <v>287</v>
      </c>
      <c r="K432" s="42"/>
    </row>
    <row r="433" spans="1:11" ht="14.4" x14ac:dyDescent="0.3">
      <c r="A433" s="55" t="s">
        <v>291</v>
      </c>
      <c r="B433" s="61"/>
      <c r="C433" s="62">
        <v>0.6905</v>
      </c>
      <c r="D433" s="62">
        <v>2.7509999999999999</v>
      </c>
      <c r="K433" s="42"/>
    </row>
    <row r="434" spans="1:11" ht="13.8" x14ac:dyDescent="0.3">
      <c r="A434" s="55" t="s">
        <v>292</v>
      </c>
      <c r="B434" s="61"/>
      <c r="C434" s="62">
        <v>1.8895</v>
      </c>
      <c r="D434" s="62">
        <v>2.9815</v>
      </c>
      <c r="E434" t="s">
        <v>293</v>
      </c>
    </row>
    <row r="435" spans="1:11" ht="13.8" x14ac:dyDescent="0.3">
      <c r="A435" s="63" t="s">
        <v>294</v>
      </c>
      <c r="B435" s="61"/>
      <c r="C435" s="62">
        <v>2.8099999999999996</v>
      </c>
      <c r="D435" s="62">
        <v>3.0069999999999997</v>
      </c>
      <c r="E435" t="s">
        <v>293</v>
      </c>
    </row>
    <row r="436" spans="1:11" ht="13.8" x14ac:dyDescent="0.3">
      <c r="A436" s="63" t="s">
        <v>295</v>
      </c>
      <c r="B436" s="61"/>
      <c r="C436" s="62">
        <v>2.9369999999999998</v>
      </c>
      <c r="D436" s="62">
        <v>2.8704999999999998</v>
      </c>
      <c r="E436" t="s">
        <v>293</v>
      </c>
      <c r="K436" s="60"/>
    </row>
    <row r="437" spans="1:11" ht="13.8" x14ac:dyDescent="0.3">
      <c r="A437" s="63" t="s">
        <v>296</v>
      </c>
      <c r="B437" s="61"/>
      <c r="C437" s="62">
        <v>2.9430000000000001</v>
      </c>
      <c r="D437" s="62">
        <v>2.9790000000000001</v>
      </c>
      <c r="K437" s="56"/>
    </row>
    <row r="438" spans="1:11" ht="14.4" x14ac:dyDescent="0.3">
      <c r="A438" s="63" t="s">
        <v>297</v>
      </c>
      <c r="B438" s="61"/>
      <c r="C438" s="53">
        <v>2.9620000000000002</v>
      </c>
      <c r="D438" s="53">
        <v>2.9264999999999999</v>
      </c>
      <c r="K438" s="42"/>
    </row>
    <row r="439" spans="1:11" ht="13.8" x14ac:dyDescent="0.3">
      <c r="A439" s="63" t="s">
        <v>298</v>
      </c>
      <c r="B439" s="61"/>
      <c r="C439" s="53">
        <v>3.2765</v>
      </c>
      <c r="D439" s="53">
        <v>1.8330000000000002</v>
      </c>
    </row>
    <row r="440" spans="1:11" ht="13.8" x14ac:dyDescent="0.3">
      <c r="A440" s="64" t="s">
        <v>299</v>
      </c>
      <c r="B440" s="61"/>
      <c r="C440" s="53">
        <v>2.7859999999999996</v>
      </c>
      <c r="D440" s="53">
        <v>0.83799999999999997</v>
      </c>
    </row>
    <row r="441" spans="1:11" ht="13.8" x14ac:dyDescent="0.3">
      <c r="A441" s="64" t="s">
        <v>300</v>
      </c>
      <c r="B441" s="61"/>
      <c r="C441" s="53">
        <v>2.41</v>
      </c>
      <c r="D441" s="53">
        <v>0.53100000000000003</v>
      </c>
    </row>
    <row r="442" spans="1:11" ht="13.8" x14ac:dyDescent="0.3">
      <c r="A442" s="64" t="s">
        <v>301</v>
      </c>
      <c r="B442" s="61"/>
      <c r="C442" s="62">
        <v>1.8740000000000001</v>
      </c>
      <c r="D442" s="62">
        <v>0.35450000000000004</v>
      </c>
    </row>
    <row r="443" spans="1:11" ht="13.8" x14ac:dyDescent="0.3">
      <c r="A443" s="64" t="s">
        <v>302</v>
      </c>
      <c r="B443" s="61"/>
      <c r="C443" s="62">
        <v>1.0985</v>
      </c>
      <c r="D443" s="62">
        <v>0.27749999999999997</v>
      </c>
    </row>
    <row r="444" spans="1:11" ht="13.8" x14ac:dyDescent="0.3">
      <c r="A444" s="55" t="s">
        <v>303</v>
      </c>
      <c r="B444" s="61"/>
      <c r="C444" s="62">
        <v>0.72899999999999998</v>
      </c>
      <c r="D444" s="62">
        <v>0.32350000000000001</v>
      </c>
    </row>
    <row r="445" spans="1:11" ht="13.8" x14ac:dyDescent="0.3">
      <c r="A445" s="55" t="s">
        <v>304</v>
      </c>
      <c r="B445" s="61"/>
      <c r="C445" s="62">
        <v>0.41399999999999998</v>
      </c>
      <c r="D445" s="62">
        <v>0.36399999999999999</v>
      </c>
    </row>
    <row r="446" spans="1:11" ht="13.8" x14ac:dyDescent="0.3">
      <c r="A446" s="55" t="s">
        <v>305</v>
      </c>
      <c r="B446" s="61"/>
      <c r="C446" s="62">
        <v>0.23799999999999999</v>
      </c>
      <c r="D446" s="62">
        <v>0.34350000000000003</v>
      </c>
    </row>
    <row r="447" spans="1:11" ht="13.8" x14ac:dyDescent="0.3">
      <c r="A447" s="55" t="s">
        <v>306</v>
      </c>
      <c r="B447" s="61"/>
      <c r="C447" s="53">
        <v>0.156</v>
      </c>
      <c r="D447" s="53">
        <v>0.29299999999999998</v>
      </c>
    </row>
    <row r="448" spans="1:11" ht="13.8" x14ac:dyDescent="0.3">
      <c r="A448" s="55" t="s">
        <v>307</v>
      </c>
      <c r="B448" s="61"/>
      <c r="C448" s="53">
        <v>0.17249999999999999</v>
      </c>
      <c r="D448" s="53">
        <v>0.23349999999999999</v>
      </c>
    </row>
    <row r="449" spans="1:4" ht="13.8" x14ac:dyDescent="0.3">
      <c r="A449" s="55" t="s">
        <v>308</v>
      </c>
      <c r="B449" s="61"/>
      <c r="C449" s="53">
        <v>0.11699999999999999</v>
      </c>
      <c r="D449" s="53">
        <v>0.29449999999999998</v>
      </c>
    </row>
    <row r="450" spans="1:4" ht="13.8" x14ac:dyDescent="0.3">
      <c r="A450" s="55" t="s">
        <v>309</v>
      </c>
      <c r="B450" s="52"/>
      <c r="C450" s="53">
        <v>0.1125</v>
      </c>
      <c r="D450" s="53">
        <v>0.248</v>
      </c>
    </row>
    <row r="451" spans="1:4" ht="13.8" x14ac:dyDescent="0.3">
      <c r="A451" s="55" t="s">
        <v>310</v>
      </c>
      <c r="B451" s="52"/>
      <c r="C451" s="62">
        <v>0.1215</v>
      </c>
      <c r="D451" s="62">
        <v>0.23549999999999999</v>
      </c>
    </row>
    <row r="452" spans="1:4" ht="13.8" x14ac:dyDescent="0.3">
      <c r="A452" s="55" t="s">
        <v>311</v>
      </c>
      <c r="B452" s="61"/>
      <c r="C452" s="62">
        <v>0.112</v>
      </c>
      <c r="D452" s="62">
        <v>0.28000000000000003</v>
      </c>
    </row>
    <row r="453" spans="1:4" ht="13.8" x14ac:dyDescent="0.3">
      <c r="A453" s="55" t="s">
        <v>312</v>
      </c>
      <c r="B453" s="52"/>
      <c r="C453" s="62">
        <v>0.10299999999999999</v>
      </c>
      <c r="D453" s="62">
        <v>0.25650000000000001</v>
      </c>
    </row>
    <row r="454" spans="1:4" ht="13.8" x14ac:dyDescent="0.3">
      <c r="A454" s="55" t="s">
        <v>313</v>
      </c>
      <c r="B454" s="52"/>
      <c r="C454" s="62">
        <v>9.7000000000000003E-2</v>
      </c>
      <c r="D454" s="62">
        <v>0.22</v>
      </c>
    </row>
    <row r="455" spans="1:4" ht="13.8" x14ac:dyDescent="0.3">
      <c r="A455" s="55" t="s">
        <v>314</v>
      </c>
      <c r="B455" s="52"/>
      <c r="C455" s="62">
        <v>9.6500000000000002E-2</v>
      </c>
      <c r="D455" s="62">
        <v>0.23649999999999999</v>
      </c>
    </row>
    <row r="456" spans="1:4" ht="13.8" x14ac:dyDescent="0.3">
      <c r="A456" s="55" t="s">
        <v>315</v>
      </c>
      <c r="B456" s="52"/>
      <c r="C456" s="53">
        <v>9.6500000000000002E-2</v>
      </c>
      <c r="D456" s="53">
        <v>0.27800000000000002</v>
      </c>
    </row>
    <row r="457" spans="1:4" ht="13.8" x14ac:dyDescent="0.3">
      <c r="A457" s="55" t="s">
        <v>316</v>
      </c>
      <c r="B457" s="52"/>
      <c r="C457" s="53">
        <v>9.2999999999999999E-2</v>
      </c>
      <c r="D457" s="53">
        <v>0.27400000000000002</v>
      </c>
    </row>
  </sheetData>
  <conditionalFormatting sqref="G104">
    <cfRule type="colorScale" priority="45">
      <colorScale>
        <cfvo type="min"/>
        <cfvo type="max"/>
        <color rgb="FFFCFCFF"/>
        <color rgb="FF63BE7B"/>
      </colorScale>
    </cfRule>
  </conditionalFormatting>
  <conditionalFormatting sqref="H104:I104">
    <cfRule type="colorScale" priority="46">
      <colorScale>
        <cfvo type="min"/>
        <cfvo type="max"/>
        <color rgb="FFFCFCFF"/>
        <color rgb="FF63BE7B"/>
      </colorScale>
    </cfRule>
  </conditionalFormatting>
  <conditionalFormatting sqref="C219:AN226">
    <cfRule type="colorScale" priority="44">
      <colorScale>
        <cfvo type="min"/>
        <cfvo type="max"/>
        <color rgb="FFFCFCFF"/>
        <color rgb="FF63BE7B"/>
      </colorScale>
    </cfRule>
  </conditionalFormatting>
  <conditionalFormatting sqref="F6:F25">
    <cfRule type="colorScale" priority="42">
      <colorScale>
        <cfvo type="min"/>
        <cfvo type="max"/>
        <color rgb="FFFCFCFF"/>
        <color rgb="FF63BE7B"/>
      </colorScale>
    </cfRule>
  </conditionalFormatting>
  <conditionalFormatting sqref="F26:F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F47:F50">
    <cfRule type="colorScale" priority="41">
      <colorScale>
        <cfvo type="min"/>
        <cfvo type="max"/>
        <color rgb="FFFCFCFF"/>
        <color rgb="FF63BE7B"/>
      </colorScale>
    </cfRule>
  </conditionalFormatting>
  <conditionalFormatting sqref="G6:G25">
    <cfRule type="colorScale" priority="39">
      <colorScale>
        <cfvo type="min"/>
        <cfvo type="max"/>
        <color rgb="FFFCFCFF"/>
        <color rgb="FF63BE7B"/>
      </colorScale>
    </cfRule>
  </conditionalFormatting>
  <conditionalFormatting sqref="G26:G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G47:G50">
    <cfRule type="colorScale" priority="38">
      <colorScale>
        <cfvo type="min"/>
        <cfvo type="max"/>
        <color rgb="FFFCFCFF"/>
        <color rgb="FF63BE7B"/>
      </colorScale>
    </cfRule>
  </conditionalFormatting>
  <conditionalFormatting sqref="B6:E50">
    <cfRule type="colorScale" priority="47">
      <colorScale>
        <cfvo type="min"/>
        <cfvo type="max"/>
        <color rgb="FFFCFCFF"/>
        <color rgb="FF63BE7B"/>
      </colorScale>
    </cfRule>
  </conditionalFormatting>
  <conditionalFormatting sqref="H6:I50">
    <cfRule type="colorScale" priority="48">
      <colorScale>
        <cfvo type="min"/>
        <cfvo type="max"/>
        <color rgb="FFFCFCFF"/>
        <color rgb="FF63BE7B"/>
      </colorScale>
    </cfRule>
  </conditionalFormatting>
  <conditionalFormatting sqref="U280:W283 Y280:AI283 AK280:AL283 C280:S283 AK236:AL278 C236:S278 C315 C289:C293 C300 C317 C303:C313 C344:C345 L289:L293 L300 L317 L303:L313 L344:L345 L315 C320:C323 L320:L323 C341 L341 L295:L298 C295:C298 L325:L335 C325:C335 C339 C337 L339 L337 V236:AI278">
    <cfRule type="expression" dxfId="63" priority="36" stopIfTrue="1">
      <formula>-(C236-C$235)/C$235&gt;0.75</formula>
    </cfRule>
    <cfRule type="expression" dxfId="62" priority="37" stopIfTrue="1">
      <formula>-(C236-C$235)/C$235&gt;0.5</formula>
    </cfRule>
  </conditionalFormatting>
  <conditionalFormatting sqref="U236:U278">
    <cfRule type="expression" dxfId="61" priority="34" stopIfTrue="1">
      <formula>-(U236-U$235)/U$235&gt;0.75</formula>
    </cfRule>
    <cfRule type="expression" dxfId="60" priority="35" stopIfTrue="1">
      <formula>-(U236-U$235)/U$235&gt;0.5</formula>
    </cfRule>
  </conditionalFormatting>
  <conditionalFormatting sqref="T236:T278">
    <cfRule type="expression" dxfId="59" priority="32" stopIfTrue="1">
      <formula>-(T236-T$235)/T$235&gt;0.75</formula>
    </cfRule>
    <cfRule type="expression" dxfId="58" priority="33" stopIfTrue="1">
      <formula>-(T236-T$235)/T$235&gt;0.5</formula>
    </cfRule>
  </conditionalFormatting>
  <conditionalFormatting sqref="X280:X283">
    <cfRule type="expression" dxfId="57" priority="30" stopIfTrue="1">
      <formula>-(X280-X$235)/X$235&gt;0.75</formula>
    </cfRule>
    <cfRule type="expression" dxfId="56" priority="31" stopIfTrue="1">
      <formula>-(X280-X$235)/X$235&gt;0.5</formula>
    </cfRule>
  </conditionalFormatting>
  <conditionalFormatting sqref="AS296:AT296 AS298:AT298 AT301 AT299 AS292:AS295 AS300 AT313 AS312 AT306 AT308 AS305:AS307 AT310:AT311 AS309:AS310 AS303:AT304 AT329 AS330:AT330 AS331 AS333:AT334 AS337:AT340 AS344 AS289:AT291 AS320:AT328 AC344:AC345 AC315:AD315 AC289:AD293 AC317:AD317 AC320:AD323 AC341:AD341 AC303:AD313 AC295:AD298 AC325:AD335 AC339:AD339 AC337:AD337">
    <cfRule type="expression" dxfId="55" priority="49" stopIfTrue="1">
      <formula>-(AC289-U$235)/U$235&gt;0.75</formula>
    </cfRule>
    <cfRule type="expression" dxfId="54" priority="50" stopIfTrue="1">
      <formula>-(AC289-U$235)/U$235&gt;0.5</formula>
    </cfRule>
  </conditionalFormatting>
  <conditionalFormatting sqref="D315:F315 D289:F293 D300:F300 D317:F317 D303:F313 D344:F345 D320:F323 D341:F341 D295:F298 D325:F335 D339:F339 D337:F337">
    <cfRule type="expression" dxfId="53" priority="51" stopIfTrue="1">
      <formula>-(D289-H$235)/H$235&gt;0.75</formula>
    </cfRule>
    <cfRule type="expression" dxfId="52" priority="52" stopIfTrue="1">
      <formula>-(D289-H$235)/H$235&gt;0.5</formula>
    </cfRule>
  </conditionalFormatting>
  <conditionalFormatting sqref="R289:R293 P320:R323 P341:R341 Z303:Z313 Z344:Z345 Z315 Z300 Z320:Z323 Z341 Z317 Z325:Z335 P325:R335 P339:R339 P337:R337 Z339 Z337 P300:R300 P317:R317 P303:R313 P344:R345 P315:R315 P295:R298 Z295:Z298">
    <cfRule type="expression" dxfId="51" priority="53" stopIfTrue="1">
      <formula>-(P289-E$235)/E$235&gt;0.75</formula>
    </cfRule>
    <cfRule type="expression" dxfId="50" priority="54" stopIfTrue="1">
      <formula>-(P289-E$235)/E$235&gt;0.5</formula>
    </cfRule>
  </conditionalFormatting>
  <conditionalFormatting sqref="G315 G289:G293 G300 G317 G303:G313 G344:G345 G320:G323 G341 G295:G298 G325:G335 G339 G337">
    <cfRule type="expression" dxfId="49" priority="55" stopIfTrue="1">
      <formula>-(G289-W$235)/W$235&gt;0.75</formula>
    </cfRule>
    <cfRule type="expression" dxfId="48" priority="56" stopIfTrue="1">
      <formula>-(G289-W$235)/W$235&gt;0.5</formula>
    </cfRule>
  </conditionalFormatting>
  <conditionalFormatting sqref="P289:Q293">
    <cfRule type="expression" dxfId="47" priority="57" stopIfTrue="1">
      <formula>-(P289-E$235)/E$235&gt;0.75</formula>
    </cfRule>
    <cfRule type="expression" dxfId="46" priority="58" stopIfTrue="1">
      <formula>-(P289-E$235)/E$235&gt;0.5</formula>
    </cfRule>
  </conditionalFormatting>
  <conditionalFormatting sqref="N289:N293 N300 N317 N303:N313 N344:N345 N315 N320:N323 N341 U317 U303:U313 U344:U345 U315 U289:U293 U320:U323 U341 U295:U298 N295:N298 U325:U335 N325:N335 N339 N337 U339 U337">
    <cfRule type="expression" dxfId="45" priority="59" stopIfTrue="1">
      <formula>-(N289-D$235)/D$235&gt;0.75</formula>
    </cfRule>
    <cfRule type="expression" dxfId="44" priority="60" stopIfTrue="1">
      <formula>-(N289-D$235)/D$235&gt;0.5</formula>
    </cfRule>
  </conditionalFormatting>
  <conditionalFormatting sqref="I315 I289:I293 I300 I317 I303:I313 I344:I345 I320:I323 I341 I295:I298 I325:I335 I339 I337">
    <cfRule type="expression" dxfId="43" priority="61" stopIfTrue="1">
      <formula>-(I289-X$235)/X$235&gt;0.75</formula>
    </cfRule>
    <cfRule type="expression" dxfId="42" priority="62" stopIfTrue="1">
      <formula>-(I289-X$235)/X$235&gt;0.5</formula>
    </cfRule>
  </conditionalFormatting>
  <conditionalFormatting sqref="H289:H293 H300 H317 H303:H313 H344:H345 H315 H320:H323 H341 T317 T303:T313 T344:T345 T315 T320:T323 T341 T289:T293 T300 AA289:AB293 AA300:AB300 AA320:AB323 AA341:AB341 AA303:AB313 AA317:AB317 AA344:AB345 AA295:AB298 T295:T298 H295:H298 AA325:AB335 T325:T335 H325:H335 H339 H337 T339 T337 AA339:AB339 AA337:AB337">
    <cfRule type="expression" dxfId="41" priority="63" stopIfTrue="1">
      <formula>-(H289-M$235)/M$235&gt;0.75</formula>
    </cfRule>
    <cfRule type="expression" dxfId="40" priority="64" stopIfTrue="1">
      <formula>-(H289-M$235)/M$235&gt;0.5</formula>
    </cfRule>
  </conditionalFormatting>
  <conditionalFormatting sqref="J315 J289:J293 J300 J317 J303:J313 J344:J345 J320:J323 J341 J295:J298 J325:J335 J339 J337">
    <cfRule type="expression" dxfId="39" priority="65" stopIfTrue="1">
      <formula>-(J289-AH$235)/AH$235&gt;0.75</formula>
    </cfRule>
    <cfRule type="expression" dxfId="38" priority="66" stopIfTrue="1">
      <formula>-(J289-AH$235)/AH$235&gt;0.5</formula>
    </cfRule>
  </conditionalFormatting>
  <conditionalFormatting sqref="K315 K289:K293 K300 K317 K303:K313 K344:K345 K320:K323 K341 K295:K298 K325:K335 K339 K337">
    <cfRule type="expression" dxfId="37" priority="67" stopIfTrue="1">
      <formula>-(K289-AE$235)/AE$235&gt;0.75</formula>
    </cfRule>
    <cfRule type="expression" dxfId="36" priority="68" stopIfTrue="1">
      <formula>-(K289-AE$235)/AE$235&gt;0.5</formula>
    </cfRule>
  </conditionalFormatting>
  <conditionalFormatting sqref="AH317 AH303:AH313 AH344:AH345 AH315 AH289:AH293 AH320:AH323 AH341 AH295:AH298 AH325:AH335 AH339 AH337">
    <cfRule type="expression" dxfId="35" priority="69" stopIfTrue="1">
      <formula>-(AH289-AD$235)/AD$235&gt;0.75</formula>
    </cfRule>
    <cfRule type="expression" dxfId="34" priority="70" stopIfTrue="1">
      <formula>-(AH289-AD$235)/AD$235&gt;0.5</formula>
    </cfRule>
  </conditionalFormatting>
  <conditionalFormatting sqref="M315 M289:M293 M300 M317 M303:M313 M344:M345 O315 O289:O293 O300 O317 O303:O313 O344:O345 M320:M323 O320:O323 M341 O341 O295:O298 M295:M298 O325:O335 M325:M335 M339 M337 O339 O337">
    <cfRule type="expression" dxfId="33" priority="71" stopIfTrue="1">
      <formula>-(M289-N$235)/N$235&gt;0.75</formula>
    </cfRule>
    <cfRule type="expression" dxfId="32" priority="72" stopIfTrue="1">
      <formula>-(M289-N$235)/N$235&gt;0.5</formula>
    </cfRule>
  </conditionalFormatting>
  <conditionalFormatting sqref="S315 S289:S293 S300 S317 S303:S313 S344:S345 S320:S323 S341 X303:X313 X344:X345 X315 X320:X323 X341 X300 X317 S295:S298 X325:X335 S325:S335 S339 S337 X339 X337 X295:X298">
    <cfRule type="expression" dxfId="31" priority="73" stopIfTrue="1">
      <formula>-(S289-Q$235)/Q$235&gt;0.75</formula>
    </cfRule>
    <cfRule type="expression" dxfId="30" priority="74" stopIfTrue="1">
      <formula>-(S289-Q$235)/Q$235&gt;0.5</formula>
    </cfRule>
  </conditionalFormatting>
  <conditionalFormatting sqref="U300">
    <cfRule type="expression" dxfId="29" priority="75" stopIfTrue="1">
      <formula>-(U300-K$235)/K$235&gt;0.75</formula>
    </cfRule>
    <cfRule type="expression" dxfId="28" priority="76" stopIfTrue="1">
      <formula>-(U300-K$235)/K$235&gt;0.5</formula>
    </cfRule>
  </conditionalFormatting>
  <conditionalFormatting sqref="W315 W317 W303:W313 W344:W345 W289:W293 W320:W323 W341 W300 W295:W298 W325:W335 W339 W337">
    <cfRule type="expression" dxfId="27" priority="77" stopIfTrue="1">
      <formula>-(W289-AC$235)/AC$235&gt;0.75</formula>
    </cfRule>
    <cfRule type="expression" dxfId="26" priority="78" stopIfTrue="1">
      <formula>-(W289-AC$235)/AC$235&gt;0.5</formula>
    </cfRule>
  </conditionalFormatting>
  <conditionalFormatting sqref="Z289:Z293">
    <cfRule type="expression" dxfId="25" priority="79" stopIfTrue="1">
      <formula>-(Z289-O$235)/O$235&gt;0.75</formula>
    </cfRule>
    <cfRule type="expression" dxfId="24" priority="80" stopIfTrue="1">
      <formula>-(Z289-O$235)/O$235&gt;0.5</formula>
    </cfRule>
  </conditionalFormatting>
  <conditionalFormatting sqref="X289:X293">
    <cfRule type="expression" dxfId="23" priority="81" stopIfTrue="1">
      <formula>-(X289-V$235)/V$235&gt;0.75</formula>
    </cfRule>
    <cfRule type="expression" dxfId="22" priority="82" stopIfTrue="1">
      <formula>-(X289-V$235)/V$235&gt;0.5</formula>
    </cfRule>
  </conditionalFormatting>
  <conditionalFormatting sqref="AE300 AE303:AE313 AE344:AE345 AE315 AE289:AE293 AE317 AE320:AE323 AE341 AE295:AE298 AE325:AE335 AE339 AE337">
    <cfRule type="expression" dxfId="21" priority="83" stopIfTrue="1">
      <formula>-(AE289-R$235)/R$235&gt;0.75</formula>
    </cfRule>
    <cfRule type="expression" dxfId="20" priority="84" stopIfTrue="1">
      <formula>-(AE289-R$235)/R$235&gt;0.5</formula>
    </cfRule>
  </conditionalFormatting>
  <conditionalFormatting sqref="Y300 Y315 Y289:Y293 Y317 Y303:Y313 Y320:Y323 Y341 Y344:Y345 Y295:Y298 Y325:Y335 Y339 Y337">
    <cfRule type="expression" dxfId="19" priority="85" stopIfTrue="1">
      <formula>-(Y289-AA$235)/AA$235&gt;0.75</formula>
    </cfRule>
    <cfRule type="expression" dxfId="18" priority="86" stopIfTrue="1">
      <formula>-(Y289-AA$235)/AA$235&gt;0.5</formula>
    </cfRule>
  </conditionalFormatting>
  <conditionalFormatting sqref="AF289:AF293 AF344:AF345 AF315 AF300 AF317 AF320:AF323 AF341 AF303:AF313 AF295:AF298 AF325:AF335 AF339 AF337">
    <cfRule type="expression" dxfId="17" priority="87" stopIfTrue="1">
      <formula>-(AF289-Z$235)/Z$235&gt;0.75</formula>
    </cfRule>
    <cfRule type="expression" dxfId="16" priority="88" stopIfTrue="1">
      <formula>-(AF289-Z$235)/Z$235&gt;0.5</formula>
    </cfRule>
  </conditionalFormatting>
  <conditionalFormatting sqref="AC300">
    <cfRule type="expression" dxfId="15" priority="89" stopIfTrue="1">
      <formula>-(AC300-U$235)/U$235&gt;0.75</formula>
    </cfRule>
    <cfRule type="expression" dxfId="14" priority="90" stopIfTrue="1">
      <formula>-(AC300-U$235)/U$235&gt;0.5</formula>
    </cfRule>
  </conditionalFormatting>
  <conditionalFormatting sqref="AH300">
    <cfRule type="expression" dxfId="13" priority="91" stopIfTrue="1">
      <formula>-(AH300-AD$235)/AD$235&gt;0.75</formula>
    </cfRule>
    <cfRule type="expression" dxfId="12" priority="92" stopIfTrue="1">
      <formula>-(AH300-AD$235)/AD$235&gt;0.5</formula>
    </cfRule>
  </conditionalFormatting>
  <conditionalFormatting sqref="V289:V293 V317 V303:V313 V344:V345 V315 V320:V323 V341 V300 V295:V298 V325:V335 V339 V337">
    <cfRule type="expression" dxfId="11" priority="93" stopIfTrue="1">
      <formula>-(V289-S$235)/S$235&gt;0.75</formula>
    </cfRule>
    <cfRule type="expression" dxfId="10" priority="94" stopIfTrue="1">
      <formula>-(V289-S$235)/S$235&gt;0.5</formula>
    </cfRule>
  </conditionalFormatting>
  <conditionalFormatting sqref="AG303:AG313 AG315 AG289:AG293 AG300 AG320:AG323 AG341 AG317 AG344:AG345 AG295:AG298 AG325:AG335 AG339 AG337">
    <cfRule type="expression" dxfId="9" priority="95" stopIfTrue="1">
      <formula>-(AG289-AB$235)/AB$235&gt;0.75</formula>
    </cfRule>
    <cfRule type="expression" dxfId="8" priority="96" stopIfTrue="1">
      <formula>-(AG289-AB$235)/AB$235&gt;0.5</formula>
    </cfRule>
  </conditionalFormatting>
  <conditionalFormatting sqref="AA315:AB315">
    <cfRule type="expression" dxfId="7" priority="97" stopIfTrue="1">
      <formula>-(AA315-AF$235)/AF$235&gt;0.75</formula>
    </cfRule>
    <cfRule type="expression" dxfId="6" priority="98" stopIfTrue="1">
      <formula>-(AA315-AF$235)/AF$235&gt;0.5</formula>
    </cfRule>
  </conditionalFormatting>
  <conditionalFormatting sqref="AD344:AD345">
    <cfRule type="expression" dxfId="5" priority="26" stopIfTrue="1">
      <formula>-(AD344-V$235)/V$235&gt;0.75</formula>
    </cfRule>
    <cfRule type="expression" dxfId="4" priority="27" stopIfTrue="1">
      <formula>-(AD344-V$235)/V$235&gt;0.5</formula>
    </cfRule>
  </conditionalFormatting>
  <conditionalFormatting sqref="AD300">
    <cfRule type="expression" dxfId="3" priority="28" stopIfTrue="1">
      <formula>-(AD300-V$235)/V$235&gt;0.75</formula>
    </cfRule>
    <cfRule type="expression" dxfId="2" priority="29" stopIfTrue="1">
      <formula>-(AD300-V$235)/V$235&gt;0.5</formula>
    </cfRule>
  </conditionalFormatting>
  <conditionalFormatting sqref="J47:J50 J104 J7:J45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1:AD53">
    <cfRule type="colorScale" priority="100">
      <colorScale>
        <cfvo type="min"/>
        <cfvo type="max"/>
        <color rgb="FFFCFCFF"/>
        <color rgb="FF63BE7B"/>
      </colorScale>
    </cfRule>
  </conditionalFormatting>
  <conditionalFormatting sqref="AV53:BH53 AF53:AK53 AP53:AT53 AM53:AN53 AF51:BH52 AF6:AV50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78:I101 B56:I56 B58:I70 B75:I76 B71:C71 E71:I71 D77">
    <cfRule type="colorScale" priority="25">
      <colorScale>
        <cfvo type="min"/>
        <cfvo type="max"/>
        <color rgb="FFFCFCFF"/>
        <color rgb="FF63BE7B"/>
      </colorScale>
    </cfRule>
  </conditionalFormatting>
  <conditionalFormatting sqref="J75:J76 J56 J58:J71 J78:J10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T5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E148">
    <cfRule type="colorScale" priority="23">
      <colorScale>
        <cfvo type="min"/>
        <cfvo type="max"/>
        <color rgb="FFFCFCFF"/>
        <color rgb="FF63BE7B"/>
      </colorScale>
    </cfRule>
  </conditionalFormatting>
  <conditionalFormatting sqref="F148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8">
    <cfRule type="colorScale" priority="104">
      <colorScale>
        <cfvo type="min"/>
        <cfvo type="max"/>
        <color rgb="FFFCFCFF"/>
        <color rgb="FF63BE7B"/>
      </colorScale>
    </cfRule>
  </conditionalFormatting>
  <conditionalFormatting sqref="F149:F157 F122:F147 F109:F120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9:E157 D122:E147 D108:E120">
    <cfRule type="colorScale" priority="106">
      <colorScale>
        <cfvo type="min"/>
        <cfvo type="max"/>
        <color rgb="FFFCFCFF"/>
        <color rgb="FF63BE7B"/>
      </colorScale>
    </cfRule>
  </conditionalFormatting>
  <conditionalFormatting sqref="F72:F74">
    <cfRule type="colorScale" priority="19">
      <colorScale>
        <cfvo type="min"/>
        <cfvo type="max"/>
        <color rgb="FFFCFCFF"/>
        <color rgb="FF63BE7B"/>
      </colorScale>
    </cfRule>
  </conditionalFormatting>
  <conditionalFormatting sqref="G72:G74">
    <cfRule type="colorScale" priority="18">
      <colorScale>
        <cfvo type="min"/>
        <cfvo type="max"/>
        <color rgb="FFFCFCFF"/>
        <color rgb="FF63BE7B"/>
      </colorScale>
    </cfRule>
  </conditionalFormatting>
  <conditionalFormatting sqref="B72:E74">
    <cfRule type="colorScale" priority="20">
      <colorScale>
        <cfvo type="min"/>
        <cfvo type="max"/>
        <color rgb="FFFCFCFF"/>
        <color rgb="FF63BE7B"/>
      </colorScale>
    </cfRule>
  </conditionalFormatting>
  <conditionalFormatting sqref="H72:I74">
    <cfRule type="colorScale" priority="21">
      <colorScale>
        <cfvo type="min"/>
        <cfvo type="max"/>
        <color rgb="FFFCFCFF"/>
        <color rgb="FF63BE7B"/>
      </colorScale>
    </cfRule>
  </conditionalFormatting>
  <conditionalFormatting sqref="J72:J7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4:F21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16:C457">
    <cfRule type="colorScale" priority="14">
      <colorScale>
        <cfvo type="min"/>
        <cfvo type="max"/>
        <color rgb="FFFCFCFF"/>
        <color rgb="FF63BE7B"/>
      </colorScale>
    </cfRule>
    <cfRule type="expression" dxfId="1" priority="16" stopIfTrue="1">
      <formula>OR(ISERROR(C416), C416&lt;=0)</formula>
    </cfRule>
  </conditionalFormatting>
  <conditionalFormatting sqref="D416:D457">
    <cfRule type="colorScale" priority="13">
      <colorScale>
        <cfvo type="min"/>
        <cfvo type="max"/>
        <color rgb="FFFCFCFF"/>
        <color rgb="FF63BE7B"/>
      </colorScale>
    </cfRule>
    <cfRule type="expression" dxfId="0" priority="15" stopIfTrue="1">
      <formula>OR(ISERROR(D416), D416&lt;=0)</formula>
    </cfRule>
  </conditionalFormatting>
  <conditionalFormatting sqref="AU55">
    <cfRule type="colorScale" priority="12">
      <colorScale>
        <cfvo type="min"/>
        <cfvo type="max"/>
        <color rgb="FFFCFCFF"/>
        <color rgb="FF63BE7B"/>
      </colorScale>
    </cfRule>
  </conditionalFormatting>
  <conditionalFormatting sqref="L6:T50">
    <cfRule type="colorScale" priority="11">
      <colorScale>
        <cfvo type="min"/>
        <cfvo type="max"/>
        <color rgb="FFFCFCFF"/>
        <color rgb="FF63BE7B"/>
      </colorScale>
    </cfRule>
  </conditionalFormatting>
  <conditionalFormatting sqref="V6:AD50">
    <cfRule type="colorScale" priority="10">
      <colorScale>
        <cfvo type="min"/>
        <cfvo type="max"/>
        <color rgb="FFFCFCFF"/>
        <color rgb="FF63BE7B"/>
      </colorScale>
    </cfRule>
  </conditionalFormatting>
  <conditionalFormatting sqref="F102:F103">
    <cfRule type="colorScale" priority="5">
      <colorScale>
        <cfvo type="min"/>
        <cfvo type="max"/>
        <color rgb="FFFCFCFF"/>
        <color rgb="FF63BE7B"/>
      </colorScale>
    </cfRule>
  </conditionalFormatting>
  <conditionalFormatting sqref="G102:G10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02:E103">
    <cfRule type="colorScale" priority="6">
      <colorScale>
        <cfvo type="min"/>
        <cfvo type="max"/>
        <color rgb="FFFCFCFF"/>
        <color rgb="FF63BE7B"/>
      </colorScale>
    </cfRule>
  </conditionalFormatting>
  <conditionalFormatting sqref="H102:I103">
    <cfRule type="colorScale" priority="7">
      <colorScale>
        <cfvo type="min"/>
        <cfvo type="max"/>
        <color rgb="FFFCFCFF"/>
        <color rgb="FF63BE7B"/>
      </colorScale>
    </cfRule>
  </conditionalFormatting>
  <conditionalFormatting sqref="J102:J10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103">
    <cfRule type="colorScale" priority="9">
      <colorScale>
        <cfvo type="min"/>
        <cfvo type="max"/>
        <color rgb="FFFCFCFF"/>
        <color rgb="FF63BE7B"/>
      </colorScale>
    </cfRule>
  </conditionalFormatting>
  <conditionalFormatting sqref="L56:BH97 L99:BH103 L98:AV98 AX98:BH98">
    <cfRule type="colorScale" priority="3">
      <colorScale>
        <cfvo type="min"/>
        <cfvo type="max"/>
        <color rgb="FFFCFCFF"/>
        <color rgb="FF63BE7B"/>
      </colorScale>
    </cfRule>
  </conditionalFormatting>
  <conditionalFormatting sqref="AW6:BH50">
    <cfRule type="colorScale" priority="2">
      <colorScale>
        <cfvo type="min"/>
        <cfvo type="max"/>
        <color rgb="FFFCFCFF"/>
        <color rgb="FF63BE7B"/>
      </colorScale>
    </cfRule>
  </conditionalFormatting>
  <conditionalFormatting sqref="AW9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Lebedin</dc:creator>
  <cp:lastModifiedBy>Oleksandr</cp:lastModifiedBy>
  <dcterms:created xsi:type="dcterms:W3CDTF">2021-08-24T11:20:26Z</dcterms:created>
  <dcterms:modified xsi:type="dcterms:W3CDTF">2022-09-18T20:24:16Z</dcterms:modified>
</cp:coreProperties>
</file>