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filterPrivacy="1" codeName="ThisWorkbook" defaultThemeVersion="124226"/>
  <xr:revisionPtr revIDLastSave="0" documentId="13_ncr:1_{7AA5E3BD-3D79-4D89-866B-98FD53E52FEE}" xr6:coauthVersionLast="47" xr6:coauthVersionMax="47" xr10:uidLastSave="{00000000-0000-0000-0000-000000000000}"/>
  <bookViews>
    <workbookView xWindow="28800" yWindow="0" windowWidth="48600" windowHeight="16590" xr2:uid="{00000000-000D-0000-FFFF-FFFF00000000}"/>
  </bookViews>
  <sheets>
    <sheet name="Contents" sheetId="9" r:id="rId1"/>
    <sheet name="Annual_PJ" sheetId="8" r:id="rId2"/>
    <sheet name="Quarterly_PJ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W172" i="2" l="1"/>
  <c r="DX168" i="2"/>
  <c r="DY168" i="2"/>
  <c r="DX170" i="2"/>
  <c r="DV173" i="2"/>
  <c r="DX174" i="2"/>
  <c r="DV168" i="2"/>
  <c r="DW170" i="2"/>
  <c r="DV174" i="2" l="1"/>
  <c r="DV170" i="2"/>
  <c r="DV171" i="2"/>
  <c r="DV169" i="2"/>
  <c r="AG45" i="8"/>
  <c r="AG52" i="8"/>
  <c r="AG59" i="8"/>
  <c r="AG63" i="8"/>
  <c r="AG80" i="8"/>
  <c r="AG82" i="8"/>
  <c r="AG85" i="8"/>
  <c r="AG87" i="8"/>
  <c r="AG89" i="8"/>
  <c r="AG91" i="8"/>
  <c r="AG94" i="8"/>
  <c r="AG96" i="8"/>
  <c r="AG98" i="8"/>
  <c r="AG100" i="8"/>
  <c r="AG103" i="8"/>
  <c r="AG105" i="8"/>
  <c r="AG107" i="8"/>
  <c r="AG109" i="8"/>
  <c r="AG112" i="8"/>
  <c r="AG114" i="8"/>
  <c r="AG116" i="8"/>
  <c r="AG43" i="8"/>
  <c r="AG50" i="8"/>
  <c r="AG61" i="8"/>
  <c r="AG78" i="8"/>
  <c r="DX172" i="2"/>
  <c r="AG54" i="8"/>
  <c r="AG76" i="8"/>
  <c r="DW174" i="2"/>
  <c r="DW168" i="2"/>
  <c r="AG41" i="8"/>
  <c r="AG48" i="8"/>
  <c r="AG57" i="8"/>
  <c r="AG34" i="8"/>
  <c r="DY174" i="2"/>
  <c r="DY172" i="2"/>
  <c r="DY170" i="2"/>
  <c r="AG32" i="8"/>
  <c r="AG25" i="8"/>
  <c r="AG16" i="8" s="1"/>
  <c r="AG27" i="8"/>
  <c r="AG118" i="8"/>
  <c r="AG73" i="8" s="1"/>
  <c r="AG122" i="8"/>
  <c r="AG127" i="8"/>
  <c r="AG129" i="8"/>
  <c r="AG131" i="8"/>
  <c r="AG133" i="8"/>
  <c r="AG136" i="8"/>
  <c r="AG138" i="8"/>
  <c r="AG140" i="8"/>
  <c r="AG143" i="8"/>
  <c r="AG21" i="8"/>
  <c r="AG30" i="8"/>
  <c r="AG39" i="8"/>
  <c r="AG23" i="8"/>
  <c r="AG36" i="8"/>
  <c r="DV172" i="2"/>
  <c r="DV167" i="2" s="1"/>
  <c r="DY173" i="2"/>
  <c r="DY171" i="2"/>
  <c r="DY169" i="2"/>
  <c r="DX173" i="2"/>
  <c r="DX171" i="2"/>
  <c r="DX169" i="2"/>
  <c r="AG22" i="8"/>
  <c r="AG28" i="8"/>
  <c r="AG42" i="8"/>
  <c r="AG49" i="8"/>
  <c r="AG58" i="8"/>
  <c r="AG77" i="8"/>
  <c r="AG83" i="8"/>
  <c r="AG97" i="8"/>
  <c r="AG104" i="8"/>
  <c r="AG106" i="8"/>
  <c r="AG108" i="8"/>
  <c r="AG110" i="8"/>
  <c r="AG113" i="8"/>
  <c r="AG115" i="8"/>
  <c r="AG117" i="8"/>
  <c r="AG119" i="8"/>
  <c r="AG123" i="8"/>
  <c r="AG121" i="8" s="1"/>
  <c r="AG128" i="8"/>
  <c r="AG126" i="8" s="1"/>
  <c r="AG130" i="8"/>
  <c r="AG132" i="8"/>
  <c r="AG135" i="8"/>
  <c r="AG137" i="8"/>
  <c r="AG139" i="8"/>
  <c r="AG141" i="8"/>
  <c r="AG144" i="8"/>
  <c r="AG146" i="8"/>
  <c r="AG148" i="8"/>
  <c r="AG151" i="8"/>
  <c r="AG153" i="8"/>
  <c r="AG155" i="8"/>
  <c r="AG157" i="8"/>
  <c r="AG160" i="8"/>
  <c r="AG162" i="8"/>
  <c r="AG164" i="8"/>
  <c r="DW173" i="2"/>
  <c r="DW171" i="2"/>
  <c r="DW169" i="2"/>
  <c r="AG26" i="8"/>
  <c r="AG35" i="8"/>
  <c r="AG40" i="8"/>
  <c r="AG51" i="8"/>
  <c r="AG60" i="8"/>
  <c r="AG79" i="8"/>
  <c r="AG88" i="8"/>
  <c r="AG92" i="8"/>
  <c r="AG31" i="8"/>
  <c r="AG37" i="8"/>
  <c r="AG44" i="8"/>
  <c r="AG55" i="8"/>
  <c r="AG62" i="8"/>
  <c r="AG86" i="8"/>
  <c r="AG90" i="8"/>
  <c r="AG99" i="8"/>
  <c r="AG24" i="8"/>
  <c r="AG33" i="8"/>
  <c r="AG46" i="8"/>
  <c r="AG53" i="8"/>
  <c r="AG64" i="8"/>
  <c r="AG81" i="8"/>
  <c r="AG72" i="8" s="1"/>
  <c r="AG95" i="8"/>
  <c r="AG101" i="8"/>
  <c r="AG93" i="8"/>
  <c r="AG145" i="8"/>
  <c r="AG147" i="8"/>
  <c r="AG149" i="8"/>
  <c r="AG152" i="8"/>
  <c r="AG154" i="8"/>
  <c r="AG156" i="8"/>
  <c r="AG159" i="8"/>
  <c r="AG161" i="8"/>
  <c r="AG163" i="8"/>
  <c r="AG165" i="8"/>
  <c r="AG111" i="8"/>
  <c r="AG70" i="8"/>
  <c r="DW158" i="2"/>
  <c r="DW142" i="2"/>
  <c r="DW126" i="2"/>
  <c r="DW121" i="2"/>
  <c r="DW102" i="2"/>
  <c r="DW73" i="2"/>
  <c r="DW71" i="2"/>
  <c r="DW69" i="2"/>
  <c r="DW84" i="2"/>
  <c r="DW47" i="2"/>
  <c r="DW18" i="2"/>
  <c r="DW16" i="2"/>
  <c r="DW14" i="2"/>
  <c r="DW29" i="2"/>
  <c r="DV158" i="2"/>
  <c r="DV142" i="2"/>
  <c r="DV126" i="2"/>
  <c r="DV121" i="2"/>
  <c r="DV102" i="2"/>
  <c r="DV73" i="2"/>
  <c r="DV71" i="2"/>
  <c r="DV69" i="2"/>
  <c r="DV84" i="2"/>
  <c r="DV47" i="2"/>
  <c r="DV18" i="2"/>
  <c r="DV16" i="2"/>
  <c r="DV14" i="2"/>
  <c r="DV29" i="2"/>
  <c r="DY167" i="2"/>
  <c r="DY150" i="2"/>
  <c r="DY134" i="2"/>
  <c r="DY111" i="2"/>
  <c r="DY93" i="2"/>
  <c r="DY74" i="2"/>
  <c r="DY72" i="2"/>
  <c r="DY70" i="2"/>
  <c r="DY68" i="2"/>
  <c r="DY56" i="2"/>
  <c r="DY38" i="2"/>
  <c r="DY19" i="2"/>
  <c r="DY17" i="2"/>
  <c r="DY15" i="2"/>
  <c r="DY13" i="2"/>
  <c r="DX167" i="2"/>
  <c r="DX150" i="2"/>
  <c r="DX134" i="2"/>
  <c r="DX111" i="2"/>
  <c r="DX93" i="2"/>
  <c r="DX74" i="2"/>
  <c r="DX72" i="2"/>
  <c r="DX70" i="2"/>
  <c r="DX68" i="2"/>
  <c r="DX56" i="2"/>
  <c r="DX38" i="2"/>
  <c r="DX19" i="2"/>
  <c r="DX17" i="2"/>
  <c r="DX15" i="2"/>
  <c r="DX13" i="2"/>
  <c r="DW167" i="2"/>
  <c r="DW150" i="2"/>
  <c r="DW134" i="2"/>
  <c r="DW111" i="2"/>
  <c r="DW93" i="2"/>
  <c r="DW74" i="2"/>
  <c r="DW72" i="2"/>
  <c r="DW70" i="2"/>
  <c r="DW68" i="2"/>
  <c r="DW56" i="2"/>
  <c r="DW38" i="2"/>
  <c r="DW19" i="2"/>
  <c r="DW17" i="2"/>
  <c r="DW15" i="2"/>
  <c r="DW13" i="2"/>
  <c r="DV150" i="2"/>
  <c r="DV134" i="2"/>
  <c r="DV111" i="2"/>
  <c r="DV93" i="2"/>
  <c r="DV74" i="2"/>
  <c r="DV72" i="2"/>
  <c r="DV70" i="2"/>
  <c r="DV68" i="2"/>
  <c r="DV56" i="2"/>
  <c r="DV38" i="2"/>
  <c r="DV19" i="2"/>
  <c r="DV17" i="2"/>
  <c r="DV15" i="2"/>
  <c r="DV13" i="2"/>
  <c r="DY158" i="2"/>
  <c r="DY142" i="2"/>
  <c r="DY126" i="2"/>
  <c r="DY121" i="2"/>
  <c r="DY102" i="2"/>
  <c r="DY73" i="2"/>
  <c r="DY71" i="2"/>
  <c r="DY69" i="2"/>
  <c r="DY84" i="2"/>
  <c r="DY47" i="2"/>
  <c r="DY18" i="2"/>
  <c r="DY16" i="2"/>
  <c r="DY14" i="2"/>
  <c r="DY29" i="2"/>
  <c r="DX158" i="2"/>
  <c r="DX142" i="2"/>
  <c r="DX126" i="2"/>
  <c r="DX121" i="2"/>
  <c r="DX102" i="2"/>
  <c r="DX73" i="2"/>
  <c r="DX71" i="2"/>
  <c r="DX69" i="2"/>
  <c r="DX84" i="2"/>
  <c r="DX47" i="2"/>
  <c r="DX18" i="2"/>
  <c r="DX16" i="2"/>
  <c r="DX14" i="2"/>
  <c r="DX29" i="2"/>
  <c r="AG74" i="8"/>
  <c r="DY75" i="2"/>
  <c r="DY67" i="2"/>
  <c r="DY20" i="2"/>
  <c r="DY12" i="2"/>
  <c r="DX75" i="2"/>
  <c r="DX67" i="2"/>
  <c r="DX20" i="2"/>
  <c r="DX12" i="2"/>
  <c r="DW75" i="2"/>
  <c r="DW67" i="2"/>
  <c r="DW20" i="2"/>
  <c r="DW12" i="2"/>
  <c r="DV75" i="2"/>
  <c r="DV67" i="2"/>
  <c r="DV20" i="2"/>
  <c r="DV12" i="2"/>
  <c r="I126" i="2"/>
  <c r="Q126" i="2"/>
  <c r="Y126" i="2"/>
  <c r="AG126" i="2"/>
  <c r="AO126" i="2"/>
  <c r="AW126" i="2"/>
  <c r="BE126" i="2"/>
  <c r="BM126" i="2"/>
  <c r="BU126" i="2"/>
  <c r="CC126" i="2"/>
  <c r="CK126" i="2"/>
  <c r="CS126" i="2"/>
  <c r="DA126" i="2"/>
  <c r="DI126" i="2"/>
  <c r="DQ126" i="2"/>
  <c r="AX126" i="2"/>
  <c r="DJ126" i="2"/>
  <c r="R134" i="2"/>
  <c r="CD134" i="2"/>
  <c r="J134" i="2"/>
  <c r="Z134" i="2"/>
  <c r="AH134" i="2"/>
  <c r="AX134" i="2"/>
  <c r="BF134" i="2"/>
  <c r="BN134" i="2"/>
  <c r="BV134" i="2"/>
  <c r="CL134" i="2"/>
  <c r="CT134" i="2"/>
  <c r="DJ134" i="2"/>
  <c r="DR134" i="2"/>
  <c r="AP134" i="2"/>
  <c r="DB134" i="2"/>
  <c r="AX142" i="2"/>
  <c r="DJ142" i="2"/>
  <c r="H150" i="2"/>
  <c r="P150" i="2"/>
  <c r="X150" i="2"/>
  <c r="AF150" i="2"/>
  <c r="AN150" i="2"/>
  <c r="AV150" i="2"/>
  <c r="BL150" i="2"/>
  <c r="BT150" i="2"/>
  <c r="CB150" i="2"/>
  <c r="CR150" i="2"/>
  <c r="DH150" i="2"/>
  <c r="CL158" i="2"/>
  <c r="J158" i="2"/>
  <c r="Z158" i="2"/>
  <c r="AH158" i="2"/>
  <c r="AP158" i="2"/>
  <c r="BF158" i="2"/>
  <c r="BN158" i="2"/>
  <c r="BV158" i="2"/>
  <c r="CT158" i="2"/>
  <c r="DB158" i="2"/>
  <c r="DR158" i="2"/>
  <c r="H158" i="2"/>
  <c r="P158" i="2"/>
  <c r="X158" i="2"/>
  <c r="AF158" i="2"/>
  <c r="AN158" i="2"/>
  <c r="AV158" i="2"/>
  <c r="BD158" i="2"/>
  <c r="BL158" i="2"/>
  <c r="BT158" i="2"/>
  <c r="CB158" i="2"/>
  <c r="CJ158" i="2"/>
  <c r="CR158" i="2"/>
  <c r="CZ158" i="2"/>
  <c r="DH158" i="2"/>
  <c r="DP158" i="2"/>
  <c r="DR174" i="2"/>
  <c r="DT174" i="2"/>
  <c r="DR172" i="2"/>
  <c r="DT170" i="2"/>
  <c r="B154" i="8"/>
  <c r="B149" i="8"/>
  <c r="B148" i="8"/>
  <c r="B145" i="8"/>
  <c r="B136" i="8"/>
  <c r="B129" i="8"/>
  <c r="B128" i="8"/>
  <c r="B127" i="8"/>
  <c r="DF111" i="2"/>
  <c r="CX111" i="2"/>
  <c r="CP111" i="2"/>
  <c r="CH111" i="2"/>
  <c r="BZ111" i="2"/>
  <c r="BR111" i="2"/>
  <c r="BJ111" i="2"/>
  <c r="AT111" i="2"/>
  <c r="AL111" i="2"/>
  <c r="AD111" i="2"/>
  <c r="V111" i="2"/>
  <c r="N111" i="2"/>
  <c r="F111" i="2"/>
  <c r="R111" i="2"/>
  <c r="J111" i="2"/>
  <c r="DN111" i="2"/>
  <c r="BB111" i="2"/>
  <c r="CC102" i="2"/>
  <c r="DI102" i="2"/>
  <c r="DL93" i="2"/>
  <c r="CF93" i="2"/>
  <c r="AZ93" i="2"/>
  <c r="T93" i="2"/>
  <c r="DG84" i="2"/>
  <c r="BS84" i="2"/>
  <c r="DT70" i="2"/>
  <c r="AF75" i="2"/>
  <c r="DK75" i="2"/>
  <c r="CU75" i="2"/>
  <c r="BO75" i="2"/>
  <c r="S75" i="2"/>
  <c r="DR67" i="2"/>
  <c r="DJ75" i="2"/>
  <c r="CD75" i="2"/>
  <c r="DR70" i="2"/>
  <c r="DT72" i="2"/>
  <c r="DR68" i="2"/>
  <c r="DS72" i="2"/>
  <c r="DS121" i="2"/>
  <c r="DT121" i="2"/>
  <c r="DU121" i="2"/>
  <c r="DU172" i="2"/>
  <c r="DT172" i="2"/>
  <c r="DR170" i="2"/>
  <c r="DS170" i="2"/>
  <c r="DU170" i="2"/>
  <c r="DR168" i="2"/>
  <c r="DS168" i="2"/>
  <c r="DS169" i="2"/>
  <c r="DU169" i="2"/>
  <c r="C29" i="2"/>
  <c r="BY47" i="2"/>
  <c r="E47" i="2"/>
  <c r="M47" i="2"/>
  <c r="U47" i="2"/>
  <c r="AC47" i="2"/>
  <c r="AK47" i="2"/>
  <c r="AS47" i="2"/>
  <c r="BA47" i="2"/>
  <c r="BI47" i="2"/>
  <c r="BQ47" i="2"/>
  <c r="CO47" i="2"/>
  <c r="CW47" i="2"/>
  <c r="DE47" i="2"/>
  <c r="DM47" i="2"/>
  <c r="H56" i="2"/>
  <c r="P56" i="2"/>
  <c r="X56" i="2"/>
  <c r="AF56" i="2"/>
  <c r="AN56" i="2"/>
  <c r="AV56" i="2"/>
  <c r="BD56" i="2"/>
  <c r="BL56" i="2"/>
  <c r="BT56" i="2"/>
  <c r="CB56" i="2"/>
  <c r="CJ56" i="2"/>
  <c r="CR56" i="2"/>
  <c r="CZ56" i="2"/>
  <c r="DH56" i="2"/>
  <c r="DN56" i="2"/>
  <c r="DP56" i="2"/>
  <c r="AD56" i="2"/>
  <c r="DF56" i="2"/>
  <c r="AG20" i="8" l="1"/>
  <c r="AG67" i="8"/>
  <c r="AG47" i="8"/>
  <c r="AG14" i="8"/>
  <c r="AG71" i="8"/>
  <c r="AG84" i="8"/>
  <c r="AG56" i="8"/>
  <c r="AG69" i="8"/>
  <c r="AG75" i="8"/>
  <c r="AG18" i="8"/>
  <c r="AG38" i="8"/>
  <c r="AG142" i="8"/>
  <c r="DX125" i="2"/>
  <c r="DY125" i="2"/>
  <c r="AG158" i="8"/>
  <c r="AG15" i="8"/>
  <c r="AG29" i="8"/>
  <c r="AG134" i="8"/>
  <c r="AG12" i="8"/>
  <c r="AG102" i="8"/>
  <c r="AG13" i="8"/>
  <c r="AG17" i="8"/>
  <c r="DV66" i="2"/>
  <c r="DX66" i="2"/>
  <c r="DW125" i="2"/>
  <c r="AG68" i="8"/>
  <c r="AG150" i="8"/>
  <c r="DV125" i="2"/>
  <c r="AG19" i="8"/>
  <c r="DW11" i="2"/>
  <c r="DY11" i="2"/>
  <c r="DW66" i="2"/>
  <c r="DY66" i="2"/>
  <c r="DV11" i="2"/>
  <c r="DX11" i="2"/>
  <c r="C95" i="8"/>
  <c r="K95" i="8"/>
  <c r="S95" i="8"/>
  <c r="AA95" i="8"/>
  <c r="E95" i="8"/>
  <c r="M95" i="8"/>
  <c r="U95" i="8"/>
  <c r="AC95" i="8"/>
  <c r="F95" i="8"/>
  <c r="N95" i="8"/>
  <c r="V95" i="8"/>
  <c r="AD95" i="8"/>
  <c r="H95" i="8"/>
  <c r="P95" i="8"/>
  <c r="X95" i="8"/>
  <c r="AF95" i="8"/>
  <c r="I95" i="8"/>
  <c r="Q95" i="8"/>
  <c r="Y95" i="8"/>
  <c r="D95" i="8"/>
  <c r="Z95" i="8"/>
  <c r="G95" i="8"/>
  <c r="AB95" i="8"/>
  <c r="J95" i="8"/>
  <c r="AE95" i="8"/>
  <c r="L95" i="8"/>
  <c r="O95" i="8"/>
  <c r="R95" i="8"/>
  <c r="T95" i="8"/>
  <c r="W95" i="8"/>
  <c r="B95" i="8"/>
  <c r="J58" i="8"/>
  <c r="R58" i="8"/>
  <c r="Z58" i="8"/>
  <c r="C58" i="8"/>
  <c r="K58" i="8"/>
  <c r="S58" i="8"/>
  <c r="AA58" i="8"/>
  <c r="D58" i="8"/>
  <c r="L58" i="8"/>
  <c r="T58" i="8"/>
  <c r="AB58" i="8"/>
  <c r="E58" i="8"/>
  <c r="M58" i="8"/>
  <c r="U58" i="8"/>
  <c r="AC58" i="8"/>
  <c r="F58" i="8"/>
  <c r="G58" i="8"/>
  <c r="O58" i="8"/>
  <c r="W58" i="8"/>
  <c r="AE58" i="8"/>
  <c r="H58" i="8"/>
  <c r="P58" i="8"/>
  <c r="X58" i="8"/>
  <c r="AF58" i="8"/>
  <c r="I58" i="8"/>
  <c r="N58" i="8"/>
  <c r="Q58" i="8"/>
  <c r="V58" i="8"/>
  <c r="Y58" i="8"/>
  <c r="AD58" i="8"/>
  <c r="B58" i="8"/>
  <c r="J49" i="8"/>
  <c r="R49" i="8"/>
  <c r="Z49" i="8"/>
  <c r="C49" i="8"/>
  <c r="K49" i="8"/>
  <c r="S49" i="8"/>
  <c r="AA49" i="8"/>
  <c r="D49" i="8"/>
  <c r="L49" i="8"/>
  <c r="T49" i="8"/>
  <c r="AB49" i="8"/>
  <c r="E49" i="8"/>
  <c r="M49" i="8"/>
  <c r="U49" i="8"/>
  <c r="AC49" i="8"/>
  <c r="F49" i="8"/>
  <c r="N49" i="8"/>
  <c r="V49" i="8"/>
  <c r="AD49" i="8"/>
  <c r="G49" i="8"/>
  <c r="O49" i="8"/>
  <c r="W49" i="8"/>
  <c r="AE49" i="8"/>
  <c r="H49" i="8"/>
  <c r="P49" i="8"/>
  <c r="X49" i="8"/>
  <c r="AF49" i="8"/>
  <c r="I49" i="8"/>
  <c r="Q49" i="8"/>
  <c r="Y49" i="8"/>
  <c r="B49" i="8"/>
  <c r="D59" i="8"/>
  <c r="L59" i="8"/>
  <c r="T59" i="8"/>
  <c r="AB59" i="8"/>
  <c r="E59" i="8"/>
  <c r="M59" i="8"/>
  <c r="U59" i="8"/>
  <c r="AC59" i="8"/>
  <c r="F59" i="8"/>
  <c r="N59" i="8"/>
  <c r="V59" i="8"/>
  <c r="AD59" i="8"/>
  <c r="G59" i="8"/>
  <c r="O59" i="8"/>
  <c r="W59" i="8"/>
  <c r="AE59" i="8"/>
  <c r="I59" i="8"/>
  <c r="Q59" i="8"/>
  <c r="Y59" i="8"/>
  <c r="J59" i="8"/>
  <c r="R59" i="8"/>
  <c r="Z59" i="8"/>
  <c r="C59" i="8"/>
  <c r="H59" i="8"/>
  <c r="K59" i="8"/>
  <c r="P59" i="8"/>
  <c r="S59" i="8"/>
  <c r="X59" i="8"/>
  <c r="AA59" i="8"/>
  <c r="AF59" i="8"/>
  <c r="B59" i="8"/>
  <c r="D50" i="8"/>
  <c r="L50" i="8"/>
  <c r="T50" i="8"/>
  <c r="AB50" i="8"/>
  <c r="E50" i="8"/>
  <c r="M50" i="8"/>
  <c r="U50" i="8"/>
  <c r="AC50" i="8"/>
  <c r="F50" i="8"/>
  <c r="N50" i="8"/>
  <c r="V50" i="8"/>
  <c r="AD50" i="8"/>
  <c r="G50" i="8"/>
  <c r="O50" i="8"/>
  <c r="W50" i="8"/>
  <c r="AE50" i="8"/>
  <c r="H50" i="8"/>
  <c r="P50" i="8"/>
  <c r="X50" i="8"/>
  <c r="AF50" i="8"/>
  <c r="I50" i="8"/>
  <c r="Q50" i="8"/>
  <c r="Y50" i="8"/>
  <c r="J50" i="8"/>
  <c r="R50" i="8"/>
  <c r="Z50" i="8"/>
  <c r="K50" i="8"/>
  <c r="S50" i="8"/>
  <c r="AA50" i="8"/>
  <c r="C50" i="8"/>
  <c r="B50" i="8"/>
  <c r="I28" i="8"/>
  <c r="Q28" i="8"/>
  <c r="Y28" i="8"/>
  <c r="J28" i="8"/>
  <c r="R28" i="8"/>
  <c r="Z28" i="8"/>
  <c r="C28" i="8"/>
  <c r="K28" i="8"/>
  <c r="S28" i="8"/>
  <c r="AA28" i="8"/>
  <c r="E28" i="8"/>
  <c r="M28" i="8"/>
  <c r="U28" i="8"/>
  <c r="AC28" i="8"/>
  <c r="F28" i="8"/>
  <c r="N28" i="8"/>
  <c r="V28" i="8"/>
  <c r="AD28" i="8"/>
  <c r="G28" i="8"/>
  <c r="O28" i="8"/>
  <c r="W28" i="8"/>
  <c r="AE28" i="8"/>
  <c r="H28" i="8"/>
  <c r="P28" i="8"/>
  <c r="X28" i="8"/>
  <c r="AF28" i="8"/>
  <c r="L28" i="8"/>
  <c r="T28" i="8"/>
  <c r="AB28" i="8"/>
  <c r="D28" i="8"/>
  <c r="B28" i="8"/>
  <c r="G32" i="8"/>
  <c r="O32" i="8"/>
  <c r="W32" i="8"/>
  <c r="AE32" i="8"/>
  <c r="H32" i="8"/>
  <c r="P32" i="8"/>
  <c r="X32" i="8"/>
  <c r="AF32" i="8"/>
  <c r="I32" i="8"/>
  <c r="Q32" i="8"/>
  <c r="Y32" i="8"/>
  <c r="C32" i="8"/>
  <c r="K32" i="8"/>
  <c r="S32" i="8"/>
  <c r="AA32" i="8"/>
  <c r="D32" i="8"/>
  <c r="L32" i="8"/>
  <c r="T32" i="8"/>
  <c r="AB32" i="8"/>
  <c r="E32" i="8"/>
  <c r="M32" i="8"/>
  <c r="U32" i="8"/>
  <c r="AC32" i="8"/>
  <c r="F32" i="8"/>
  <c r="N32" i="8"/>
  <c r="V32" i="8"/>
  <c r="AD32" i="8"/>
  <c r="J32" i="8"/>
  <c r="R32" i="8"/>
  <c r="Z32" i="8"/>
  <c r="B32" i="8"/>
  <c r="I42" i="8"/>
  <c r="Q42" i="8"/>
  <c r="Y42" i="8"/>
  <c r="J42" i="8"/>
  <c r="R42" i="8"/>
  <c r="Z42" i="8"/>
  <c r="F42" i="8"/>
  <c r="N42" i="8"/>
  <c r="V42" i="8"/>
  <c r="AD42" i="8"/>
  <c r="G42" i="8"/>
  <c r="O42" i="8"/>
  <c r="W42" i="8"/>
  <c r="AE42" i="8"/>
  <c r="P42" i="8"/>
  <c r="AF42" i="8"/>
  <c r="C42" i="8"/>
  <c r="S42" i="8"/>
  <c r="D42" i="8"/>
  <c r="T42" i="8"/>
  <c r="E42" i="8"/>
  <c r="U42" i="8"/>
  <c r="H42" i="8"/>
  <c r="X42" i="8"/>
  <c r="K42" i="8"/>
  <c r="AA42" i="8"/>
  <c r="L42" i="8"/>
  <c r="AB42" i="8"/>
  <c r="M42" i="8"/>
  <c r="AC42" i="8"/>
  <c r="B42" i="8"/>
  <c r="H52" i="8"/>
  <c r="P52" i="8"/>
  <c r="X52" i="8"/>
  <c r="AF52" i="8"/>
  <c r="I52" i="8"/>
  <c r="Q52" i="8"/>
  <c r="Y52" i="8"/>
  <c r="J52" i="8"/>
  <c r="R52" i="8"/>
  <c r="Z52" i="8"/>
  <c r="C52" i="8"/>
  <c r="K52" i="8"/>
  <c r="S52" i="8"/>
  <c r="AA52" i="8"/>
  <c r="D52" i="8"/>
  <c r="L52" i="8"/>
  <c r="T52" i="8"/>
  <c r="AB52" i="8"/>
  <c r="E52" i="8"/>
  <c r="M52" i="8"/>
  <c r="U52" i="8"/>
  <c r="AC52" i="8"/>
  <c r="F52" i="8"/>
  <c r="N52" i="8"/>
  <c r="V52" i="8"/>
  <c r="AD52" i="8"/>
  <c r="O52" i="8"/>
  <c r="W52" i="8"/>
  <c r="AE52" i="8"/>
  <c r="G52" i="8"/>
  <c r="B52" i="8"/>
  <c r="C62" i="8"/>
  <c r="K62" i="8"/>
  <c r="S62" i="8"/>
  <c r="AA62" i="8"/>
  <c r="D62" i="8"/>
  <c r="L62" i="8"/>
  <c r="T62" i="8"/>
  <c r="AB62" i="8"/>
  <c r="G62" i="8"/>
  <c r="O62" i="8"/>
  <c r="W62" i="8"/>
  <c r="AE62" i="8"/>
  <c r="E62" i="8"/>
  <c r="Q62" i="8"/>
  <c r="AD62" i="8"/>
  <c r="F62" i="8"/>
  <c r="R62" i="8"/>
  <c r="AF62" i="8"/>
  <c r="H62" i="8"/>
  <c r="U62" i="8"/>
  <c r="I62" i="8"/>
  <c r="V62" i="8"/>
  <c r="J62" i="8"/>
  <c r="X62" i="8"/>
  <c r="M62" i="8"/>
  <c r="Y62" i="8"/>
  <c r="N62" i="8"/>
  <c r="Z62" i="8"/>
  <c r="P62" i="8"/>
  <c r="AC62" i="8"/>
  <c r="B62" i="8"/>
  <c r="G84" i="2"/>
  <c r="O84" i="2"/>
  <c r="CA84" i="2"/>
  <c r="I33" i="8"/>
  <c r="Q33" i="8"/>
  <c r="Y33" i="8"/>
  <c r="J33" i="8"/>
  <c r="R33" i="8"/>
  <c r="Z33" i="8"/>
  <c r="C33" i="8"/>
  <c r="K33" i="8"/>
  <c r="S33" i="8"/>
  <c r="AA33" i="8"/>
  <c r="E33" i="8"/>
  <c r="M33" i="8"/>
  <c r="U33" i="8"/>
  <c r="AC33" i="8"/>
  <c r="F33" i="8"/>
  <c r="N33" i="8"/>
  <c r="V33" i="8"/>
  <c r="AD33" i="8"/>
  <c r="G33" i="8"/>
  <c r="O33" i="8"/>
  <c r="W33" i="8"/>
  <c r="AE33" i="8"/>
  <c r="H33" i="8"/>
  <c r="P33" i="8"/>
  <c r="X33" i="8"/>
  <c r="AF33" i="8"/>
  <c r="T33" i="8"/>
  <c r="AB33" i="8"/>
  <c r="D33" i="8"/>
  <c r="L33" i="8"/>
  <c r="B33" i="8"/>
  <c r="C43" i="8"/>
  <c r="K43" i="8"/>
  <c r="D43" i="8"/>
  <c r="L43" i="8"/>
  <c r="T43" i="8"/>
  <c r="AB43" i="8"/>
  <c r="H43" i="8"/>
  <c r="P43" i="8"/>
  <c r="X43" i="8"/>
  <c r="AF43" i="8"/>
  <c r="I43" i="8"/>
  <c r="Q43" i="8"/>
  <c r="Y43" i="8"/>
  <c r="R43" i="8"/>
  <c r="AD43" i="8"/>
  <c r="E43" i="8"/>
  <c r="S43" i="8"/>
  <c r="AE43" i="8"/>
  <c r="F43" i="8"/>
  <c r="U43" i="8"/>
  <c r="G43" i="8"/>
  <c r="V43" i="8"/>
  <c r="J43" i="8"/>
  <c r="W43" i="8"/>
  <c r="M43" i="8"/>
  <c r="Z43" i="8"/>
  <c r="N43" i="8"/>
  <c r="AA43" i="8"/>
  <c r="O43" i="8"/>
  <c r="AC43" i="8"/>
  <c r="B43" i="8"/>
  <c r="C34" i="8"/>
  <c r="K34" i="8"/>
  <c r="S34" i="8"/>
  <c r="AA34" i="8"/>
  <c r="D34" i="8"/>
  <c r="L34" i="8"/>
  <c r="T34" i="8"/>
  <c r="AB34" i="8"/>
  <c r="E34" i="8"/>
  <c r="M34" i="8"/>
  <c r="U34" i="8"/>
  <c r="AC34" i="8"/>
  <c r="G34" i="8"/>
  <c r="O34" i="8"/>
  <c r="W34" i="8"/>
  <c r="AE34" i="8"/>
  <c r="H34" i="8"/>
  <c r="P34" i="8"/>
  <c r="X34" i="8"/>
  <c r="AF34" i="8"/>
  <c r="I34" i="8"/>
  <c r="Q34" i="8"/>
  <c r="Y34" i="8"/>
  <c r="J34" i="8"/>
  <c r="R34" i="8"/>
  <c r="Z34" i="8"/>
  <c r="F34" i="8"/>
  <c r="N34" i="8"/>
  <c r="V34" i="8"/>
  <c r="AD34" i="8"/>
  <c r="B34" i="8"/>
  <c r="F44" i="8"/>
  <c r="N44" i="8"/>
  <c r="V44" i="8"/>
  <c r="AD44" i="8"/>
  <c r="J44" i="8"/>
  <c r="R44" i="8"/>
  <c r="Z44" i="8"/>
  <c r="C44" i="8"/>
  <c r="K44" i="8"/>
  <c r="S44" i="8"/>
  <c r="AA44" i="8"/>
  <c r="M44" i="8"/>
  <c r="Y44" i="8"/>
  <c r="O44" i="8"/>
  <c r="AB44" i="8"/>
  <c r="D44" i="8"/>
  <c r="P44" i="8"/>
  <c r="AC44" i="8"/>
  <c r="E44" i="8"/>
  <c r="Q44" i="8"/>
  <c r="AE44" i="8"/>
  <c r="G44" i="8"/>
  <c r="T44" i="8"/>
  <c r="AF44" i="8"/>
  <c r="H44" i="8"/>
  <c r="U44" i="8"/>
  <c r="I44" i="8"/>
  <c r="W44" i="8"/>
  <c r="L44" i="8"/>
  <c r="X44" i="8"/>
  <c r="B44" i="8"/>
  <c r="G27" i="8"/>
  <c r="O27" i="8"/>
  <c r="W27" i="8"/>
  <c r="AE27" i="8"/>
  <c r="H27" i="8"/>
  <c r="P27" i="8"/>
  <c r="X27" i="8"/>
  <c r="AF27" i="8"/>
  <c r="I27" i="8"/>
  <c r="Q27" i="8"/>
  <c r="Y27" i="8"/>
  <c r="C27" i="8"/>
  <c r="K27" i="8"/>
  <c r="S27" i="8"/>
  <c r="AA27" i="8"/>
  <c r="D27" i="8"/>
  <c r="L27" i="8"/>
  <c r="T27" i="8"/>
  <c r="AB27" i="8"/>
  <c r="E27" i="8"/>
  <c r="M27" i="8"/>
  <c r="U27" i="8"/>
  <c r="AC27" i="8"/>
  <c r="F27" i="8"/>
  <c r="N27" i="8"/>
  <c r="V27" i="8"/>
  <c r="AD27" i="8"/>
  <c r="J27" i="8"/>
  <c r="R27" i="8"/>
  <c r="Z27" i="8"/>
  <c r="B27" i="8"/>
  <c r="CX56" i="2"/>
  <c r="CH56" i="2"/>
  <c r="BZ56" i="2"/>
  <c r="BJ56" i="2"/>
  <c r="BB56" i="2"/>
  <c r="AL56" i="2"/>
  <c r="V56" i="2"/>
  <c r="F56" i="2"/>
  <c r="DS47" i="2"/>
  <c r="DS17" i="2"/>
  <c r="DS15" i="2"/>
  <c r="DS13" i="2"/>
  <c r="DS19" i="2"/>
  <c r="E78" i="8"/>
  <c r="M78" i="8"/>
  <c r="U78" i="8"/>
  <c r="AC78" i="8"/>
  <c r="F78" i="8"/>
  <c r="N78" i="8"/>
  <c r="V78" i="8"/>
  <c r="AD78" i="8"/>
  <c r="G78" i="8"/>
  <c r="O78" i="8"/>
  <c r="W78" i="8"/>
  <c r="AE78" i="8"/>
  <c r="H78" i="8"/>
  <c r="P78" i="8"/>
  <c r="X78" i="8"/>
  <c r="AF78" i="8"/>
  <c r="I78" i="8"/>
  <c r="Q78" i="8"/>
  <c r="Y78" i="8"/>
  <c r="J78" i="8"/>
  <c r="R78" i="8"/>
  <c r="Z78" i="8"/>
  <c r="C78" i="8"/>
  <c r="K78" i="8"/>
  <c r="S78" i="8"/>
  <c r="AA78" i="8"/>
  <c r="D78" i="8"/>
  <c r="L78" i="8"/>
  <c r="T78" i="8"/>
  <c r="AB78" i="8"/>
  <c r="B78" i="8"/>
  <c r="E87" i="8"/>
  <c r="M87" i="8"/>
  <c r="U87" i="8"/>
  <c r="AC87" i="8"/>
  <c r="F87" i="8"/>
  <c r="N87" i="8"/>
  <c r="V87" i="8"/>
  <c r="AD87" i="8"/>
  <c r="G87" i="8"/>
  <c r="O87" i="8"/>
  <c r="W87" i="8"/>
  <c r="AE87" i="8"/>
  <c r="H87" i="8"/>
  <c r="P87" i="8"/>
  <c r="X87" i="8"/>
  <c r="AF87" i="8"/>
  <c r="I87" i="8"/>
  <c r="Q87" i="8"/>
  <c r="Y87" i="8"/>
  <c r="J87" i="8"/>
  <c r="R87" i="8"/>
  <c r="Z87" i="8"/>
  <c r="C87" i="8"/>
  <c r="K87" i="8"/>
  <c r="S87" i="8"/>
  <c r="AA87" i="8"/>
  <c r="D87" i="8"/>
  <c r="L87" i="8"/>
  <c r="T87" i="8"/>
  <c r="AB87" i="8"/>
  <c r="B87" i="8"/>
  <c r="J75" i="2"/>
  <c r="AX75" i="2"/>
  <c r="G64" i="8"/>
  <c r="O64" i="8"/>
  <c r="W64" i="8"/>
  <c r="AE64" i="8"/>
  <c r="H64" i="8"/>
  <c r="P64" i="8"/>
  <c r="X64" i="8"/>
  <c r="AF64" i="8"/>
  <c r="C64" i="8"/>
  <c r="K64" i="8"/>
  <c r="S64" i="8"/>
  <c r="AA64" i="8"/>
  <c r="I64" i="8"/>
  <c r="U64" i="8"/>
  <c r="J64" i="8"/>
  <c r="V64" i="8"/>
  <c r="L64" i="8"/>
  <c r="Y64" i="8"/>
  <c r="M64" i="8"/>
  <c r="Z64" i="8"/>
  <c r="N64" i="8"/>
  <c r="AB64" i="8"/>
  <c r="D64" i="8"/>
  <c r="Q64" i="8"/>
  <c r="AC64" i="8"/>
  <c r="E64" i="8"/>
  <c r="R64" i="8"/>
  <c r="AD64" i="8"/>
  <c r="F64" i="8"/>
  <c r="T64" i="8"/>
  <c r="B64" i="8"/>
  <c r="C25" i="8"/>
  <c r="K25" i="8"/>
  <c r="S25" i="8"/>
  <c r="AA25" i="8"/>
  <c r="D25" i="8"/>
  <c r="L25" i="8"/>
  <c r="T25" i="8"/>
  <c r="AB25" i="8"/>
  <c r="E25" i="8"/>
  <c r="M25" i="8"/>
  <c r="U25" i="8"/>
  <c r="AC25" i="8"/>
  <c r="F25" i="8"/>
  <c r="N25" i="8"/>
  <c r="V25" i="8"/>
  <c r="AD25" i="8"/>
  <c r="G25" i="8"/>
  <c r="O25" i="8"/>
  <c r="W25" i="8"/>
  <c r="AE25" i="8"/>
  <c r="H25" i="8"/>
  <c r="P25" i="8"/>
  <c r="X25" i="8"/>
  <c r="AF25" i="8"/>
  <c r="I25" i="8"/>
  <c r="Q25" i="8"/>
  <c r="Y25" i="8"/>
  <c r="J25" i="8"/>
  <c r="R25" i="8"/>
  <c r="Z25" i="8"/>
  <c r="B25" i="8"/>
  <c r="F55" i="8"/>
  <c r="N55" i="8"/>
  <c r="V55" i="8"/>
  <c r="AD55" i="8"/>
  <c r="G55" i="8"/>
  <c r="O55" i="8"/>
  <c r="W55" i="8"/>
  <c r="AE55" i="8"/>
  <c r="H55" i="8"/>
  <c r="P55" i="8"/>
  <c r="X55" i="8"/>
  <c r="AF55" i="8"/>
  <c r="I55" i="8"/>
  <c r="Q55" i="8"/>
  <c r="Y55" i="8"/>
  <c r="J55" i="8"/>
  <c r="R55" i="8"/>
  <c r="Z55" i="8"/>
  <c r="C55" i="8"/>
  <c r="K55" i="8"/>
  <c r="S55" i="8"/>
  <c r="AA55" i="8"/>
  <c r="D55" i="8"/>
  <c r="L55" i="8"/>
  <c r="T55" i="8"/>
  <c r="AB55" i="8"/>
  <c r="E55" i="8"/>
  <c r="M55" i="8"/>
  <c r="U55" i="8"/>
  <c r="AC55" i="8"/>
  <c r="B55" i="8"/>
  <c r="BR56" i="2"/>
  <c r="AT56" i="2"/>
  <c r="N56" i="2"/>
  <c r="I24" i="8"/>
  <c r="Q24" i="8"/>
  <c r="Y24" i="8"/>
  <c r="J24" i="8"/>
  <c r="R24" i="8"/>
  <c r="Z24" i="8"/>
  <c r="C24" i="8"/>
  <c r="K24" i="8"/>
  <c r="S24" i="8"/>
  <c r="AA24" i="8"/>
  <c r="D24" i="8"/>
  <c r="L24" i="8"/>
  <c r="T24" i="8"/>
  <c r="AB24" i="8"/>
  <c r="E24" i="8"/>
  <c r="M24" i="8"/>
  <c r="U24" i="8"/>
  <c r="AC24" i="8"/>
  <c r="F24" i="8"/>
  <c r="N24" i="8"/>
  <c r="V24" i="8"/>
  <c r="AD24" i="8"/>
  <c r="G24" i="8"/>
  <c r="O24" i="8"/>
  <c r="W24" i="8"/>
  <c r="AE24" i="8"/>
  <c r="H24" i="8"/>
  <c r="P24" i="8"/>
  <c r="X24" i="8"/>
  <c r="AF24" i="8"/>
  <c r="B24" i="8"/>
  <c r="E35" i="8"/>
  <c r="M35" i="8"/>
  <c r="U35" i="8"/>
  <c r="AC35" i="8"/>
  <c r="F35" i="8"/>
  <c r="N35" i="8"/>
  <c r="V35" i="8"/>
  <c r="AD35" i="8"/>
  <c r="G35" i="8"/>
  <c r="O35" i="8"/>
  <c r="W35" i="8"/>
  <c r="AE35" i="8"/>
  <c r="I35" i="8"/>
  <c r="Q35" i="8"/>
  <c r="Y35" i="8"/>
  <c r="J35" i="8"/>
  <c r="R35" i="8"/>
  <c r="Z35" i="8"/>
  <c r="C35" i="8"/>
  <c r="K35" i="8"/>
  <c r="S35" i="8"/>
  <c r="AA35" i="8"/>
  <c r="D35" i="8"/>
  <c r="L35" i="8"/>
  <c r="T35" i="8"/>
  <c r="AB35" i="8"/>
  <c r="X35" i="8"/>
  <c r="AF35" i="8"/>
  <c r="H35" i="8"/>
  <c r="P35" i="8"/>
  <c r="B35" i="8"/>
  <c r="F46" i="8"/>
  <c r="N46" i="8"/>
  <c r="V46" i="8"/>
  <c r="AD46" i="8"/>
  <c r="G46" i="8"/>
  <c r="O46" i="8"/>
  <c r="W46" i="8"/>
  <c r="AE46" i="8"/>
  <c r="H46" i="8"/>
  <c r="P46" i="8"/>
  <c r="X46" i="8"/>
  <c r="AF46" i="8"/>
  <c r="I46" i="8"/>
  <c r="Q46" i="8"/>
  <c r="Y46" i="8"/>
  <c r="J46" i="8"/>
  <c r="R46" i="8"/>
  <c r="Z46" i="8"/>
  <c r="C46" i="8"/>
  <c r="K46" i="8"/>
  <c r="S46" i="8"/>
  <c r="AA46" i="8"/>
  <c r="D46" i="8"/>
  <c r="L46" i="8"/>
  <c r="T46" i="8"/>
  <c r="AB46" i="8"/>
  <c r="E46" i="8"/>
  <c r="M46" i="8"/>
  <c r="U46" i="8"/>
  <c r="AC46" i="8"/>
  <c r="B46" i="8"/>
  <c r="H57" i="8"/>
  <c r="P57" i="8"/>
  <c r="X57" i="8"/>
  <c r="AF57" i="8"/>
  <c r="I57" i="8"/>
  <c r="Q57" i="8"/>
  <c r="Y57" i="8"/>
  <c r="J57" i="8"/>
  <c r="R57" i="8"/>
  <c r="Z57" i="8"/>
  <c r="C57" i="8"/>
  <c r="K57" i="8"/>
  <c r="S57" i="8"/>
  <c r="AA57" i="8"/>
  <c r="D57" i="8"/>
  <c r="L57" i="8"/>
  <c r="T57" i="8"/>
  <c r="AB57" i="8"/>
  <c r="E57" i="8"/>
  <c r="M57" i="8"/>
  <c r="U57" i="8"/>
  <c r="AC57" i="8"/>
  <c r="F57" i="8"/>
  <c r="N57" i="8"/>
  <c r="V57" i="8"/>
  <c r="AD57" i="8"/>
  <c r="W57" i="8"/>
  <c r="AE57" i="8"/>
  <c r="G57" i="8"/>
  <c r="O57" i="8"/>
  <c r="B57" i="8"/>
  <c r="G36" i="8"/>
  <c r="O36" i="8"/>
  <c r="W36" i="8"/>
  <c r="AE36" i="8"/>
  <c r="H36" i="8"/>
  <c r="P36" i="8"/>
  <c r="X36" i="8"/>
  <c r="AF36" i="8"/>
  <c r="I36" i="8"/>
  <c r="Q36" i="8"/>
  <c r="Y36" i="8"/>
  <c r="C36" i="8"/>
  <c r="K36" i="8"/>
  <c r="S36" i="8"/>
  <c r="AA36" i="8"/>
  <c r="D36" i="8"/>
  <c r="L36" i="8"/>
  <c r="T36" i="8"/>
  <c r="AB36" i="8"/>
  <c r="E36" i="8"/>
  <c r="M36" i="8"/>
  <c r="U36" i="8"/>
  <c r="AC36" i="8"/>
  <c r="F36" i="8"/>
  <c r="N36" i="8"/>
  <c r="V36" i="8"/>
  <c r="AD36" i="8"/>
  <c r="J36" i="8"/>
  <c r="R36" i="8"/>
  <c r="Z36" i="8"/>
  <c r="B36" i="8"/>
  <c r="CP56" i="2"/>
  <c r="AA75" i="2"/>
  <c r="AY75" i="2"/>
  <c r="CE75" i="2"/>
  <c r="AU84" i="2"/>
  <c r="J53" i="8"/>
  <c r="R53" i="8"/>
  <c r="Z53" i="8"/>
  <c r="C53" i="8"/>
  <c r="K53" i="8"/>
  <c r="S53" i="8"/>
  <c r="AA53" i="8"/>
  <c r="D53" i="8"/>
  <c r="L53" i="8"/>
  <c r="T53" i="8"/>
  <c r="AB53" i="8"/>
  <c r="E53" i="8"/>
  <c r="M53" i="8"/>
  <c r="U53" i="8"/>
  <c r="AC53" i="8"/>
  <c r="F53" i="8"/>
  <c r="N53" i="8"/>
  <c r="V53" i="8"/>
  <c r="AD53" i="8"/>
  <c r="G53" i="8"/>
  <c r="O53" i="8"/>
  <c r="W53" i="8"/>
  <c r="AE53" i="8"/>
  <c r="H53" i="8"/>
  <c r="P53" i="8"/>
  <c r="X53" i="8"/>
  <c r="AF53" i="8"/>
  <c r="I53" i="8"/>
  <c r="Q53" i="8"/>
  <c r="Y53" i="8"/>
  <c r="B53" i="8"/>
  <c r="F104" i="8"/>
  <c r="N104" i="8"/>
  <c r="V104" i="8"/>
  <c r="AD104" i="8"/>
  <c r="G104" i="8"/>
  <c r="O104" i="8"/>
  <c r="W104" i="8"/>
  <c r="AE104" i="8"/>
  <c r="H104" i="8"/>
  <c r="P104" i="8"/>
  <c r="X104" i="8"/>
  <c r="AF104" i="8"/>
  <c r="I104" i="8"/>
  <c r="Q104" i="8"/>
  <c r="Y104" i="8"/>
  <c r="J104" i="8"/>
  <c r="R104" i="8"/>
  <c r="Z104" i="8"/>
  <c r="C104" i="8"/>
  <c r="K104" i="8"/>
  <c r="S104" i="8"/>
  <c r="AA104" i="8"/>
  <c r="D104" i="8"/>
  <c r="L104" i="8"/>
  <c r="T104" i="8"/>
  <c r="AB104" i="8"/>
  <c r="E104" i="8"/>
  <c r="M104" i="8"/>
  <c r="U104" i="8"/>
  <c r="AC104" i="8"/>
  <c r="B104" i="8"/>
  <c r="H48" i="8"/>
  <c r="P48" i="8"/>
  <c r="X48" i="8"/>
  <c r="AF48" i="8"/>
  <c r="I48" i="8"/>
  <c r="Q48" i="8"/>
  <c r="Y48" i="8"/>
  <c r="J48" i="8"/>
  <c r="R48" i="8"/>
  <c r="Z48" i="8"/>
  <c r="C48" i="8"/>
  <c r="K48" i="8"/>
  <c r="S48" i="8"/>
  <c r="AA48" i="8"/>
  <c r="D48" i="8"/>
  <c r="L48" i="8"/>
  <c r="T48" i="8"/>
  <c r="AB48" i="8"/>
  <c r="E48" i="8"/>
  <c r="M48" i="8"/>
  <c r="U48" i="8"/>
  <c r="AC48" i="8"/>
  <c r="F48" i="8"/>
  <c r="N48" i="8"/>
  <c r="V48" i="8"/>
  <c r="AD48" i="8"/>
  <c r="G48" i="8"/>
  <c r="O48" i="8"/>
  <c r="W48" i="8"/>
  <c r="AE48" i="8"/>
  <c r="B48" i="8"/>
  <c r="F113" i="8"/>
  <c r="N113" i="8"/>
  <c r="V113" i="8"/>
  <c r="AD113" i="8"/>
  <c r="G113" i="8"/>
  <c r="O113" i="8"/>
  <c r="W113" i="8"/>
  <c r="AE113" i="8"/>
  <c r="H113" i="8"/>
  <c r="P113" i="8"/>
  <c r="X113" i="8"/>
  <c r="AF113" i="8"/>
  <c r="I113" i="8"/>
  <c r="Q113" i="8"/>
  <c r="Y113" i="8"/>
  <c r="J113" i="8"/>
  <c r="R113" i="8"/>
  <c r="Z113" i="8"/>
  <c r="C113" i="8"/>
  <c r="K113" i="8"/>
  <c r="S113" i="8"/>
  <c r="AA113" i="8"/>
  <c r="D113" i="8"/>
  <c r="L113" i="8"/>
  <c r="T113" i="8"/>
  <c r="AB113" i="8"/>
  <c r="E113" i="8"/>
  <c r="M113" i="8"/>
  <c r="U113" i="8"/>
  <c r="AC113" i="8"/>
  <c r="B113" i="8"/>
  <c r="D54" i="8"/>
  <c r="L54" i="8"/>
  <c r="T54" i="8"/>
  <c r="AB54" i="8"/>
  <c r="E54" i="8"/>
  <c r="M54" i="8"/>
  <c r="U54" i="8"/>
  <c r="AC54" i="8"/>
  <c r="F54" i="8"/>
  <c r="N54" i="8"/>
  <c r="V54" i="8"/>
  <c r="AD54" i="8"/>
  <c r="G54" i="8"/>
  <c r="O54" i="8"/>
  <c r="W54" i="8"/>
  <c r="AE54" i="8"/>
  <c r="H54" i="8"/>
  <c r="P54" i="8"/>
  <c r="X54" i="8"/>
  <c r="AF54" i="8"/>
  <c r="I54" i="8"/>
  <c r="Q54" i="8"/>
  <c r="Y54" i="8"/>
  <c r="J54" i="8"/>
  <c r="R54" i="8"/>
  <c r="Z54" i="8"/>
  <c r="S54" i="8"/>
  <c r="AA54" i="8"/>
  <c r="C54" i="8"/>
  <c r="K54" i="8"/>
  <c r="B54" i="8"/>
  <c r="E22" i="8"/>
  <c r="M22" i="8"/>
  <c r="U22" i="8"/>
  <c r="AC22" i="8"/>
  <c r="F22" i="8"/>
  <c r="N22" i="8"/>
  <c r="V22" i="8"/>
  <c r="AD22" i="8"/>
  <c r="G22" i="8"/>
  <c r="O22" i="8"/>
  <c r="W22" i="8"/>
  <c r="AE22" i="8"/>
  <c r="H22" i="8"/>
  <c r="P22" i="8"/>
  <c r="X22" i="8"/>
  <c r="AF22" i="8"/>
  <c r="I22" i="8"/>
  <c r="Q22" i="8"/>
  <c r="Y22" i="8"/>
  <c r="J22" i="8"/>
  <c r="R22" i="8"/>
  <c r="Z22" i="8"/>
  <c r="C22" i="8"/>
  <c r="K22" i="8"/>
  <c r="S22" i="8"/>
  <c r="AA22" i="8"/>
  <c r="D22" i="8"/>
  <c r="L22" i="8"/>
  <c r="T22" i="8"/>
  <c r="AB22" i="8"/>
  <c r="B22" i="8"/>
  <c r="DN47" i="2"/>
  <c r="DF47" i="2"/>
  <c r="CX47" i="2"/>
  <c r="CP47" i="2"/>
  <c r="CH47" i="2"/>
  <c r="BZ47" i="2"/>
  <c r="BR47" i="2"/>
  <c r="BJ47" i="2"/>
  <c r="BB47" i="2"/>
  <c r="AT47" i="2"/>
  <c r="AL47" i="2"/>
  <c r="AD47" i="2"/>
  <c r="V47" i="2"/>
  <c r="N47" i="2"/>
  <c r="F47" i="2"/>
  <c r="F99" i="8"/>
  <c r="N99" i="8"/>
  <c r="V99" i="8"/>
  <c r="AD99" i="8"/>
  <c r="G99" i="8"/>
  <c r="O99" i="8"/>
  <c r="W99" i="8"/>
  <c r="AE99" i="8"/>
  <c r="H99" i="8"/>
  <c r="P99" i="8"/>
  <c r="X99" i="8"/>
  <c r="AF99" i="8"/>
  <c r="I99" i="8"/>
  <c r="Q99" i="8"/>
  <c r="Y99" i="8"/>
  <c r="J99" i="8"/>
  <c r="R99" i="8"/>
  <c r="Z99" i="8"/>
  <c r="C99" i="8"/>
  <c r="K99" i="8"/>
  <c r="S99" i="8"/>
  <c r="AA99" i="8"/>
  <c r="D99" i="8"/>
  <c r="L99" i="8"/>
  <c r="T99" i="8"/>
  <c r="AB99" i="8"/>
  <c r="E99" i="8"/>
  <c r="M99" i="8"/>
  <c r="U99" i="8"/>
  <c r="AC99" i="8"/>
  <c r="B99" i="8"/>
  <c r="F108" i="8"/>
  <c r="N108" i="8"/>
  <c r="V108" i="8"/>
  <c r="AD108" i="8"/>
  <c r="G108" i="8"/>
  <c r="O108" i="8"/>
  <c r="W108" i="8"/>
  <c r="AE108" i="8"/>
  <c r="H108" i="8"/>
  <c r="P108" i="8"/>
  <c r="X108" i="8"/>
  <c r="AF108" i="8"/>
  <c r="I108" i="8"/>
  <c r="Q108" i="8"/>
  <c r="Y108" i="8"/>
  <c r="J108" i="8"/>
  <c r="R108" i="8"/>
  <c r="Z108" i="8"/>
  <c r="C108" i="8"/>
  <c r="K108" i="8"/>
  <c r="S108" i="8"/>
  <c r="AA108" i="8"/>
  <c r="D108" i="8"/>
  <c r="L108" i="8"/>
  <c r="T108" i="8"/>
  <c r="AB108" i="8"/>
  <c r="E108" i="8"/>
  <c r="M108" i="8"/>
  <c r="U108" i="8"/>
  <c r="AC108" i="8"/>
  <c r="B108" i="8"/>
  <c r="F117" i="8"/>
  <c r="G117" i="8"/>
  <c r="O117" i="8"/>
  <c r="W117" i="8"/>
  <c r="AE117" i="8"/>
  <c r="H117" i="8"/>
  <c r="P117" i="8"/>
  <c r="X117" i="8"/>
  <c r="AF117" i="8"/>
  <c r="I117" i="8"/>
  <c r="Q117" i="8"/>
  <c r="Y117" i="8"/>
  <c r="J117" i="8"/>
  <c r="R117" i="8"/>
  <c r="Z117" i="8"/>
  <c r="C117" i="8"/>
  <c r="K117" i="8"/>
  <c r="S117" i="8"/>
  <c r="AA117" i="8"/>
  <c r="D117" i="8"/>
  <c r="L117" i="8"/>
  <c r="T117" i="8"/>
  <c r="AB117" i="8"/>
  <c r="E117" i="8"/>
  <c r="M117" i="8"/>
  <c r="U117" i="8"/>
  <c r="AC117" i="8"/>
  <c r="N117" i="8"/>
  <c r="V117" i="8"/>
  <c r="AD117" i="8"/>
  <c r="B117" i="8"/>
  <c r="G23" i="8"/>
  <c r="O23" i="8"/>
  <c r="W23" i="8"/>
  <c r="AE23" i="8"/>
  <c r="H23" i="8"/>
  <c r="P23" i="8"/>
  <c r="X23" i="8"/>
  <c r="AF23" i="8"/>
  <c r="I23" i="8"/>
  <c r="Q23" i="8"/>
  <c r="Y23" i="8"/>
  <c r="J23" i="8"/>
  <c r="R23" i="8"/>
  <c r="Z23" i="8"/>
  <c r="C23" i="8"/>
  <c r="K23" i="8"/>
  <c r="S23" i="8"/>
  <c r="AA23" i="8"/>
  <c r="D23" i="8"/>
  <c r="L23" i="8"/>
  <c r="T23" i="8"/>
  <c r="AB23" i="8"/>
  <c r="E23" i="8"/>
  <c r="M23" i="8"/>
  <c r="U23" i="8"/>
  <c r="AC23" i="8"/>
  <c r="F23" i="8"/>
  <c r="N23" i="8"/>
  <c r="V23" i="8"/>
  <c r="AD23" i="8"/>
  <c r="B23" i="8"/>
  <c r="C39" i="8"/>
  <c r="K39" i="8"/>
  <c r="S39" i="8"/>
  <c r="AA39" i="8"/>
  <c r="D39" i="8"/>
  <c r="L39" i="8"/>
  <c r="T39" i="8"/>
  <c r="AB39" i="8"/>
  <c r="E39" i="8"/>
  <c r="M39" i="8"/>
  <c r="U39" i="8"/>
  <c r="AC39" i="8"/>
  <c r="G39" i="8"/>
  <c r="O39" i="8"/>
  <c r="W39" i="8"/>
  <c r="AE39" i="8"/>
  <c r="H39" i="8"/>
  <c r="P39" i="8"/>
  <c r="X39" i="8"/>
  <c r="AF39" i="8"/>
  <c r="I39" i="8"/>
  <c r="Q39" i="8"/>
  <c r="Y39" i="8"/>
  <c r="J39" i="8"/>
  <c r="R39" i="8"/>
  <c r="Z39" i="8"/>
  <c r="F39" i="8"/>
  <c r="N39" i="8"/>
  <c r="V39" i="8"/>
  <c r="AD39" i="8"/>
  <c r="B39" i="8"/>
  <c r="C30" i="8"/>
  <c r="K30" i="8"/>
  <c r="S30" i="8"/>
  <c r="AA30" i="8"/>
  <c r="D30" i="8"/>
  <c r="L30" i="8"/>
  <c r="T30" i="8"/>
  <c r="AB30" i="8"/>
  <c r="E30" i="8"/>
  <c r="M30" i="8"/>
  <c r="U30" i="8"/>
  <c r="AC30" i="8"/>
  <c r="G30" i="8"/>
  <c r="O30" i="8"/>
  <c r="W30" i="8"/>
  <c r="AE30" i="8"/>
  <c r="H30" i="8"/>
  <c r="P30" i="8"/>
  <c r="X30" i="8"/>
  <c r="AF30" i="8"/>
  <c r="I30" i="8"/>
  <c r="Q30" i="8"/>
  <c r="Y30" i="8"/>
  <c r="J30" i="8"/>
  <c r="R30" i="8"/>
  <c r="Z30" i="8"/>
  <c r="F30" i="8"/>
  <c r="N30" i="8"/>
  <c r="V30" i="8"/>
  <c r="AD30" i="8"/>
  <c r="B30" i="8"/>
  <c r="E40" i="8"/>
  <c r="M40" i="8"/>
  <c r="U40" i="8"/>
  <c r="AC40" i="8"/>
  <c r="F40" i="8"/>
  <c r="N40" i="8"/>
  <c r="V40" i="8"/>
  <c r="AD40" i="8"/>
  <c r="G40" i="8"/>
  <c r="I40" i="8"/>
  <c r="J40" i="8"/>
  <c r="R40" i="8"/>
  <c r="Z40" i="8"/>
  <c r="C40" i="8"/>
  <c r="K40" i="8"/>
  <c r="S40" i="8"/>
  <c r="AA40" i="8"/>
  <c r="D40" i="8"/>
  <c r="L40" i="8"/>
  <c r="T40" i="8"/>
  <c r="AB40" i="8"/>
  <c r="Q40" i="8"/>
  <c r="W40" i="8"/>
  <c r="X40" i="8"/>
  <c r="Y40" i="8"/>
  <c r="AE40" i="8"/>
  <c r="H40" i="8"/>
  <c r="AF40" i="8"/>
  <c r="O40" i="8"/>
  <c r="P40" i="8"/>
  <c r="B40" i="8"/>
  <c r="F60" i="8"/>
  <c r="N60" i="8"/>
  <c r="V60" i="8"/>
  <c r="G60" i="8"/>
  <c r="O60" i="8"/>
  <c r="W60" i="8"/>
  <c r="AE60" i="8"/>
  <c r="H60" i="8"/>
  <c r="P60" i="8"/>
  <c r="X60" i="8"/>
  <c r="AF60" i="8"/>
  <c r="I60" i="8"/>
  <c r="Q60" i="8"/>
  <c r="Y60" i="8"/>
  <c r="C60" i="8"/>
  <c r="K60" i="8"/>
  <c r="S60" i="8"/>
  <c r="AA60" i="8"/>
  <c r="D60" i="8"/>
  <c r="L60" i="8"/>
  <c r="T60" i="8"/>
  <c r="AB60" i="8"/>
  <c r="E60" i="8"/>
  <c r="J60" i="8"/>
  <c r="M60" i="8"/>
  <c r="R60" i="8"/>
  <c r="U60" i="8"/>
  <c r="Z60" i="8"/>
  <c r="AC60" i="8"/>
  <c r="AD60" i="8"/>
  <c r="B60" i="8"/>
  <c r="CG47" i="2"/>
  <c r="DS56" i="2"/>
  <c r="DS38" i="2"/>
  <c r="DS18" i="2"/>
  <c r="DS16" i="2"/>
  <c r="DS14" i="2"/>
  <c r="DS12" i="2"/>
  <c r="E82" i="8"/>
  <c r="M82" i="8"/>
  <c r="U82" i="8"/>
  <c r="AC82" i="8"/>
  <c r="F82" i="8"/>
  <c r="N82" i="8"/>
  <c r="V82" i="8"/>
  <c r="AD82" i="8"/>
  <c r="G82" i="8"/>
  <c r="O82" i="8"/>
  <c r="W82" i="8"/>
  <c r="AE82" i="8"/>
  <c r="H82" i="8"/>
  <c r="P82" i="8"/>
  <c r="X82" i="8"/>
  <c r="AF82" i="8"/>
  <c r="I82" i="8"/>
  <c r="Q82" i="8"/>
  <c r="Y82" i="8"/>
  <c r="J82" i="8"/>
  <c r="R82" i="8"/>
  <c r="Z82" i="8"/>
  <c r="C82" i="8"/>
  <c r="K82" i="8"/>
  <c r="S82" i="8"/>
  <c r="AA82" i="8"/>
  <c r="D82" i="8"/>
  <c r="L82" i="8"/>
  <c r="T82" i="8"/>
  <c r="AB82" i="8"/>
  <c r="B82" i="8"/>
  <c r="B73" i="2"/>
  <c r="E91" i="8"/>
  <c r="M91" i="8"/>
  <c r="U91" i="8"/>
  <c r="AC91" i="8"/>
  <c r="F91" i="8"/>
  <c r="N91" i="8"/>
  <c r="V91" i="8"/>
  <c r="AD91" i="8"/>
  <c r="G91" i="8"/>
  <c r="O91" i="8"/>
  <c r="W91" i="8"/>
  <c r="AE91" i="8"/>
  <c r="H91" i="8"/>
  <c r="P91" i="8"/>
  <c r="X91" i="8"/>
  <c r="AF91" i="8"/>
  <c r="I91" i="8"/>
  <c r="Q91" i="8"/>
  <c r="J91" i="8"/>
  <c r="R91" i="8"/>
  <c r="Z91" i="8"/>
  <c r="C91" i="8"/>
  <c r="K91" i="8"/>
  <c r="S91" i="8"/>
  <c r="AA91" i="8"/>
  <c r="D91" i="8"/>
  <c r="L91" i="8"/>
  <c r="T91" i="8"/>
  <c r="AB91" i="8"/>
  <c r="Y91" i="8"/>
  <c r="B91" i="8"/>
  <c r="E26" i="8"/>
  <c r="M26" i="8"/>
  <c r="U26" i="8"/>
  <c r="AC26" i="8"/>
  <c r="F26" i="8"/>
  <c r="N26" i="8"/>
  <c r="V26" i="8"/>
  <c r="AD26" i="8"/>
  <c r="G26" i="8"/>
  <c r="O26" i="8"/>
  <c r="W26" i="8"/>
  <c r="AE26" i="8"/>
  <c r="I26" i="8"/>
  <c r="Q26" i="8"/>
  <c r="Y26" i="8"/>
  <c r="J26" i="8"/>
  <c r="R26" i="8"/>
  <c r="Z26" i="8"/>
  <c r="C26" i="8"/>
  <c r="K26" i="8"/>
  <c r="S26" i="8"/>
  <c r="AA26" i="8"/>
  <c r="D26" i="8"/>
  <c r="L26" i="8"/>
  <c r="T26" i="8"/>
  <c r="AB26" i="8"/>
  <c r="H26" i="8"/>
  <c r="P26" i="8"/>
  <c r="X26" i="8"/>
  <c r="AF26" i="8"/>
  <c r="B26" i="8"/>
  <c r="I37" i="8"/>
  <c r="Q37" i="8"/>
  <c r="Y37" i="8"/>
  <c r="J37" i="8"/>
  <c r="R37" i="8"/>
  <c r="Z37" i="8"/>
  <c r="C37" i="8"/>
  <c r="K37" i="8"/>
  <c r="S37" i="8"/>
  <c r="AA37" i="8"/>
  <c r="E37" i="8"/>
  <c r="M37" i="8"/>
  <c r="U37" i="8"/>
  <c r="AC37" i="8"/>
  <c r="F37" i="8"/>
  <c r="N37" i="8"/>
  <c r="V37" i="8"/>
  <c r="AD37" i="8"/>
  <c r="G37" i="8"/>
  <c r="O37" i="8"/>
  <c r="W37" i="8"/>
  <c r="AE37" i="8"/>
  <c r="H37" i="8"/>
  <c r="P37" i="8"/>
  <c r="X37" i="8"/>
  <c r="AF37" i="8"/>
  <c r="AB37" i="8"/>
  <c r="D37" i="8"/>
  <c r="L37" i="8"/>
  <c r="T37" i="8"/>
  <c r="B37" i="8"/>
  <c r="E63" i="8"/>
  <c r="M63" i="8"/>
  <c r="U63" i="8"/>
  <c r="AC63" i="8"/>
  <c r="F63" i="8"/>
  <c r="N63" i="8"/>
  <c r="V63" i="8"/>
  <c r="AD63" i="8"/>
  <c r="I63" i="8"/>
  <c r="Q63" i="8"/>
  <c r="Y63" i="8"/>
  <c r="L63" i="8"/>
  <c r="Z63" i="8"/>
  <c r="O63" i="8"/>
  <c r="AA63" i="8"/>
  <c r="C63" i="8"/>
  <c r="P63" i="8"/>
  <c r="AB63" i="8"/>
  <c r="D63" i="8"/>
  <c r="R63" i="8"/>
  <c r="AE63" i="8"/>
  <c r="G63" i="8"/>
  <c r="S63" i="8"/>
  <c r="AF63" i="8"/>
  <c r="H63" i="8"/>
  <c r="T63" i="8"/>
  <c r="J63" i="8"/>
  <c r="W63" i="8"/>
  <c r="K63" i="8"/>
  <c r="X63" i="8"/>
  <c r="B63" i="8"/>
  <c r="H45" i="8"/>
  <c r="P45" i="8"/>
  <c r="D45" i="8"/>
  <c r="E45" i="8"/>
  <c r="M45" i="8"/>
  <c r="U45" i="8"/>
  <c r="I45" i="8"/>
  <c r="S45" i="8"/>
  <c r="AB45" i="8"/>
  <c r="J45" i="8"/>
  <c r="T45" i="8"/>
  <c r="AC45" i="8"/>
  <c r="K45" i="8"/>
  <c r="V45" i="8"/>
  <c r="AD45" i="8"/>
  <c r="L45" i="8"/>
  <c r="W45" i="8"/>
  <c r="AE45" i="8"/>
  <c r="N45" i="8"/>
  <c r="X45" i="8"/>
  <c r="AF45" i="8"/>
  <c r="C45" i="8"/>
  <c r="O45" i="8"/>
  <c r="Y45" i="8"/>
  <c r="F45" i="8"/>
  <c r="Q45" i="8"/>
  <c r="Z45" i="8"/>
  <c r="G45" i="8"/>
  <c r="R45" i="8"/>
  <c r="AA45" i="8"/>
  <c r="B45" i="8"/>
  <c r="C21" i="8"/>
  <c r="K21" i="8"/>
  <c r="S21" i="8"/>
  <c r="AA21" i="8"/>
  <c r="D21" i="8"/>
  <c r="L21" i="8"/>
  <c r="T21" i="8"/>
  <c r="AB21" i="8"/>
  <c r="E21" i="8"/>
  <c r="M21" i="8"/>
  <c r="U21" i="8"/>
  <c r="AC21" i="8"/>
  <c r="F21" i="8"/>
  <c r="N21" i="8"/>
  <c r="V21" i="8"/>
  <c r="AD21" i="8"/>
  <c r="G21" i="8"/>
  <c r="O21" i="8"/>
  <c r="W21" i="8"/>
  <c r="AE21" i="8"/>
  <c r="H21" i="8"/>
  <c r="P21" i="8"/>
  <c r="X21" i="8"/>
  <c r="AF21" i="8"/>
  <c r="I21" i="8"/>
  <c r="Q21" i="8"/>
  <c r="Y21" i="8"/>
  <c r="J21" i="8"/>
  <c r="R21" i="8"/>
  <c r="Z21" i="8"/>
  <c r="B21" i="8"/>
  <c r="E31" i="8"/>
  <c r="M31" i="8"/>
  <c r="U31" i="8"/>
  <c r="AC31" i="8"/>
  <c r="F31" i="8"/>
  <c r="N31" i="8"/>
  <c r="V31" i="8"/>
  <c r="AD31" i="8"/>
  <c r="G31" i="8"/>
  <c r="O31" i="8"/>
  <c r="W31" i="8"/>
  <c r="AE31" i="8"/>
  <c r="I31" i="8"/>
  <c r="Q31" i="8"/>
  <c r="Y31" i="8"/>
  <c r="J31" i="8"/>
  <c r="R31" i="8"/>
  <c r="Z31" i="8"/>
  <c r="C31" i="8"/>
  <c r="K31" i="8"/>
  <c r="S31" i="8"/>
  <c r="AA31" i="8"/>
  <c r="D31" i="8"/>
  <c r="L31" i="8"/>
  <c r="T31" i="8"/>
  <c r="AB31" i="8"/>
  <c r="P31" i="8"/>
  <c r="X31" i="8"/>
  <c r="AF31" i="8"/>
  <c r="AF13" i="8" s="1"/>
  <c r="H31" i="8"/>
  <c r="B31" i="8"/>
  <c r="G41" i="8"/>
  <c r="O41" i="8"/>
  <c r="W41" i="8"/>
  <c r="AE41" i="8"/>
  <c r="H41" i="8"/>
  <c r="P41" i="8"/>
  <c r="X41" i="8"/>
  <c r="AF41" i="8"/>
  <c r="D41" i="8"/>
  <c r="L41" i="8"/>
  <c r="T41" i="8"/>
  <c r="AB41" i="8"/>
  <c r="E41" i="8"/>
  <c r="M41" i="8"/>
  <c r="U41" i="8"/>
  <c r="AC41" i="8"/>
  <c r="F41" i="8"/>
  <c r="N41" i="8"/>
  <c r="V41" i="8"/>
  <c r="J41" i="8"/>
  <c r="AD41" i="8"/>
  <c r="K41" i="8"/>
  <c r="Q41" i="8"/>
  <c r="R41" i="8"/>
  <c r="S41" i="8"/>
  <c r="Y41" i="8"/>
  <c r="C41" i="8"/>
  <c r="Z41" i="8"/>
  <c r="I41" i="8"/>
  <c r="AA41" i="8"/>
  <c r="B41" i="8"/>
  <c r="F51" i="8"/>
  <c r="N51" i="8"/>
  <c r="V51" i="8"/>
  <c r="AD51" i="8"/>
  <c r="G51" i="8"/>
  <c r="G47" i="8" s="1"/>
  <c r="O51" i="8"/>
  <c r="W51" i="8"/>
  <c r="W47" i="8" s="1"/>
  <c r="AE51" i="8"/>
  <c r="H51" i="8"/>
  <c r="P51" i="8"/>
  <c r="X51" i="8"/>
  <c r="AF51" i="8"/>
  <c r="I51" i="8"/>
  <c r="Q51" i="8"/>
  <c r="Y51" i="8"/>
  <c r="J51" i="8"/>
  <c r="R51" i="8"/>
  <c r="Z51" i="8"/>
  <c r="C51" i="8"/>
  <c r="K51" i="8"/>
  <c r="S51" i="8"/>
  <c r="AA51" i="8"/>
  <c r="D51" i="8"/>
  <c r="L51" i="8"/>
  <c r="T51" i="8"/>
  <c r="AB51" i="8"/>
  <c r="E51" i="8"/>
  <c r="M51" i="8"/>
  <c r="U51" i="8"/>
  <c r="AC51" i="8"/>
  <c r="B51" i="8"/>
  <c r="I61" i="8"/>
  <c r="Q61" i="8"/>
  <c r="Y61" i="8"/>
  <c r="J61" i="8"/>
  <c r="R61" i="8"/>
  <c r="Z61" i="8"/>
  <c r="E61" i="8"/>
  <c r="M61" i="8"/>
  <c r="U61" i="8"/>
  <c r="AC61" i="8"/>
  <c r="F61" i="8"/>
  <c r="N61" i="8"/>
  <c r="V61" i="8"/>
  <c r="AD61" i="8"/>
  <c r="C61" i="8"/>
  <c r="S61" i="8"/>
  <c r="D61" i="8"/>
  <c r="T61" i="8"/>
  <c r="G61" i="8"/>
  <c r="W61" i="8"/>
  <c r="H61" i="8"/>
  <c r="X61" i="8"/>
  <c r="K61" i="8"/>
  <c r="AA61" i="8"/>
  <c r="L61" i="8"/>
  <c r="AB61" i="8"/>
  <c r="O61" i="8"/>
  <c r="AE61" i="8"/>
  <c r="P61" i="8"/>
  <c r="AF61" i="8"/>
  <c r="B61" i="8"/>
  <c r="DL38" i="2"/>
  <c r="DD38" i="2"/>
  <c r="CV38" i="2"/>
  <c r="CN38" i="2"/>
  <c r="CF38" i="2"/>
  <c r="BX38" i="2"/>
  <c r="BP38" i="2"/>
  <c r="BH38" i="2"/>
  <c r="AZ38" i="2"/>
  <c r="AR38" i="2"/>
  <c r="AJ38" i="2"/>
  <c r="AB38" i="2"/>
  <c r="T38" i="2"/>
  <c r="L38" i="2"/>
  <c r="D38" i="2"/>
  <c r="DM38" i="2"/>
  <c r="DE38" i="2"/>
  <c r="CW38" i="2"/>
  <c r="CO38" i="2"/>
  <c r="CG38" i="2"/>
  <c r="BY38" i="2"/>
  <c r="BQ38" i="2"/>
  <c r="BI38" i="2"/>
  <c r="BA38" i="2"/>
  <c r="AS38" i="2"/>
  <c r="AK38" i="2"/>
  <c r="AC38" i="2"/>
  <c r="U38" i="2"/>
  <c r="M38" i="2"/>
  <c r="E38" i="2"/>
  <c r="D84" i="2"/>
  <c r="L84" i="2"/>
  <c r="T84" i="2"/>
  <c r="AB84" i="2"/>
  <c r="AJ84" i="2"/>
  <c r="AR84" i="2"/>
  <c r="AZ84" i="2"/>
  <c r="BH84" i="2"/>
  <c r="BP84" i="2"/>
  <c r="BX84" i="2"/>
  <c r="CF84" i="2"/>
  <c r="CN84" i="2"/>
  <c r="CV84" i="2"/>
  <c r="DD84" i="2"/>
  <c r="DL84" i="2"/>
  <c r="DT84" i="2"/>
  <c r="I84" i="2"/>
  <c r="Q84" i="2"/>
  <c r="Y84" i="2"/>
  <c r="AG84" i="2"/>
  <c r="AO84" i="2"/>
  <c r="AW84" i="2"/>
  <c r="BE84" i="2"/>
  <c r="BM84" i="2"/>
  <c r="BU84" i="2"/>
  <c r="CC84" i="2"/>
  <c r="CK84" i="2"/>
  <c r="CS84" i="2"/>
  <c r="DA84" i="2"/>
  <c r="DI84" i="2"/>
  <c r="DQ84" i="2"/>
  <c r="C84" i="2"/>
  <c r="K84" i="2"/>
  <c r="S84" i="2"/>
  <c r="AA84" i="2"/>
  <c r="AI84" i="2"/>
  <c r="AQ84" i="2"/>
  <c r="AY84" i="2"/>
  <c r="BG84" i="2"/>
  <c r="BO84" i="2"/>
  <c r="BW84" i="2"/>
  <c r="CE84" i="2"/>
  <c r="CM84" i="2"/>
  <c r="CU84" i="2"/>
  <c r="DC84" i="2"/>
  <c r="DK84" i="2"/>
  <c r="DS84" i="2"/>
  <c r="CB84" i="2"/>
  <c r="CJ84" i="2"/>
  <c r="CR84" i="2"/>
  <c r="CZ84" i="2"/>
  <c r="DH84" i="2"/>
  <c r="DP84" i="2"/>
  <c r="E84" i="2"/>
  <c r="M84" i="2"/>
  <c r="U84" i="2"/>
  <c r="AC84" i="2"/>
  <c r="AK84" i="2"/>
  <c r="AS84" i="2"/>
  <c r="BA84" i="2"/>
  <c r="BI84" i="2"/>
  <c r="BQ84" i="2"/>
  <c r="BY84" i="2"/>
  <c r="CG84" i="2"/>
  <c r="CO84" i="2"/>
  <c r="CW84" i="2"/>
  <c r="DE84" i="2"/>
  <c r="DM84" i="2"/>
  <c r="W84" i="2"/>
  <c r="AE84" i="2"/>
  <c r="AM84" i="2"/>
  <c r="BC84" i="2"/>
  <c r="BK84" i="2"/>
  <c r="CI84" i="2"/>
  <c r="CQ84" i="2"/>
  <c r="CY84" i="2"/>
  <c r="DO84" i="2"/>
  <c r="B122" i="8"/>
  <c r="C135" i="8"/>
  <c r="K135" i="8"/>
  <c r="S135" i="8"/>
  <c r="AA135" i="8"/>
  <c r="D135" i="8"/>
  <c r="L135" i="8"/>
  <c r="T135" i="8"/>
  <c r="AB135" i="8"/>
  <c r="E135" i="8"/>
  <c r="M135" i="8"/>
  <c r="U135" i="8"/>
  <c r="AC135" i="8"/>
  <c r="F135" i="8"/>
  <c r="N135" i="8"/>
  <c r="V135" i="8"/>
  <c r="AD135" i="8"/>
  <c r="G135" i="8"/>
  <c r="O135" i="8"/>
  <c r="W135" i="8"/>
  <c r="AE135" i="8"/>
  <c r="H135" i="8"/>
  <c r="P135" i="8"/>
  <c r="X135" i="8"/>
  <c r="AF135" i="8"/>
  <c r="I135" i="8"/>
  <c r="Q135" i="8"/>
  <c r="Y135" i="8"/>
  <c r="J135" i="8"/>
  <c r="R135" i="8"/>
  <c r="Z135" i="8"/>
  <c r="B135" i="8"/>
  <c r="C144" i="8"/>
  <c r="K144" i="8"/>
  <c r="S144" i="8"/>
  <c r="AA144" i="8"/>
  <c r="D144" i="8"/>
  <c r="L144" i="8"/>
  <c r="T144" i="8"/>
  <c r="AB144" i="8"/>
  <c r="E144" i="8"/>
  <c r="M144" i="8"/>
  <c r="U144" i="8"/>
  <c r="AC144" i="8"/>
  <c r="F144" i="8"/>
  <c r="N144" i="8"/>
  <c r="V144" i="8"/>
  <c r="AD144" i="8"/>
  <c r="G144" i="8"/>
  <c r="O144" i="8"/>
  <c r="W144" i="8"/>
  <c r="H144" i="8"/>
  <c r="P144" i="8"/>
  <c r="X144" i="8"/>
  <c r="AF144" i="8"/>
  <c r="I144" i="8"/>
  <c r="Q144" i="8"/>
  <c r="Y144" i="8"/>
  <c r="J144" i="8"/>
  <c r="R144" i="8"/>
  <c r="Z144" i="8"/>
  <c r="AE144" i="8"/>
  <c r="B144" i="8"/>
  <c r="I153" i="8"/>
  <c r="Q153" i="8"/>
  <c r="Y153" i="8"/>
  <c r="J153" i="8"/>
  <c r="R153" i="8"/>
  <c r="Z153" i="8"/>
  <c r="C153" i="8"/>
  <c r="K153" i="8"/>
  <c r="S153" i="8"/>
  <c r="AA153" i="8"/>
  <c r="D153" i="8"/>
  <c r="L153" i="8"/>
  <c r="T153" i="8"/>
  <c r="AB153" i="8"/>
  <c r="E153" i="8"/>
  <c r="M153" i="8"/>
  <c r="U153" i="8"/>
  <c r="AC153" i="8"/>
  <c r="F153" i="8"/>
  <c r="N153" i="8"/>
  <c r="V153" i="8"/>
  <c r="AD153" i="8"/>
  <c r="G153" i="8"/>
  <c r="O153" i="8"/>
  <c r="W153" i="8"/>
  <c r="AE153" i="8"/>
  <c r="H153" i="8"/>
  <c r="P153" i="8"/>
  <c r="X153" i="8"/>
  <c r="AF153" i="8"/>
  <c r="B153" i="8"/>
  <c r="C163" i="8"/>
  <c r="K163" i="8"/>
  <c r="S163" i="8"/>
  <c r="AA163" i="8"/>
  <c r="D163" i="8"/>
  <c r="L163" i="8"/>
  <c r="T163" i="8"/>
  <c r="AB163" i="8"/>
  <c r="E163" i="8"/>
  <c r="M163" i="8"/>
  <c r="U163" i="8"/>
  <c r="AC163" i="8"/>
  <c r="F163" i="8"/>
  <c r="N163" i="8"/>
  <c r="V163" i="8"/>
  <c r="AD163" i="8"/>
  <c r="G163" i="8"/>
  <c r="O163" i="8"/>
  <c r="W163" i="8"/>
  <c r="AE163" i="8"/>
  <c r="H163" i="8"/>
  <c r="P163" i="8"/>
  <c r="X163" i="8"/>
  <c r="AF163" i="8"/>
  <c r="I163" i="8"/>
  <c r="Q163" i="8"/>
  <c r="Y163" i="8"/>
  <c r="J163" i="8"/>
  <c r="R163" i="8"/>
  <c r="Z163" i="8"/>
  <c r="B163" i="8"/>
  <c r="B143" i="8"/>
  <c r="DJ20" i="2"/>
  <c r="DB20" i="2"/>
  <c r="CT20" i="2"/>
  <c r="CL20" i="2"/>
  <c r="CD20" i="2"/>
  <c r="BV20" i="2"/>
  <c r="BN20" i="2"/>
  <c r="BF20" i="2"/>
  <c r="AX20" i="2"/>
  <c r="AP20" i="2"/>
  <c r="AH20" i="2"/>
  <c r="Z20" i="2"/>
  <c r="R20" i="2"/>
  <c r="J20" i="2"/>
  <c r="T20" i="2"/>
  <c r="L20" i="2"/>
  <c r="D20" i="2"/>
  <c r="DK20" i="2"/>
  <c r="DC20" i="2"/>
  <c r="CU20" i="2"/>
  <c r="CM20" i="2"/>
  <c r="CE20" i="2"/>
  <c r="BW20" i="2"/>
  <c r="BO20" i="2"/>
  <c r="BG20" i="2"/>
  <c r="AY20" i="2"/>
  <c r="AQ20" i="2"/>
  <c r="AI20" i="2"/>
  <c r="AA20" i="2"/>
  <c r="S20" i="2"/>
  <c r="K20" i="2"/>
  <c r="C20" i="2"/>
  <c r="DR56" i="2"/>
  <c r="DR38" i="2"/>
  <c r="DR18" i="2"/>
  <c r="DR16" i="2"/>
  <c r="DR14" i="2"/>
  <c r="DR12" i="2"/>
  <c r="G83" i="8"/>
  <c r="O83" i="8"/>
  <c r="W83" i="8"/>
  <c r="AE83" i="8"/>
  <c r="H83" i="8"/>
  <c r="P83" i="8"/>
  <c r="X83" i="8"/>
  <c r="AF83" i="8"/>
  <c r="I83" i="8"/>
  <c r="Q83" i="8"/>
  <c r="Y83" i="8"/>
  <c r="J83" i="8"/>
  <c r="R83" i="8"/>
  <c r="Z83" i="8"/>
  <c r="C83" i="8"/>
  <c r="K83" i="8"/>
  <c r="S83" i="8"/>
  <c r="AA83" i="8"/>
  <c r="D83" i="8"/>
  <c r="L83" i="8"/>
  <c r="T83" i="8"/>
  <c r="AB83" i="8"/>
  <c r="E83" i="8"/>
  <c r="M83" i="8"/>
  <c r="U83" i="8"/>
  <c r="AC83" i="8"/>
  <c r="F83" i="8"/>
  <c r="N83" i="8"/>
  <c r="V83" i="8"/>
  <c r="AD83" i="8"/>
  <c r="B83" i="8"/>
  <c r="G92" i="8"/>
  <c r="O92" i="8"/>
  <c r="W92" i="8"/>
  <c r="AE92" i="8"/>
  <c r="H92" i="8"/>
  <c r="P92" i="8"/>
  <c r="X92" i="8"/>
  <c r="AF92" i="8"/>
  <c r="I92" i="8"/>
  <c r="Q92" i="8"/>
  <c r="Y92" i="8"/>
  <c r="J92" i="8"/>
  <c r="R92" i="8"/>
  <c r="Z92" i="8"/>
  <c r="D92" i="8"/>
  <c r="L92" i="8"/>
  <c r="T92" i="8"/>
  <c r="AB92" i="8"/>
  <c r="E92" i="8"/>
  <c r="M92" i="8"/>
  <c r="U92" i="8"/>
  <c r="AC92" i="8"/>
  <c r="F92" i="8"/>
  <c r="C92" i="8"/>
  <c r="K92" i="8"/>
  <c r="N92" i="8"/>
  <c r="S92" i="8"/>
  <c r="V92" i="8"/>
  <c r="AA92" i="8"/>
  <c r="AD92" i="8"/>
  <c r="B92" i="8"/>
  <c r="H100" i="8"/>
  <c r="P100" i="8"/>
  <c r="X100" i="8"/>
  <c r="AF100" i="8"/>
  <c r="I100" i="8"/>
  <c r="Q100" i="8"/>
  <c r="Y100" i="8"/>
  <c r="J100" i="8"/>
  <c r="R100" i="8"/>
  <c r="Z100" i="8"/>
  <c r="C100" i="8"/>
  <c r="K100" i="8"/>
  <c r="S100" i="8"/>
  <c r="AA100" i="8"/>
  <c r="D100" i="8"/>
  <c r="L100" i="8"/>
  <c r="T100" i="8"/>
  <c r="AB100" i="8"/>
  <c r="E100" i="8"/>
  <c r="M100" i="8"/>
  <c r="U100" i="8"/>
  <c r="AC100" i="8"/>
  <c r="F100" i="8"/>
  <c r="N100" i="8"/>
  <c r="V100" i="8"/>
  <c r="AD100" i="8"/>
  <c r="G100" i="8"/>
  <c r="O100" i="8"/>
  <c r="W100" i="8"/>
  <c r="AE100" i="8"/>
  <c r="B100" i="8"/>
  <c r="H109" i="8"/>
  <c r="P109" i="8"/>
  <c r="X109" i="8"/>
  <c r="AF109" i="8"/>
  <c r="I109" i="8"/>
  <c r="Q109" i="8"/>
  <c r="Y109" i="8"/>
  <c r="J109" i="8"/>
  <c r="R109" i="8"/>
  <c r="Z109" i="8"/>
  <c r="C109" i="8"/>
  <c r="K109" i="8"/>
  <c r="S109" i="8"/>
  <c r="AA109" i="8"/>
  <c r="D109" i="8"/>
  <c r="L109" i="8"/>
  <c r="T109" i="8"/>
  <c r="AB109" i="8"/>
  <c r="E109" i="8"/>
  <c r="M109" i="8"/>
  <c r="U109" i="8"/>
  <c r="AC109" i="8"/>
  <c r="F109" i="8"/>
  <c r="N109" i="8"/>
  <c r="V109" i="8"/>
  <c r="AD109" i="8"/>
  <c r="G109" i="8"/>
  <c r="O109" i="8"/>
  <c r="W109" i="8"/>
  <c r="AE109" i="8"/>
  <c r="B109" i="8"/>
  <c r="I118" i="8"/>
  <c r="Q118" i="8"/>
  <c r="Y118" i="8"/>
  <c r="J118" i="8"/>
  <c r="R118" i="8"/>
  <c r="Z118" i="8"/>
  <c r="C118" i="8"/>
  <c r="K118" i="8"/>
  <c r="S118" i="8"/>
  <c r="AA118" i="8"/>
  <c r="D118" i="8"/>
  <c r="L118" i="8"/>
  <c r="T118" i="8"/>
  <c r="AB118" i="8"/>
  <c r="E118" i="8"/>
  <c r="M118" i="8"/>
  <c r="U118" i="8"/>
  <c r="AC118" i="8"/>
  <c r="F118" i="8"/>
  <c r="N118" i="8"/>
  <c r="V118" i="8"/>
  <c r="AD118" i="8"/>
  <c r="X118" i="8"/>
  <c r="AE118" i="8"/>
  <c r="AF118" i="8"/>
  <c r="G118" i="8"/>
  <c r="H118" i="8"/>
  <c r="O118" i="8"/>
  <c r="P118" i="8"/>
  <c r="W118" i="8"/>
  <c r="B118" i="8"/>
  <c r="I93" i="2"/>
  <c r="Q93" i="2"/>
  <c r="Y93" i="2"/>
  <c r="AG93" i="2"/>
  <c r="AO93" i="2"/>
  <c r="AW93" i="2"/>
  <c r="BE93" i="2"/>
  <c r="BM93" i="2"/>
  <c r="BU93" i="2"/>
  <c r="CC93" i="2"/>
  <c r="CK93" i="2"/>
  <c r="CS93" i="2"/>
  <c r="DA93" i="2"/>
  <c r="DI93" i="2"/>
  <c r="DQ93" i="2"/>
  <c r="F93" i="2"/>
  <c r="N93" i="2"/>
  <c r="V93" i="2"/>
  <c r="AD93" i="2"/>
  <c r="AL93" i="2"/>
  <c r="AT93" i="2"/>
  <c r="BB93" i="2"/>
  <c r="BJ93" i="2"/>
  <c r="BR93" i="2"/>
  <c r="BZ93" i="2"/>
  <c r="CH93" i="2"/>
  <c r="CP93" i="2"/>
  <c r="CX93" i="2"/>
  <c r="DF93" i="2"/>
  <c r="DN93" i="2"/>
  <c r="DS69" i="2"/>
  <c r="H93" i="2"/>
  <c r="P93" i="2"/>
  <c r="X93" i="2"/>
  <c r="AF93" i="2"/>
  <c r="AN93" i="2"/>
  <c r="AV93" i="2"/>
  <c r="BD93" i="2"/>
  <c r="BL93" i="2"/>
  <c r="BT93" i="2"/>
  <c r="CB93" i="2"/>
  <c r="CJ93" i="2"/>
  <c r="CR93" i="2"/>
  <c r="CZ93" i="2"/>
  <c r="DH93" i="2"/>
  <c r="DP93" i="2"/>
  <c r="AK93" i="2"/>
  <c r="AS93" i="2"/>
  <c r="BA93" i="2"/>
  <c r="B155" i="8"/>
  <c r="B164" i="8"/>
  <c r="DU56" i="2"/>
  <c r="DU38" i="2"/>
  <c r="DU19" i="2"/>
  <c r="DU17" i="2"/>
  <c r="DU15" i="2"/>
  <c r="DU13" i="2"/>
  <c r="I76" i="8"/>
  <c r="Q76" i="8"/>
  <c r="J76" i="8"/>
  <c r="R76" i="8"/>
  <c r="Z76" i="8"/>
  <c r="D76" i="8"/>
  <c r="N76" i="8"/>
  <c r="X76" i="8"/>
  <c r="E76" i="8"/>
  <c r="O76" i="8"/>
  <c r="Y76" i="8"/>
  <c r="F76" i="8"/>
  <c r="P76" i="8"/>
  <c r="AA76" i="8"/>
  <c r="G76" i="8"/>
  <c r="S76" i="8"/>
  <c r="AB76" i="8"/>
  <c r="H76" i="8"/>
  <c r="T76" i="8"/>
  <c r="AC76" i="8"/>
  <c r="K76" i="8"/>
  <c r="U76" i="8"/>
  <c r="AD76" i="8"/>
  <c r="L76" i="8"/>
  <c r="V76" i="8"/>
  <c r="AE76" i="8"/>
  <c r="C76" i="8"/>
  <c r="M76" i="8"/>
  <c r="W76" i="8"/>
  <c r="AF76" i="8"/>
  <c r="I85" i="8"/>
  <c r="Q85" i="8"/>
  <c r="Y85" i="8"/>
  <c r="J85" i="8"/>
  <c r="R85" i="8"/>
  <c r="Z85" i="8"/>
  <c r="C85" i="8"/>
  <c r="K85" i="8"/>
  <c r="S85" i="8"/>
  <c r="AA85" i="8"/>
  <c r="D85" i="8"/>
  <c r="L85" i="8"/>
  <c r="T85" i="8"/>
  <c r="AB85" i="8"/>
  <c r="E85" i="8"/>
  <c r="M85" i="8"/>
  <c r="U85" i="8"/>
  <c r="AC85" i="8"/>
  <c r="F85" i="8"/>
  <c r="N85" i="8"/>
  <c r="V85" i="8"/>
  <c r="AD85" i="8"/>
  <c r="G85" i="8"/>
  <c r="O85" i="8"/>
  <c r="W85" i="8"/>
  <c r="AE85" i="8"/>
  <c r="H85" i="8"/>
  <c r="P85" i="8"/>
  <c r="X85" i="8"/>
  <c r="AF85" i="8"/>
  <c r="J101" i="8"/>
  <c r="R101" i="8"/>
  <c r="Z101" i="8"/>
  <c r="C101" i="8"/>
  <c r="K101" i="8"/>
  <c r="S101" i="8"/>
  <c r="AA101" i="8"/>
  <c r="D101" i="8"/>
  <c r="L101" i="8"/>
  <c r="T101" i="8"/>
  <c r="AB101" i="8"/>
  <c r="E101" i="8"/>
  <c r="M101" i="8"/>
  <c r="U101" i="8"/>
  <c r="AC101" i="8"/>
  <c r="F101" i="8"/>
  <c r="N101" i="8"/>
  <c r="V101" i="8"/>
  <c r="AD101" i="8"/>
  <c r="G101" i="8"/>
  <c r="O101" i="8"/>
  <c r="W101" i="8"/>
  <c r="AE101" i="8"/>
  <c r="H101" i="8"/>
  <c r="P101" i="8"/>
  <c r="X101" i="8"/>
  <c r="AF101" i="8"/>
  <c r="I101" i="8"/>
  <c r="Q101" i="8"/>
  <c r="Y101" i="8"/>
  <c r="B101" i="8"/>
  <c r="J110" i="8"/>
  <c r="R110" i="8"/>
  <c r="Z110" i="8"/>
  <c r="C110" i="8"/>
  <c r="K110" i="8"/>
  <c r="S110" i="8"/>
  <c r="AA110" i="8"/>
  <c r="D110" i="8"/>
  <c r="L110" i="8"/>
  <c r="T110" i="8"/>
  <c r="AB110" i="8"/>
  <c r="E110" i="8"/>
  <c r="M110" i="8"/>
  <c r="U110" i="8"/>
  <c r="AC110" i="8"/>
  <c r="F110" i="8"/>
  <c r="N110" i="8"/>
  <c r="V110" i="8"/>
  <c r="AD110" i="8"/>
  <c r="G110" i="8"/>
  <c r="O110" i="8"/>
  <c r="W110" i="8"/>
  <c r="AE110" i="8"/>
  <c r="H110" i="8"/>
  <c r="P110" i="8"/>
  <c r="X110" i="8"/>
  <c r="AF110" i="8"/>
  <c r="I110" i="8"/>
  <c r="Q110" i="8"/>
  <c r="Y110" i="8"/>
  <c r="B110" i="8"/>
  <c r="B74" i="2"/>
  <c r="C119" i="8"/>
  <c r="K119" i="8"/>
  <c r="S119" i="8"/>
  <c r="AA119" i="8"/>
  <c r="D119" i="8"/>
  <c r="L119" i="8"/>
  <c r="T119" i="8"/>
  <c r="AB119" i="8"/>
  <c r="E119" i="8"/>
  <c r="M119" i="8"/>
  <c r="U119" i="8"/>
  <c r="AC119" i="8"/>
  <c r="F119" i="8"/>
  <c r="N119" i="8"/>
  <c r="V119" i="8"/>
  <c r="G119" i="8"/>
  <c r="O119" i="8"/>
  <c r="W119" i="8"/>
  <c r="AE119" i="8"/>
  <c r="H119" i="8"/>
  <c r="P119" i="8"/>
  <c r="X119" i="8"/>
  <c r="AF119" i="8"/>
  <c r="Z119" i="8"/>
  <c r="AD119" i="8"/>
  <c r="I119" i="8"/>
  <c r="J119" i="8"/>
  <c r="Q119" i="8"/>
  <c r="R119" i="8"/>
  <c r="Y119" i="8"/>
  <c r="B119" i="8"/>
  <c r="B123" i="8"/>
  <c r="B137" i="8"/>
  <c r="DP150" i="2"/>
  <c r="DT47" i="2"/>
  <c r="DT29" i="2"/>
  <c r="DT19" i="2"/>
  <c r="DT17" i="2"/>
  <c r="DT15" i="2"/>
  <c r="DT13" i="2"/>
  <c r="C77" i="8"/>
  <c r="K77" i="8"/>
  <c r="S77" i="8"/>
  <c r="AA77" i="8"/>
  <c r="D77" i="8"/>
  <c r="L77" i="8"/>
  <c r="T77" i="8"/>
  <c r="AB77" i="8"/>
  <c r="E77" i="8"/>
  <c r="M77" i="8"/>
  <c r="U77" i="8"/>
  <c r="AC77" i="8"/>
  <c r="F77" i="8"/>
  <c r="N77" i="8"/>
  <c r="V77" i="8"/>
  <c r="AD77" i="8"/>
  <c r="G77" i="8"/>
  <c r="O77" i="8"/>
  <c r="W77" i="8"/>
  <c r="AE77" i="8"/>
  <c r="H77" i="8"/>
  <c r="P77" i="8"/>
  <c r="X77" i="8"/>
  <c r="AF77" i="8"/>
  <c r="I77" i="8"/>
  <c r="Q77" i="8"/>
  <c r="Y77" i="8"/>
  <c r="J77" i="8"/>
  <c r="R77" i="8"/>
  <c r="Z77" i="8"/>
  <c r="B77" i="8"/>
  <c r="C86" i="8"/>
  <c r="K86" i="8"/>
  <c r="S86" i="8"/>
  <c r="AA86" i="8"/>
  <c r="D86" i="8"/>
  <c r="L86" i="8"/>
  <c r="T86" i="8"/>
  <c r="AB86" i="8"/>
  <c r="E86" i="8"/>
  <c r="M86" i="8"/>
  <c r="U86" i="8"/>
  <c r="AC86" i="8"/>
  <c r="F86" i="8"/>
  <c r="N86" i="8"/>
  <c r="V86" i="8"/>
  <c r="AD86" i="8"/>
  <c r="G86" i="8"/>
  <c r="O86" i="8"/>
  <c r="W86" i="8"/>
  <c r="AE86" i="8"/>
  <c r="H86" i="8"/>
  <c r="P86" i="8"/>
  <c r="X86" i="8"/>
  <c r="AF86" i="8"/>
  <c r="I86" i="8"/>
  <c r="Q86" i="8"/>
  <c r="Y86" i="8"/>
  <c r="J86" i="8"/>
  <c r="R86" i="8"/>
  <c r="Z86" i="8"/>
  <c r="B86" i="8"/>
  <c r="I94" i="8"/>
  <c r="Q94" i="8"/>
  <c r="Y94" i="8"/>
  <c r="J94" i="8"/>
  <c r="R94" i="8"/>
  <c r="Z94" i="8"/>
  <c r="C94" i="8"/>
  <c r="K94" i="8"/>
  <c r="S94" i="8"/>
  <c r="AA94" i="8"/>
  <c r="D94" i="8"/>
  <c r="L94" i="8"/>
  <c r="T94" i="8"/>
  <c r="AB94" i="8"/>
  <c r="F94" i="8"/>
  <c r="N94" i="8"/>
  <c r="V94" i="8"/>
  <c r="AD94" i="8"/>
  <c r="G94" i="8"/>
  <c r="O94" i="8"/>
  <c r="W94" i="8"/>
  <c r="AE94" i="8"/>
  <c r="E94" i="8"/>
  <c r="H94" i="8"/>
  <c r="M94" i="8"/>
  <c r="P94" i="8"/>
  <c r="U94" i="8"/>
  <c r="X94" i="8"/>
  <c r="AC94" i="8"/>
  <c r="AF94" i="8"/>
  <c r="D103" i="8"/>
  <c r="L103" i="8"/>
  <c r="T103" i="8"/>
  <c r="AB103" i="8"/>
  <c r="E103" i="8"/>
  <c r="M103" i="8"/>
  <c r="U103" i="8"/>
  <c r="AC103" i="8"/>
  <c r="F103" i="8"/>
  <c r="N103" i="8"/>
  <c r="V103" i="8"/>
  <c r="AD103" i="8"/>
  <c r="G103" i="8"/>
  <c r="O103" i="8"/>
  <c r="W103" i="8"/>
  <c r="AE103" i="8"/>
  <c r="H103" i="8"/>
  <c r="P103" i="8"/>
  <c r="X103" i="8"/>
  <c r="AF103" i="8"/>
  <c r="I103" i="8"/>
  <c r="Q103" i="8"/>
  <c r="Y103" i="8"/>
  <c r="J103" i="8"/>
  <c r="R103" i="8"/>
  <c r="Z103" i="8"/>
  <c r="C103" i="8"/>
  <c r="K103" i="8"/>
  <c r="S103" i="8"/>
  <c r="AA103" i="8"/>
  <c r="D112" i="8"/>
  <c r="L112" i="8"/>
  <c r="T112" i="8"/>
  <c r="AB112" i="8"/>
  <c r="E112" i="8"/>
  <c r="M112" i="8"/>
  <c r="U112" i="8"/>
  <c r="AC112" i="8"/>
  <c r="F112" i="8"/>
  <c r="N112" i="8"/>
  <c r="V112" i="8"/>
  <c r="AD112" i="8"/>
  <c r="G112" i="8"/>
  <c r="O112" i="8"/>
  <c r="W112" i="8"/>
  <c r="AE112" i="8"/>
  <c r="H112" i="8"/>
  <c r="P112" i="8"/>
  <c r="X112" i="8"/>
  <c r="AF112" i="8"/>
  <c r="I112" i="8"/>
  <c r="Q112" i="8"/>
  <c r="Y112" i="8"/>
  <c r="J112" i="8"/>
  <c r="R112" i="8"/>
  <c r="Z112" i="8"/>
  <c r="C112" i="8"/>
  <c r="K112" i="8"/>
  <c r="S112" i="8"/>
  <c r="AA112" i="8"/>
  <c r="B112" i="8"/>
  <c r="Y102" i="2"/>
  <c r="BE102" i="2"/>
  <c r="CK102" i="2"/>
  <c r="DQ102" i="2"/>
  <c r="B157" i="8"/>
  <c r="CZ150" i="2"/>
  <c r="CJ150" i="2"/>
  <c r="BD150" i="2"/>
  <c r="R142" i="2"/>
  <c r="BV126" i="2"/>
  <c r="J126" i="2"/>
  <c r="B76" i="8"/>
  <c r="DR47" i="2"/>
  <c r="DR29" i="2"/>
  <c r="DR19" i="2"/>
  <c r="DR17" i="2"/>
  <c r="DR15" i="2"/>
  <c r="DR13" i="2"/>
  <c r="B70" i="2"/>
  <c r="G79" i="8"/>
  <c r="O79" i="8"/>
  <c r="W79" i="8"/>
  <c r="AE79" i="8"/>
  <c r="H79" i="8"/>
  <c r="P79" i="8"/>
  <c r="X79" i="8"/>
  <c r="AF79" i="8"/>
  <c r="I79" i="8"/>
  <c r="Q79" i="8"/>
  <c r="Y79" i="8"/>
  <c r="J79" i="8"/>
  <c r="R79" i="8"/>
  <c r="Z79" i="8"/>
  <c r="C79" i="8"/>
  <c r="K79" i="8"/>
  <c r="S79" i="8"/>
  <c r="AA79" i="8"/>
  <c r="D79" i="8"/>
  <c r="L79" i="8"/>
  <c r="T79" i="8"/>
  <c r="AB79" i="8"/>
  <c r="E79" i="8"/>
  <c r="M79" i="8"/>
  <c r="U79" i="8"/>
  <c r="AC79" i="8"/>
  <c r="F79" i="8"/>
  <c r="N79" i="8"/>
  <c r="V79" i="8"/>
  <c r="AD79" i="8"/>
  <c r="B79" i="8"/>
  <c r="G88" i="8"/>
  <c r="O88" i="8"/>
  <c r="W88" i="8"/>
  <c r="AE88" i="8"/>
  <c r="H88" i="8"/>
  <c r="P88" i="8"/>
  <c r="X88" i="8"/>
  <c r="AF88" i="8"/>
  <c r="I88" i="8"/>
  <c r="Q88" i="8"/>
  <c r="Y88" i="8"/>
  <c r="J88" i="8"/>
  <c r="R88" i="8"/>
  <c r="Z88" i="8"/>
  <c r="C88" i="8"/>
  <c r="K88" i="8"/>
  <c r="S88" i="8"/>
  <c r="AA88" i="8"/>
  <c r="D88" i="8"/>
  <c r="L88" i="8"/>
  <c r="T88" i="8"/>
  <c r="AB88" i="8"/>
  <c r="E88" i="8"/>
  <c r="M88" i="8"/>
  <c r="U88" i="8"/>
  <c r="AC88" i="8"/>
  <c r="F88" i="8"/>
  <c r="N88" i="8"/>
  <c r="V88" i="8"/>
  <c r="AD88" i="8"/>
  <c r="B88" i="8"/>
  <c r="E96" i="8"/>
  <c r="G96" i="8"/>
  <c r="O96" i="8"/>
  <c r="W96" i="8"/>
  <c r="J96" i="8"/>
  <c r="C96" i="8"/>
  <c r="K96" i="8"/>
  <c r="S96" i="8"/>
  <c r="M96" i="8"/>
  <c r="X96" i="8"/>
  <c r="AF96" i="8"/>
  <c r="N96" i="8"/>
  <c r="Y96" i="8"/>
  <c r="P96" i="8"/>
  <c r="Z96" i="8"/>
  <c r="D96" i="8"/>
  <c r="Q96" i="8"/>
  <c r="AA96" i="8"/>
  <c r="F96" i="8"/>
  <c r="R96" i="8"/>
  <c r="AB96" i="8"/>
  <c r="H96" i="8"/>
  <c r="T96" i="8"/>
  <c r="AC96" i="8"/>
  <c r="I96" i="8"/>
  <c r="U96" i="8"/>
  <c r="AD96" i="8"/>
  <c r="L96" i="8"/>
  <c r="V96" i="8"/>
  <c r="AE96" i="8"/>
  <c r="B96" i="8"/>
  <c r="H105" i="8"/>
  <c r="P105" i="8"/>
  <c r="X105" i="8"/>
  <c r="AF105" i="8"/>
  <c r="I105" i="8"/>
  <c r="Q105" i="8"/>
  <c r="Y105" i="8"/>
  <c r="J105" i="8"/>
  <c r="R105" i="8"/>
  <c r="Z105" i="8"/>
  <c r="C105" i="8"/>
  <c r="K105" i="8"/>
  <c r="S105" i="8"/>
  <c r="AA105" i="8"/>
  <c r="D105" i="8"/>
  <c r="L105" i="8"/>
  <c r="T105" i="8"/>
  <c r="AB105" i="8"/>
  <c r="E105" i="8"/>
  <c r="M105" i="8"/>
  <c r="U105" i="8"/>
  <c r="AC105" i="8"/>
  <c r="F105" i="8"/>
  <c r="N105" i="8"/>
  <c r="V105" i="8"/>
  <c r="AD105" i="8"/>
  <c r="G105" i="8"/>
  <c r="O105" i="8"/>
  <c r="W105" i="8"/>
  <c r="AE105" i="8"/>
  <c r="B105" i="8"/>
  <c r="H114" i="8"/>
  <c r="P114" i="8"/>
  <c r="X114" i="8"/>
  <c r="AF114" i="8"/>
  <c r="I114" i="8"/>
  <c r="Q114" i="8"/>
  <c r="Y114" i="8"/>
  <c r="J114" i="8"/>
  <c r="R114" i="8"/>
  <c r="Z114" i="8"/>
  <c r="C114" i="8"/>
  <c r="K114" i="8"/>
  <c r="S114" i="8"/>
  <c r="AA114" i="8"/>
  <c r="D114" i="8"/>
  <c r="L114" i="8"/>
  <c r="T114" i="8"/>
  <c r="AB114" i="8"/>
  <c r="E114" i="8"/>
  <c r="M114" i="8"/>
  <c r="U114" i="8"/>
  <c r="AC114" i="8"/>
  <c r="F114" i="8"/>
  <c r="N114" i="8"/>
  <c r="V114" i="8"/>
  <c r="AD114" i="8"/>
  <c r="G114" i="8"/>
  <c r="O114" i="8"/>
  <c r="W114" i="8"/>
  <c r="AE114" i="8"/>
  <c r="B114" i="8"/>
  <c r="G75" i="2"/>
  <c r="O75" i="2"/>
  <c r="W75" i="2"/>
  <c r="AE75" i="2"/>
  <c r="AM75" i="2"/>
  <c r="AU75" i="2"/>
  <c r="BC75" i="2"/>
  <c r="BK75" i="2"/>
  <c r="CX75" i="2"/>
  <c r="DF75" i="2"/>
  <c r="DN75" i="2"/>
  <c r="C75" i="2"/>
  <c r="K75" i="2"/>
  <c r="AI75" i="2"/>
  <c r="AQ75" i="2"/>
  <c r="BG75" i="2"/>
  <c r="BW75" i="2"/>
  <c r="CM75" i="2"/>
  <c r="DC75" i="2"/>
  <c r="DS71" i="2"/>
  <c r="DR74" i="2"/>
  <c r="E93" i="2"/>
  <c r="M93" i="2"/>
  <c r="U93" i="2"/>
  <c r="AC93" i="2"/>
  <c r="B146" i="8"/>
  <c r="B159" i="8"/>
  <c r="DR126" i="2"/>
  <c r="DB126" i="2"/>
  <c r="CT126" i="2"/>
  <c r="CL126" i="2"/>
  <c r="CD126" i="2"/>
  <c r="BN126" i="2"/>
  <c r="BF126" i="2"/>
  <c r="AP126" i="2"/>
  <c r="AH126" i="2"/>
  <c r="Z126" i="2"/>
  <c r="R126" i="2"/>
  <c r="B85" i="8"/>
  <c r="DU47" i="2"/>
  <c r="DU18" i="2"/>
  <c r="DU16" i="2"/>
  <c r="DU14" i="2"/>
  <c r="DU12" i="2"/>
  <c r="I80" i="8"/>
  <c r="Q80" i="8"/>
  <c r="Y80" i="8"/>
  <c r="J80" i="8"/>
  <c r="R80" i="8"/>
  <c r="Z80" i="8"/>
  <c r="C80" i="8"/>
  <c r="K80" i="8"/>
  <c r="S80" i="8"/>
  <c r="AA80" i="8"/>
  <c r="D80" i="8"/>
  <c r="L80" i="8"/>
  <c r="T80" i="8"/>
  <c r="AB80" i="8"/>
  <c r="E80" i="8"/>
  <c r="M80" i="8"/>
  <c r="U80" i="8"/>
  <c r="AC80" i="8"/>
  <c r="F80" i="8"/>
  <c r="N80" i="8"/>
  <c r="V80" i="8"/>
  <c r="AD80" i="8"/>
  <c r="G80" i="8"/>
  <c r="O80" i="8"/>
  <c r="W80" i="8"/>
  <c r="AE80" i="8"/>
  <c r="H80" i="8"/>
  <c r="P80" i="8"/>
  <c r="X80" i="8"/>
  <c r="AF80" i="8"/>
  <c r="B80" i="8"/>
  <c r="I89" i="8"/>
  <c r="Q89" i="8"/>
  <c r="Y89" i="8"/>
  <c r="J89" i="8"/>
  <c r="R89" i="8"/>
  <c r="Z89" i="8"/>
  <c r="C89" i="8"/>
  <c r="K89" i="8"/>
  <c r="S89" i="8"/>
  <c r="AA89" i="8"/>
  <c r="D89" i="8"/>
  <c r="L89" i="8"/>
  <c r="T89" i="8"/>
  <c r="AB89" i="8"/>
  <c r="E89" i="8"/>
  <c r="M89" i="8"/>
  <c r="U89" i="8"/>
  <c r="AC89" i="8"/>
  <c r="F89" i="8"/>
  <c r="N89" i="8"/>
  <c r="V89" i="8"/>
  <c r="AD89" i="8"/>
  <c r="G89" i="8"/>
  <c r="O89" i="8"/>
  <c r="W89" i="8"/>
  <c r="AE89" i="8"/>
  <c r="H89" i="8"/>
  <c r="P89" i="8"/>
  <c r="X89" i="8"/>
  <c r="AF89" i="8"/>
  <c r="B89" i="8"/>
  <c r="J97" i="8"/>
  <c r="R97" i="8"/>
  <c r="Z97" i="8"/>
  <c r="C97" i="8"/>
  <c r="K97" i="8"/>
  <c r="S97" i="8"/>
  <c r="AA97" i="8"/>
  <c r="D97" i="8"/>
  <c r="L97" i="8"/>
  <c r="T97" i="8"/>
  <c r="AB97" i="8"/>
  <c r="E97" i="8"/>
  <c r="M97" i="8"/>
  <c r="U97" i="8"/>
  <c r="AC97" i="8"/>
  <c r="F97" i="8"/>
  <c r="N97" i="8"/>
  <c r="V97" i="8"/>
  <c r="AD97" i="8"/>
  <c r="G97" i="8"/>
  <c r="O97" i="8"/>
  <c r="W97" i="8"/>
  <c r="AE97" i="8"/>
  <c r="H97" i="8"/>
  <c r="P97" i="8"/>
  <c r="X97" i="8"/>
  <c r="AF97" i="8"/>
  <c r="I97" i="8"/>
  <c r="Q97" i="8"/>
  <c r="Y97" i="8"/>
  <c r="B97" i="8"/>
  <c r="J106" i="8"/>
  <c r="R106" i="8"/>
  <c r="Z106" i="8"/>
  <c r="C106" i="8"/>
  <c r="K106" i="8"/>
  <c r="S106" i="8"/>
  <c r="AA106" i="8"/>
  <c r="D106" i="8"/>
  <c r="L106" i="8"/>
  <c r="T106" i="8"/>
  <c r="AB106" i="8"/>
  <c r="E106" i="8"/>
  <c r="M106" i="8"/>
  <c r="U106" i="8"/>
  <c r="AC106" i="8"/>
  <c r="F106" i="8"/>
  <c r="N106" i="8"/>
  <c r="V106" i="8"/>
  <c r="AD106" i="8"/>
  <c r="G106" i="8"/>
  <c r="O106" i="8"/>
  <c r="W106" i="8"/>
  <c r="AE106" i="8"/>
  <c r="H106" i="8"/>
  <c r="P106" i="8"/>
  <c r="X106" i="8"/>
  <c r="AF106" i="8"/>
  <c r="I106" i="8"/>
  <c r="Q106" i="8"/>
  <c r="Y106" i="8"/>
  <c r="B106" i="8"/>
  <c r="J115" i="8"/>
  <c r="R115" i="8"/>
  <c r="Z115" i="8"/>
  <c r="C115" i="8"/>
  <c r="K115" i="8"/>
  <c r="S115" i="8"/>
  <c r="AA115" i="8"/>
  <c r="D115" i="8"/>
  <c r="L115" i="8"/>
  <c r="T115" i="8"/>
  <c r="AB115" i="8"/>
  <c r="E115" i="8"/>
  <c r="M115" i="8"/>
  <c r="U115" i="8"/>
  <c r="AC115" i="8"/>
  <c r="F115" i="8"/>
  <c r="N115" i="8"/>
  <c r="V115" i="8"/>
  <c r="AD115" i="8"/>
  <c r="G115" i="8"/>
  <c r="O115" i="8"/>
  <c r="W115" i="8"/>
  <c r="AE115" i="8"/>
  <c r="H115" i="8"/>
  <c r="P115" i="8"/>
  <c r="X115" i="8"/>
  <c r="AF115" i="8"/>
  <c r="I115" i="8"/>
  <c r="Q115" i="8"/>
  <c r="Y115" i="8"/>
  <c r="B115" i="8"/>
  <c r="H75" i="2"/>
  <c r="P75" i="2"/>
  <c r="X75" i="2"/>
  <c r="AN75" i="2"/>
  <c r="AV75" i="2"/>
  <c r="BD75" i="2"/>
  <c r="BL75" i="2"/>
  <c r="BT75" i="2"/>
  <c r="CB75" i="2"/>
  <c r="CJ75" i="2"/>
  <c r="CR75" i="2"/>
  <c r="CZ75" i="2"/>
  <c r="DH75" i="2"/>
  <c r="DP75" i="2"/>
  <c r="R75" i="2"/>
  <c r="Z75" i="2"/>
  <c r="AH75" i="2"/>
  <c r="AP75" i="2"/>
  <c r="BF75" i="2"/>
  <c r="BN75" i="2"/>
  <c r="BV75" i="2"/>
  <c r="CL75" i="2"/>
  <c r="CT75" i="2"/>
  <c r="DB75" i="2"/>
  <c r="DR69" i="2"/>
  <c r="DT71" i="2"/>
  <c r="I133" i="8"/>
  <c r="Q133" i="8"/>
  <c r="Y133" i="8"/>
  <c r="J133" i="8"/>
  <c r="R133" i="8"/>
  <c r="Z133" i="8"/>
  <c r="C133" i="8"/>
  <c r="K133" i="8"/>
  <c r="S133" i="8"/>
  <c r="AA133" i="8"/>
  <c r="D133" i="8"/>
  <c r="L133" i="8"/>
  <c r="T133" i="8"/>
  <c r="AB133" i="8"/>
  <c r="E133" i="8"/>
  <c r="M133" i="8"/>
  <c r="U133" i="8"/>
  <c r="AC133" i="8"/>
  <c r="F133" i="8"/>
  <c r="N133" i="8"/>
  <c r="V133" i="8"/>
  <c r="AD133" i="8"/>
  <c r="G133" i="8"/>
  <c r="O133" i="8"/>
  <c r="W133" i="8"/>
  <c r="AE133" i="8"/>
  <c r="H133" i="8"/>
  <c r="P133" i="8"/>
  <c r="X133" i="8"/>
  <c r="AF133" i="8"/>
  <c r="B133" i="8"/>
  <c r="I138" i="8"/>
  <c r="Q138" i="8"/>
  <c r="Y138" i="8"/>
  <c r="J138" i="8"/>
  <c r="R138" i="8"/>
  <c r="Z138" i="8"/>
  <c r="C138" i="8"/>
  <c r="K138" i="8"/>
  <c r="S138" i="8"/>
  <c r="AA138" i="8"/>
  <c r="D138" i="8"/>
  <c r="L138" i="8"/>
  <c r="T138" i="8"/>
  <c r="AB138" i="8"/>
  <c r="E138" i="8"/>
  <c r="M138" i="8"/>
  <c r="U138" i="8"/>
  <c r="AC138" i="8"/>
  <c r="F138" i="8"/>
  <c r="N138" i="8"/>
  <c r="V138" i="8"/>
  <c r="AD138" i="8"/>
  <c r="G138" i="8"/>
  <c r="O138" i="8"/>
  <c r="W138" i="8"/>
  <c r="AE138" i="8"/>
  <c r="H138" i="8"/>
  <c r="P138" i="8"/>
  <c r="X138" i="8"/>
  <c r="AF138" i="8"/>
  <c r="B138" i="8"/>
  <c r="E151" i="8"/>
  <c r="M151" i="8"/>
  <c r="U151" i="8"/>
  <c r="AC151" i="8"/>
  <c r="F151" i="8"/>
  <c r="N151" i="8"/>
  <c r="V151" i="8"/>
  <c r="AD151" i="8"/>
  <c r="G151" i="8"/>
  <c r="O151" i="8"/>
  <c r="W151" i="8"/>
  <c r="AE151" i="8"/>
  <c r="H151" i="8"/>
  <c r="P151" i="8"/>
  <c r="X151" i="8"/>
  <c r="AF151" i="8"/>
  <c r="I151" i="8"/>
  <c r="Q151" i="8"/>
  <c r="Y151" i="8"/>
  <c r="J151" i="8"/>
  <c r="R151" i="8"/>
  <c r="Z151" i="8"/>
  <c r="C151" i="8"/>
  <c r="K151" i="8"/>
  <c r="S151" i="8"/>
  <c r="AA151" i="8"/>
  <c r="D151" i="8"/>
  <c r="L151" i="8"/>
  <c r="T151" i="8"/>
  <c r="AB151" i="8"/>
  <c r="B151" i="8"/>
  <c r="E160" i="8"/>
  <c r="M160" i="8"/>
  <c r="U160" i="8"/>
  <c r="AC160" i="8"/>
  <c r="F160" i="8"/>
  <c r="N160" i="8"/>
  <c r="V160" i="8"/>
  <c r="AD160" i="8"/>
  <c r="G160" i="8"/>
  <c r="O160" i="8"/>
  <c r="W160" i="8"/>
  <c r="AE160" i="8"/>
  <c r="H160" i="8"/>
  <c r="P160" i="8"/>
  <c r="X160" i="8"/>
  <c r="AF160" i="8"/>
  <c r="I160" i="8"/>
  <c r="Q160" i="8"/>
  <c r="Y160" i="8"/>
  <c r="J160" i="8"/>
  <c r="R160" i="8"/>
  <c r="Z160" i="8"/>
  <c r="C160" i="8"/>
  <c r="K160" i="8"/>
  <c r="S160" i="8"/>
  <c r="AA160" i="8"/>
  <c r="D160" i="8"/>
  <c r="L160" i="8"/>
  <c r="T160" i="8"/>
  <c r="AB160" i="8"/>
  <c r="B160" i="8"/>
  <c r="DS172" i="2"/>
  <c r="BV142" i="2"/>
  <c r="J142" i="2"/>
  <c r="B94" i="8"/>
  <c r="DK29" i="2"/>
  <c r="DC29" i="2"/>
  <c r="CU29" i="2"/>
  <c r="CM29" i="2"/>
  <c r="CE29" i="2"/>
  <c r="BW29" i="2"/>
  <c r="BO29" i="2"/>
  <c r="BG29" i="2"/>
  <c r="AY29" i="2"/>
  <c r="AQ29" i="2"/>
  <c r="AI29" i="2"/>
  <c r="AA29" i="2"/>
  <c r="S29" i="2"/>
  <c r="K29" i="2"/>
  <c r="DL29" i="2"/>
  <c r="DD29" i="2"/>
  <c r="CV29" i="2"/>
  <c r="CN29" i="2"/>
  <c r="CF29" i="2"/>
  <c r="BX29" i="2"/>
  <c r="BP29" i="2"/>
  <c r="BH29" i="2"/>
  <c r="AZ29" i="2"/>
  <c r="AR29" i="2"/>
  <c r="AJ29" i="2"/>
  <c r="AB29" i="2"/>
  <c r="T29" i="2"/>
  <c r="L29" i="2"/>
  <c r="D29" i="2"/>
  <c r="DT56" i="2"/>
  <c r="DT38" i="2"/>
  <c r="DT18" i="2"/>
  <c r="DT16" i="2"/>
  <c r="DT14" i="2"/>
  <c r="DT12" i="2"/>
  <c r="C81" i="8"/>
  <c r="K81" i="8"/>
  <c r="S81" i="8"/>
  <c r="AA81" i="8"/>
  <c r="D81" i="8"/>
  <c r="L81" i="8"/>
  <c r="T81" i="8"/>
  <c r="AB81" i="8"/>
  <c r="E81" i="8"/>
  <c r="M81" i="8"/>
  <c r="U81" i="8"/>
  <c r="AC81" i="8"/>
  <c r="F81" i="8"/>
  <c r="N81" i="8"/>
  <c r="V81" i="8"/>
  <c r="AD81" i="8"/>
  <c r="G81" i="8"/>
  <c r="O81" i="8"/>
  <c r="W81" i="8"/>
  <c r="AE81" i="8"/>
  <c r="H81" i="8"/>
  <c r="P81" i="8"/>
  <c r="X81" i="8"/>
  <c r="AF81" i="8"/>
  <c r="I81" i="8"/>
  <c r="Q81" i="8"/>
  <c r="Y81" i="8"/>
  <c r="J81" i="8"/>
  <c r="R81" i="8"/>
  <c r="Z81" i="8"/>
  <c r="B81" i="8"/>
  <c r="C90" i="8"/>
  <c r="K90" i="8"/>
  <c r="S90" i="8"/>
  <c r="AA90" i="8"/>
  <c r="D90" i="8"/>
  <c r="L90" i="8"/>
  <c r="T90" i="8"/>
  <c r="AB90" i="8"/>
  <c r="E90" i="8"/>
  <c r="M90" i="8"/>
  <c r="U90" i="8"/>
  <c r="AC90" i="8"/>
  <c r="F90" i="8"/>
  <c r="N90" i="8"/>
  <c r="V90" i="8"/>
  <c r="AD90" i="8"/>
  <c r="G90" i="8"/>
  <c r="O90" i="8"/>
  <c r="W90" i="8"/>
  <c r="AE90" i="8"/>
  <c r="H90" i="8"/>
  <c r="P90" i="8"/>
  <c r="X90" i="8"/>
  <c r="AF90" i="8"/>
  <c r="I90" i="8"/>
  <c r="Q90" i="8"/>
  <c r="Y90" i="8"/>
  <c r="J90" i="8"/>
  <c r="R90" i="8"/>
  <c r="Z90" i="8"/>
  <c r="B90" i="8"/>
  <c r="D98" i="8"/>
  <c r="L98" i="8"/>
  <c r="T98" i="8"/>
  <c r="AB98" i="8"/>
  <c r="E98" i="8"/>
  <c r="M98" i="8"/>
  <c r="U98" i="8"/>
  <c r="AC98" i="8"/>
  <c r="F98" i="8"/>
  <c r="N98" i="8"/>
  <c r="V98" i="8"/>
  <c r="AD98" i="8"/>
  <c r="G98" i="8"/>
  <c r="O98" i="8"/>
  <c r="W98" i="8"/>
  <c r="AE98" i="8"/>
  <c r="H98" i="8"/>
  <c r="P98" i="8"/>
  <c r="X98" i="8"/>
  <c r="AF98" i="8"/>
  <c r="I98" i="8"/>
  <c r="Q98" i="8"/>
  <c r="Y98" i="8"/>
  <c r="J98" i="8"/>
  <c r="R98" i="8"/>
  <c r="Z98" i="8"/>
  <c r="C98" i="8"/>
  <c r="K98" i="8"/>
  <c r="S98" i="8"/>
  <c r="AA98" i="8"/>
  <c r="B98" i="8"/>
  <c r="D107" i="8"/>
  <c r="L107" i="8"/>
  <c r="T107" i="8"/>
  <c r="AB107" i="8"/>
  <c r="E107" i="8"/>
  <c r="M107" i="8"/>
  <c r="U107" i="8"/>
  <c r="AC107" i="8"/>
  <c r="F107" i="8"/>
  <c r="N107" i="8"/>
  <c r="V107" i="8"/>
  <c r="AD107" i="8"/>
  <c r="G107" i="8"/>
  <c r="O107" i="8"/>
  <c r="W107" i="8"/>
  <c r="AE107" i="8"/>
  <c r="H107" i="8"/>
  <c r="P107" i="8"/>
  <c r="X107" i="8"/>
  <c r="AF107" i="8"/>
  <c r="I107" i="8"/>
  <c r="Q107" i="8"/>
  <c r="Y107" i="8"/>
  <c r="J107" i="8"/>
  <c r="R107" i="8"/>
  <c r="Z107" i="8"/>
  <c r="C107" i="8"/>
  <c r="K107" i="8"/>
  <c r="S107" i="8"/>
  <c r="AA107" i="8"/>
  <c r="B107" i="8"/>
  <c r="B71" i="2"/>
  <c r="D116" i="8"/>
  <c r="L116" i="8"/>
  <c r="T116" i="8"/>
  <c r="AB116" i="8"/>
  <c r="E116" i="8"/>
  <c r="M116" i="8"/>
  <c r="U116" i="8"/>
  <c r="AC116" i="8"/>
  <c r="F116" i="8"/>
  <c r="N116" i="8"/>
  <c r="V116" i="8"/>
  <c r="AD116" i="8"/>
  <c r="G116" i="8"/>
  <c r="O116" i="8"/>
  <c r="W116" i="8"/>
  <c r="AE116" i="8"/>
  <c r="H116" i="8"/>
  <c r="P116" i="8"/>
  <c r="X116" i="8"/>
  <c r="AF116" i="8"/>
  <c r="I116" i="8"/>
  <c r="Q116" i="8"/>
  <c r="Y116" i="8"/>
  <c r="J116" i="8"/>
  <c r="R116" i="8"/>
  <c r="Z116" i="8"/>
  <c r="C116" i="8"/>
  <c r="K116" i="8"/>
  <c r="S116" i="8"/>
  <c r="AA116" i="8"/>
  <c r="B116" i="8"/>
  <c r="DR142" i="2"/>
  <c r="DB142" i="2"/>
  <c r="CT142" i="2"/>
  <c r="CL142" i="2"/>
  <c r="CD142" i="2"/>
  <c r="BN142" i="2"/>
  <c r="BF142" i="2"/>
  <c r="AP142" i="2"/>
  <c r="AH142" i="2"/>
  <c r="Z142" i="2"/>
  <c r="B103" i="8"/>
  <c r="I111" i="2"/>
  <c r="Q111" i="2"/>
  <c r="Y111" i="2"/>
  <c r="AG111" i="2"/>
  <c r="AO111" i="2"/>
  <c r="AW111" i="2"/>
  <c r="BE111" i="2"/>
  <c r="BM111" i="2"/>
  <c r="BU111" i="2"/>
  <c r="CC111" i="2"/>
  <c r="C130" i="8"/>
  <c r="K130" i="8"/>
  <c r="S130" i="8"/>
  <c r="AA130" i="8"/>
  <c r="D130" i="8"/>
  <c r="L130" i="8"/>
  <c r="T130" i="8"/>
  <c r="AB130" i="8"/>
  <c r="E130" i="8"/>
  <c r="M130" i="8"/>
  <c r="U130" i="8"/>
  <c r="AC130" i="8"/>
  <c r="F130" i="8"/>
  <c r="N130" i="8"/>
  <c r="V130" i="8"/>
  <c r="AD130" i="8"/>
  <c r="G130" i="8"/>
  <c r="O130" i="8"/>
  <c r="W130" i="8"/>
  <c r="AE130" i="8"/>
  <c r="H130" i="8"/>
  <c r="P130" i="8"/>
  <c r="X130" i="8"/>
  <c r="AF130" i="8"/>
  <c r="I130" i="8"/>
  <c r="Q130" i="8"/>
  <c r="Y130" i="8"/>
  <c r="J130" i="8"/>
  <c r="R130" i="8"/>
  <c r="Z130" i="8"/>
  <c r="I143" i="8"/>
  <c r="Q143" i="8"/>
  <c r="Y143" i="8"/>
  <c r="J143" i="8"/>
  <c r="R143" i="8"/>
  <c r="Z143" i="8"/>
  <c r="C143" i="8"/>
  <c r="K143" i="8"/>
  <c r="S143" i="8"/>
  <c r="AA143" i="8"/>
  <c r="D143" i="8"/>
  <c r="L143" i="8"/>
  <c r="T143" i="8"/>
  <c r="AB143" i="8"/>
  <c r="E143" i="8"/>
  <c r="M143" i="8"/>
  <c r="U143" i="8"/>
  <c r="AC143" i="8"/>
  <c r="F143" i="8"/>
  <c r="N143" i="8"/>
  <c r="V143" i="8"/>
  <c r="AD143" i="8"/>
  <c r="G143" i="8"/>
  <c r="O143" i="8"/>
  <c r="W143" i="8"/>
  <c r="AE143" i="8"/>
  <c r="H143" i="8"/>
  <c r="P143" i="8"/>
  <c r="X143" i="8"/>
  <c r="AF143" i="8"/>
  <c r="G152" i="8"/>
  <c r="O152" i="8"/>
  <c r="W152" i="8"/>
  <c r="AE152" i="8"/>
  <c r="H152" i="8"/>
  <c r="P152" i="8"/>
  <c r="X152" i="8"/>
  <c r="AF152" i="8"/>
  <c r="I152" i="8"/>
  <c r="Q152" i="8"/>
  <c r="Y152" i="8"/>
  <c r="J152" i="8"/>
  <c r="R152" i="8"/>
  <c r="Z152" i="8"/>
  <c r="C152" i="8"/>
  <c r="K152" i="8"/>
  <c r="S152" i="8"/>
  <c r="AA152" i="8"/>
  <c r="D152" i="8"/>
  <c r="L152" i="8"/>
  <c r="T152" i="8"/>
  <c r="AB152" i="8"/>
  <c r="E152" i="8"/>
  <c r="M152" i="8"/>
  <c r="U152" i="8"/>
  <c r="AC152" i="8"/>
  <c r="F152" i="8"/>
  <c r="N152" i="8"/>
  <c r="V152" i="8"/>
  <c r="AD152" i="8"/>
  <c r="G161" i="8"/>
  <c r="O161" i="8"/>
  <c r="W161" i="8"/>
  <c r="AE161" i="8"/>
  <c r="H161" i="8"/>
  <c r="P161" i="8"/>
  <c r="X161" i="8"/>
  <c r="AF161" i="8"/>
  <c r="I161" i="8"/>
  <c r="Q161" i="8"/>
  <c r="Y161" i="8"/>
  <c r="J161" i="8"/>
  <c r="R161" i="8"/>
  <c r="Z161" i="8"/>
  <c r="C161" i="8"/>
  <c r="K161" i="8"/>
  <c r="S161" i="8"/>
  <c r="AA161" i="8"/>
  <c r="D161" i="8"/>
  <c r="L161" i="8"/>
  <c r="T161" i="8"/>
  <c r="AB161" i="8"/>
  <c r="E161" i="8"/>
  <c r="M161" i="8"/>
  <c r="U161" i="8"/>
  <c r="AC161" i="8"/>
  <c r="F161" i="8"/>
  <c r="N161" i="8"/>
  <c r="V161" i="8"/>
  <c r="AD161" i="8"/>
  <c r="DP126" i="2"/>
  <c r="DH126" i="2"/>
  <c r="CZ126" i="2"/>
  <c r="CR126" i="2"/>
  <c r="CJ126" i="2"/>
  <c r="CB126" i="2"/>
  <c r="BT126" i="2"/>
  <c r="BL126" i="2"/>
  <c r="BD126" i="2"/>
  <c r="AV126" i="2"/>
  <c r="AN126" i="2"/>
  <c r="AF126" i="2"/>
  <c r="X126" i="2"/>
  <c r="DJ158" i="2"/>
  <c r="CD158" i="2"/>
  <c r="AX158" i="2"/>
  <c r="R158" i="2"/>
  <c r="DR169" i="2"/>
  <c r="DJ150" i="2"/>
  <c r="DB150" i="2"/>
  <c r="CT150" i="2"/>
  <c r="CL150" i="2"/>
  <c r="CD150" i="2"/>
  <c r="BV150" i="2"/>
  <c r="BN150" i="2"/>
  <c r="BF150" i="2"/>
  <c r="AX150" i="2"/>
  <c r="AP150" i="2"/>
  <c r="AH150" i="2"/>
  <c r="Z150" i="2"/>
  <c r="R150" i="2"/>
  <c r="J150" i="2"/>
  <c r="DU150" i="2"/>
  <c r="DM150" i="2"/>
  <c r="DE150" i="2"/>
  <c r="CW150" i="2"/>
  <c r="CO150" i="2"/>
  <c r="CG150" i="2"/>
  <c r="BY150" i="2"/>
  <c r="BQ150" i="2"/>
  <c r="BI150" i="2"/>
  <c r="BA150" i="2"/>
  <c r="AS150" i="2"/>
  <c r="AK150" i="2"/>
  <c r="AC150" i="2"/>
  <c r="U150" i="2"/>
  <c r="M150" i="2"/>
  <c r="E150" i="2"/>
  <c r="DP142" i="2"/>
  <c r="DH142" i="2"/>
  <c r="CZ142" i="2"/>
  <c r="CR142" i="2"/>
  <c r="CJ142" i="2"/>
  <c r="CB142" i="2"/>
  <c r="BT142" i="2"/>
  <c r="BL142" i="2"/>
  <c r="BD142" i="2"/>
  <c r="AV142" i="2"/>
  <c r="AN142" i="2"/>
  <c r="AF142" i="2"/>
  <c r="X142" i="2"/>
  <c r="P142" i="2"/>
  <c r="H142" i="2"/>
  <c r="BX142" i="2"/>
  <c r="BP142" i="2"/>
  <c r="BH142" i="2"/>
  <c r="AZ142" i="2"/>
  <c r="AR142" i="2"/>
  <c r="AJ142" i="2"/>
  <c r="AB142" i="2"/>
  <c r="T142" i="2"/>
  <c r="L142" i="2"/>
  <c r="D142" i="2"/>
  <c r="DO142" i="2"/>
  <c r="DG142" i="2"/>
  <c r="CY142" i="2"/>
  <c r="CQ142" i="2"/>
  <c r="CI142" i="2"/>
  <c r="CA142" i="2"/>
  <c r="BS142" i="2"/>
  <c r="BK142" i="2"/>
  <c r="BC142" i="2"/>
  <c r="AU142" i="2"/>
  <c r="AM142" i="2"/>
  <c r="AE142" i="2"/>
  <c r="W142" i="2"/>
  <c r="O142" i="2"/>
  <c r="G142" i="2"/>
  <c r="L126" i="2"/>
  <c r="D126" i="2"/>
  <c r="DO126" i="2"/>
  <c r="DG126" i="2"/>
  <c r="CY126" i="2"/>
  <c r="CQ126" i="2"/>
  <c r="CI126" i="2"/>
  <c r="CA126" i="2"/>
  <c r="BS126" i="2"/>
  <c r="BK126" i="2"/>
  <c r="BC126" i="2"/>
  <c r="AU126" i="2"/>
  <c r="AM126" i="2"/>
  <c r="AE126" i="2"/>
  <c r="W126" i="2"/>
  <c r="O126" i="2"/>
  <c r="G126" i="2"/>
  <c r="C111" i="2"/>
  <c r="K111" i="2"/>
  <c r="S111" i="2"/>
  <c r="AA111" i="2"/>
  <c r="AI111" i="2"/>
  <c r="AQ111" i="2"/>
  <c r="AY111" i="2"/>
  <c r="BG111" i="2"/>
  <c r="BO111" i="2"/>
  <c r="BW111" i="2"/>
  <c r="CE111" i="2"/>
  <c r="CM111" i="2"/>
  <c r="CU111" i="2"/>
  <c r="DC111" i="2"/>
  <c r="DK111" i="2"/>
  <c r="DS111" i="2"/>
  <c r="H111" i="2"/>
  <c r="P111" i="2"/>
  <c r="X111" i="2"/>
  <c r="AF111" i="2"/>
  <c r="AN111" i="2"/>
  <c r="AV111" i="2"/>
  <c r="BD111" i="2"/>
  <c r="BL111" i="2"/>
  <c r="BT111" i="2"/>
  <c r="CB111" i="2"/>
  <c r="CJ111" i="2"/>
  <c r="CR111" i="2"/>
  <c r="CZ111" i="2"/>
  <c r="DH111" i="2"/>
  <c r="DP111" i="2"/>
  <c r="DE111" i="2"/>
  <c r="DM111" i="2"/>
  <c r="DU111" i="2"/>
  <c r="Z111" i="2"/>
  <c r="AH111" i="2"/>
  <c r="AP111" i="2"/>
  <c r="AX111" i="2"/>
  <c r="BF111" i="2"/>
  <c r="BN111" i="2"/>
  <c r="BV111" i="2"/>
  <c r="CD111" i="2"/>
  <c r="CL111" i="2"/>
  <c r="CT111" i="2"/>
  <c r="DB111" i="2"/>
  <c r="DJ111" i="2"/>
  <c r="DR111" i="2"/>
  <c r="G111" i="2"/>
  <c r="O111" i="2"/>
  <c r="W111" i="2"/>
  <c r="AE111" i="2"/>
  <c r="AM111" i="2"/>
  <c r="AU111" i="2"/>
  <c r="BC111" i="2"/>
  <c r="BK111" i="2"/>
  <c r="BS111" i="2"/>
  <c r="CA111" i="2"/>
  <c r="CI111" i="2"/>
  <c r="CQ111" i="2"/>
  <c r="CY111" i="2"/>
  <c r="DG111" i="2"/>
  <c r="DO111" i="2"/>
  <c r="D111" i="2"/>
  <c r="L111" i="2"/>
  <c r="T111" i="2"/>
  <c r="AB111" i="2"/>
  <c r="AJ111" i="2"/>
  <c r="AR111" i="2"/>
  <c r="AZ111" i="2"/>
  <c r="BH111" i="2"/>
  <c r="BP111" i="2"/>
  <c r="BX111" i="2"/>
  <c r="CF111" i="2"/>
  <c r="CN111" i="2"/>
  <c r="CV111" i="2"/>
  <c r="DD111" i="2"/>
  <c r="DL111" i="2"/>
  <c r="DT111" i="2"/>
  <c r="CK111" i="2"/>
  <c r="CS111" i="2"/>
  <c r="DA111" i="2"/>
  <c r="DI111" i="2"/>
  <c r="DQ111" i="2"/>
  <c r="H122" i="8"/>
  <c r="I122" i="8"/>
  <c r="E122" i="8"/>
  <c r="G122" i="8"/>
  <c r="Q122" i="8"/>
  <c r="Y122" i="8"/>
  <c r="J122" i="8"/>
  <c r="R122" i="8"/>
  <c r="Z122" i="8"/>
  <c r="K122" i="8"/>
  <c r="S122" i="8"/>
  <c r="AA122" i="8"/>
  <c r="L122" i="8"/>
  <c r="T122" i="8"/>
  <c r="AB122" i="8"/>
  <c r="M122" i="8"/>
  <c r="U122" i="8"/>
  <c r="AC122" i="8"/>
  <c r="C122" i="8"/>
  <c r="N122" i="8"/>
  <c r="V122" i="8"/>
  <c r="AD122" i="8"/>
  <c r="D122" i="8"/>
  <c r="O122" i="8"/>
  <c r="W122" i="8"/>
  <c r="AE122" i="8"/>
  <c r="F122" i="8"/>
  <c r="P122" i="8"/>
  <c r="X122" i="8"/>
  <c r="AF122" i="8"/>
  <c r="DR121" i="2"/>
  <c r="E127" i="8"/>
  <c r="M127" i="8"/>
  <c r="U127" i="8"/>
  <c r="AC127" i="8"/>
  <c r="F127" i="8"/>
  <c r="N127" i="8"/>
  <c r="V127" i="8"/>
  <c r="AD127" i="8"/>
  <c r="G127" i="8"/>
  <c r="O127" i="8"/>
  <c r="W127" i="8"/>
  <c r="AE127" i="8"/>
  <c r="H127" i="8"/>
  <c r="P127" i="8"/>
  <c r="X127" i="8"/>
  <c r="AF127" i="8"/>
  <c r="I127" i="8"/>
  <c r="Q127" i="8"/>
  <c r="Y127" i="8"/>
  <c r="J127" i="8"/>
  <c r="R127" i="8"/>
  <c r="Z127" i="8"/>
  <c r="C127" i="8"/>
  <c r="K127" i="8"/>
  <c r="S127" i="8"/>
  <c r="AA127" i="8"/>
  <c r="D127" i="8"/>
  <c r="L127" i="8"/>
  <c r="T127" i="8"/>
  <c r="AB127" i="8"/>
  <c r="E136" i="8"/>
  <c r="M136" i="8"/>
  <c r="U136" i="8"/>
  <c r="AC136" i="8"/>
  <c r="F136" i="8"/>
  <c r="N136" i="8"/>
  <c r="V136" i="8"/>
  <c r="AD136" i="8"/>
  <c r="G136" i="8"/>
  <c r="O136" i="8"/>
  <c r="W136" i="8"/>
  <c r="AE136" i="8"/>
  <c r="H136" i="8"/>
  <c r="P136" i="8"/>
  <c r="X136" i="8"/>
  <c r="AF136" i="8"/>
  <c r="I136" i="8"/>
  <c r="Q136" i="8"/>
  <c r="Y136" i="8"/>
  <c r="J136" i="8"/>
  <c r="R136" i="8"/>
  <c r="Z136" i="8"/>
  <c r="C136" i="8"/>
  <c r="K136" i="8"/>
  <c r="S136" i="8"/>
  <c r="AA136" i="8"/>
  <c r="D136" i="8"/>
  <c r="L136" i="8"/>
  <c r="T136" i="8"/>
  <c r="AB136" i="8"/>
  <c r="E145" i="8"/>
  <c r="M145" i="8"/>
  <c r="U145" i="8"/>
  <c r="AC145" i="8"/>
  <c r="F145" i="8"/>
  <c r="N145" i="8"/>
  <c r="V145" i="8"/>
  <c r="AD145" i="8"/>
  <c r="G145" i="8"/>
  <c r="O145" i="8"/>
  <c r="W145" i="8"/>
  <c r="AE145" i="8"/>
  <c r="H145" i="8"/>
  <c r="P145" i="8"/>
  <c r="X145" i="8"/>
  <c r="AF145" i="8"/>
  <c r="J145" i="8"/>
  <c r="R145" i="8"/>
  <c r="Z145" i="8"/>
  <c r="C145" i="8"/>
  <c r="K145" i="8"/>
  <c r="S145" i="8"/>
  <c r="AA145" i="8"/>
  <c r="D145" i="8"/>
  <c r="L145" i="8"/>
  <c r="T145" i="8"/>
  <c r="AB145" i="8"/>
  <c r="I145" i="8"/>
  <c r="Q145" i="8"/>
  <c r="Y145" i="8"/>
  <c r="E155" i="8"/>
  <c r="M155" i="8"/>
  <c r="U155" i="8"/>
  <c r="AC155" i="8"/>
  <c r="F155" i="8"/>
  <c r="N155" i="8"/>
  <c r="V155" i="8"/>
  <c r="AD155" i="8"/>
  <c r="G155" i="8"/>
  <c r="O155" i="8"/>
  <c r="W155" i="8"/>
  <c r="AE155" i="8"/>
  <c r="H155" i="8"/>
  <c r="P155" i="8"/>
  <c r="X155" i="8"/>
  <c r="AF155" i="8"/>
  <c r="I155" i="8"/>
  <c r="Q155" i="8"/>
  <c r="Y155" i="8"/>
  <c r="J155" i="8"/>
  <c r="R155" i="8"/>
  <c r="Z155" i="8"/>
  <c r="C155" i="8"/>
  <c r="K155" i="8"/>
  <c r="S155" i="8"/>
  <c r="AA155" i="8"/>
  <c r="D155" i="8"/>
  <c r="L155" i="8"/>
  <c r="T155" i="8"/>
  <c r="AB155" i="8"/>
  <c r="E164" i="8"/>
  <c r="M164" i="8"/>
  <c r="U164" i="8"/>
  <c r="AC164" i="8"/>
  <c r="F164" i="8"/>
  <c r="N164" i="8"/>
  <c r="V164" i="8"/>
  <c r="AD164" i="8"/>
  <c r="G164" i="8"/>
  <c r="O164" i="8"/>
  <c r="W164" i="8"/>
  <c r="AE164" i="8"/>
  <c r="H164" i="8"/>
  <c r="P164" i="8"/>
  <c r="X164" i="8"/>
  <c r="AF164" i="8"/>
  <c r="I164" i="8"/>
  <c r="Q164" i="8"/>
  <c r="Y164" i="8"/>
  <c r="J164" i="8"/>
  <c r="R164" i="8"/>
  <c r="Z164" i="8"/>
  <c r="C164" i="8"/>
  <c r="K164" i="8"/>
  <c r="S164" i="8"/>
  <c r="AA164" i="8"/>
  <c r="D164" i="8"/>
  <c r="L164" i="8"/>
  <c r="T164" i="8"/>
  <c r="AB164" i="8"/>
  <c r="K126" i="2"/>
  <c r="C126" i="2"/>
  <c r="DN126" i="2"/>
  <c r="DF126" i="2"/>
  <c r="CX126" i="2"/>
  <c r="CP126" i="2"/>
  <c r="CH126" i="2"/>
  <c r="BZ126" i="2"/>
  <c r="BR126" i="2"/>
  <c r="BJ126" i="2"/>
  <c r="BB126" i="2"/>
  <c r="AT126" i="2"/>
  <c r="AL126" i="2"/>
  <c r="AD126" i="2"/>
  <c r="V126" i="2"/>
  <c r="N126" i="2"/>
  <c r="F126" i="2"/>
  <c r="BI93" i="2"/>
  <c r="BQ93" i="2"/>
  <c r="BY93" i="2"/>
  <c r="CG93" i="2"/>
  <c r="CO93" i="2"/>
  <c r="CW93" i="2"/>
  <c r="DE93" i="2"/>
  <c r="DM93" i="2"/>
  <c r="J93" i="2"/>
  <c r="R93" i="2"/>
  <c r="Z93" i="2"/>
  <c r="AH93" i="2"/>
  <c r="AP93" i="2"/>
  <c r="AX93" i="2"/>
  <c r="BF93" i="2"/>
  <c r="BN93" i="2"/>
  <c r="BV93" i="2"/>
  <c r="CD93" i="2"/>
  <c r="CL93" i="2"/>
  <c r="CT93" i="2"/>
  <c r="DB93" i="2"/>
  <c r="DJ93" i="2"/>
  <c r="DO93" i="2"/>
  <c r="D93" i="2"/>
  <c r="L93" i="2"/>
  <c r="AB93" i="2"/>
  <c r="AJ93" i="2"/>
  <c r="AR93" i="2"/>
  <c r="BH93" i="2"/>
  <c r="BP93" i="2"/>
  <c r="BX93" i="2"/>
  <c r="CN93" i="2"/>
  <c r="CV93" i="2"/>
  <c r="DD93" i="2"/>
  <c r="DT93" i="2"/>
  <c r="C123" i="8"/>
  <c r="K123" i="8"/>
  <c r="S123" i="8"/>
  <c r="AA123" i="8"/>
  <c r="D123" i="8"/>
  <c r="L123" i="8"/>
  <c r="T123" i="8"/>
  <c r="AB123" i="8"/>
  <c r="E123" i="8"/>
  <c r="M123" i="8"/>
  <c r="U123" i="8"/>
  <c r="AC123" i="8"/>
  <c r="F123" i="8"/>
  <c r="N123" i="8"/>
  <c r="V123" i="8"/>
  <c r="AD123" i="8"/>
  <c r="G123" i="8"/>
  <c r="G121" i="8" s="1"/>
  <c r="O123" i="8"/>
  <c r="W123" i="8"/>
  <c r="AE123" i="8"/>
  <c r="H123" i="8"/>
  <c r="P123" i="8"/>
  <c r="P121" i="8" s="1"/>
  <c r="X123" i="8"/>
  <c r="AF123" i="8"/>
  <c r="I123" i="8"/>
  <c r="Q123" i="8"/>
  <c r="Y123" i="8"/>
  <c r="J123" i="8"/>
  <c r="R123" i="8"/>
  <c r="Z123" i="8"/>
  <c r="G128" i="8"/>
  <c r="O128" i="8"/>
  <c r="W128" i="8"/>
  <c r="AE128" i="8"/>
  <c r="H128" i="8"/>
  <c r="P128" i="8"/>
  <c r="X128" i="8"/>
  <c r="AF128" i="8"/>
  <c r="I128" i="8"/>
  <c r="Q128" i="8"/>
  <c r="Y128" i="8"/>
  <c r="J128" i="8"/>
  <c r="R128" i="8"/>
  <c r="Z128" i="8"/>
  <c r="C128" i="8"/>
  <c r="K128" i="8"/>
  <c r="S128" i="8"/>
  <c r="AA128" i="8"/>
  <c r="D128" i="8"/>
  <c r="L128" i="8"/>
  <c r="T128" i="8"/>
  <c r="AB128" i="8"/>
  <c r="E128" i="8"/>
  <c r="M128" i="8"/>
  <c r="U128" i="8"/>
  <c r="AC128" i="8"/>
  <c r="F128" i="8"/>
  <c r="N128" i="8"/>
  <c r="V128" i="8"/>
  <c r="AD128" i="8"/>
  <c r="G137" i="8"/>
  <c r="O137" i="8"/>
  <c r="W137" i="8"/>
  <c r="AE137" i="8"/>
  <c r="H137" i="8"/>
  <c r="P137" i="8"/>
  <c r="X137" i="8"/>
  <c r="AF137" i="8"/>
  <c r="I137" i="8"/>
  <c r="Q137" i="8"/>
  <c r="Y137" i="8"/>
  <c r="J137" i="8"/>
  <c r="R137" i="8"/>
  <c r="Z137" i="8"/>
  <c r="C137" i="8"/>
  <c r="K137" i="8"/>
  <c r="S137" i="8"/>
  <c r="AA137" i="8"/>
  <c r="D137" i="8"/>
  <c r="L137" i="8"/>
  <c r="T137" i="8"/>
  <c r="AB137" i="8"/>
  <c r="E137" i="8"/>
  <c r="M137" i="8"/>
  <c r="U137" i="8"/>
  <c r="AC137" i="8"/>
  <c r="F137" i="8"/>
  <c r="N137" i="8"/>
  <c r="V137" i="8"/>
  <c r="AD137" i="8"/>
  <c r="I147" i="8"/>
  <c r="Q147" i="8"/>
  <c r="Y147" i="8"/>
  <c r="J147" i="8"/>
  <c r="R147" i="8"/>
  <c r="Z147" i="8"/>
  <c r="C147" i="8"/>
  <c r="K147" i="8"/>
  <c r="S147" i="8"/>
  <c r="AA147" i="8"/>
  <c r="D147" i="8"/>
  <c r="L147" i="8"/>
  <c r="T147" i="8"/>
  <c r="AB147" i="8"/>
  <c r="F147" i="8"/>
  <c r="N147" i="8"/>
  <c r="V147" i="8"/>
  <c r="AD147" i="8"/>
  <c r="G147" i="8"/>
  <c r="O147" i="8"/>
  <c r="W147" i="8"/>
  <c r="AE147" i="8"/>
  <c r="H147" i="8"/>
  <c r="P147" i="8"/>
  <c r="X147" i="8"/>
  <c r="AF147" i="8"/>
  <c r="E147" i="8"/>
  <c r="M147" i="8"/>
  <c r="U147" i="8"/>
  <c r="AC147" i="8"/>
  <c r="B147" i="8"/>
  <c r="G156" i="8"/>
  <c r="O156" i="8"/>
  <c r="W156" i="8"/>
  <c r="AE156" i="8"/>
  <c r="H156" i="8"/>
  <c r="P156" i="8"/>
  <c r="X156" i="8"/>
  <c r="AF156" i="8"/>
  <c r="I156" i="8"/>
  <c r="Q156" i="8"/>
  <c r="Y156" i="8"/>
  <c r="J156" i="8"/>
  <c r="R156" i="8"/>
  <c r="Z156" i="8"/>
  <c r="B156" i="8"/>
  <c r="C156" i="8"/>
  <c r="K156" i="8"/>
  <c r="S156" i="8"/>
  <c r="AA156" i="8"/>
  <c r="D156" i="8"/>
  <c r="L156" i="8"/>
  <c r="T156" i="8"/>
  <c r="AB156" i="8"/>
  <c r="E156" i="8"/>
  <c r="M156" i="8"/>
  <c r="U156" i="8"/>
  <c r="AC156" i="8"/>
  <c r="F156" i="8"/>
  <c r="N156" i="8"/>
  <c r="V156" i="8"/>
  <c r="AD156" i="8"/>
  <c r="G165" i="8"/>
  <c r="O165" i="8"/>
  <c r="W165" i="8"/>
  <c r="AE165" i="8"/>
  <c r="H165" i="8"/>
  <c r="P165" i="8"/>
  <c r="X165" i="8"/>
  <c r="AF165" i="8"/>
  <c r="I165" i="8"/>
  <c r="Q165" i="8"/>
  <c r="Y165" i="8"/>
  <c r="J165" i="8"/>
  <c r="R165" i="8"/>
  <c r="Z165" i="8"/>
  <c r="B165" i="8"/>
  <c r="C165" i="8"/>
  <c r="K165" i="8"/>
  <c r="S165" i="8"/>
  <c r="AA165" i="8"/>
  <c r="D165" i="8"/>
  <c r="L165" i="8"/>
  <c r="T165" i="8"/>
  <c r="AB165" i="8"/>
  <c r="E165" i="8"/>
  <c r="M165" i="8"/>
  <c r="U165" i="8"/>
  <c r="AC165" i="8"/>
  <c r="F165" i="8"/>
  <c r="N165" i="8"/>
  <c r="V165" i="8"/>
  <c r="AD165" i="8"/>
  <c r="DU126" i="2"/>
  <c r="DM126" i="2"/>
  <c r="DE126" i="2"/>
  <c r="CW126" i="2"/>
  <c r="CO126" i="2"/>
  <c r="CG126" i="2"/>
  <c r="BY126" i="2"/>
  <c r="BQ126" i="2"/>
  <c r="BI126" i="2"/>
  <c r="BA126" i="2"/>
  <c r="AS126" i="2"/>
  <c r="AK126" i="2"/>
  <c r="AC126" i="2"/>
  <c r="U126" i="2"/>
  <c r="M126" i="2"/>
  <c r="E126" i="2"/>
  <c r="E111" i="2"/>
  <c r="M111" i="2"/>
  <c r="U111" i="2"/>
  <c r="AC111" i="2"/>
  <c r="AK111" i="2"/>
  <c r="AS111" i="2"/>
  <c r="BA111" i="2"/>
  <c r="BI111" i="2"/>
  <c r="BQ111" i="2"/>
  <c r="BY111" i="2"/>
  <c r="CG111" i="2"/>
  <c r="CO111" i="2"/>
  <c r="CW111" i="2"/>
  <c r="I129" i="8"/>
  <c r="Q129" i="8"/>
  <c r="Y129" i="8"/>
  <c r="J129" i="8"/>
  <c r="R129" i="8"/>
  <c r="Z129" i="8"/>
  <c r="C129" i="8"/>
  <c r="K129" i="8"/>
  <c r="S129" i="8"/>
  <c r="AA129" i="8"/>
  <c r="D129" i="8"/>
  <c r="L129" i="8"/>
  <c r="T129" i="8"/>
  <c r="AB129" i="8"/>
  <c r="E129" i="8"/>
  <c r="M129" i="8"/>
  <c r="U129" i="8"/>
  <c r="AC129" i="8"/>
  <c r="F129" i="8"/>
  <c r="N129" i="8"/>
  <c r="V129" i="8"/>
  <c r="AD129" i="8"/>
  <c r="G129" i="8"/>
  <c r="O129" i="8"/>
  <c r="W129" i="8"/>
  <c r="AE129" i="8"/>
  <c r="H129" i="8"/>
  <c r="P129" i="8"/>
  <c r="X129" i="8"/>
  <c r="AF129" i="8"/>
  <c r="C139" i="8"/>
  <c r="K139" i="8"/>
  <c r="S139" i="8"/>
  <c r="AA139" i="8"/>
  <c r="D139" i="8"/>
  <c r="L139" i="8"/>
  <c r="T139" i="8"/>
  <c r="AB139" i="8"/>
  <c r="E139" i="8"/>
  <c r="M139" i="8"/>
  <c r="U139" i="8"/>
  <c r="AC139" i="8"/>
  <c r="F139" i="8"/>
  <c r="N139" i="8"/>
  <c r="V139" i="8"/>
  <c r="AD139" i="8"/>
  <c r="G139" i="8"/>
  <c r="O139" i="8"/>
  <c r="W139" i="8"/>
  <c r="AE139" i="8"/>
  <c r="H139" i="8"/>
  <c r="P139" i="8"/>
  <c r="X139" i="8"/>
  <c r="AF139" i="8"/>
  <c r="I139" i="8"/>
  <c r="Q139" i="8"/>
  <c r="Y139" i="8"/>
  <c r="J139" i="8"/>
  <c r="R139" i="8"/>
  <c r="Z139" i="8"/>
  <c r="C148" i="8"/>
  <c r="K148" i="8"/>
  <c r="S148" i="8"/>
  <c r="D148" i="8"/>
  <c r="L148" i="8"/>
  <c r="T148" i="8"/>
  <c r="AB148" i="8"/>
  <c r="E148" i="8"/>
  <c r="M148" i="8"/>
  <c r="U148" i="8"/>
  <c r="AC148" i="8"/>
  <c r="F148" i="8"/>
  <c r="N148" i="8"/>
  <c r="V148" i="8"/>
  <c r="AD148" i="8"/>
  <c r="H148" i="8"/>
  <c r="P148" i="8"/>
  <c r="X148" i="8"/>
  <c r="AF148" i="8"/>
  <c r="I148" i="8"/>
  <c r="J148" i="8"/>
  <c r="R148" i="8"/>
  <c r="Z148" i="8"/>
  <c r="Y148" i="8"/>
  <c r="AA148" i="8"/>
  <c r="AE148" i="8"/>
  <c r="G148" i="8"/>
  <c r="O148" i="8"/>
  <c r="Q148" i="8"/>
  <c r="W148" i="8"/>
  <c r="I157" i="8"/>
  <c r="Q157" i="8"/>
  <c r="Y157" i="8"/>
  <c r="J157" i="8"/>
  <c r="R157" i="8"/>
  <c r="Z157" i="8"/>
  <c r="C157" i="8"/>
  <c r="K157" i="8"/>
  <c r="S157" i="8"/>
  <c r="AA157" i="8"/>
  <c r="D157" i="8"/>
  <c r="L157" i="8"/>
  <c r="T157" i="8"/>
  <c r="AB157" i="8"/>
  <c r="E157" i="8"/>
  <c r="M157" i="8"/>
  <c r="U157" i="8"/>
  <c r="AC157" i="8"/>
  <c r="F157" i="8"/>
  <c r="N157" i="8"/>
  <c r="V157" i="8"/>
  <c r="AD157" i="8"/>
  <c r="G157" i="8"/>
  <c r="O157" i="8"/>
  <c r="W157" i="8"/>
  <c r="AE157" i="8"/>
  <c r="H157" i="8"/>
  <c r="P157" i="8"/>
  <c r="X157" i="8"/>
  <c r="AF157" i="8"/>
  <c r="I162" i="8"/>
  <c r="Q162" i="8"/>
  <c r="Y162" i="8"/>
  <c r="J162" i="8"/>
  <c r="R162" i="8"/>
  <c r="Z162" i="8"/>
  <c r="C162" i="8"/>
  <c r="K162" i="8"/>
  <c r="S162" i="8"/>
  <c r="AA162" i="8"/>
  <c r="D162" i="8"/>
  <c r="L162" i="8"/>
  <c r="T162" i="8"/>
  <c r="AB162" i="8"/>
  <c r="E162" i="8"/>
  <c r="M162" i="8"/>
  <c r="U162" i="8"/>
  <c r="AC162" i="8"/>
  <c r="F162" i="8"/>
  <c r="N162" i="8"/>
  <c r="V162" i="8"/>
  <c r="AD162" i="8"/>
  <c r="G162" i="8"/>
  <c r="O162" i="8"/>
  <c r="W162" i="8"/>
  <c r="AE162" i="8"/>
  <c r="H162" i="8"/>
  <c r="P162" i="8"/>
  <c r="X162" i="8"/>
  <c r="AF162" i="8"/>
  <c r="DT126" i="2"/>
  <c r="DL126" i="2"/>
  <c r="DD126" i="2"/>
  <c r="CV126" i="2"/>
  <c r="CN126" i="2"/>
  <c r="CF126" i="2"/>
  <c r="BX126" i="2"/>
  <c r="BP126" i="2"/>
  <c r="BH126" i="2"/>
  <c r="AZ126" i="2"/>
  <c r="AR126" i="2"/>
  <c r="AJ126" i="2"/>
  <c r="AB126" i="2"/>
  <c r="T126" i="2"/>
  <c r="B130" i="8"/>
  <c r="B139" i="8"/>
  <c r="E131" i="8"/>
  <c r="M131" i="8"/>
  <c r="U131" i="8"/>
  <c r="AC131" i="8"/>
  <c r="F131" i="8"/>
  <c r="N131" i="8"/>
  <c r="V131" i="8"/>
  <c r="AD131" i="8"/>
  <c r="G131" i="8"/>
  <c r="O131" i="8"/>
  <c r="W131" i="8"/>
  <c r="AE131" i="8"/>
  <c r="H131" i="8"/>
  <c r="P131" i="8"/>
  <c r="X131" i="8"/>
  <c r="AF131" i="8"/>
  <c r="I131" i="8"/>
  <c r="Q131" i="8"/>
  <c r="Y131" i="8"/>
  <c r="J131" i="8"/>
  <c r="R131" i="8"/>
  <c r="Z131" i="8"/>
  <c r="C131" i="8"/>
  <c r="K131" i="8"/>
  <c r="S131" i="8"/>
  <c r="AA131" i="8"/>
  <c r="D131" i="8"/>
  <c r="L131" i="8"/>
  <c r="T131" i="8"/>
  <c r="AB131" i="8"/>
  <c r="E140" i="8"/>
  <c r="M140" i="8"/>
  <c r="U140" i="8"/>
  <c r="AC140" i="8"/>
  <c r="F140" i="8"/>
  <c r="N140" i="8"/>
  <c r="V140" i="8"/>
  <c r="AD140" i="8"/>
  <c r="G140" i="8"/>
  <c r="O140" i="8"/>
  <c r="W140" i="8"/>
  <c r="AE140" i="8"/>
  <c r="H140" i="8"/>
  <c r="P140" i="8"/>
  <c r="X140" i="8"/>
  <c r="AF140" i="8"/>
  <c r="I140" i="8"/>
  <c r="Q140" i="8"/>
  <c r="Y140" i="8"/>
  <c r="J140" i="8"/>
  <c r="R140" i="8"/>
  <c r="Z140" i="8"/>
  <c r="C140" i="8"/>
  <c r="K140" i="8"/>
  <c r="S140" i="8"/>
  <c r="AA140" i="8"/>
  <c r="D140" i="8"/>
  <c r="L140" i="8"/>
  <c r="T140" i="8"/>
  <c r="AB140" i="8"/>
  <c r="F149" i="8"/>
  <c r="G149" i="8"/>
  <c r="H149" i="8"/>
  <c r="K149" i="8"/>
  <c r="S149" i="8"/>
  <c r="AA149" i="8"/>
  <c r="L149" i="8"/>
  <c r="T149" i="8"/>
  <c r="AB149" i="8"/>
  <c r="M149" i="8"/>
  <c r="U149" i="8"/>
  <c r="AC149" i="8"/>
  <c r="C149" i="8"/>
  <c r="N149" i="8"/>
  <c r="V149" i="8"/>
  <c r="AD149" i="8"/>
  <c r="D149" i="8"/>
  <c r="O149" i="8"/>
  <c r="W149" i="8"/>
  <c r="AE149" i="8"/>
  <c r="E149" i="8"/>
  <c r="P149" i="8"/>
  <c r="X149" i="8"/>
  <c r="AF149" i="8"/>
  <c r="I149" i="8"/>
  <c r="Q149" i="8"/>
  <c r="Y149" i="8"/>
  <c r="J149" i="8"/>
  <c r="R149" i="8"/>
  <c r="Z149" i="8"/>
  <c r="C154" i="8"/>
  <c r="K154" i="8"/>
  <c r="S154" i="8"/>
  <c r="AA154" i="8"/>
  <c r="D154" i="8"/>
  <c r="L154" i="8"/>
  <c r="T154" i="8"/>
  <c r="AB154" i="8"/>
  <c r="E154" i="8"/>
  <c r="M154" i="8"/>
  <c r="U154" i="8"/>
  <c r="AC154" i="8"/>
  <c r="F154" i="8"/>
  <c r="N154" i="8"/>
  <c r="V154" i="8"/>
  <c r="AD154" i="8"/>
  <c r="G154" i="8"/>
  <c r="O154" i="8"/>
  <c r="W154" i="8"/>
  <c r="AE154" i="8"/>
  <c r="H154" i="8"/>
  <c r="P154" i="8"/>
  <c r="X154" i="8"/>
  <c r="AF154" i="8"/>
  <c r="I154" i="8"/>
  <c r="Q154" i="8"/>
  <c r="Y154" i="8"/>
  <c r="J154" i="8"/>
  <c r="R154" i="8"/>
  <c r="Z154" i="8"/>
  <c r="DS142" i="2"/>
  <c r="DK142" i="2"/>
  <c r="DC142" i="2"/>
  <c r="CU142" i="2"/>
  <c r="CM142" i="2"/>
  <c r="CE142" i="2"/>
  <c r="BW142" i="2"/>
  <c r="BO142" i="2"/>
  <c r="BG142" i="2"/>
  <c r="AY142" i="2"/>
  <c r="AQ142" i="2"/>
  <c r="AI142" i="2"/>
  <c r="AA142" i="2"/>
  <c r="S142" i="2"/>
  <c r="K142" i="2"/>
  <c r="C142" i="2"/>
  <c r="DU174" i="2"/>
  <c r="BP134" i="2"/>
  <c r="BH134" i="2"/>
  <c r="AZ134" i="2"/>
  <c r="AR134" i="2"/>
  <c r="AJ134" i="2"/>
  <c r="AB134" i="2"/>
  <c r="T134" i="2"/>
  <c r="L134" i="2"/>
  <c r="D134" i="2"/>
  <c r="DO134" i="2"/>
  <c r="DG134" i="2"/>
  <c r="CY134" i="2"/>
  <c r="CQ134" i="2"/>
  <c r="CI134" i="2"/>
  <c r="CA134" i="2"/>
  <c r="BS134" i="2"/>
  <c r="BK134" i="2"/>
  <c r="BC134" i="2"/>
  <c r="AU134" i="2"/>
  <c r="AM134" i="2"/>
  <c r="AE134" i="2"/>
  <c r="W134" i="2"/>
  <c r="O134" i="2"/>
  <c r="G134" i="2"/>
  <c r="P126" i="2"/>
  <c r="H126" i="2"/>
  <c r="DS126" i="2"/>
  <c r="DK126" i="2"/>
  <c r="DC126" i="2"/>
  <c r="CU126" i="2"/>
  <c r="CM126" i="2"/>
  <c r="CE126" i="2"/>
  <c r="BW126" i="2"/>
  <c r="BO126" i="2"/>
  <c r="BG126" i="2"/>
  <c r="AY126" i="2"/>
  <c r="AQ126" i="2"/>
  <c r="AI126" i="2"/>
  <c r="AA126" i="2"/>
  <c r="S126" i="2"/>
  <c r="B131" i="8"/>
  <c r="B140" i="8"/>
  <c r="B161" i="8"/>
  <c r="F102" i="2"/>
  <c r="N102" i="2"/>
  <c r="V102" i="2"/>
  <c r="AD102" i="2"/>
  <c r="AL102" i="2"/>
  <c r="AT102" i="2"/>
  <c r="BB102" i="2"/>
  <c r="BJ102" i="2"/>
  <c r="BR102" i="2"/>
  <c r="BZ102" i="2"/>
  <c r="CH102" i="2"/>
  <c r="CP102" i="2"/>
  <c r="CX102" i="2"/>
  <c r="DF102" i="2"/>
  <c r="DN102" i="2"/>
  <c r="C102" i="2"/>
  <c r="K102" i="2"/>
  <c r="S102" i="2"/>
  <c r="AA102" i="2"/>
  <c r="AI102" i="2"/>
  <c r="AQ102" i="2"/>
  <c r="AY102" i="2"/>
  <c r="BG102" i="2"/>
  <c r="BO102" i="2"/>
  <c r="BW102" i="2"/>
  <c r="CE102" i="2"/>
  <c r="CM102" i="2"/>
  <c r="CU102" i="2"/>
  <c r="DC102" i="2"/>
  <c r="DK102" i="2"/>
  <c r="U102" i="2"/>
  <c r="AC102" i="2"/>
  <c r="AK102" i="2"/>
  <c r="AS102" i="2"/>
  <c r="BA102" i="2"/>
  <c r="BI102" i="2"/>
  <c r="BQ102" i="2"/>
  <c r="BY102" i="2"/>
  <c r="CG102" i="2"/>
  <c r="CO102" i="2"/>
  <c r="CW102" i="2"/>
  <c r="DE102" i="2"/>
  <c r="DM102" i="2"/>
  <c r="DU102" i="2"/>
  <c r="J102" i="2"/>
  <c r="R102" i="2"/>
  <c r="Z102" i="2"/>
  <c r="AH102" i="2"/>
  <c r="AP102" i="2"/>
  <c r="AX102" i="2"/>
  <c r="BF102" i="2"/>
  <c r="BN102" i="2"/>
  <c r="BV102" i="2"/>
  <c r="CD102" i="2"/>
  <c r="CL102" i="2"/>
  <c r="CT102" i="2"/>
  <c r="DB102" i="2"/>
  <c r="DJ102" i="2"/>
  <c r="G102" i="2"/>
  <c r="O102" i="2"/>
  <c r="W102" i="2"/>
  <c r="AE102" i="2"/>
  <c r="AM102" i="2"/>
  <c r="AU102" i="2"/>
  <c r="BC102" i="2"/>
  <c r="BK102" i="2"/>
  <c r="BS102" i="2"/>
  <c r="CA102" i="2"/>
  <c r="CI102" i="2"/>
  <c r="CQ102" i="2"/>
  <c r="CY102" i="2"/>
  <c r="DG102" i="2"/>
  <c r="DO102" i="2"/>
  <c r="DL102" i="2"/>
  <c r="DT102" i="2"/>
  <c r="I102" i="2"/>
  <c r="Q102" i="2"/>
  <c r="AG102" i="2"/>
  <c r="AO102" i="2"/>
  <c r="AW102" i="2"/>
  <c r="BM102" i="2"/>
  <c r="BU102" i="2"/>
  <c r="CS102" i="2"/>
  <c r="DA102" i="2"/>
  <c r="G132" i="8"/>
  <c r="O132" i="8"/>
  <c r="W132" i="8"/>
  <c r="AE132" i="8"/>
  <c r="H132" i="8"/>
  <c r="P132" i="8"/>
  <c r="X132" i="8"/>
  <c r="AF132" i="8"/>
  <c r="I132" i="8"/>
  <c r="Q132" i="8"/>
  <c r="Y132" i="8"/>
  <c r="J132" i="8"/>
  <c r="R132" i="8"/>
  <c r="Z132" i="8"/>
  <c r="C132" i="8"/>
  <c r="K132" i="8"/>
  <c r="S132" i="8"/>
  <c r="AA132" i="8"/>
  <c r="D132" i="8"/>
  <c r="L132" i="8"/>
  <c r="T132" i="8"/>
  <c r="AB132" i="8"/>
  <c r="E132" i="8"/>
  <c r="M132" i="8"/>
  <c r="U132" i="8"/>
  <c r="AC132" i="8"/>
  <c r="F132" i="8"/>
  <c r="N132" i="8"/>
  <c r="V132" i="8"/>
  <c r="AD132" i="8"/>
  <c r="G141" i="8"/>
  <c r="O141" i="8"/>
  <c r="W141" i="8"/>
  <c r="AE141" i="8"/>
  <c r="H141" i="8"/>
  <c r="P141" i="8"/>
  <c r="X141" i="8"/>
  <c r="AF141" i="8"/>
  <c r="I141" i="8"/>
  <c r="Q141" i="8"/>
  <c r="Y141" i="8"/>
  <c r="J141" i="8"/>
  <c r="R141" i="8"/>
  <c r="Z141" i="8"/>
  <c r="C141" i="8"/>
  <c r="K141" i="8"/>
  <c r="S141" i="8"/>
  <c r="AA141" i="8"/>
  <c r="D141" i="8"/>
  <c r="L141" i="8"/>
  <c r="T141" i="8"/>
  <c r="AB141" i="8"/>
  <c r="E141" i="8"/>
  <c r="M141" i="8"/>
  <c r="U141" i="8"/>
  <c r="AC141" i="8"/>
  <c r="F141" i="8"/>
  <c r="N141" i="8"/>
  <c r="V141" i="8"/>
  <c r="AD141" i="8"/>
  <c r="G146" i="8"/>
  <c r="O146" i="8"/>
  <c r="W146" i="8"/>
  <c r="AE146" i="8"/>
  <c r="H146" i="8"/>
  <c r="P146" i="8"/>
  <c r="X146" i="8"/>
  <c r="AF146" i="8"/>
  <c r="I146" i="8"/>
  <c r="Q146" i="8"/>
  <c r="Y146" i="8"/>
  <c r="J146" i="8"/>
  <c r="R146" i="8"/>
  <c r="Z146" i="8"/>
  <c r="D146" i="8"/>
  <c r="L146" i="8"/>
  <c r="T146" i="8"/>
  <c r="AB146" i="8"/>
  <c r="E146" i="8"/>
  <c r="M146" i="8"/>
  <c r="U146" i="8"/>
  <c r="AC146" i="8"/>
  <c r="F146" i="8"/>
  <c r="N146" i="8"/>
  <c r="V146" i="8"/>
  <c r="AD146" i="8"/>
  <c r="C146" i="8"/>
  <c r="K146" i="8"/>
  <c r="S146" i="8"/>
  <c r="AA146" i="8"/>
  <c r="C159" i="8"/>
  <c r="C158" i="8" s="1"/>
  <c r="K159" i="8"/>
  <c r="S159" i="8"/>
  <c r="AA159" i="8"/>
  <c r="D159" i="8"/>
  <c r="L159" i="8"/>
  <c r="T159" i="8"/>
  <c r="AB159" i="8"/>
  <c r="E159" i="8"/>
  <c r="E158" i="8" s="1"/>
  <c r="M159" i="8"/>
  <c r="U159" i="8"/>
  <c r="AC159" i="8"/>
  <c r="F159" i="8"/>
  <c r="N159" i="8"/>
  <c r="V159" i="8"/>
  <c r="AD159" i="8"/>
  <c r="G159" i="8"/>
  <c r="O159" i="8"/>
  <c r="W159" i="8"/>
  <c r="AE159" i="8"/>
  <c r="H159" i="8"/>
  <c r="P159" i="8"/>
  <c r="X159" i="8"/>
  <c r="AF159" i="8"/>
  <c r="I159" i="8"/>
  <c r="Q159" i="8"/>
  <c r="Y159" i="8"/>
  <c r="J159" i="8"/>
  <c r="R159" i="8"/>
  <c r="Z159" i="8"/>
  <c r="Z158" i="8" s="1"/>
  <c r="B132" i="8"/>
  <c r="B141" i="8"/>
  <c r="B152" i="8"/>
  <c r="B162" i="8"/>
  <c r="AF71" i="8"/>
  <c r="AF17" i="8"/>
  <c r="AF16" i="8"/>
  <c r="AF69" i="8"/>
  <c r="AF15" i="8"/>
  <c r="AF68" i="8"/>
  <c r="AF14" i="8"/>
  <c r="AF12" i="8"/>
  <c r="AF19" i="8"/>
  <c r="AF20" i="8"/>
  <c r="DN158" i="2"/>
  <c r="DF158" i="2"/>
  <c r="CX158" i="2"/>
  <c r="CP158" i="2"/>
  <c r="CH158" i="2"/>
  <c r="BZ158" i="2"/>
  <c r="BR158" i="2"/>
  <c r="BJ158" i="2"/>
  <c r="BB158" i="2"/>
  <c r="AT158" i="2"/>
  <c r="AL158" i="2"/>
  <c r="AD158" i="2"/>
  <c r="V158" i="2"/>
  <c r="N158" i="2"/>
  <c r="F158" i="2"/>
  <c r="DQ158" i="2"/>
  <c r="DI158" i="2"/>
  <c r="DA158" i="2"/>
  <c r="CS158" i="2"/>
  <c r="CK158" i="2"/>
  <c r="CC158" i="2"/>
  <c r="BU158" i="2"/>
  <c r="BM158" i="2"/>
  <c r="BE158" i="2"/>
  <c r="AW158" i="2"/>
  <c r="AO158" i="2"/>
  <c r="AG158" i="2"/>
  <c r="Y158" i="2"/>
  <c r="Q158" i="2"/>
  <c r="I158" i="2"/>
  <c r="DT150" i="2"/>
  <c r="DL150" i="2"/>
  <c r="DD150" i="2"/>
  <c r="CV150" i="2"/>
  <c r="DN134" i="2"/>
  <c r="DF134" i="2"/>
  <c r="CX134" i="2"/>
  <c r="CP134" i="2"/>
  <c r="CH134" i="2"/>
  <c r="BZ134" i="2"/>
  <c r="BR134" i="2"/>
  <c r="BJ134" i="2"/>
  <c r="BB134" i="2"/>
  <c r="AT134" i="2"/>
  <c r="AL134" i="2"/>
  <c r="AD134" i="2"/>
  <c r="V134" i="2"/>
  <c r="DS150" i="2"/>
  <c r="DK150" i="2"/>
  <c r="DC150" i="2"/>
  <c r="CU150" i="2"/>
  <c r="CM150" i="2"/>
  <c r="CE150" i="2"/>
  <c r="BW150" i="2"/>
  <c r="BO150" i="2"/>
  <c r="BG150" i="2"/>
  <c r="AY150" i="2"/>
  <c r="AQ150" i="2"/>
  <c r="AI150" i="2"/>
  <c r="AA150" i="2"/>
  <c r="S150" i="2"/>
  <c r="K150" i="2"/>
  <c r="C150" i="2"/>
  <c r="AL142" i="2"/>
  <c r="AD142" i="2"/>
  <c r="V142" i="2"/>
  <c r="N142" i="2"/>
  <c r="F142" i="2"/>
  <c r="DQ142" i="2"/>
  <c r="DI142" i="2"/>
  <c r="DA142" i="2"/>
  <c r="CS142" i="2"/>
  <c r="CK142" i="2"/>
  <c r="CC142" i="2"/>
  <c r="BU142" i="2"/>
  <c r="BM142" i="2"/>
  <c r="BE142" i="2"/>
  <c r="AW142" i="2"/>
  <c r="AO142" i="2"/>
  <c r="AG142" i="2"/>
  <c r="Y142" i="2"/>
  <c r="Q142" i="2"/>
  <c r="I142" i="2"/>
  <c r="DS174" i="2"/>
  <c r="DU134" i="2"/>
  <c r="DM134" i="2"/>
  <c r="DE134" i="2"/>
  <c r="CW134" i="2"/>
  <c r="CO134" i="2"/>
  <c r="CG134" i="2"/>
  <c r="BY134" i="2"/>
  <c r="BQ134" i="2"/>
  <c r="BI134" i="2"/>
  <c r="BA134" i="2"/>
  <c r="AS134" i="2"/>
  <c r="AK134" i="2"/>
  <c r="AC134" i="2"/>
  <c r="U134" i="2"/>
  <c r="M134" i="2"/>
  <c r="E134" i="2"/>
  <c r="DT158" i="2"/>
  <c r="DL158" i="2"/>
  <c r="DD158" i="2"/>
  <c r="CV158" i="2"/>
  <c r="CN158" i="2"/>
  <c r="CF158" i="2"/>
  <c r="BX158" i="2"/>
  <c r="BP158" i="2"/>
  <c r="BH158" i="2"/>
  <c r="AZ158" i="2"/>
  <c r="AR158" i="2"/>
  <c r="AJ158" i="2"/>
  <c r="AB158" i="2"/>
  <c r="T158" i="2"/>
  <c r="L158" i="2"/>
  <c r="D158" i="2"/>
  <c r="DO158" i="2"/>
  <c r="DG158" i="2"/>
  <c r="CY158" i="2"/>
  <c r="CQ158" i="2"/>
  <c r="CI158" i="2"/>
  <c r="CA158" i="2"/>
  <c r="BS158" i="2"/>
  <c r="BK158" i="2"/>
  <c r="BC158" i="2"/>
  <c r="AU158" i="2"/>
  <c r="AM158" i="2"/>
  <c r="AE158" i="2"/>
  <c r="W158" i="2"/>
  <c r="O158" i="2"/>
  <c r="G158" i="2"/>
  <c r="DR150" i="2"/>
  <c r="DT134" i="2"/>
  <c r="DL134" i="2"/>
  <c r="DD134" i="2"/>
  <c r="CV134" i="2"/>
  <c r="CN134" i="2"/>
  <c r="CF134" i="2"/>
  <c r="BX134" i="2"/>
  <c r="DN150" i="2"/>
  <c r="DF150" i="2"/>
  <c r="CX150" i="2"/>
  <c r="CP150" i="2"/>
  <c r="CH150" i="2"/>
  <c r="BZ150" i="2"/>
  <c r="BR150" i="2"/>
  <c r="BJ150" i="2"/>
  <c r="BB150" i="2"/>
  <c r="AT150" i="2"/>
  <c r="AL150" i="2"/>
  <c r="AD150" i="2"/>
  <c r="V150" i="2"/>
  <c r="N150" i="2"/>
  <c r="F150" i="2"/>
  <c r="DQ150" i="2"/>
  <c r="DI150" i="2"/>
  <c r="DA150" i="2"/>
  <c r="CS150" i="2"/>
  <c r="CK150" i="2"/>
  <c r="CC150" i="2"/>
  <c r="BU150" i="2"/>
  <c r="BM150" i="2"/>
  <c r="BE150" i="2"/>
  <c r="AW150" i="2"/>
  <c r="AO150" i="2"/>
  <c r="AG150" i="2"/>
  <c r="Y150" i="2"/>
  <c r="Q150" i="2"/>
  <c r="I150" i="2"/>
  <c r="DP134" i="2"/>
  <c r="DH134" i="2"/>
  <c r="CZ134" i="2"/>
  <c r="CR134" i="2"/>
  <c r="CJ134" i="2"/>
  <c r="CB134" i="2"/>
  <c r="BT134" i="2"/>
  <c r="BL134" i="2"/>
  <c r="BD134" i="2"/>
  <c r="AV134" i="2"/>
  <c r="AN134" i="2"/>
  <c r="AF134" i="2"/>
  <c r="X134" i="2"/>
  <c r="P134" i="2"/>
  <c r="H134" i="2"/>
  <c r="DS134" i="2"/>
  <c r="DK134" i="2"/>
  <c r="DC134" i="2"/>
  <c r="CU134" i="2"/>
  <c r="CM134" i="2"/>
  <c r="CE134" i="2"/>
  <c r="BW134" i="2"/>
  <c r="BO134" i="2"/>
  <c r="BG134" i="2"/>
  <c r="AY134" i="2"/>
  <c r="AQ134" i="2"/>
  <c r="AI134" i="2"/>
  <c r="AA134" i="2"/>
  <c r="S134" i="2"/>
  <c r="K134" i="2"/>
  <c r="C134" i="2"/>
  <c r="DU158" i="2"/>
  <c r="DM158" i="2"/>
  <c r="DE158" i="2"/>
  <c r="CW158" i="2"/>
  <c r="CO158" i="2"/>
  <c r="CG158" i="2"/>
  <c r="BY158" i="2"/>
  <c r="BQ158" i="2"/>
  <c r="BI158" i="2"/>
  <c r="BA158" i="2"/>
  <c r="AS158" i="2"/>
  <c r="AK158" i="2"/>
  <c r="AC158" i="2"/>
  <c r="U158" i="2"/>
  <c r="M158" i="2"/>
  <c r="E158" i="2"/>
  <c r="DN142" i="2"/>
  <c r="DF142" i="2"/>
  <c r="CX142" i="2"/>
  <c r="CP142" i="2"/>
  <c r="CH142" i="2"/>
  <c r="BZ142" i="2"/>
  <c r="BR142" i="2"/>
  <c r="BJ142" i="2"/>
  <c r="BB142" i="2"/>
  <c r="AT142" i="2"/>
  <c r="CN150" i="2"/>
  <c r="BX150" i="2"/>
  <c r="BH150" i="2"/>
  <c r="AR150" i="2"/>
  <c r="T150" i="2"/>
  <c r="D150" i="2"/>
  <c r="DG150" i="2"/>
  <c r="CQ150" i="2"/>
  <c r="CI150" i="2"/>
  <c r="CA150" i="2"/>
  <c r="BS150" i="2"/>
  <c r="BK150" i="2"/>
  <c r="BC150" i="2"/>
  <c r="AM150" i="2"/>
  <c r="AE150" i="2"/>
  <c r="W150" i="2"/>
  <c r="O150" i="2"/>
  <c r="G150" i="2"/>
  <c r="DU142" i="2"/>
  <c r="DM142" i="2"/>
  <c r="DE142" i="2"/>
  <c r="CW142" i="2"/>
  <c r="CO142" i="2"/>
  <c r="CG142" i="2"/>
  <c r="BY142" i="2"/>
  <c r="BQ142" i="2"/>
  <c r="BI142" i="2"/>
  <c r="BA142" i="2"/>
  <c r="AS142" i="2"/>
  <c r="AK142" i="2"/>
  <c r="AC142" i="2"/>
  <c r="U142" i="2"/>
  <c r="M142" i="2"/>
  <c r="E142" i="2"/>
  <c r="N134" i="2"/>
  <c r="F134" i="2"/>
  <c r="DQ134" i="2"/>
  <c r="DI134" i="2"/>
  <c r="DA134" i="2"/>
  <c r="CS134" i="2"/>
  <c r="CK134" i="2"/>
  <c r="CC134" i="2"/>
  <c r="BU134" i="2"/>
  <c r="BM134" i="2"/>
  <c r="BE134" i="2"/>
  <c r="AW134" i="2"/>
  <c r="AO134" i="2"/>
  <c r="AG134" i="2"/>
  <c r="Y134" i="2"/>
  <c r="Q134" i="2"/>
  <c r="I134" i="2"/>
  <c r="CF150" i="2"/>
  <c r="BP150" i="2"/>
  <c r="AZ150" i="2"/>
  <c r="AJ150" i="2"/>
  <c r="AB150" i="2"/>
  <c r="L150" i="2"/>
  <c r="DO150" i="2"/>
  <c r="CY150" i="2"/>
  <c r="AU150" i="2"/>
  <c r="DU168" i="2"/>
  <c r="DS158" i="2"/>
  <c r="DK158" i="2"/>
  <c r="DC158" i="2"/>
  <c r="CU158" i="2"/>
  <c r="CM158" i="2"/>
  <c r="CE158" i="2"/>
  <c r="BW158" i="2"/>
  <c r="BO158" i="2"/>
  <c r="BG158" i="2"/>
  <c r="AY158" i="2"/>
  <c r="AQ158" i="2"/>
  <c r="AI158" i="2"/>
  <c r="AA158" i="2"/>
  <c r="S158" i="2"/>
  <c r="K158" i="2"/>
  <c r="C158" i="2"/>
  <c r="DT142" i="2"/>
  <c r="DL142" i="2"/>
  <c r="DD142" i="2"/>
  <c r="CV142" i="2"/>
  <c r="CN142" i="2"/>
  <c r="CF142" i="2"/>
  <c r="DR173" i="2"/>
  <c r="DR171" i="2"/>
  <c r="DT169" i="2"/>
  <c r="DU71" i="2"/>
  <c r="DU93" i="2"/>
  <c r="DR93" i="2"/>
  <c r="DR72" i="2"/>
  <c r="DR75" i="2"/>
  <c r="I75" i="2"/>
  <c r="Q75" i="2"/>
  <c r="Y75" i="2"/>
  <c r="AG75" i="2"/>
  <c r="AO75" i="2"/>
  <c r="AW75" i="2"/>
  <c r="BE75" i="2"/>
  <c r="BM75" i="2"/>
  <c r="BU75" i="2"/>
  <c r="CC75" i="2"/>
  <c r="CK75" i="2"/>
  <c r="CS75" i="2"/>
  <c r="DA75" i="2"/>
  <c r="DI75" i="2"/>
  <c r="DQ75" i="2"/>
  <c r="J84" i="2"/>
  <c r="R84" i="2"/>
  <c r="Z84" i="2"/>
  <c r="AH84" i="2"/>
  <c r="AP84" i="2"/>
  <c r="AX84" i="2"/>
  <c r="BF84" i="2"/>
  <c r="BN84" i="2"/>
  <c r="BV84" i="2"/>
  <c r="CD84" i="2"/>
  <c r="CL84" i="2"/>
  <c r="CT84" i="2"/>
  <c r="DB84" i="2"/>
  <c r="DJ84" i="2"/>
  <c r="DR84" i="2"/>
  <c r="DS75" i="2"/>
  <c r="C93" i="2"/>
  <c r="K93" i="2"/>
  <c r="S93" i="2"/>
  <c r="AA93" i="2"/>
  <c r="AI93" i="2"/>
  <c r="AQ93" i="2"/>
  <c r="AY93" i="2"/>
  <c r="BG93" i="2"/>
  <c r="BO93" i="2"/>
  <c r="BW93" i="2"/>
  <c r="CE93" i="2"/>
  <c r="CM93" i="2"/>
  <c r="CU93" i="2"/>
  <c r="DC93" i="2"/>
  <c r="DK93" i="2"/>
  <c r="DS93" i="2"/>
  <c r="D102" i="2"/>
  <c r="L102" i="2"/>
  <c r="T102" i="2"/>
  <c r="AB102" i="2"/>
  <c r="AJ102" i="2"/>
  <c r="AR102" i="2"/>
  <c r="AZ102" i="2"/>
  <c r="BH102" i="2"/>
  <c r="BP102" i="2"/>
  <c r="BX102" i="2"/>
  <c r="CF102" i="2"/>
  <c r="CN102" i="2"/>
  <c r="CV102" i="2"/>
  <c r="DD102" i="2"/>
  <c r="DU72" i="2"/>
  <c r="DU84" i="2"/>
  <c r="DS68" i="2"/>
  <c r="DS102" i="2"/>
  <c r="DS70" i="2"/>
  <c r="E75" i="2"/>
  <c r="M75" i="2"/>
  <c r="U75" i="2"/>
  <c r="AC75" i="2"/>
  <c r="AK75" i="2"/>
  <c r="AS75" i="2"/>
  <c r="BA75" i="2"/>
  <c r="BI75" i="2"/>
  <c r="BQ75" i="2"/>
  <c r="BY75" i="2"/>
  <c r="CG75" i="2"/>
  <c r="CO75" i="2"/>
  <c r="CW75" i="2"/>
  <c r="DE75" i="2"/>
  <c r="DM75" i="2"/>
  <c r="DU75" i="2"/>
  <c r="F84" i="2"/>
  <c r="N84" i="2"/>
  <c r="V84" i="2"/>
  <c r="AD84" i="2"/>
  <c r="AL84" i="2"/>
  <c r="AT84" i="2"/>
  <c r="BB84" i="2"/>
  <c r="BJ84" i="2"/>
  <c r="BR84" i="2"/>
  <c r="BZ84" i="2"/>
  <c r="CH84" i="2"/>
  <c r="CP84" i="2"/>
  <c r="CX84" i="2"/>
  <c r="DF84" i="2"/>
  <c r="DN84" i="2"/>
  <c r="DR71" i="2"/>
  <c r="DR102" i="2"/>
  <c r="G93" i="2"/>
  <c r="O93" i="2"/>
  <c r="W93" i="2"/>
  <c r="AE93" i="2"/>
  <c r="AM93" i="2"/>
  <c r="AU93" i="2"/>
  <c r="BC93" i="2"/>
  <c r="BK93" i="2"/>
  <c r="BS93" i="2"/>
  <c r="CA93" i="2"/>
  <c r="CI93" i="2"/>
  <c r="CQ93" i="2"/>
  <c r="CY93" i="2"/>
  <c r="DG93" i="2"/>
  <c r="H102" i="2"/>
  <c r="P102" i="2"/>
  <c r="X102" i="2"/>
  <c r="AF102" i="2"/>
  <c r="AN102" i="2"/>
  <c r="AV102" i="2"/>
  <c r="BD102" i="2"/>
  <c r="BL102" i="2"/>
  <c r="BT102" i="2"/>
  <c r="CB102" i="2"/>
  <c r="CJ102" i="2"/>
  <c r="CR102" i="2"/>
  <c r="CZ102" i="2"/>
  <c r="DH102" i="2"/>
  <c r="DP102" i="2"/>
  <c r="E102" i="2"/>
  <c r="M102" i="2"/>
  <c r="BS75" i="2"/>
  <c r="CA75" i="2"/>
  <c r="CI75" i="2"/>
  <c r="CQ75" i="2"/>
  <c r="CY75" i="2"/>
  <c r="DG75" i="2"/>
  <c r="DO75" i="2"/>
  <c r="D75" i="2"/>
  <c r="L75" i="2"/>
  <c r="T75" i="2"/>
  <c r="AB75" i="2"/>
  <c r="AJ75" i="2"/>
  <c r="AR75" i="2"/>
  <c r="AZ75" i="2"/>
  <c r="BH75" i="2"/>
  <c r="BP75" i="2"/>
  <c r="BX75" i="2"/>
  <c r="CF75" i="2"/>
  <c r="CN75" i="2"/>
  <c r="CV75" i="2"/>
  <c r="DD75" i="2"/>
  <c r="DL75" i="2"/>
  <c r="DT68" i="2"/>
  <c r="DT75" i="2"/>
  <c r="F75" i="2"/>
  <c r="N75" i="2"/>
  <c r="V75" i="2"/>
  <c r="AD75" i="2"/>
  <c r="AL75" i="2"/>
  <c r="AT75" i="2"/>
  <c r="BB75" i="2"/>
  <c r="BJ75" i="2"/>
  <c r="BR75" i="2"/>
  <c r="BZ75" i="2"/>
  <c r="CH75" i="2"/>
  <c r="CP75" i="2"/>
  <c r="H84" i="2"/>
  <c r="P84" i="2"/>
  <c r="X84" i="2"/>
  <c r="AF84" i="2"/>
  <c r="AN84" i="2"/>
  <c r="AV84" i="2"/>
  <c r="BD84" i="2"/>
  <c r="BL84" i="2"/>
  <c r="BT84" i="2"/>
  <c r="DS67" i="2"/>
  <c r="DU69" i="2"/>
  <c r="DT69" i="2"/>
  <c r="DR73" i="2"/>
  <c r="B69" i="2"/>
  <c r="B72" i="2"/>
  <c r="DS73" i="2"/>
  <c r="DU73" i="2"/>
  <c r="DT73" i="2"/>
  <c r="B67" i="2"/>
  <c r="B68" i="2"/>
  <c r="DU70" i="2"/>
  <c r="DU68" i="2"/>
  <c r="DT67" i="2"/>
  <c r="DT168" i="2"/>
  <c r="DT20" i="2"/>
  <c r="DS20" i="2"/>
  <c r="DU20" i="2"/>
  <c r="DR20" i="2"/>
  <c r="DR11" i="2" s="1"/>
  <c r="DU29" i="2"/>
  <c r="DS29" i="2"/>
  <c r="DK56" i="2"/>
  <c r="DC56" i="2"/>
  <c r="CU56" i="2"/>
  <c r="DO47" i="2"/>
  <c r="DG47" i="2"/>
  <c r="CY47" i="2"/>
  <c r="CQ47" i="2"/>
  <c r="CI47" i="2"/>
  <c r="CA47" i="2"/>
  <c r="BS47" i="2"/>
  <c r="BK47" i="2"/>
  <c r="BC47" i="2"/>
  <c r="AU47" i="2"/>
  <c r="AM47" i="2"/>
  <c r="DK38" i="2"/>
  <c r="DC38" i="2"/>
  <c r="CU38" i="2"/>
  <c r="CM38" i="2"/>
  <c r="CE38" i="2"/>
  <c r="BW38" i="2"/>
  <c r="BO38" i="2"/>
  <c r="BG38" i="2"/>
  <c r="AY38" i="2"/>
  <c r="AQ38" i="2"/>
  <c r="AI38" i="2"/>
  <c r="AA38" i="2"/>
  <c r="S38" i="2"/>
  <c r="K38" i="2"/>
  <c r="C38" i="2"/>
  <c r="DG56" i="2"/>
  <c r="CQ56" i="2"/>
  <c r="CA56" i="2"/>
  <c r="BK56" i="2"/>
  <c r="AU56" i="2"/>
  <c r="AM56" i="2"/>
  <c r="W56" i="2"/>
  <c r="G56" i="2"/>
  <c r="DO56" i="2"/>
  <c r="CY56" i="2"/>
  <c r="CI56" i="2"/>
  <c r="BS56" i="2"/>
  <c r="BC56" i="2"/>
  <c r="AE56" i="2"/>
  <c r="O56" i="2"/>
  <c r="DJ29" i="2"/>
  <c r="DB29" i="2"/>
  <c r="CT29" i="2"/>
  <c r="CL29" i="2"/>
  <c r="CD29" i="2"/>
  <c r="BV29" i="2"/>
  <c r="BN29" i="2"/>
  <c r="BF29" i="2"/>
  <c r="AX29" i="2"/>
  <c r="AP29" i="2"/>
  <c r="AH29" i="2"/>
  <c r="Z29" i="2"/>
  <c r="R29" i="2"/>
  <c r="AF20" i="2"/>
  <c r="X20" i="2"/>
  <c r="P20" i="2"/>
  <c r="H20" i="2"/>
  <c r="DO20" i="2"/>
  <c r="DG20" i="2"/>
  <c r="CY20" i="2"/>
  <c r="CQ20" i="2"/>
  <c r="CI20" i="2"/>
  <c r="CA20" i="2"/>
  <c r="BS20" i="2"/>
  <c r="BK20" i="2"/>
  <c r="BC20" i="2"/>
  <c r="AU20" i="2"/>
  <c r="DM56" i="2"/>
  <c r="DE56" i="2"/>
  <c r="CW56" i="2"/>
  <c r="CO56" i="2"/>
  <c r="CG56" i="2"/>
  <c r="BY56" i="2"/>
  <c r="BQ56" i="2"/>
  <c r="BI56" i="2"/>
  <c r="BA56" i="2"/>
  <c r="AS56" i="2"/>
  <c r="AK56" i="2"/>
  <c r="AC56" i="2"/>
  <c r="U56" i="2"/>
  <c r="M56" i="2"/>
  <c r="E56" i="2"/>
  <c r="DL47" i="2"/>
  <c r="DD47" i="2"/>
  <c r="CV47" i="2"/>
  <c r="CN47" i="2"/>
  <c r="CF47" i="2"/>
  <c r="BX47" i="2"/>
  <c r="BP47" i="2"/>
  <c r="BH47" i="2"/>
  <c r="AZ47" i="2"/>
  <c r="AR47" i="2"/>
  <c r="AJ47" i="2"/>
  <c r="AB47" i="2"/>
  <c r="T47" i="2"/>
  <c r="L47" i="2"/>
  <c r="D47" i="2"/>
  <c r="DL56" i="2"/>
  <c r="DD56" i="2"/>
  <c r="CV56" i="2"/>
  <c r="CN56" i="2"/>
  <c r="CF56" i="2"/>
  <c r="BX56" i="2"/>
  <c r="BP56" i="2"/>
  <c r="BH56" i="2"/>
  <c r="AZ56" i="2"/>
  <c r="AR56" i="2"/>
  <c r="AJ56" i="2"/>
  <c r="AB56" i="2"/>
  <c r="T56" i="2"/>
  <c r="L56" i="2"/>
  <c r="D56" i="2"/>
  <c r="DK47" i="2"/>
  <c r="DC47" i="2"/>
  <c r="CU47" i="2"/>
  <c r="CM47" i="2"/>
  <c r="CE47" i="2"/>
  <c r="BW47" i="2"/>
  <c r="BO47" i="2"/>
  <c r="BG47" i="2"/>
  <c r="AY47" i="2"/>
  <c r="AQ47" i="2"/>
  <c r="AI47" i="2"/>
  <c r="AA47" i="2"/>
  <c r="S47" i="2"/>
  <c r="K47" i="2"/>
  <c r="C47" i="2"/>
  <c r="DQ38" i="2"/>
  <c r="DI38" i="2"/>
  <c r="DA38" i="2"/>
  <c r="CS38" i="2"/>
  <c r="CK38" i="2"/>
  <c r="CC38" i="2"/>
  <c r="BU38" i="2"/>
  <c r="BM38" i="2"/>
  <c r="BE38" i="2"/>
  <c r="AW38" i="2"/>
  <c r="AO38" i="2"/>
  <c r="AG38" i="2"/>
  <c r="Y38" i="2"/>
  <c r="Q38" i="2"/>
  <c r="I38" i="2"/>
  <c r="DP38" i="2"/>
  <c r="DH38" i="2"/>
  <c r="CZ38" i="2"/>
  <c r="CR38" i="2"/>
  <c r="CJ38" i="2"/>
  <c r="CB38" i="2"/>
  <c r="BT38" i="2"/>
  <c r="DJ47" i="2"/>
  <c r="DB47" i="2"/>
  <c r="CT47" i="2"/>
  <c r="CL47" i="2"/>
  <c r="CD47" i="2"/>
  <c r="BV47" i="2"/>
  <c r="DO29" i="2"/>
  <c r="CM56" i="2"/>
  <c r="CE56" i="2"/>
  <c r="BW56" i="2"/>
  <c r="BO56" i="2"/>
  <c r="BG56" i="2"/>
  <c r="AY56" i="2"/>
  <c r="AQ56" i="2"/>
  <c r="AI56" i="2"/>
  <c r="AA56" i="2"/>
  <c r="S56" i="2"/>
  <c r="K56" i="2"/>
  <c r="C56" i="2"/>
  <c r="DJ56" i="2"/>
  <c r="DB56" i="2"/>
  <c r="CT56" i="2"/>
  <c r="CL56" i="2"/>
  <c r="CD56" i="2"/>
  <c r="BV56" i="2"/>
  <c r="BN56" i="2"/>
  <c r="BF56" i="2"/>
  <c r="AX56" i="2"/>
  <c r="AP56" i="2"/>
  <c r="AH56" i="2"/>
  <c r="Z56" i="2"/>
  <c r="R56" i="2"/>
  <c r="J56" i="2"/>
  <c r="DQ56" i="2"/>
  <c r="DI56" i="2"/>
  <c r="DA56" i="2"/>
  <c r="CS56" i="2"/>
  <c r="CK56" i="2"/>
  <c r="CC56" i="2"/>
  <c r="BU56" i="2"/>
  <c r="BM56" i="2"/>
  <c r="BE56" i="2"/>
  <c r="AW56" i="2"/>
  <c r="AO56" i="2"/>
  <c r="AG56" i="2"/>
  <c r="Y56" i="2"/>
  <c r="Q56" i="2"/>
  <c r="I56" i="2"/>
  <c r="BN47" i="2"/>
  <c r="BF47" i="2"/>
  <c r="AX47" i="2"/>
  <c r="AP47" i="2"/>
  <c r="AH47" i="2"/>
  <c r="Z47" i="2"/>
  <c r="R47" i="2"/>
  <c r="J47" i="2"/>
  <c r="DQ47" i="2"/>
  <c r="DI47" i="2"/>
  <c r="DA47" i="2"/>
  <c r="CS47" i="2"/>
  <c r="CK47" i="2"/>
  <c r="CC47" i="2"/>
  <c r="BU47" i="2"/>
  <c r="BM47" i="2"/>
  <c r="BE47" i="2"/>
  <c r="AW47" i="2"/>
  <c r="AO47" i="2"/>
  <c r="AG47" i="2"/>
  <c r="Y47" i="2"/>
  <c r="Q47" i="2"/>
  <c r="I47" i="2"/>
  <c r="DP47" i="2"/>
  <c r="DH47" i="2"/>
  <c r="CZ47" i="2"/>
  <c r="CR47" i="2"/>
  <c r="CJ47" i="2"/>
  <c r="CB47" i="2"/>
  <c r="BT47" i="2"/>
  <c r="BL47" i="2"/>
  <c r="BD47" i="2"/>
  <c r="AV47" i="2"/>
  <c r="AN47" i="2"/>
  <c r="AF47" i="2"/>
  <c r="X47" i="2"/>
  <c r="P47" i="2"/>
  <c r="H47" i="2"/>
  <c r="DJ38" i="2"/>
  <c r="DB38" i="2"/>
  <c r="CT38" i="2"/>
  <c r="CL38" i="2"/>
  <c r="CD38" i="2"/>
  <c r="BV38" i="2"/>
  <c r="BN38" i="2"/>
  <c r="BF38" i="2"/>
  <c r="AX38" i="2"/>
  <c r="AP38" i="2"/>
  <c r="AH38" i="2"/>
  <c r="Z38" i="2"/>
  <c r="R38" i="2"/>
  <c r="J38" i="2"/>
  <c r="DQ29" i="2"/>
  <c r="DI29" i="2"/>
  <c r="DA29" i="2"/>
  <c r="CS29" i="2"/>
  <c r="CK29" i="2"/>
  <c r="CC29" i="2"/>
  <c r="BU29" i="2"/>
  <c r="BM29" i="2"/>
  <c r="BE29" i="2"/>
  <c r="AW29" i="2"/>
  <c r="AO29" i="2"/>
  <c r="AG29" i="2"/>
  <c r="Y29" i="2"/>
  <c r="Q29" i="2"/>
  <c r="I29" i="2"/>
  <c r="DP20" i="2"/>
  <c r="DH20" i="2"/>
  <c r="CZ20" i="2"/>
  <c r="CR20" i="2"/>
  <c r="CJ20" i="2"/>
  <c r="CB20" i="2"/>
  <c r="BT20" i="2"/>
  <c r="BL20" i="2"/>
  <c r="BD20" i="2"/>
  <c r="AV20" i="2"/>
  <c r="AN20" i="2"/>
  <c r="DG29" i="2"/>
  <c r="AM20" i="2"/>
  <c r="AE20" i="2"/>
  <c r="W20" i="2"/>
  <c r="O20" i="2"/>
  <c r="G20" i="2"/>
  <c r="DN20" i="2"/>
  <c r="DF20" i="2"/>
  <c r="CX20" i="2"/>
  <c r="CP20" i="2"/>
  <c r="CH20" i="2"/>
  <c r="BZ20" i="2"/>
  <c r="BR20" i="2"/>
  <c r="BJ20" i="2"/>
  <c r="BB20" i="2"/>
  <c r="AT20" i="2"/>
  <c r="AL20" i="2"/>
  <c r="AD20" i="2"/>
  <c r="V20" i="2"/>
  <c r="N20" i="2"/>
  <c r="F20" i="2"/>
  <c r="BL38" i="2"/>
  <c r="BD38" i="2"/>
  <c r="AV38" i="2"/>
  <c r="AN38" i="2"/>
  <c r="AF38" i="2"/>
  <c r="X38" i="2"/>
  <c r="P38" i="2"/>
  <c r="H38" i="2"/>
  <c r="DO38" i="2"/>
  <c r="DG38" i="2"/>
  <c r="CY38" i="2"/>
  <c r="CQ38" i="2"/>
  <c r="CI38" i="2"/>
  <c r="CA38" i="2"/>
  <c r="BS38" i="2"/>
  <c r="BK38" i="2"/>
  <c r="BC38" i="2"/>
  <c r="AU38" i="2"/>
  <c r="AM38" i="2"/>
  <c r="AE38" i="2"/>
  <c r="W38" i="2"/>
  <c r="O38" i="2"/>
  <c r="G38" i="2"/>
  <c r="DP29" i="2"/>
  <c r="DH29" i="2"/>
  <c r="CZ29" i="2"/>
  <c r="CR29" i="2"/>
  <c r="CJ29" i="2"/>
  <c r="CB29" i="2"/>
  <c r="BT29" i="2"/>
  <c r="BL29" i="2"/>
  <c r="BD29" i="2"/>
  <c r="AV29" i="2"/>
  <c r="AN29" i="2"/>
  <c r="AF29" i="2"/>
  <c r="X29" i="2"/>
  <c r="P29" i="2"/>
  <c r="H29" i="2"/>
  <c r="CY29" i="2"/>
  <c r="CQ29" i="2"/>
  <c r="CI29" i="2"/>
  <c r="CA29" i="2"/>
  <c r="BS29" i="2"/>
  <c r="BK29" i="2"/>
  <c r="BC29" i="2"/>
  <c r="AU29" i="2"/>
  <c r="AM29" i="2"/>
  <c r="AE29" i="2"/>
  <c r="W29" i="2"/>
  <c r="O29" i="2"/>
  <c r="G29" i="2"/>
  <c r="DN29" i="2"/>
  <c r="DF29" i="2"/>
  <c r="CX29" i="2"/>
  <c r="CP29" i="2"/>
  <c r="CH29" i="2"/>
  <c r="BZ29" i="2"/>
  <c r="BR29" i="2"/>
  <c r="BJ29" i="2"/>
  <c r="BB29" i="2"/>
  <c r="AT29" i="2"/>
  <c r="AL29" i="2"/>
  <c r="AD29" i="2"/>
  <c r="V29" i="2"/>
  <c r="N29" i="2"/>
  <c r="F29" i="2"/>
  <c r="DM20" i="2"/>
  <c r="DE20" i="2"/>
  <c r="CW20" i="2"/>
  <c r="CO20" i="2"/>
  <c r="CG20" i="2"/>
  <c r="BY20" i="2"/>
  <c r="BQ20" i="2"/>
  <c r="BI20" i="2"/>
  <c r="BA20" i="2"/>
  <c r="AS20" i="2"/>
  <c r="AK20" i="2"/>
  <c r="AC20" i="2"/>
  <c r="U20" i="2"/>
  <c r="M20" i="2"/>
  <c r="E20" i="2"/>
  <c r="AE47" i="2"/>
  <c r="W47" i="2"/>
  <c r="O47" i="2"/>
  <c r="G47" i="2"/>
  <c r="DN38" i="2"/>
  <c r="DF38" i="2"/>
  <c r="CX38" i="2"/>
  <c r="CP38" i="2"/>
  <c r="CH38" i="2"/>
  <c r="BZ38" i="2"/>
  <c r="BR38" i="2"/>
  <c r="BJ38" i="2"/>
  <c r="BB38" i="2"/>
  <c r="AT38" i="2"/>
  <c r="AL38" i="2"/>
  <c r="AD38" i="2"/>
  <c r="V38" i="2"/>
  <c r="N38" i="2"/>
  <c r="F38" i="2"/>
  <c r="DM29" i="2"/>
  <c r="DE29" i="2"/>
  <c r="CW29" i="2"/>
  <c r="CO29" i="2"/>
  <c r="CG29" i="2"/>
  <c r="BY29" i="2"/>
  <c r="BQ29" i="2"/>
  <c r="BI29" i="2"/>
  <c r="BA29" i="2"/>
  <c r="AS29" i="2"/>
  <c r="AK29" i="2"/>
  <c r="AC29" i="2"/>
  <c r="U29" i="2"/>
  <c r="M29" i="2"/>
  <c r="E29" i="2"/>
  <c r="DL20" i="2"/>
  <c r="DD20" i="2"/>
  <c r="CV20" i="2"/>
  <c r="CN20" i="2"/>
  <c r="CF20" i="2"/>
  <c r="BX20" i="2"/>
  <c r="BP20" i="2"/>
  <c r="BH20" i="2"/>
  <c r="AZ20" i="2"/>
  <c r="AR20" i="2"/>
  <c r="AJ20" i="2"/>
  <c r="AB20" i="2"/>
  <c r="J29" i="2"/>
  <c r="DQ20" i="2"/>
  <c r="DI20" i="2"/>
  <c r="DA20" i="2"/>
  <c r="CS20" i="2"/>
  <c r="CK20" i="2"/>
  <c r="CC20" i="2"/>
  <c r="BU20" i="2"/>
  <c r="BM20" i="2"/>
  <c r="BE20" i="2"/>
  <c r="AW20" i="2"/>
  <c r="AO20" i="2"/>
  <c r="AG20" i="2"/>
  <c r="Y20" i="2"/>
  <c r="Q20" i="2"/>
  <c r="I20" i="2"/>
  <c r="DO16" i="2"/>
  <c r="DP16" i="2"/>
  <c r="DN15" i="2"/>
  <c r="DO15" i="2"/>
  <c r="DP15" i="2"/>
  <c r="DQ15" i="2"/>
  <c r="DN16" i="2"/>
  <c r="DQ16" i="2"/>
  <c r="DN17" i="2"/>
  <c r="DO17" i="2"/>
  <c r="DP17" i="2"/>
  <c r="DQ17" i="2"/>
  <c r="DN19" i="2"/>
  <c r="DO19" i="2"/>
  <c r="DP19" i="2"/>
  <c r="DQ19" i="2"/>
  <c r="DO14" i="2"/>
  <c r="DN71" i="2"/>
  <c r="DP170" i="2"/>
  <c r="DN168" i="2"/>
  <c r="DQ170" i="2"/>
  <c r="DO168" i="2"/>
  <c r="DP168" i="2"/>
  <c r="DQ168" i="2"/>
  <c r="DN170" i="2"/>
  <c r="DO170" i="2"/>
  <c r="DQ172" i="2"/>
  <c r="AG11" i="8" l="1"/>
  <c r="AG66" i="8"/>
  <c r="AG125" i="8"/>
  <c r="AB121" i="8"/>
  <c r="N158" i="8"/>
  <c r="L158" i="8"/>
  <c r="F29" i="8"/>
  <c r="O47" i="8"/>
  <c r="H121" i="8"/>
  <c r="AF73" i="8"/>
  <c r="Y142" i="8"/>
  <c r="AF121" i="8"/>
  <c r="T121" i="8"/>
  <c r="DT125" i="2"/>
  <c r="AF72" i="8"/>
  <c r="AF70" i="8"/>
  <c r="AF74" i="8"/>
  <c r="F158" i="8"/>
  <c r="D158" i="8"/>
  <c r="DT11" i="2"/>
  <c r="DR125" i="2"/>
  <c r="AE158" i="8"/>
  <c r="AA158" i="8"/>
  <c r="AC158" i="8"/>
  <c r="Q142" i="8"/>
  <c r="U158" i="8"/>
  <c r="S158" i="8"/>
  <c r="AD47" i="8"/>
  <c r="Q150" i="8"/>
  <c r="V47" i="8"/>
  <c r="I150" i="8"/>
  <c r="N47" i="8"/>
  <c r="AB158" i="8"/>
  <c r="F47" i="8"/>
  <c r="AD158" i="8"/>
  <c r="DR167" i="2"/>
  <c r="V158" i="8"/>
  <c r="T158" i="8"/>
  <c r="AE47" i="8"/>
  <c r="B126" i="8"/>
  <c r="DS125" i="2"/>
  <c r="V121" i="8"/>
  <c r="L121" i="8"/>
  <c r="Q121" i="8"/>
  <c r="T134" i="8"/>
  <c r="H134" i="8"/>
  <c r="W126" i="8"/>
  <c r="U126" i="8"/>
  <c r="AE121" i="8"/>
  <c r="AC121" i="8"/>
  <c r="K121" i="8"/>
  <c r="I121" i="8"/>
  <c r="J158" i="8"/>
  <c r="O150" i="8"/>
  <c r="M142" i="8"/>
  <c r="K142" i="8"/>
  <c r="L126" i="8"/>
  <c r="H158" i="8"/>
  <c r="L150" i="8"/>
  <c r="AE150" i="8"/>
  <c r="AC150" i="8"/>
  <c r="D134" i="8"/>
  <c r="Y134" i="8"/>
  <c r="N93" i="8"/>
  <c r="Z75" i="8"/>
  <c r="AC111" i="8"/>
  <c r="AA102" i="8"/>
  <c r="Q102" i="8"/>
  <c r="O102" i="8"/>
  <c r="X93" i="8"/>
  <c r="O93" i="8"/>
  <c r="L93" i="8"/>
  <c r="G84" i="8"/>
  <c r="E84" i="8"/>
  <c r="C84" i="8"/>
  <c r="W75" i="8"/>
  <c r="K75" i="8"/>
  <c r="P75" i="8"/>
  <c r="X142" i="8"/>
  <c r="L142" i="8"/>
  <c r="R134" i="8"/>
  <c r="F134" i="8"/>
  <c r="Q56" i="8"/>
  <c r="X29" i="8"/>
  <c r="U29" i="8"/>
  <c r="S29" i="8"/>
  <c r="Z38" i="8"/>
  <c r="M38" i="8"/>
  <c r="K38" i="8"/>
  <c r="Z111" i="8"/>
  <c r="N111" i="8"/>
  <c r="T47" i="8"/>
  <c r="H47" i="8"/>
  <c r="L102" i="8"/>
  <c r="AD56" i="8"/>
  <c r="Z56" i="8"/>
  <c r="R47" i="8"/>
  <c r="L56" i="8"/>
  <c r="J93" i="8"/>
  <c r="DU125" i="2"/>
  <c r="L134" i="8"/>
  <c r="AA126" i="8"/>
  <c r="O126" i="8"/>
  <c r="M126" i="8"/>
  <c r="W121" i="8"/>
  <c r="U121" i="8"/>
  <c r="Z121" i="8"/>
  <c r="G150" i="8"/>
  <c r="E142" i="8"/>
  <c r="C142" i="8"/>
  <c r="D126" i="8"/>
  <c r="D150" i="8"/>
  <c r="W150" i="8"/>
  <c r="U150" i="8"/>
  <c r="Q134" i="8"/>
  <c r="R111" i="8"/>
  <c r="P102" i="8"/>
  <c r="F93" i="8"/>
  <c r="R75" i="8"/>
  <c r="Y111" i="8"/>
  <c r="U111" i="8"/>
  <c r="S102" i="8"/>
  <c r="I102" i="8"/>
  <c r="G102" i="8"/>
  <c r="U93" i="8"/>
  <c r="G93" i="8"/>
  <c r="D93" i="8"/>
  <c r="Y93" i="8"/>
  <c r="AF84" i="8"/>
  <c r="AD84" i="8"/>
  <c r="Z84" i="8"/>
  <c r="M75" i="8"/>
  <c r="AC75" i="8"/>
  <c r="F75" i="8"/>
  <c r="P142" i="8"/>
  <c r="D142" i="8"/>
  <c r="J134" i="8"/>
  <c r="AE134" i="8"/>
  <c r="AC134" i="8"/>
  <c r="AA134" i="8"/>
  <c r="I56" i="8"/>
  <c r="H38" i="8"/>
  <c r="P29" i="8"/>
  <c r="M29" i="8"/>
  <c r="K29" i="8"/>
  <c r="R38" i="8"/>
  <c r="C38" i="8"/>
  <c r="F111" i="8"/>
  <c r="L47" i="8"/>
  <c r="D102" i="8"/>
  <c r="V56" i="8"/>
  <c r="R56" i="8"/>
  <c r="Z29" i="8"/>
  <c r="J47" i="8"/>
  <c r="D56" i="8"/>
  <c r="I142" i="8"/>
  <c r="Y150" i="8"/>
  <c r="Y158" i="8"/>
  <c r="G126" i="8"/>
  <c r="X121" i="8"/>
  <c r="S126" i="8"/>
  <c r="E126" i="8"/>
  <c r="O121" i="8"/>
  <c r="M121" i="8"/>
  <c r="R121" i="8"/>
  <c r="AF150" i="8"/>
  <c r="AD142" i="8"/>
  <c r="AB142" i="8"/>
  <c r="Z142" i="8"/>
  <c r="W158" i="8"/>
  <c r="AA150" i="8"/>
  <c r="M150" i="8"/>
  <c r="I134" i="8"/>
  <c r="J111" i="8"/>
  <c r="H102" i="8"/>
  <c r="AA93" i="8"/>
  <c r="T84" i="8"/>
  <c r="J75" i="8"/>
  <c r="AA111" i="8"/>
  <c r="Q111" i="8"/>
  <c r="M111" i="8"/>
  <c r="K102" i="8"/>
  <c r="AD102" i="8"/>
  <c r="AB102" i="8"/>
  <c r="P93" i="8"/>
  <c r="Q93" i="8"/>
  <c r="X84" i="8"/>
  <c r="V84" i="8"/>
  <c r="R84" i="8"/>
  <c r="C75" i="8"/>
  <c r="T75" i="8"/>
  <c r="Y75" i="8"/>
  <c r="H142" i="8"/>
  <c r="W134" i="8"/>
  <c r="U134" i="8"/>
  <c r="S134" i="8"/>
  <c r="AF56" i="8"/>
  <c r="H29" i="8"/>
  <c r="E29" i="8"/>
  <c r="C29" i="8"/>
  <c r="J38" i="8"/>
  <c r="AE38" i="8"/>
  <c r="D47" i="8"/>
  <c r="Y47" i="8"/>
  <c r="N56" i="8"/>
  <c r="J56" i="8"/>
  <c r="AB84" i="8"/>
  <c r="R29" i="8"/>
  <c r="M158" i="8"/>
  <c r="K158" i="8"/>
  <c r="Q158" i="8"/>
  <c r="AF126" i="8"/>
  <c r="K126" i="8"/>
  <c r="AD126" i="8"/>
  <c r="D121" i="8"/>
  <c r="J121" i="8"/>
  <c r="X150" i="8"/>
  <c r="V142" i="8"/>
  <c r="T142" i="8"/>
  <c r="R142" i="8"/>
  <c r="Y126" i="8"/>
  <c r="O158" i="8"/>
  <c r="S150" i="8"/>
  <c r="E150" i="8"/>
  <c r="AC102" i="8"/>
  <c r="S93" i="8"/>
  <c r="L84" i="8"/>
  <c r="S111" i="8"/>
  <c r="I111" i="8"/>
  <c r="E111" i="8"/>
  <c r="C102" i="8"/>
  <c r="V102" i="8"/>
  <c r="T102" i="8"/>
  <c r="M93" i="8"/>
  <c r="I93" i="8"/>
  <c r="P84" i="8"/>
  <c r="N84" i="8"/>
  <c r="J84" i="8"/>
  <c r="AE75" i="8"/>
  <c r="H75" i="8"/>
  <c r="O75" i="8"/>
  <c r="Q75" i="8"/>
  <c r="J150" i="8"/>
  <c r="O134" i="8"/>
  <c r="M134" i="8"/>
  <c r="K134" i="8"/>
  <c r="X56" i="8"/>
  <c r="E38" i="8"/>
  <c r="AE29" i="8"/>
  <c r="AB29" i="8"/>
  <c r="Y38" i="8"/>
  <c r="W38" i="8"/>
  <c r="AC47" i="8"/>
  <c r="AA47" i="8"/>
  <c r="Q47" i="8"/>
  <c r="F56" i="8"/>
  <c r="AF18" i="8"/>
  <c r="J29" i="8"/>
  <c r="AB38" i="8"/>
  <c r="T38" i="8"/>
  <c r="I158" i="8"/>
  <c r="X126" i="8"/>
  <c r="G134" i="8"/>
  <c r="C126" i="8"/>
  <c r="V126" i="8"/>
  <c r="AD121" i="8"/>
  <c r="Y121" i="8"/>
  <c r="P150" i="8"/>
  <c r="N142" i="8"/>
  <c r="J142" i="8"/>
  <c r="Q126" i="8"/>
  <c r="G158" i="8"/>
  <c r="K150" i="8"/>
  <c r="AD150" i="8"/>
  <c r="AE111" i="8"/>
  <c r="U102" i="8"/>
  <c r="K93" i="8"/>
  <c r="D84" i="8"/>
  <c r="Y84" i="8"/>
  <c r="K111" i="8"/>
  <c r="AF111" i="8"/>
  <c r="AD111" i="8"/>
  <c r="AB111" i="8"/>
  <c r="Z102" i="8"/>
  <c r="N102" i="8"/>
  <c r="H93" i="8"/>
  <c r="H84" i="8"/>
  <c r="F84" i="8"/>
  <c r="V75" i="8"/>
  <c r="AB75" i="8"/>
  <c r="E75" i="8"/>
  <c r="I75" i="8"/>
  <c r="O142" i="8"/>
  <c r="E134" i="8"/>
  <c r="C134" i="8"/>
  <c r="P56" i="8"/>
  <c r="Y29" i="8"/>
  <c r="W29" i="8"/>
  <c r="T29" i="8"/>
  <c r="AD38" i="8"/>
  <c r="Q38" i="8"/>
  <c r="O38" i="8"/>
  <c r="U47" i="8"/>
  <c r="S47" i="8"/>
  <c r="I47" i="8"/>
  <c r="AF102" i="8"/>
  <c r="O56" i="8"/>
  <c r="AC56" i="8"/>
  <c r="AA56" i="8"/>
  <c r="L38" i="8"/>
  <c r="D38" i="8"/>
  <c r="AB126" i="8"/>
  <c r="P126" i="8"/>
  <c r="AF134" i="8"/>
  <c r="Z126" i="8"/>
  <c r="N126" i="8"/>
  <c r="H150" i="8"/>
  <c r="F142" i="8"/>
  <c r="I126" i="8"/>
  <c r="AF158" i="8"/>
  <c r="C150" i="8"/>
  <c r="V150" i="8"/>
  <c r="W111" i="8"/>
  <c r="M102" i="8"/>
  <c r="C93" i="8"/>
  <c r="AD93" i="8"/>
  <c r="Q84" i="8"/>
  <c r="C111" i="8"/>
  <c r="X111" i="8"/>
  <c r="T111" i="8"/>
  <c r="R102" i="8"/>
  <c r="F102" i="8"/>
  <c r="E93" i="8"/>
  <c r="AE84" i="8"/>
  <c r="AC84" i="8"/>
  <c r="AA84" i="8"/>
  <c r="L75" i="8"/>
  <c r="S75" i="8"/>
  <c r="X75" i="8"/>
  <c r="G142" i="8"/>
  <c r="AD134" i="8"/>
  <c r="H56" i="8"/>
  <c r="AD29" i="8"/>
  <c r="Q29" i="8"/>
  <c r="O29" i="8"/>
  <c r="L29" i="8"/>
  <c r="V38" i="8"/>
  <c r="I38" i="8"/>
  <c r="G38" i="8"/>
  <c r="M47" i="8"/>
  <c r="K47" i="8"/>
  <c r="AF47" i="8"/>
  <c r="G56" i="8"/>
  <c r="U56" i="8"/>
  <c r="S56" i="8"/>
  <c r="T126" i="8"/>
  <c r="H126" i="8"/>
  <c r="X134" i="8"/>
  <c r="R126" i="8"/>
  <c r="F126" i="8"/>
  <c r="N121" i="8"/>
  <c r="AA121" i="8"/>
  <c r="AE142" i="8"/>
  <c r="AC142" i="8"/>
  <c r="AA142" i="8"/>
  <c r="X158" i="8"/>
  <c r="AB150" i="8"/>
  <c r="Z150" i="8"/>
  <c r="N150" i="8"/>
  <c r="O111" i="8"/>
  <c r="E102" i="8"/>
  <c r="X102" i="8"/>
  <c r="I84" i="8"/>
  <c r="P111" i="8"/>
  <c r="L111" i="8"/>
  <c r="J102" i="8"/>
  <c r="AE102" i="8"/>
  <c r="AF93" i="8"/>
  <c r="AE93" i="8"/>
  <c r="AB93" i="8"/>
  <c r="Z93" i="8"/>
  <c r="W84" i="8"/>
  <c r="U84" i="8"/>
  <c r="S84" i="8"/>
  <c r="AD75" i="8"/>
  <c r="G75" i="8"/>
  <c r="N75" i="8"/>
  <c r="V134" i="8"/>
  <c r="P38" i="8"/>
  <c r="V29" i="8"/>
  <c r="I29" i="8"/>
  <c r="G29" i="8"/>
  <c r="D29" i="8"/>
  <c r="N38" i="8"/>
  <c r="AF38" i="8"/>
  <c r="AC38" i="8"/>
  <c r="AA38" i="8"/>
  <c r="E47" i="8"/>
  <c r="C47" i="8"/>
  <c r="X47" i="8"/>
  <c r="AE56" i="8"/>
  <c r="M56" i="8"/>
  <c r="K56" i="8"/>
  <c r="AB56" i="8"/>
  <c r="AB134" i="8"/>
  <c r="P134" i="8"/>
  <c r="J126" i="8"/>
  <c r="AE126" i="8"/>
  <c r="AC126" i="8"/>
  <c r="F121" i="8"/>
  <c r="C121" i="8"/>
  <c r="S121" i="8"/>
  <c r="E121" i="8"/>
  <c r="R158" i="8"/>
  <c r="W142" i="8"/>
  <c r="U142" i="8"/>
  <c r="S142" i="8"/>
  <c r="P158" i="8"/>
  <c r="T150" i="8"/>
  <c r="R150" i="8"/>
  <c r="F150" i="8"/>
  <c r="G111" i="8"/>
  <c r="V93" i="8"/>
  <c r="H111" i="8"/>
  <c r="D111" i="8"/>
  <c r="Y102" i="8"/>
  <c r="W102" i="8"/>
  <c r="AC93" i="8"/>
  <c r="W93" i="8"/>
  <c r="T93" i="8"/>
  <c r="R93" i="8"/>
  <c r="O84" i="8"/>
  <c r="M84" i="8"/>
  <c r="K84" i="8"/>
  <c r="AF75" i="8"/>
  <c r="AF67" i="8"/>
  <c r="U75" i="8"/>
  <c r="AA75" i="8"/>
  <c r="D75" i="8"/>
  <c r="AF142" i="8"/>
  <c r="Z134" i="8"/>
  <c r="N134" i="8"/>
  <c r="Y56" i="8"/>
  <c r="N29" i="8"/>
  <c r="AF29" i="8"/>
  <c r="AC29" i="8"/>
  <c r="AA29" i="8"/>
  <c r="F38" i="8"/>
  <c r="X38" i="8"/>
  <c r="U38" i="8"/>
  <c r="S38" i="8"/>
  <c r="V111" i="8"/>
  <c r="AB47" i="8"/>
  <c r="P47" i="8"/>
  <c r="W56" i="8"/>
  <c r="E56" i="8"/>
  <c r="C56" i="8"/>
  <c r="Z47" i="8"/>
  <c r="T56" i="8"/>
  <c r="DS173" i="2"/>
  <c r="DS171" i="2"/>
  <c r="DS66" i="2"/>
  <c r="DR66" i="2"/>
  <c r="DU67" i="2"/>
  <c r="DU11" i="2"/>
  <c r="DS11" i="2"/>
  <c r="DS74" i="2"/>
  <c r="DO174" i="2"/>
  <c r="DO172" i="2"/>
  <c r="DP172" i="2"/>
  <c r="DQ174" i="2"/>
  <c r="DN174" i="2"/>
  <c r="DN172" i="2"/>
  <c r="DP174" i="2"/>
  <c r="DP73" i="2"/>
  <c r="DP71" i="2"/>
  <c r="DP69" i="2"/>
  <c r="DO73" i="2"/>
  <c r="DO71" i="2"/>
  <c r="DO69" i="2"/>
  <c r="DN69" i="2"/>
  <c r="DN73" i="2"/>
  <c r="DQ121" i="2"/>
  <c r="DQ14" i="2"/>
  <c r="DP121" i="2"/>
  <c r="DP14" i="2"/>
  <c r="DN72" i="2"/>
  <c r="DQ72" i="2"/>
  <c r="DO121" i="2"/>
  <c r="DN121" i="2"/>
  <c r="DP72" i="2"/>
  <c r="DN14" i="2"/>
  <c r="DP13" i="2"/>
  <c r="DO72" i="2"/>
  <c r="DQ73" i="2"/>
  <c r="DQ71" i="2"/>
  <c r="DQ69" i="2"/>
  <c r="DO13" i="2"/>
  <c r="DN13" i="2"/>
  <c r="DQ13" i="2"/>
  <c r="Q125" i="8" l="1"/>
  <c r="AE125" i="8"/>
  <c r="J125" i="8"/>
  <c r="AF11" i="8"/>
  <c r="H125" i="8"/>
  <c r="T125" i="8"/>
  <c r="Y125" i="8"/>
  <c r="N125" i="8"/>
  <c r="AF66" i="8"/>
  <c r="F125" i="8"/>
  <c r="AF125" i="8"/>
  <c r="Z125" i="8"/>
  <c r="E125" i="8"/>
  <c r="AC125" i="8"/>
  <c r="P125" i="8"/>
  <c r="V125" i="8"/>
  <c r="S125" i="8"/>
  <c r="L125" i="8"/>
  <c r="AB125" i="8"/>
  <c r="C125" i="8"/>
  <c r="M125" i="8"/>
  <c r="U125" i="8"/>
  <c r="R125" i="8"/>
  <c r="I125" i="8"/>
  <c r="G125" i="8"/>
  <c r="D125" i="8"/>
  <c r="O125" i="8"/>
  <c r="W125" i="8"/>
  <c r="X125" i="8"/>
  <c r="AD125" i="8"/>
  <c r="AA125" i="8"/>
  <c r="K125" i="8"/>
  <c r="DS167" i="2"/>
  <c r="DU173" i="2"/>
  <c r="DT173" i="2"/>
  <c r="DU171" i="2"/>
  <c r="DT171" i="2"/>
  <c r="DT167" i="2" s="1"/>
  <c r="DT74" i="2"/>
  <c r="DT66" i="2"/>
  <c r="DN169" i="2"/>
  <c r="DQ169" i="2"/>
  <c r="DP169" i="2"/>
  <c r="DO169" i="2"/>
  <c r="DU167" i="2" l="1"/>
  <c r="DU74" i="2"/>
  <c r="DU66" i="2"/>
  <c r="DJ19" i="2"/>
  <c r="DK19" i="2"/>
  <c r="DL19" i="2"/>
  <c r="DM19" i="2"/>
  <c r="DL174" i="2" l="1"/>
  <c r="DJ174" i="2"/>
  <c r="DM174" i="2"/>
  <c r="DM73" i="2"/>
  <c r="DM13" i="2"/>
  <c r="DL73" i="2"/>
  <c r="DL13" i="2"/>
  <c r="DK13" i="2"/>
  <c r="DJ73" i="2"/>
  <c r="DJ13" i="2"/>
  <c r="DK174" i="2"/>
  <c r="DK73" i="2"/>
  <c r="DG19" i="2" l="1"/>
  <c r="DH19" i="2"/>
  <c r="DI19" i="2"/>
  <c r="AE13" i="8" l="1"/>
  <c r="DI174" i="2"/>
  <c r="AD13" i="8"/>
  <c r="DH174" i="2"/>
  <c r="DG174" i="2"/>
  <c r="DI13" i="2"/>
  <c r="DI73" i="2"/>
  <c r="DF73" i="2"/>
  <c r="DH13" i="2"/>
  <c r="DH73" i="2"/>
  <c r="DG13" i="2"/>
  <c r="DF174" i="2"/>
  <c r="DG73" i="2"/>
  <c r="DF13" i="2"/>
  <c r="DF19" i="2"/>
  <c r="CX171" i="2" l="1"/>
  <c r="CX18" i="2"/>
  <c r="CU18" i="2"/>
  <c r="CV18" i="2"/>
  <c r="CW18" i="2"/>
  <c r="CU171" i="2"/>
  <c r="CV171" i="2"/>
  <c r="CW171" i="2"/>
  <c r="CY171" i="2" l="1"/>
  <c r="CY18" i="2"/>
  <c r="CZ18" i="2" l="1"/>
  <c r="CZ171" i="2"/>
  <c r="CO18" i="2"/>
  <c r="CN18" i="2"/>
  <c r="CM18" i="2"/>
  <c r="CL18" i="2"/>
  <c r="CK18" i="2"/>
  <c r="CJ18" i="2"/>
  <c r="CI18" i="2"/>
  <c r="CH18" i="2"/>
  <c r="CG18" i="2"/>
  <c r="CF18" i="2"/>
  <c r="CE18" i="2"/>
  <c r="CD18" i="2"/>
  <c r="CC18" i="2"/>
  <c r="CB18" i="2"/>
  <c r="CA18" i="2"/>
  <c r="BZ18" i="2"/>
  <c r="BY18" i="2"/>
  <c r="BX18" i="2"/>
  <c r="BW18" i="2"/>
  <c r="BV18" i="2"/>
  <c r="BU18" i="2"/>
  <c r="BT18" i="2"/>
  <c r="BS18" i="2"/>
  <c r="BR18" i="2"/>
  <c r="BQ18" i="2"/>
  <c r="BP18" i="2"/>
  <c r="BO18" i="2"/>
  <c r="BN18" i="2"/>
  <c r="BM18" i="2"/>
  <c r="BL18" i="2"/>
  <c r="BK18" i="2"/>
  <c r="BJ18" i="2"/>
  <c r="BI18" i="2"/>
  <c r="BH18" i="2"/>
  <c r="BG18" i="2"/>
  <c r="BF18" i="2"/>
  <c r="BE18" i="2"/>
  <c r="BD18" i="2"/>
  <c r="BC18" i="2"/>
  <c r="BB18" i="2"/>
  <c r="BA18" i="2"/>
  <c r="AZ18" i="2"/>
  <c r="AY18" i="2"/>
  <c r="AX18" i="2"/>
  <c r="AW18" i="2"/>
  <c r="AV18" i="2"/>
  <c r="AU18" i="2"/>
  <c r="AT18" i="2"/>
  <c r="AS18" i="2"/>
  <c r="AR18" i="2"/>
  <c r="AQ18" i="2"/>
  <c r="AP18" i="2"/>
  <c r="AO18" i="2"/>
  <c r="AN18" i="2"/>
  <c r="AM18" i="2"/>
  <c r="AL18" i="2"/>
  <c r="AK18" i="2"/>
  <c r="AJ18" i="2"/>
  <c r="AI18" i="2"/>
  <c r="AH18" i="2"/>
  <c r="AG18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B18" i="2"/>
  <c r="B171" i="2"/>
  <c r="C171" i="2"/>
  <c r="D171" i="2"/>
  <c r="E171" i="2"/>
  <c r="F171" i="2"/>
  <c r="G171" i="2"/>
  <c r="H171" i="2"/>
  <c r="I171" i="2"/>
  <c r="J171" i="2"/>
  <c r="K171" i="2"/>
  <c r="L171" i="2"/>
  <c r="M171" i="2"/>
  <c r="N171" i="2"/>
  <c r="O171" i="2"/>
  <c r="P171" i="2"/>
  <c r="Q171" i="2"/>
  <c r="R171" i="2"/>
  <c r="S171" i="2"/>
  <c r="T171" i="2"/>
  <c r="U171" i="2"/>
  <c r="V171" i="2"/>
  <c r="W171" i="2"/>
  <c r="X171" i="2"/>
  <c r="Y171" i="2"/>
  <c r="Z171" i="2"/>
  <c r="AA171" i="2"/>
  <c r="AB171" i="2"/>
  <c r="AC171" i="2"/>
  <c r="AD171" i="2"/>
  <c r="AE171" i="2"/>
  <c r="AF171" i="2"/>
  <c r="AG171" i="2"/>
  <c r="AH171" i="2"/>
  <c r="AI171" i="2"/>
  <c r="AJ171" i="2"/>
  <c r="AK171" i="2"/>
  <c r="AL171" i="2"/>
  <c r="AM171" i="2"/>
  <c r="AN171" i="2"/>
  <c r="AO171" i="2"/>
  <c r="AP171" i="2"/>
  <c r="AQ171" i="2"/>
  <c r="AR171" i="2"/>
  <c r="AS171" i="2"/>
  <c r="AT171" i="2"/>
  <c r="AU171" i="2"/>
  <c r="AV171" i="2"/>
  <c r="AW171" i="2"/>
  <c r="AX171" i="2"/>
  <c r="AY171" i="2"/>
  <c r="AZ171" i="2"/>
  <c r="BA171" i="2"/>
  <c r="BB171" i="2"/>
  <c r="BC171" i="2"/>
  <c r="BD171" i="2"/>
  <c r="BE171" i="2"/>
  <c r="BF171" i="2"/>
  <c r="BG171" i="2"/>
  <c r="BH171" i="2"/>
  <c r="BI171" i="2"/>
  <c r="BJ171" i="2"/>
  <c r="BK171" i="2"/>
  <c r="BL171" i="2"/>
  <c r="BM171" i="2"/>
  <c r="BN171" i="2"/>
  <c r="BO171" i="2"/>
  <c r="BP171" i="2"/>
  <c r="BQ171" i="2"/>
  <c r="BR171" i="2"/>
  <c r="BS171" i="2"/>
  <c r="BT171" i="2"/>
  <c r="BU171" i="2"/>
  <c r="BV171" i="2"/>
  <c r="BW171" i="2"/>
  <c r="BX171" i="2"/>
  <c r="BY171" i="2"/>
  <c r="BZ171" i="2"/>
  <c r="CA171" i="2"/>
  <c r="CB171" i="2"/>
  <c r="CC171" i="2"/>
  <c r="CD171" i="2"/>
  <c r="CE171" i="2"/>
  <c r="CF171" i="2"/>
  <c r="CG171" i="2"/>
  <c r="CH171" i="2"/>
  <c r="CI171" i="2"/>
  <c r="CJ171" i="2"/>
  <c r="CK171" i="2"/>
  <c r="CL171" i="2"/>
  <c r="CM171" i="2"/>
  <c r="CN171" i="2"/>
  <c r="CO171" i="2"/>
  <c r="DA171" i="2" l="1"/>
  <c r="DA18" i="2"/>
  <c r="DB171" i="2" l="1"/>
  <c r="DB18" i="2"/>
  <c r="DC171" i="2" l="1"/>
  <c r="DC18" i="2"/>
  <c r="CT171" i="2"/>
  <c r="CS171" i="2"/>
  <c r="CR171" i="2"/>
  <c r="CQ171" i="2"/>
  <c r="CP171" i="2"/>
  <c r="DF74" i="2" l="1"/>
  <c r="DD18" i="2"/>
  <c r="DD171" i="2"/>
  <c r="DN12" i="2" l="1"/>
  <c r="DG74" i="2"/>
  <c r="DE171" i="2"/>
  <c r="DE18" i="2"/>
  <c r="DO12" i="2" l="1"/>
  <c r="DH74" i="2"/>
  <c r="DF18" i="2"/>
  <c r="DF171" i="2"/>
  <c r="CS18" i="2"/>
  <c r="CR18" i="2"/>
  <c r="CQ18" i="2"/>
  <c r="CP18" i="2"/>
  <c r="CT18" i="2"/>
  <c r="DP12" i="2" l="1"/>
  <c r="DJ74" i="2"/>
  <c r="DG171" i="2"/>
  <c r="DG18" i="2"/>
  <c r="DI74" i="2"/>
  <c r="DQ12" i="2" l="1"/>
  <c r="DK74" i="2"/>
  <c r="DH18" i="2"/>
  <c r="DH171" i="2"/>
  <c r="DN70" i="2" l="1"/>
  <c r="DJ171" i="2"/>
  <c r="DL74" i="2"/>
  <c r="DI171" i="2"/>
  <c r="DI18" i="2"/>
  <c r="DO70" i="2" l="1"/>
  <c r="DN74" i="2"/>
  <c r="DN68" i="2"/>
  <c r="DJ18" i="2"/>
  <c r="DM74" i="2"/>
  <c r="DK171" i="2"/>
  <c r="DO74" i="2" l="1"/>
  <c r="DN173" i="2"/>
  <c r="DP70" i="2"/>
  <c r="DO68" i="2"/>
  <c r="DL171" i="2"/>
  <c r="DK18" i="2"/>
  <c r="DP68" i="2" l="1"/>
  <c r="DN171" i="2"/>
  <c r="DN167" i="2" s="1"/>
  <c r="DN125" i="2"/>
  <c r="DQ70" i="2"/>
  <c r="DO173" i="2"/>
  <c r="DP74" i="2"/>
  <c r="DN66" i="2"/>
  <c r="DN67" i="2"/>
  <c r="DL18" i="2"/>
  <c r="DM171" i="2"/>
  <c r="DP173" i="2" l="1"/>
  <c r="DQ68" i="2"/>
  <c r="DO66" i="2"/>
  <c r="DO67" i="2"/>
  <c r="DQ74" i="2"/>
  <c r="DO171" i="2"/>
  <c r="DO167" i="2" s="1"/>
  <c r="DO125" i="2"/>
  <c r="DM18" i="2"/>
  <c r="DN18" i="2" l="1"/>
  <c r="DN11" i="2"/>
  <c r="DP171" i="2"/>
  <c r="DP125" i="2"/>
  <c r="DP66" i="2"/>
  <c r="DP67" i="2"/>
  <c r="DQ173" i="2"/>
  <c r="DP167" i="2" l="1"/>
  <c r="DQ171" i="2"/>
  <c r="AG171" i="8" s="1"/>
  <c r="DQ125" i="2"/>
  <c r="DQ66" i="2"/>
  <c r="DQ67" i="2"/>
  <c r="DO18" i="2"/>
  <c r="DO11" i="2"/>
  <c r="D18" i="8"/>
  <c r="T18" i="8"/>
  <c r="E18" i="8"/>
  <c r="I18" i="8"/>
  <c r="M18" i="8"/>
  <c r="Q18" i="8"/>
  <c r="U18" i="8"/>
  <c r="P18" i="8"/>
  <c r="B18" i="8"/>
  <c r="N18" i="8"/>
  <c r="V18" i="8"/>
  <c r="H18" i="8"/>
  <c r="L18" i="8"/>
  <c r="X18" i="8"/>
  <c r="F18" i="8"/>
  <c r="J18" i="8"/>
  <c r="R18" i="8"/>
  <c r="C18" i="8"/>
  <c r="G18" i="8"/>
  <c r="K18" i="8"/>
  <c r="O18" i="8"/>
  <c r="S18" i="8"/>
  <c r="W18" i="8"/>
  <c r="L171" i="8" l="1"/>
  <c r="G171" i="8"/>
  <c r="AD171" i="8"/>
  <c r="P171" i="8"/>
  <c r="B171" i="8"/>
  <c r="F171" i="8"/>
  <c r="R171" i="8"/>
  <c r="E171" i="8"/>
  <c r="AF171" i="8"/>
  <c r="Q171" i="8"/>
  <c r="M171" i="8"/>
  <c r="V171" i="8"/>
  <c r="N171" i="8"/>
  <c r="D171" i="8"/>
  <c r="S171" i="8"/>
  <c r="AE171" i="8"/>
  <c r="O171" i="8"/>
  <c r="I171" i="8"/>
  <c r="Z171" i="8"/>
  <c r="J171" i="8"/>
  <c r="C171" i="8"/>
  <c r="AC171" i="8"/>
  <c r="H171" i="8"/>
  <c r="Y171" i="8"/>
  <c r="U171" i="8"/>
  <c r="W171" i="8"/>
  <c r="X171" i="8"/>
  <c r="T171" i="8"/>
  <c r="K171" i="8"/>
  <c r="AA171" i="8"/>
  <c r="AB171" i="8"/>
  <c r="DQ167" i="2"/>
  <c r="DP18" i="2"/>
  <c r="DP11" i="2"/>
  <c r="AD18" i="8"/>
  <c r="Z18" i="8"/>
  <c r="AB18" i="8"/>
  <c r="Y18" i="8"/>
  <c r="DQ18" i="2" l="1"/>
  <c r="DQ11" i="2"/>
  <c r="AE18" i="8"/>
  <c r="AC18" i="8"/>
  <c r="AA18" i="8"/>
  <c r="DE74" i="2" l="1"/>
  <c r="DE19" i="2"/>
  <c r="DE73" i="2"/>
  <c r="DD73" i="2" l="1"/>
  <c r="DD74" i="2"/>
  <c r="DD19" i="2"/>
  <c r="DE13" i="2"/>
  <c r="DD174" i="2"/>
  <c r="DC74" i="2" l="1"/>
  <c r="DC19" i="2"/>
  <c r="DD13" i="2"/>
  <c r="DC73" i="2"/>
  <c r="DC174" i="2"/>
  <c r="DC13" i="2" l="1"/>
  <c r="DB74" i="2" l="1"/>
  <c r="DB19" i="2"/>
  <c r="DA19" i="2"/>
  <c r="DA74" i="2" l="1"/>
  <c r="CZ19" i="2" l="1"/>
  <c r="CZ74" i="2" l="1"/>
  <c r="CY19" i="2" l="1"/>
  <c r="CY74" i="2" l="1"/>
  <c r="CW19" i="2" l="1"/>
  <c r="CX19" i="2" l="1"/>
  <c r="CX74" i="2" l="1"/>
  <c r="CW74" i="2" l="1"/>
  <c r="CV19" i="2" l="1"/>
  <c r="CU19" i="2"/>
  <c r="CS19" i="2"/>
  <c r="CT19" i="2"/>
  <c r="CQ19" i="2"/>
  <c r="CR19" i="2"/>
  <c r="E19" i="2"/>
  <c r="I19" i="2"/>
  <c r="M19" i="2"/>
  <c r="Q19" i="2"/>
  <c r="U19" i="2"/>
  <c r="Y19" i="2"/>
  <c r="AC19" i="2"/>
  <c r="AG19" i="2"/>
  <c r="AK19" i="2"/>
  <c r="D19" i="2"/>
  <c r="H19" i="2"/>
  <c r="P19" i="2"/>
  <c r="T19" i="2"/>
  <c r="X19" i="2"/>
  <c r="AB19" i="2"/>
  <c r="G19" i="2"/>
  <c r="K19" i="2"/>
  <c r="O19" i="2"/>
  <c r="S19" i="2"/>
  <c r="W19" i="2"/>
  <c r="AA19" i="2"/>
  <c r="AE19" i="8"/>
  <c r="F19" i="2"/>
  <c r="J19" i="2"/>
  <c r="N19" i="2"/>
  <c r="R19" i="2"/>
  <c r="V19" i="2"/>
  <c r="Z19" i="2"/>
  <c r="AM19" i="2"/>
  <c r="AO19" i="2"/>
  <c r="AS19" i="2"/>
  <c r="AW19" i="2"/>
  <c r="AD19" i="2"/>
  <c r="AN19" i="2"/>
  <c r="AR19" i="2"/>
  <c r="AV19" i="2"/>
  <c r="AH19" i="2"/>
  <c r="AF19" i="2"/>
  <c r="AI19" i="2"/>
  <c r="AL19" i="2"/>
  <c r="AP19" i="2"/>
  <c r="AT19" i="2"/>
  <c r="AJ19" i="2"/>
  <c r="L19" i="2"/>
  <c r="AU19" i="2"/>
  <c r="H74" i="2"/>
  <c r="AQ19" i="2"/>
  <c r="AE19" i="2"/>
  <c r="BZ19" i="2"/>
  <c r="BT19" i="2"/>
  <c r="BS19" i="2"/>
  <c r="CA19" i="2"/>
  <c r="CB19" i="2"/>
  <c r="CD19" i="2"/>
  <c r="BL19" i="2"/>
  <c r="BK19" i="2"/>
  <c r="BV19" i="2"/>
  <c r="BU19" i="2"/>
  <c r="BX19" i="2"/>
  <c r="BN19" i="2"/>
  <c r="BW19" i="2"/>
  <c r="BY19" i="2"/>
  <c r="BM19" i="2"/>
  <c r="CC19" i="2"/>
  <c r="AY19" i="2"/>
  <c r="BC19" i="2"/>
  <c r="BR19" i="2"/>
  <c r="BO19" i="2"/>
  <c r="CB74" i="2"/>
  <c r="BJ19" i="2"/>
  <c r="BP19" i="2"/>
  <c r="AX19" i="2"/>
  <c r="AZ19" i="2"/>
  <c r="BA19" i="2"/>
  <c r="BB19" i="2"/>
  <c r="CF19" i="2"/>
  <c r="CE19" i="2"/>
  <c r="BE19" i="2"/>
  <c r="BG19" i="2"/>
  <c r="BH19" i="2"/>
  <c r="BI19" i="2"/>
  <c r="BF19" i="2"/>
  <c r="BD19" i="2"/>
  <c r="BQ19" i="2"/>
  <c r="CG19" i="2"/>
  <c r="CH19" i="2"/>
  <c r="CI19" i="2"/>
  <c r="CJ19" i="2"/>
  <c r="CK19" i="2"/>
  <c r="CL19" i="2"/>
  <c r="CM19" i="2"/>
  <c r="CN19" i="2"/>
  <c r="CO19" i="2"/>
  <c r="CP19" i="2"/>
  <c r="AD19" i="8" l="1"/>
  <c r="AC19" i="8"/>
  <c r="B19" i="2"/>
  <c r="C19" i="8"/>
  <c r="M19" i="8"/>
  <c r="X19" i="8"/>
  <c r="N19" i="8"/>
  <c r="K19" i="8"/>
  <c r="S19" i="8"/>
  <c r="Y19" i="8"/>
  <c r="W19" i="8"/>
  <c r="O19" i="8"/>
  <c r="G19" i="8"/>
  <c r="H19" i="8"/>
  <c r="U19" i="8"/>
  <c r="V19" i="8"/>
  <c r="D19" i="8"/>
  <c r="I19" i="8"/>
  <c r="T19" i="8"/>
  <c r="F19" i="8"/>
  <c r="J19" i="8"/>
  <c r="E19" i="8"/>
  <c r="P19" i="8"/>
  <c r="B19" i="8"/>
  <c r="AA19" i="8"/>
  <c r="Q19" i="8"/>
  <c r="R19" i="8"/>
  <c r="L19" i="8"/>
  <c r="Z19" i="8"/>
  <c r="AB19" i="8"/>
  <c r="C19" i="2"/>
  <c r="CP74" i="2"/>
  <c r="CL74" i="2"/>
  <c r="CH74" i="2"/>
  <c r="BF74" i="2"/>
  <c r="BE74" i="2"/>
  <c r="BA74" i="2"/>
  <c r="BJ74" i="2"/>
  <c r="BC74" i="2"/>
  <c r="BY74" i="2"/>
  <c r="BU74" i="2"/>
  <c r="CD74" i="2"/>
  <c r="BT74" i="2"/>
  <c r="AT74" i="2"/>
  <c r="AF74" i="2"/>
  <c r="AN74" i="2"/>
  <c r="AO74" i="2"/>
  <c r="R74" i="2"/>
  <c r="O74" i="2"/>
  <c r="AB74" i="2"/>
  <c r="AC74" i="2"/>
  <c r="M74" i="2"/>
  <c r="CT74" i="2"/>
  <c r="CS74" i="2"/>
  <c r="CO74" i="2"/>
  <c r="CK74" i="2"/>
  <c r="CG74" i="2"/>
  <c r="BI74" i="2"/>
  <c r="CE74" i="2"/>
  <c r="AZ74" i="2"/>
  <c r="AY74" i="2"/>
  <c r="BW74" i="2"/>
  <c r="BV74" i="2"/>
  <c r="BZ74" i="2"/>
  <c r="AU74" i="2"/>
  <c r="AP74" i="2"/>
  <c r="AH74" i="2"/>
  <c r="AD74" i="2"/>
  <c r="AM74" i="2"/>
  <c r="N74" i="2"/>
  <c r="AA74" i="2"/>
  <c r="K74" i="2"/>
  <c r="X74" i="2"/>
  <c r="D74" i="2"/>
  <c r="Y74" i="2"/>
  <c r="I74" i="2"/>
  <c r="CJ74" i="2"/>
  <c r="BQ74" i="2"/>
  <c r="BH74" i="2"/>
  <c r="CF74" i="2"/>
  <c r="AX74" i="2"/>
  <c r="BO74" i="2"/>
  <c r="CC74" i="2"/>
  <c r="BN74" i="2"/>
  <c r="BK74" i="2"/>
  <c r="CA74" i="2"/>
  <c r="AE74" i="2"/>
  <c r="L74" i="2"/>
  <c r="AL74" i="2"/>
  <c r="AV74" i="2"/>
  <c r="AW74" i="2"/>
  <c r="Z74" i="2"/>
  <c r="J74" i="2"/>
  <c r="W74" i="2"/>
  <c r="G74" i="2"/>
  <c r="T74" i="2"/>
  <c r="AK74" i="2"/>
  <c r="U74" i="2"/>
  <c r="E74" i="2"/>
  <c r="CU74" i="2"/>
  <c r="CM74" i="2"/>
  <c r="CI74" i="2"/>
  <c r="BD74" i="2"/>
  <c r="BG74" i="2"/>
  <c r="BB74" i="2"/>
  <c r="BP74" i="2"/>
  <c r="BR74" i="2"/>
  <c r="BM74" i="2"/>
  <c r="BX74" i="2"/>
  <c r="BL74" i="2"/>
  <c r="BS74" i="2"/>
  <c r="AQ74" i="2"/>
  <c r="AJ74" i="2"/>
  <c r="AI74" i="2"/>
  <c r="AR74" i="2"/>
  <c r="AS74" i="2"/>
  <c r="V74" i="2"/>
  <c r="F74" i="2"/>
  <c r="S74" i="2"/>
  <c r="C74" i="2"/>
  <c r="P74" i="2"/>
  <c r="AG74" i="2"/>
  <c r="Q74" i="2"/>
  <c r="CR74" i="2"/>
  <c r="CQ74" i="2"/>
  <c r="CN74" i="2"/>
  <c r="AE74" i="8" l="1"/>
  <c r="M74" i="8"/>
  <c r="P74" i="8"/>
  <c r="I74" i="8"/>
  <c r="D74" i="8"/>
  <c r="C74" i="8"/>
  <c r="H74" i="8"/>
  <c r="J74" i="8"/>
  <c r="X74" i="8"/>
  <c r="F74" i="8"/>
  <c r="T74" i="8"/>
  <c r="W74" i="8"/>
  <c r="N74" i="8"/>
  <c r="R74" i="8"/>
  <c r="Q74" i="8"/>
  <c r="S74" i="8"/>
  <c r="L74" i="8"/>
  <c r="O74" i="8"/>
  <c r="K74" i="8"/>
  <c r="B74" i="8"/>
  <c r="U74" i="8"/>
  <c r="V74" i="8"/>
  <c r="G74" i="8"/>
  <c r="E74" i="8"/>
  <c r="CV74" i="2"/>
  <c r="AD74" i="8" l="1"/>
  <c r="AC74" i="8"/>
  <c r="AB74" i="8"/>
  <c r="AA74" i="8"/>
  <c r="Y74" i="8"/>
  <c r="Z74" i="8"/>
  <c r="CY73" i="2" l="1"/>
  <c r="DB73" i="2"/>
  <c r="DA73" i="2"/>
  <c r="AE73" i="8" l="1"/>
  <c r="CZ73" i="2"/>
  <c r="CX73" i="2"/>
  <c r="AC73" i="8" l="1"/>
  <c r="AD73" i="8"/>
  <c r="B56" i="2" l="1"/>
  <c r="B56" i="8" l="1"/>
  <c r="AL13" i="2"/>
  <c r="BL13" i="2"/>
  <c r="AD13" i="2"/>
  <c r="CT13" i="2"/>
  <c r="BA13" i="2"/>
  <c r="BP13" i="2"/>
  <c r="AH13" i="2"/>
  <c r="L13" i="2"/>
  <c r="W13" i="2"/>
  <c r="BC13" i="2"/>
  <c r="CR13" i="2"/>
  <c r="BK13" i="2"/>
  <c r="O13" i="2"/>
  <c r="AU13" i="2"/>
  <c r="BO13" i="2"/>
  <c r="K13" i="2"/>
  <c r="CW13" i="2"/>
  <c r="AM13" i="2"/>
  <c r="V13" i="2"/>
  <c r="AQ13" i="2"/>
  <c r="BN13" i="2"/>
  <c r="U13" i="2"/>
  <c r="X13" i="2"/>
  <c r="R13" i="2"/>
  <c r="AN13" i="2"/>
  <c r="N13" i="2"/>
  <c r="CY13" i="2"/>
  <c r="BF13" i="2"/>
  <c r="CS13" i="2"/>
  <c r="BJ13" i="2"/>
  <c r="BU13" i="2"/>
  <c r="BB13" i="2"/>
  <c r="AA13" i="2"/>
  <c r="BE13" i="2"/>
  <c r="AP13" i="2"/>
  <c r="D13" i="2"/>
  <c r="CP13" i="2"/>
  <c r="S13" i="2"/>
  <c r="BQ13" i="2"/>
  <c r="AW13" i="2"/>
  <c r="CL13" i="2"/>
  <c r="AG13" i="2"/>
  <c r="P13" i="2"/>
  <c r="BG13" i="2"/>
  <c r="CD13" i="2"/>
  <c r="CH13" i="2"/>
  <c r="BD13" i="2"/>
  <c r="AS13" i="2"/>
  <c r="BS13" i="2"/>
  <c r="CZ13" i="2"/>
  <c r="AK13" i="2"/>
  <c r="DA13" i="2"/>
  <c r="M13" i="2"/>
  <c r="CX13" i="2"/>
  <c r="AC13" i="2"/>
  <c r="AX13" i="2"/>
  <c r="CV13" i="2"/>
  <c r="CM13" i="2"/>
  <c r="BV13" i="2"/>
  <c r="BH13" i="2"/>
  <c r="CF13" i="2"/>
  <c r="AF13" i="2"/>
  <c r="BZ13" i="2"/>
  <c r="AI13" i="2"/>
  <c r="BY13" i="2"/>
  <c r="AT13" i="2"/>
  <c r="CB13" i="2"/>
  <c r="CN13" i="2"/>
  <c r="CJ13" i="2"/>
  <c r="CG13" i="2"/>
  <c r="CC13" i="2"/>
  <c r="AZ13" i="2"/>
  <c r="AR13" i="2"/>
  <c r="CU13" i="2"/>
  <c r="Z13" i="2"/>
  <c r="CE13" i="2"/>
  <c r="BX13" i="2"/>
  <c r="AB13" i="2"/>
  <c r="BR13" i="2"/>
  <c r="AE13" i="2"/>
  <c r="CK13" i="2"/>
  <c r="Q13" i="2"/>
  <c r="G13" i="2"/>
  <c r="B13" i="2" l="1"/>
  <c r="E13" i="2"/>
  <c r="H13" i="2"/>
  <c r="I13" i="2"/>
  <c r="CQ13" i="2"/>
  <c r="BT13" i="2"/>
  <c r="B13" i="8"/>
  <c r="N13" i="8"/>
  <c r="L13" i="8"/>
  <c r="AJ13" i="2"/>
  <c r="T13" i="2"/>
  <c r="Y13" i="2"/>
  <c r="CA13" i="2"/>
  <c r="BI13" i="2"/>
  <c r="F13" i="2"/>
  <c r="C13" i="2"/>
  <c r="BW13" i="2"/>
  <c r="CO13" i="2"/>
  <c r="J13" i="2"/>
  <c r="DB13" i="2"/>
  <c r="AO13" i="2"/>
  <c r="BM13" i="2"/>
  <c r="CI13" i="2"/>
  <c r="AY13" i="2"/>
  <c r="AV13" i="2"/>
  <c r="K13" i="8" l="1"/>
  <c r="W13" i="8"/>
  <c r="P13" i="8"/>
  <c r="AC13" i="8"/>
  <c r="D13" i="8"/>
  <c r="O13" i="8"/>
  <c r="R13" i="8"/>
  <c r="F13" i="8"/>
  <c r="X13" i="8"/>
  <c r="C13" i="8"/>
  <c r="Z13" i="8"/>
  <c r="V13" i="8"/>
  <c r="AA13" i="8"/>
  <c r="H13" i="8"/>
  <c r="T13" i="8"/>
  <c r="Y13" i="8"/>
  <c r="AB13" i="8"/>
  <c r="G13" i="8"/>
  <c r="Q13" i="8"/>
  <c r="J13" i="8"/>
  <c r="U13" i="8"/>
  <c r="M13" i="8"/>
  <c r="I13" i="8"/>
  <c r="S13" i="8"/>
  <c r="E13" i="8"/>
  <c r="BK73" i="2" l="1"/>
  <c r="CQ73" i="2"/>
  <c r="BD73" i="2"/>
  <c r="BF73" i="2"/>
  <c r="CW73" i="2"/>
  <c r="CV73" i="2"/>
  <c r="CU73" i="2"/>
  <c r="CS73" i="2"/>
  <c r="AF73" i="2"/>
  <c r="C73" i="2" l="1"/>
  <c r="CY174" i="2"/>
  <c r="CQ174" i="2"/>
  <c r="CM174" i="2"/>
  <c r="BW174" i="2"/>
  <c r="CO174" i="2"/>
  <c r="BW73" i="2"/>
  <c r="AM73" i="2"/>
  <c r="AR73" i="2"/>
  <c r="CW174" i="2"/>
  <c r="BQ73" i="2"/>
  <c r="BR73" i="2"/>
  <c r="CO73" i="2"/>
  <c r="CN73" i="2"/>
  <c r="BI174" i="2"/>
  <c r="CC73" i="2"/>
  <c r="CH174" i="2"/>
  <c r="D73" i="2"/>
  <c r="DA174" i="2"/>
  <c r="CF73" i="2"/>
  <c r="BJ174" i="2"/>
  <c r="BK174" i="2"/>
  <c r="BJ73" i="2"/>
  <c r="BA73" i="2"/>
  <c r="AQ73" i="2"/>
  <c r="AJ73" i="2"/>
  <c r="CI174" i="2"/>
  <c r="CA73" i="2"/>
  <c r="BE73" i="2"/>
  <c r="BT73" i="2"/>
  <c r="CI73" i="2"/>
  <c r="BH73" i="2"/>
  <c r="BG73" i="2"/>
  <c r="BU73" i="2"/>
  <c r="CJ73" i="2"/>
  <c r="AO73" i="2"/>
  <c r="AG73" i="2"/>
  <c r="BN73" i="2"/>
  <c r="BL73" i="2"/>
  <c r="CG73" i="2"/>
  <c r="AI73" i="2"/>
  <c r="CU174" i="2"/>
  <c r="AN73" i="2"/>
  <c r="DB174" i="2"/>
  <c r="CZ174" i="2"/>
  <c r="CH73" i="2"/>
  <c r="CT73" i="2"/>
  <c r="CR73" i="2"/>
  <c r="CK73" i="2"/>
  <c r="AC73" i="2"/>
  <c r="BM73" i="2"/>
  <c r="CL73" i="2"/>
  <c r="AD73" i="2"/>
  <c r="CP73" i="2"/>
  <c r="BU174" i="2"/>
  <c r="BX174" i="2"/>
  <c r="BV73" i="2"/>
  <c r="BC73" i="2"/>
  <c r="AX73" i="2"/>
  <c r="AV73" i="2"/>
  <c r="BO174" i="2"/>
  <c r="CE174" i="2"/>
  <c r="AW73" i="2"/>
  <c r="AZ73" i="2"/>
  <c r="CE73" i="2"/>
  <c r="BB73" i="2"/>
  <c r="BY73" i="2"/>
  <c r="BP73" i="2"/>
  <c r="CV174" i="2"/>
  <c r="CX174" i="2"/>
  <c r="AB73" i="2"/>
  <c r="CN174" i="2"/>
  <c r="AE73" i="2"/>
  <c r="AL73" i="2"/>
  <c r="CT174" i="2"/>
  <c r="BQ174" i="2"/>
  <c r="AS73" i="2"/>
  <c r="Y73" i="8" l="1"/>
  <c r="T73" i="2"/>
  <c r="Q73" i="2"/>
  <c r="G73" i="2"/>
  <c r="L73" i="2"/>
  <c r="W73" i="2"/>
  <c r="N73" i="2"/>
  <c r="R73" i="2"/>
  <c r="F73" i="2"/>
  <c r="K73" i="2"/>
  <c r="M73" i="2"/>
  <c r="V73" i="2"/>
  <c r="O73" i="2"/>
  <c r="I73" i="2"/>
  <c r="CG174" i="2"/>
  <c r="BM174" i="2"/>
  <c r="BY174" i="2"/>
  <c r="CM73" i="2"/>
  <c r="BO73" i="2"/>
  <c r="CB73" i="2"/>
  <c r="CD73" i="2"/>
  <c r="AK73" i="2"/>
  <c r="BZ73" i="2"/>
  <c r="AP73" i="2"/>
  <c r="BI73" i="2"/>
  <c r="J73" i="2"/>
  <c r="X73" i="2"/>
  <c r="BP174" i="2"/>
  <c r="BV174" i="2"/>
  <c r="CJ174" i="2"/>
  <c r="DE174" i="2"/>
  <c r="CA174" i="2"/>
  <c r="CB174" i="2"/>
  <c r="BS174" i="2"/>
  <c r="CS174" i="2"/>
  <c r="CD174" i="2"/>
  <c r="S73" i="2"/>
  <c r="Z73" i="2"/>
  <c r="Y73" i="2"/>
  <c r="CP174" i="2"/>
  <c r="BZ174" i="2"/>
  <c r="CF174" i="2"/>
  <c r="BT174" i="2"/>
  <c r="AH73" i="2"/>
  <c r="AT73" i="2"/>
  <c r="BS73" i="2"/>
  <c r="AU73" i="2"/>
  <c r="AY73" i="2"/>
  <c r="BX73" i="2"/>
  <c r="BN174" i="2"/>
  <c r="CK174" i="2"/>
  <c r="AA73" i="2"/>
  <c r="P73" i="2"/>
  <c r="U73" i="2"/>
  <c r="E73" i="2"/>
  <c r="H73" i="2"/>
  <c r="BL174" i="2"/>
  <c r="BR174" i="2"/>
  <c r="CR174" i="2"/>
  <c r="CL174" i="2"/>
  <c r="CC174" i="2"/>
  <c r="AO174" i="2" l="1"/>
  <c r="AY174" i="2"/>
  <c r="K174" i="2"/>
  <c r="O174" i="2"/>
  <c r="AQ174" i="2"/>
  <c r="T174" i="2"/>
  <c r="BE174" i="2"/>
  <c r="M174" i="2"/>
  <c r="Z174" i="2"/>
  <c r="H174" i="2"/>
  <c r="AI174" i="2"/>
  <c r="S174" i="2"/>
  <c r="BC174" i="2"/>
  <c r="G174" i="2"/>
  <c r="E73" i="8"/>
  <c r="Q73" i="8"/>
  <c r="F73" i="8"/>
  <c r="H73" i="8"/>
  <c r="AB73" i="8"/>
  <c r="W73" i="8"/>
  <c r="O73" i="8"/>
  <c r="V73" i="8"/>
  <c r="AH174" i="2"/>
  <c r="BB174" i="2"/>
  <c r="V174" i="2"/>
  <c r="AM174" i="2"/>
  <c r="AE174" i="2"/>
  <c r="AG174" i="2"/>
  <c r="F174" i="2"/>
  <c r="L174" i="2"/>
  <c r="X174" i="2"/>
  <c r="AS174" i="2"/>
  <c r="AX174" i="2"/>
  <c r="AF174" i="2"/>
  <c r="AU174" i="2"/>
  <c r="BF174" i="2"/>
  <c r="I73" i="8"/>
  <c r="U73" i="8"/>
  <c r="P73" i="8"/>
  <c r="S73" i="8"/>
  <c r="AA73" i="8"/>
  <c r="T73" i="8"/>
  <c r="Z73" i="8"/>
  <c r="J73" i="8"/>
  <c r="B73" i="8"/>
  <c r="AR174" i="2"/>
  <c r="AA174" i="2"/>
  <c r="AT174" i="2"/>
  <c r="AC174" i="2"/>
  <c r="B174" i="2"/>
  <c r="AG174" i="8" s="1"/>
  <c r="I174" i="2"/>
  <c r="J174" i="2"/>
  <c r="N174" i="2"/>
  <c r="BH174" i="2"/>
  <c r="AD174" i="2"/>
  <c r="R174" i="2"/>
  <c r="BG174" i="2"/>
  <c r="W174" i="2"/>
  <c r="Q174" i="2"/>
  <c r="P174" i="2"/>
  <c r="C174" i="2"/>
  <c r="D174" i="2"/>
  <c r="AV174" i="2"/>
  <c r="C73" i="8"/>
  <c r="D73" i="8"/>
  <c r="L73" i="8"/>
  <c r="N73" i="8"/>
  <c r="X73" i="8"/>
  <c r="E174" i="2"/>
  <c r="AB174" i="2"/>
  <c r="Y174" i="2"/>
  <c r="AP174" i="2"/>
  <c r="AZ174" i="2"/>
  <c r="AL174" i="2"/>
  <c r="AJ174" i="2"/>
  <c r="AW174" i="2"/>
  <c r="BD174" i="2"/>
  <c r="BA174" i="2"/>
  <c r="AK174" i="2"/>
  <c r="U174" i="2"/>
  <c r="AN174" i="2"/>
  <c r="R73" i="8"/>
  <c r="G73" i="8"/>
  <c r="K73" i="8"/>
  <c r="M73" i="8"/>
  <c r="E174" i="8" l="1"/>
  <c r="M174" i="8"/>
  <c r="U174" i="8"/>
  <c r="AC174" i="8"/>
  <c r="H174" i="8"/>
  <c r="P174" i="8"/>
  <c r="X174" i="8"/>
  <c r="AF174" i="8"/>
  <c r="K174" i="8"/>
  <c r="V174" i="8"/>
  <c r="B174" i="8"/>
  <c r="L174" i="8"/>
  <c r="W174" i="8"/>
  <c r="C174" i="8"/>
  <c r="N174" i="8"/>
  <c r="Y174" i="8"/>
  <c r="D174" i="8"/>
  <c r="O174" i="8"/>
  <c r="Z174" i="8"/>
  <c r="F174" i="8"/>
  <c r="Q174" i="8"/>
  <c r="AA174" i="8"/>
  <c r="G174" i="8"/>
  <c r="R174" i="8"/>
  <c r="AB174" i="8"/>
  <c r="I174" i="8"/>
  <c r="S174" i="8"/>
  <c r="AD174" i="8"/>
  <c r="J174" i="8"/>
  <c r="T174" i="8"/>
  <c r="AE174" i="8"/>
  <c r="DM15" i="2"/>
  <c r="DM121" i="2"/>
  <c r="DM70" i="2"/>
  <c r="DM170" i="2" l="1"/>
  <c r="DM69" i="2"/>
  <c r="DM71" i="2"/>
  <c r="DM14" i="2"/>
  <c r="DM173" i="2"/>
  <c r="DM172" i="2"/>
  <c r="DM12" i="2" l="1"/>
  <c r="DM168" i="2"/>
  <c r="DM67" i="2"/>
  <c r="DM16" i="2"/>
  <c r="DL16" i="2"/>
  <c r="DL121" i="2"/>
  <c r="DL70" i="2"/>
  <c r="DL15" i="2"/>
  <c r="DL69" i="2" l="1"/>
  <c r="DL170" i="2"/>
  <c r="DL14" i="2"/>
  <c r="DL172" i="2"/>
  <c r="DM68" i="2"/>
  <c r="DM72" i="2" l="1"/>
  <c r="DM66" i="2"/>
  <c r="DL71" i="2"/>
  <c r="DL168" i="2"/>
  <c r="DL12" i="2"/>
  <c r="DL67" i="2"/>
  <c r="DL173" i="2" l="1"/>
  <c r="DK121" i="2"/>
  <c r="DK70" i="2"/>
  <c r="DI121" i="2"/>
  <c r="DI70" i="2"/>
  <c r="DJ121" i="2"/>
  <c r="DJ70" i="2"/>
  <c r="DK15" i="2"/>
  <c r="DK68" i="2"/>
  <c r="DI71" i="2" l="1"/>
  <c r="DJ69" i="2"/>
  <c r="DK14" i="2"/>
  <c r="DI69" i="2"/>
  <c r="DL72" i="2"/>
  <c r="DJ71" i="2"/>
  <c r="DK170" i="2"/>
  <c r="DK172" i="2"/>
  <c r="DL68" i="2"/>
  <c r="DK69" i="2"/>
  <c r="DJ67" i="2" l="1"/>
  <c r="DK12" i="2"/>
  <c r="DK67" i="2"/>
  <c r="DK168" i="2"/>
  <c r="DI67" i="2"/>
  <c r="DL66" i="2"/>
  <c r="DK71" i="2"/>
  <c r="DK16" i="2"/>
  <c r="DK72" i="2" l="1"/>
  <c r="DK66" i="2"/>
  <c r="DK173" i="2"/>
  <c r="DH121" i="2" l="1"/>
  <c r="DG121" i="2"/>
  <c r="DF121" i="2"/>
  <c r="DE121" i="2"/>
  <c r="DD121" i="2"/>
  <c r="DC121" i="2"/>
  <c r="DB121" i="2"/>
  <c r="DA121" i="2"/>
  <c r="CZ121" i="2"/>
  <c r="CY121" i="2"/>
  <c r="CX121" i="2"/>
  <c r="CW121" i="2"/>
  <c r="CV121" i="2"/>
  <c r="CU121" i="2"/>
  <c r="CT121" i="2"/>
  <c r="CS121" i="2"/>
  <c r="CR121" i="2"/>
  <c r="CQ121" i="2"/>
  <c r="CP121" i="2"/>
  <c r="CO121" i="2"/>
  <c r="CN121" i="2"/>
  <c r="CM121" i="2"/>
  <c r="CL121" i="2"/>
  <c r="CK121" i="2"/>
  <c r="CJ121" i="2"/>
  <c r="CI121" i="2"/>
  <c r="CH121" i="2"/>
  <c r="CG121" i="2"/>
  <c r="CF121" i="2"/>
  <c r="CE121" i="2"/>
  <c r="CD121" i="2"/>
  <c r="CC121" i="2"/>
  <c r="CB121" i="2"/>
  <c r="CA121" i="2"/>
  <c r="BZ121" i="2"/>
  <c r="BY121" i="2"/>
  <c r="BX121" i="2"/>
  <c r="BW121" i="2"/>
  <c r="BV121" i="2"/>
  <c r="BU121" i="2"/>
  <c r="BT121" i="2"/>
  <c r="BS121" i="2"/>
  <c r="BR121" i="2"/>
  <c r="BQ121" i="2"/>
  <c r="BP121" i="2"/>
  <c r="BO121" i="2"/>
  <c r="BN121" i="2"/>
  <c r="BM121" i="2"/>
  <c r="BL121" i="2"/>
  <c r="BK121" i="2"/>
  <c r="BJ121" i="2"/>
  <c r="BI121" i="2"/>
  <c r="BH121" i="2"/>
  <c r="BG121" i="2"/>
  <c r="BF121" i="2"/>
  <c r="BE121" i="2"/>
  <c r="BD121" i="2"/>
  <c r="BC121" i="2"/>
  <c r="BB121" i="2"/>
  <c r="BA121" i="2"/>
  <c r="AZ121" i="2"/>
  <c r="AY121" i="2"/>
  <c r="AX121" i="2"/>
  <c r="AW121" i="2"/>
  <c r="AV121" i="2"/>
  <c r="AU121" i="2"/>
  <c r="AT121" i="2"/>
  <c r="AS121" i="2"/>
  <c r="AR121" i="2"/>
  <c r="AQ121" i="2"/>
  <c r="AP121" i="2"/>
  <c r="AO121" i="2"/>
  <c r="AN121" i="2"/>
  <c r="AM121" i="2"/>
  <c r="AL121" i="2"/>
  <c r="AK121" i="2"/>
  <c r="AJ121" i="2"/>
  <c r="AI121" i="2"/>
  <c r="AH121" i="2"/>
  <c r="AG121" i="2"/>
  <c r="AF121" i="2"/>
  <c r="AE121" i="2"/>
  <c r="AD121" i="2"/>
  <c r="AC121" i="2"/>
  <c r="AB121" i="2"/>
  <c r="AA121" i="2"/>
  <c r="Z121" i="2"/>
  <c r="Y121" i="2"/>
  <c r="X121" i="2"/>
  <c r="W121" i="2"/>
  <c r="V121" i="2"/>
  <c r="U121" i="2"/>
  <c r="T121" i="2"/>
  <c r="S121" i="2"/>
  <c r="R121" i="2"/>
  <c r="Q121" i="2"/>
  <c r="P121" i="2"/>
  <c r="O121" i="2"/>
  <c r="N121" i="2"/>
  <c r="M121" i="2"/>
  <c r="L121" i="2"/>
  <c r="K121" i="2"/>
  <c r="J121" i="2"/>
  <c r="I121" i="2"/>
  <c r="H121" i="2"/>
  <c r="G121" i="2"/>
  <c r="F121" i="2"/>
  <c r="E121" i="2"/>
  <c r="D121" i="2"/>
  <c r="C121" i="2"/>
  <c r="DI15" i="2"/>
  <c r="DI16" i="2"/>
  <c r="DJ15" i="2"/>
  <c r="DJ16" i="2"/>
  <c r="AE14" i="8" l="1"/>
  <c r="F14" i="2"/>
  <c r="J14" i="2"/>
  <c r="N14" i="2"/>
  <c r="R14" i="2"/>
  <c r="V14" i="2"/>
  <c r="Z14" i="2"/>
  <c r="AD14" i="2"/>
  <c r="AH14" i="2"/>
  <c r="AL14" i="2"/>
  <c r="AP14" i="2"/>
  <c r="AT14" i="2"/>
  <c r="AX14" i="2"/>
  <c r="BB14" i="2"/>
  <c r="BN14" i="2"/>
  <c r="BR14" i="2"/>
  <c r="BV14" i="2"/>
  <c r="BZ14" i="2"/>
  <c r="CD14" i="2"/>
  <c r="CH14" i="2"/>
  <c r="CL14" i="2"/>
  <c r="CP14" i="2"/>
  <c r="CT14" i="2"/>
  <c r="CX14" i="2"/>
  <c r="DB14" i="2"/>
  <c r="DF14" i="2"/>
  <c r="DJ14" i="2"/>
  <c r="BK69" i="2"/>
  <c r="BS69" i="2"/>
  <c r="CA69" i="2"/>
  <c r="CI69" i="2"/>
  <c r="CQ69" i="2"/>
  <c r="CY69" i="2"/>
  <c r="DG69" i="2"/>
  <c r="G69" i="2"/>
  <c r="O69" i="2"/>
  <c r="W69" i="2"/>
  <c r="AE69" i="2"/>
  <c r="AM69" i="2"/>
  <c r="AU69" i="2"/>
  <c r="BC69" i="2"/>
  <c r="D14" i="2"/>
  <c r="H14" i="2"/>
  <c r="L14" i="2"/>
  <c r="P14" i="2"/>
  <c r="T14" i="2"/>
  <c r="X14" i="2"/>
  <c r="AB14" i="2"/>
  <c r="AF14" i="2"/>
  <c r="AJ14" i="2"/>
  <c r="AN14" i="2"/>
  <c r="AR14" i="2"/>
  <c r="AV14" i="2"/>
  <c r="AZ14" i="2"/>
  <c r="BD14" i="2"/>
  <c r="BH14" i="2"/>
  <c r="BL14" i="2"/>
  <c r="BP14" i="2"/>
  <c r="BT14" i="2"/>
  <c r="BX14" i="2"/>
  <c r="CB14" i="2"/>
  <c r="CF14" i="2"/>
  <c r="CJ14" i="2"/>
  <c r="CN14" i="2"/>
  <c r="CR14" i="2"/>
  <c r="CV14" i="2"/>
  <c r="CZ14" i="2"/>
  <c r="E14" i="2"/>
  <c r="I14" i="2"/>
  <c r="DD14" i="2"/>
  <c r="BF14" i="2"/>
  <c r="BJ14" i="2"/>
  <c r="J170" i="2"/>
  <c r="R170" i="2"/>
  <c r="AP170" i="2"/>
  <c r="AX170" i="2"/>
  <c r="BF170" i="2"/>
  <c r="BN170" i="2"/>
  <c r="BV170" i="2"/>
  <c r="CD170" i="2"/>
  <c r="CL170" i="2"/>
  <c r="CT170" i="2"/>
  <c r="DB170" i="2"/>
  <c r="DJ170" i="2"/>
  <c r="M14" i="2"/>
  <c r="Q14" i="2"/>
  <c r="U14" i="2"/>
  <c r="Y14" i="2"/>
  <c r="AC14" i="2"/>
  <c r="AG14" i="2"/>
  <c r="AK14" i="2"/>
  <c r="AO14" i="2"/>
  <c r="AS14" i="2"/>
  <c r="AW14" i="2"/>
  <c r="BA14" i="2"/>
  <c r="BE14" i="2"/>
  <c r="BI14" i="2"/>
  <c r="BM14" i="2"/>
  <c r="BQ14" i="2"/>
  <c r="BU14" i="2"/>
  <c r="BY14" i="2"/>
  <c r="CC14" i="2"/>
  <c r="CG14" i="2"/>
  <c r="CK14" i="2"/>
  <c r="CO14" i="2"/>
  <c r="CS14" i="2"/>
  <c r="CW14" i="2"/>
  <c r="DA14" i="2"/>
  <c r="DE14" i="2"/>
  <c r="DI14" i="2"/>
  <c r="C14" i="2"/>
  <c r="G14" i="2"/>
  <c r="K14" i="2"/>
  <c r="O14" i="2"/>
  <c r="S14" i="2"/>
  <c r="W14" i="2"/>
  <c r="AA14" i="2"/>
  <c r="AE14" i="2"/>
  <c r="AI14" i="2"/>
  <c r="AM14" i="2"/>
  <c r="AQ14" i="2"/>
  <c r="AU14" i="2"/>
  <c r="AY14" i="2"/>
  <c r="BC14" i="2"/>
  <c r="BG14" i="2"/>
  <c r="BK14" i="2"/>
  <c r="BO14" i="2"/>
  <c r="BS14" i="2"/>
  <c r="BW14" i="2"/>
  <c r="CA14" i="2"/>
  <c r="CE14" i="2"/>
  <c r="CI14" i="2"/>
  <c r="CM14" i="2"/>
  <c r="CQ14" i="2"/>
  <c r="CU14" i="2"/>
  <c r="CY14" i="2"/>
  <c r="DC14" i="2"/>
  <c r="DG14" i="2"/>
  <c r="J69" i="2"/>
  <c r="R69" i="2"/>
  <c r="Z69" i="2"/>
  <c r="AH69" i="2"/>
  <c r="AP69" i="2"/>
  <c r="AX69" i="2"/>
  <c r="BF69" i="2"/>
  <c r="BN69" i="2"/>
  <c r="BV69" i="2"/>
  <c r="CD69" i="2"/>
  <c r="CL69" i="2"/>
  <c r="CT69" i="2"/>
  <c r="DB69" i="2"/>
  <c r="C170" i="2"/>
  <c r="K170" i="2"/>
  <c r="S170" i="2"/>
  <c r="AA170" i="2"/>
  <c r="AI170" i="2"/>
  <c r="AQ170" i="2"/>
  <c r="AY170" i="2"/>
  <c r="BG170" i="2"/>
  <c r="BO170" i="2"/>
  <c r="BW170" i="2"/>
  <c r="CE170" i="2"/>
  <c r="CM170" i="2"/>
  <c r="CU170" i="2"/>
  <c r="DC170" i="2"/>
  <c r="DI173" i="2"/>
  <c r="DH14" i="2"/>
  <c r="G170" i="2"/>
  <c r="O170" i="2"/>
  <c r="W170" i="2"/>
  <c r="AE170" i="2"/>
  <c r="AM170" i="2"/>
  <c r="AU170" i="2"/>
  <c r="BC170" i="2"/>
  <c r="BK170" i="2"/>
  <c r="BS170" i="2"/>
  <c r="CA170" i="2"/>
  <c r="CI170" i="2"/>
  <c r="CQ170" i="2"/>
  <c r="CY170" i="2"/>
  <c r="DG170" i="2"/>
  <c r="CJ69" i="2"/>
  <c r="CR69" i="2"/>
  <c r="CZ69" i="2"/>
  <c r="DH69" i="2"/>
  <c r="F170" i="2"/>
  <c r="N170" i="2"/>
  <c r="AT170" i="2"/>
  <c r="BB170" i="2"/>
  <c r="BJ170" i="2"/>
  <c r="BR170" i="2"/>
  <c r="BZ170" i="2"/>
  <c r="CH170" i="2"/>
  <c r="CP170" i="2"/>
  <c r="CX170" i="2"/>
  <c r="DF170" i="2"/>
  <c r="DJ172" i="2"/>
  <c r="DI172" i="2"/>
  <c r="I69" i="2"/>
  <c r="Q69" i="2"/>
  <c r="Y69" i="2"/>
  <c r="AG69" i="2"/>
  <c r="AO69" i="2"/>
  <c r="AW69" i="2"/>
  <c r="BE69" i="2"/>
  <c r="BM69" i="2"/>
  <c r="BU69" i="2"/>
  <c r="CC69" i="2"/>
  <c r="CK69" i="2"/>
  <c r="CS69" i="2"/>
  <c r="DA69" i="2"/>
  <c r="B121" i="2"/>
  <c r="B121" i="8"/>
  <c r="F69" i="2"/>
  <c r="N69" i="2"/>
  <c r="V69" i="2"/>
  <c r="AD69" i="2"/>
  <c r="AL69" i="2"/>
  <c r="AT69" i="2"/>
  <c r="BB69" i="2"/>
  <c r="BJ69" i="2"/>
  <c r="BR69" i="2"/>
  <c r="BZ69" i="2"/>
  <c r="CH69" i="2"/>
  <c r="CP69" i="2"/>
  <c r="CX69" i="2"/>
  <c r="DF69" i="2"/>
  <c r="E170" i="2"/>
  <c r="I170" i="2"/>
  <c r="M170" i="2"/>
  <c r="Q170" i="2"/>
  <c r="U170" i="2"/>
  <c r="Y170" i="2"/>
  <c r="AC170" i="2"/>
  <c r="AG170" i="2"/>
  <c r="AK170" i="2"/>
  <c r="AO170" i="2"/>
  <c r="AS170" i="2"/>
  <c r="AW170" i="2"/>
  <c r="BA170" i="2"/>
  <c r="BE170" i="2"/>
  <c r="BI170" i="2"/>
  <c r="BM170" i="2"/>
  <c r="BQ170" i="2"/>
  <c r="BU170" i="2"/>
  <c r="BY170" i="2"/>
  <c r="CC170" i="2"/>
  <c r="CG170" i="2"/>
  <c r="CK170" i="2"/>
  <c r="CO170" i="2"/>
  <c r="CS170" i="2"/>
  <c r="CW170" i="2"/>
  <c r="DA170" i="2"/>
  <c r="DE170" i="2"/>
  <c r="C69" i="2"/>
  <c r="K69" i="2"/>
  <c r="S69" i="2"/>
  <c r="AA69" i="2"/>
  <c r="AI69" i="2"/>
  <c r="AQ69" i="2"/>
  <c r="AY69" i="2"/>
  <c r="BG69" i="2"/>
  <c r="BO69" i="2"/>
  <c r="BW69" i="2"/>
  <c r="CE69" i="2"/>
  <c r="CM69" i="2"/>
  <c r="CU69" i="2"/>
  <c r="DC69" i="2"/>
  <c r="DJ173" i="2"/>
  <c r="B14" i="2"/>
  <c r="H69" i="2"/>
  <c r="P69" i="2"/>
  <c r="X69" i="2"/>
  <c r="AF69" i="2"/>
  <c r="AN69" i="2"/>
  <c r="AV69" i="2"/>
  <c r="BD69" i="2"/>
  <c r="BL69" i="2"/>
  <c r="BT69" i="2"/>
  <c r="CB69" i="2"/>
  <c r="B170" i="2"/>
  <c r="AG170" i="8" s="1"/>
  <c r="V170" i="2"/>
  <c r="Z170" i="2"/>
  <c r="AD170" i="2"/>
  <c r="AH170" i="2"/>
  <c r="AL170" i="2"/>
  <c r="DK17" i="2"/>
  <c r="DK11" i="2"/>
  <c r="E69" i="2"/>
  <c r="M69" i="2"/>
  <c r="U69" i="2"/>
  <c r="AC69" i="2"/>
  <c r="AK69" i="2"/>
  <c r="AS69" i="2"/>
  <c r="BA69" i="2"/>
  <c r="BI69" i="2"/>
  <c r="BQ69" i="2"/>
  <c r="BY69" i="2"/>
  <c r="CG69" i="2"/>
  <c r="CO69" i="2"/>
  <c r="CW69" i="2"/>
  <c r="DE69" i="2"/>
  <c r="D69" i="2"/>
  <c r="L69" i="2"/>
  <c r="T69" i="2"/>
  <c r="AB69" i="2"/>
  <c r="AJ69" i="2"/>
  <c r="AR69" i="2"/>
  <c r="AZ69" i="2"/>
  <c r="BH69" i="2"/>
  <c r="BP69" i="2"/>
  <c r="BX69" i="2"/>
  <c r="CF69" i="2"/>
  <c r="CN69" i="2"/>
  <c r="CV69" i="2"/>
  <c r="DD69" i="2"/>
  <c r="D170" i="2"/>
  <c r="H170" i="2"/>
  <c r="L170" i="2"/>
  <c r="P170" i="2"/>
  <c r="T170" i="2"/>
  <c r="X170" i="2"/>
  <c r="AB170" i="2"/>
  <c r="AF170" i="2"/>
  <c r="AJ170" i="2"/>
  <c r="AN170" i="2"/>
  <c r="AR170" i="2"/>
  <c r="AV170" i="2"/>
  <c r="AZ170" i="2"/>
  <c r="BD170" i="2"/>
  <c r="BH170" i="2"/>
  <c r="BL170" i="2"/>
  <c r="BP170" i="2"/>
  <c r="BT170" i="2"/>
  <c r="BX170" i="2"/>
  <c r="CB170" i="2"/>
  <c r="CF170" i="2"/>
  <c r="CJ170" i="2"/>
  <c r="CN170" i="2"/>
  <c r="CR170" i="2"/>
  <c r="CV170" i="2"/>
  <c r="CZ170" i="2"/>
  <c r="DD170" i="2"/>
  <c r="DH170" i="2"/>
  <c r="DI170" i="2"/>
  <c r="DJ169" i="2"/>
  <c r="E170" i="8" l="1"/>
  <c r="M170" i="8"/>
  <c r="U170" i="8"/>
  <c r="AC170" i="8"/>
  <c r="F170" i="8"/>
  <c r="N170" i="8"/>
  <c r="V170" i="8"/>
  <c r="AD170" i="8"/>
  <c r="G170" i="8"/>
  <c r="O170" i="8"/>
  <c r="W170" i="8"/>
  <c r="AE170" i="8"/>
  <c r="H170" i="8"/>
  <c r="P170" i="8"/>
  <c r="X170" i="8"/>
  <c r="AF170" i="8"/>
  <c r="I170" i="8"/>
  <c r="Q170" i="8"/>
  <c r="Y170" i="8"/>
  <c r="J170" i="8"/>
  <c r="R170" i="8"/>
  <c r="C170" i="8"/>
  <c r="K170" i="8"/>
  <c r="S170" i="8"/>
  <c r="AA170" i="8"/>
  <c r="D170" i="8"/>
  <c r="L170" i="8"/>
  <c r="T170" i="8"/>
  <c r="AB170" i="8"/>
  <c r="Z170" i="8"/>
  <c r="B170" i="8"/>
  <c r="AE69" i="8"/>
  <c r="T14" i="8"/>
  <c r="L14" i="8"/>
  <c r="M69" i="8"/>
  <c r="Z69" i="8"/>
  <c r="X69" i="8"/>
  <c r="M14" i="8"/>
  <c r="O14" i="8"/>
  <c r="W14" i="8"/>
  <c r="T69" i="8"/>
  <c r="J69" i="8"/>
  <c r="G69" i="8"/>
  <c r="J14" i="8"/>
  <c r="U14" i="8"/>
  <c r="AA14" i="8"/>
  <c r="AD14" i="8"/>
  <c r="DI17" i="2"/>
  <c r="DJ17" i="2"/>
  <c r="I69" i="8"/>
  <c r="E69" i="8"/>
  <c r="W69" i="8"/>
  <c r="I14" i="8"/>
  <c r="R14" i="8"/>
  <c r="P14" i="8"/>
  <c r="DI72" i="2"/>
  <c r="DJ72" i="2"/>
  <c r="K69" i="8"/>
  <c r="V69" i="8"/>
  <c r="Q69" i="8"/>
  <c r="AC69" i="8"/>
  <c r="N14" i="8"/>
  <c r="E14" i="8"/>
  <c r="X14" i="8"/>
  <c r="DL17" i="2"/>
  <c r="DL11" i="2"/>
  <c r="S69" i="8"/>
  <c r="B69" i="8"/>
  <c r="N69" i="8"/>
  <c r="Y69" i="8"/>
  <c r="Y14" i="8"/>
  <c r="G14" i="8"/>
  <c r="B14" i="8"/>
  <c r="L69" i="8"/>
  <c r="AB69" i="8"/>
  <c r="C69" i="8"/>
  <c r="F69" i="8"/>
  <c r="S14" i="8"/>
  <c r="Z14" i="8"/>
  <c r="V14" i="8"/>
  <c r="DI12" i="2"/>
  <c r="H69" i="8"/>
  <c r="AA69" i="8"/>
  <c r="O69" i="8"/>
  <c r="U69" i="8"/>
  <c r="H14" i="8"/>
  <c r="AB14" i="8"/>
  <c r="AC14" i="8"/>
  <c r="C14" i="8"/>
  <c r="DJ12" i="2"/>
  <c r="P69" i="8"/>
  <c r="D69" i="8"/>
  <c r="R69" i="8"/>
  <c r="AD69" i="8"/>
  <c r="K14" i="8"/>
  <c r="Q14" i="8"/>
  <c r="D14" i="8"/>
  <c r="F14" i="8"/>
  <c r="DI11" i="2" l="1"/>
  <c r="DI68" i="2"/>
  <c r="DI66" i="2"/>
  <c r="DM17" i="2"/>
  <c r="DM11" i="2"/>
  <c r="DJ11" i="2"/>
  <c r="DJ68" i="2"/>
  <c r="DJ66" i="2"/>
  <c r="DM169" i="2"/>
  <c r="DM167" i="2" s="1"/>
  <c r="DM125" i="2"/>
  <c r="DK169" i="2"/>
  <c r="DK167" i="2" s="1"/>
  <c r="DK125" i="2"/>
  <c r="DL169" i="2"/>
  <c r="DL167" i="2" s="1"/>
  <c r="DL125" i="2"/>
  <c r="DI169" i="2" l="1"/>
  <c r="DJ168" i="2" l="1"/>
  <c r="DJ167" i="2" s="1"/>
  <c r="DJ125" i="2"/>
  <c r="DI125" i="2" l="1"/>
  <c r="DI168" i="2"/>
  <c r="DI167" i="2" s="1"/>
  <c r="DH70" i="2"/>
  <c r="DH15" i="2"/>
  <c r="DH16" i="2"/>
  <c r="DH172" i="2" l="1"/>
  <c r="DH71" i="2"/>
  <c r="DH173" i="2"/>
  <c r="DH68" i="2"/>
  <c r="DH17" i="2" l="1"/>
  <c r="DG15" i="2"/>
  <c r="DG16" i="2"/>
  <c r="DG17" i="2" l="1"/>
  <c r="DH72" i="2" l="1"/>
  <c r="DG70" i="2" l="1"/>
  <c r="DG172" i="2" l="1"/>
  <c r="DG173" i="2"/>
  <c r="DG71" i="2"/>
  <c r="DG72" i="2" l="1"/>
  <c r="DG68" i="2"/>
  <c r="DF172" i="2" l="1"/>
  <c r="DE172" i="2" l="1"/>
  <c r="DD68" i="2"/>
  <c r="DD172" i="2" l="1"/>
  <c r="DC172" i="2" l="1"/>
  <c r="DC68" i="2"/>
  <c r="DF68" i="2"/>
  <c r="DE68" i="2" l="1"/>
  <c r="DB172" i="2" l="1"/>
  <c r="DA172" i="2"/>
  <c r="CZ172" i="2" l="1"/>
  <c r="CY172" i="2" l="1"/>
  <c r="CX172" i="2" l="1"/>
  <c r="CW172" i="2"/>
  <c r="I172" i="2" l="1"/>
  <c r="AI172" i="2"/>
  <c r="J172" i="2"/>
  <c r="BR172" i="2"/>
  <c r="V172" i="2"/>
  <c r="AW172" i="2"/>
  <c r="AO172" i="2"/>
  <c r="AC172" i="2"/>
  <c r="Q172" i="2"/>
  <c r="BK172" i="2"/>
  <c r="BI172" i="2"/>
  <c r="BM172" i="2"/>
  <c r="BS172" i="2"/>
  <c r="BH172" i="2"/>
  <c r="BX172" i="2"/>
  <c r="BA172" i="2" l="1"/>
  <c r="BL172" i="2"/>
  <c r="AR172" i="2"/>
  <c r="BW172" i="2"/>
  <c r="AS172" i="2"/>
  <c r="BV172" i="2"/>
  <c r="AN172" i="2"/>
  <c r="AD172" i="2"/>
  <c r="AV172" i="2"/>
  <c r="AP172" i="2"/>
  <c r="CC172" i="2"/>
  <c r="M172" i="2"/>
  <c r="AH172" i="2"/>
  <c r="S172" i="2"/>
  <c r="N172" i="2"/>
  <c r="O172" i="2"/>
  <c r="R172" i="2"/>
  <c r="BD172" i="2"/>
  <c r="U172" i="2"/>
  <c r="AT172" i="2"/>
  <c r="AM172" i="2"/>
  <c r="AU172" i="2"/>
  <c r="AZ172" i="2"/>
  <c r="BN172" i="2"/>
  <c r="Y172" i="2"/>
  <c r="AL172" i="2"/>
  <c r="CB172" i="2"/>
  <c r="BT172" i="2"/>
  <c r="L172" i="2"/>
  <c r="T172" i="2"/>
  <c r="P172" i="2"/>
  <c r="BJ172" i="2"/>
  <c r="X172" i="2"/>
  <c r="BO172" i="2"/>
  <c r="F172" i="2"/>
  <c r="C172" i="2"/>
  <c r="AA172" i="2"/>
  <c r="BF172" i="2"/>
  <c r="AJ172" i="2"/>
  <c r="W172" i="2"/>
  <c r="AB172" i="2"/>
  <c r="BC172" i="2"/>
  <c r="D172" i="2"/>
  <c r="AF172" i="2"/>
  <c r="H172" i="2"/>
  <c r="BZ172" i="2"/>
  <c r="BQ172" i="2"/>
  <c r="AQ172" i="2"/>
  <c r="BB172" i="2"/>
  <c r="Z172" i="2"/>
  <c r="AX172" i="2"/>
  <c r="BE172" i="2"/>
  <c r="AG172" i="2"/>
  <c r="E172" i="2"/>
  <c r="BG172" i="2"/>
  <c r="AK172" i="2"/>
  <c r="CA172" i="2"/>
  <c r="AE172" i="2"/>
  <c r="BP172" i="2"/>
  <c r="BU172" i="2"/>
  <c r="BY172" i="2"/>
  <c r="K172" i="2"/>
  <c r="G172" i="2"/>
  <c r="AY172" i="2"/>
  <c r="CL172" i="2"/>
  <c r="CK172" i="2"/>
  <c r="CD172" i="2"/>
  <c r="CJ172" i="2"/>
  <c r="CE172" i="2"/>
  <c r="CS172" i="2"/>
  <c r="CG172" i="2"/>
  <c r="CH172" i="2"/>
  <c r="CM172" i="2"/>
  <c r="CN172" i="2"/>
  <c r="CO172" i="2"/>
  <c r="CF172" i="2"/>
  <c r="B47" i="2"/>
  <c r="CI172" i="2"/>
  <c r="CP172" i="2"/>
  <c r="CQ172" i="2"/>
  <c r="CR172" i="2"/>
  <c r="CT172" i="2"/>
  <c r="CU172" i="2"/>
  <c r="CV172" i="2"/>
  <c r="B172" i="2"/>
  <c r="AG172" i="8" s="1"/>
  <c r="I172" i="8" l="1"/>
  <c r="Q172" i="8"/>
  <c r="Y172" i="8"/>
  <c r="C172" i="8"/>
  <c r="K172" i="8"/>
  <c r="S172" i="8"/>
  <c r="D172" i="8"/>
  <c r="L172" i="8"/>
  <c r="T172" i="8"/>
  <c r="AB172" i="8"/>
  <c r="G172" i="8"/>
  <c r="O172" i="8"/>
  <c r="W172" i="8"/>
  <c r="AE172" i="8"/>
  <c r="H172" i="8"/>
  <c r="P172" i="8"/>
  <c r="X172" i="8"/>
  <c r="AF172" i="8"/>
  <c r="R172" i="8"/>
  <c r="U172" i="8"/>
  <c r="V172" i="8"/>
  <c r="B172" i="8"/>
  <c r="E172" i="8"/>
  <c r="Z172" i="8"/>
  <c r="F172" i="8"/>
  <c r="AA172" i="8"/>
  <c r="J172" i="8"/>
  <c r="AC172" i="8"/>
  <c r="M172" i="8"/>
  <c r="AD172" i="8"/>
  <c r="N172" i="8"/>
  <c r="B102" i="2"/>
  <c r="B102" i="8"/>
  <c r="B158" i="2" l="1"/>
  <c r="CH68" i="2" l="1"/>
  <c r="CT68" i="2"/>
  <c r="CD68" i="2"/>
  <c r="BM68" i="2"/>
  <c r="CG68" i="2"/>
  <c r="CN68" i="2"/>
  <c r="CV68" i="2"/>
  <c r="CL68" i="2" l="1"/>
  <c r="CF68" i="2"/>
  <c r="AI68" i="2"/>
  <c r="CR68" i="2"/>
  <c r="CW68" i="2"/>
  <c r="CX68" i="2"/>
  <c r="F68" i="2"/>
  <c r="N68" i="2"/>
  <c r="V68" i="2"/>
  <c r="AF68" i="2"/>
  <c r="AN68" i="2"/>
  <c r="AV68" i="2"/>
  <c r="BD68" i="2"/>
  <c r="BL68" i="2"/>
  <c r="BT68" i="2"/>
  <c r="DB68" i="2"/>
  <c r="CZ68" i="2"/>
  <c r="CC68" i="2"/>
  <c r="CK68" i="2"/>
  <c r="CS68" i="2"/>
  <c r="C68" i="2"/>
  <c r="K68" i="2"/>
  <c r="S68" i="2"/>
  <c r="Z68" i="2"/>
  <c r="AG68" i="2"/>
  <c r="AO68" i="2"/>
  <c r="AW68" i="2"/>
  <c r="BE68" i="2"/>
  <c r="BU68" i="2"/>
  <c r="U68" i="2"/>
  <c r="AQ68" i="2"/>
  <c r="BG68" i="2"/>
  <c r="BW68" i="2"/>
  <c r="H68" i="2"/>
  <c r="P68" i="2"/>
  <c r="AA68" i="2"/>
  <c r="AP68" i="2"/>
  <c r="AX68" i="2"/>
  <c r="BF68" i="2"/>
  <c r="BN68" i="2"/>
  <c r="BV68" i="2"/>
  <c r="I68" i="2"/>
  <c r="X68" i="2"/>
  <c r="AU68" i="2"/>
  <c r="BK68" i="2"/>
  <c r="M68" i="2"/>
  <c r="CI68" i="2"/>
  <c r="CQ68" i="2"/>
  <c r="CP68" i="2"/>
  <c r="CB68" i="2"/>
  <c r="CJ68" i="2"/>
  <c r="CY68" i="2"/>
  <c r="CA68" i="2"/>
  <c r="BZ68" i="2"/>
  <c r="J68" i="2"/>
  <c r="R68" i="2"/>
  <c r="Y68" i="2"/>
  <c r="AJ68" i="2"/>
  <c r="AR68" i="2"/>
  <c r="AZ68" i="2"/>
  <c r="BH68" i="2"/>
  <c r="BP68" i="2"/>
  <c r="BX68" i="2"/>
  <c r="DA68" i="2"/>
  <c r="CU68" i="2"/>
  <c r="CO68" i="2"/>
  <c r="G68" i="2"/>
  <c r="O68" i="2"/>
  <c r="W68" i="2"/>
  <c r="AC68" i="2"/>
  <c r="AK68" i="2"/>
  <c r="AS68" i="2"/>
  <c r="BA68" i="2"/>
  <c r="BI68" i="2"/>
  <c r="BQ68" i="2"/>
  <c r="E68" i="2"/>
  <c r="AE68" i="2"/>
  <c r="AY68" i="2"/>
  <c r="BO68" i="2"/>
  <c r="D68" i="2"/>
  <c r="L68" i="2"/>
  <c r="T68" i="2"/>
  <c r="AD68" i="2"/>
  <c r="AL68" i="2"/>
  <c r="AT68" i="2"/>
  <c r="BB68" i="2"/>
  <c r="BJ68" i="2"/>
  <c r="BR68" i="2"/>
  <c r="Q68" i="2"/>
  <c r="AM68" i="2"/>
  <c r="BC68" i="2"/>
  <c r="BS68" i="2"/>
  <c r="AB68" i="2"/>
  <c r="BY68" i="2"/>
  <c r="CM68" i="2"/>
  <c r="AH68" i="2" l="1"/>
  <c r="CE68" i="2"/>
  <c r="AE68" i="8" l="1"/>
  <c r="B93" i="2"/>
  <c r="AB68" i="8" l="1"/>
  <c r="H68" i="8"/>
  <c r="AD68" i="8"/>
  <c r="U68" i="8"/>
  <c r="J68" i="8"/>
  <c r="Y68" i="8"/>
  <c r="Q68" i="8"/>
  <c r="C68" i="8"/>
  <c r="X68" i="8"/>
  <c r="L68" i="8"/>
  <c r="T68" i="8"/>
  <c r="I68" i="8"/>
  <c r="O68" i="8"/>
  <c r="Z68" i="8"/>
  <c r="S68" i="8"/>
  <c r="M68" i="8"/>
  <c r="N68" i="8"/>
  <c r="P68" i="8"/>
  <c r="R68" i="8"/>
  <c r="W68" i="8"/>
  <c r="V68" i="8"/>
  <c r="G68" i="8"/>
  <c r="D68" i="8"/>
  <c r="F68" i="8"/>
  <c r="AC68" i="8"/>
  <c r="B68" i="8"/>
  <c r="B93" i="8"/>
  <c r="E68" i="8"/>
  <c r="K68" i="8"/>
  <c r="AA68" i="8"/>
  <c r="DG169" i="2" l="1"/>
  <c r="CV169" i="2"/>
  <c r="AW169" i="2" l="1"/>
  <c r="DC169" i="2"/>
  <c r="BU169" i="2"/>
  <c r="AJ169" i="2"/>
  <c r="AI169" i="2"/>
  <c r="G169" i="2"/>
  <c r="N169" i="2"/>
  <c r="CJ169" i="2"/>
  <c r="BH169" i="2"/>
  <c r="O169" i="2"/>
  <c r="AD169" i="2"/>
  <c r="BI169" i="2"/>
  <c r="BW169" i="2"/>
  <c r="K169" i="2"/>
  <c r="AT169" i="2"/>
  <c r="BP169" i="2"/>
  <c r="CU169" i="2"/>
  <c r="AP169" i="2"/>
  <c r="CI169" i="2"/>
  <c r="W169" i="2"/>
  <c r="CK169" i="2"/>
  <c r="B169" i="2"/>
  <c r="AG169" i="8" s="1"/>
  <c r="AF169" i="2"/>
  <c r="AA169" i="2"/>
  <c r="DB169" i="2"/>
  <c r="DD169" i="2"/>
  <c r="CE169" i="2"/>
  <c r="BX169" i="2"/>
  <c r="I169" i="2"/>
  <c r="AU169" i="2"/>
  <c r="AH169" i="2"/>
  <c r="BY169" i="2"/>
  <c r="BA169" i="2"/>
  <c r="U169" i="2"/>
  <c r="CQ169" i="2"/>
  <c r="BF169" i="2"/>
  <c r="CC169" i="2"/>
  <c r="BL169" i="2"/>
  <c r="CM169" i="2"/>
  <c r="AN169" i="2"/>
  <c r="AO169" i="2"/>
  <c r="D169" i="2"/>
  <c r="BZ169" i="2"/>
  <c r="AS169" i="2"/>
  <c r="BB169" i="2"/>
  <c r="Z169" i="2"/>
  <c r="CN169" i="2"/>
  <c r="Y169" i="2"/>
  <c r="AZ169" i="2"/>
  <c r="BO169" i="2"/>
  <c r="AM169" i="2"/>
  <c r="R169" i="2"/>
  <c r="CG169" i="2"/>
  <c r="CZ169" i="2"/>
  <c r="BN169" i="2"/>
  <c r="CY169" i="2"/>
  <c r="AY169" i="2"/>
  <c r="AB169" i="2"/>
  <c r="S169" i="2"/>
  <c r="DE169" i="2"/>
  <c r="DH169" i="2"/>
  <c r="BT169" i="2"/>
  <c r="L169" i="2"/>
  <c r="CP169" i="2"/>
  <c r="CS169" i="2"/>
  <c r="CB169" i="2"/>
  <c r="M169" i="2"/>
  <c r="BQ169" i="2"/>
  <c r="CF169" i="2"/>
  <c r="Q169" i="2"/>
  <c r="BR169" i="2"/>
  <c r="AQ169" i="2"/>
  <c r="E169" i="2"/>
  <c r="AR169" i="2"/>
  <c r="CD169" i="2"/>
  <c r="AV169" i="2"/>
  <c r="BG169" i="2"/>
  <c r="BC169" i="2"/>
  <c r="H169" i="2"/>
  <c r="CA169" i="2"/>
  <c r="AL169" i="2"/>
  <c r="CO169" i="2"/>
  <c r="BJ169" i="2"/>
  <c r="CL169" i="2"/>
  <c r="DA169" i="2"/>
  <c r="CH169" i="2"/>
  <c r="DF169" i="2"/>
  <c r="CT169" i="2"/>
  <c r="AG169" i="2"/>
  <c r="P169" i="2"/>
  <c r="CX169" i="2"/>
  <c r="AK169" i="2"/>
  <c r="BE169" i="2"/>
  <c r="T169" i="2"/>
  <c r="C169" i="2"/>
  <c r="BV169" i="2"/>
  <c r="BD169" i="2"/>
  <c r="X169" i="2"/>
  <c r="BK169" i="2"/>
  <c r="F169" i="2"/>
  <c r="BM169" i="2"/>
  <c r="BS169" i="2"/>
  <c r="V169" i="2"/>
  <c r="J169" i="2"/>
  <c r="AE169" i="2"/>
  <c r="AX169" i="2"/>
  <c r="CR169" i="2"/>
  <c r="AC169" i="2"/>
  <c r="CW169" i="2"/>
  <c r="C169" i="8" l="1"/>
  <c r="K169" i="8"/>
  <c r="S169" i="8"/>
  <c r="AA169" i="8"/>
  <c r="D169" i="8"/>
  <c r="L169" i="8"/>
  <c r="T169" i="8"/>
  <c r="AB169" i="8"/>
  <c r="E169" i="8"/>
  <c r="M169" i="8"/>
  <c r="U169" i="8"/>
  <c r="AC169" i="8"/>
  <c r="F169" i="8"/>
  <c r="N169" i="8"/>
  <c r="V169" i="8"/>
  <c r="AD169" i="8"/>
  <c r="G169" i="8"/>
  <c r="O169" i="8"/>
  <c r="W169" i="8"/>
  <c r="AE169" i="8"/>
  <c r="H169" i="8"/>
  <c r="P169" i="8"/>
  <c r="X169" i="8"/>
  <c r="AF169" i="8"/>
  <c r="I169" i="8"/>
  <c r="Q169" i="8"/>
  <c r="Y169" i="8"/>
  <c r="J169" i="8"/>
  <c r="R169" i="8"/>
  <c r="Z169" i="8"/>
  <c r="B169" i="8"/>
  <c r="AO16" i="2"/>
  <c r="BK16" i="2"/>
  <c r="AR16" i="2"/>
  <c r="V16" i="2"/>
  <c r="BL16" i="2"/>
  <c r="AM16" i="2"/>
  <c r="CW16" i="2"/>
  <c r="AX16" i="2"/>
  <c r="AJ16" i="2"/>
  <c r="CD16" i="2"/>
  <c r="J16" i="2"/>
  <c r="BJ16" i="2"/>
  <c r="CY16" i="2"/>
  <c r="CF16" i="2"/>
  <c r="BZ16" i="2"/>
  <c r="BX16" i="2"/>
  <c r="CB16" i="2"/>
  <c r="AB16" i="2"/>
  <c r="AU16" i="2"/>
  <c r="K16" i="2"/>
  <c r="Y16" i="2"/>
  <c r="AH16" i="2"/>
  <c r="CT16" i="2"/>
  <c r="AF16" i="2"/>
  <c r="CK16" i="2"/>
  <c r="CA16" i="2"/>
  <c r="O16" i="2"/>
  <c r="CE16" i="2"/>
  <c r="CG16" i="2"/>
  <c r="AE16" i="2"/>
  <c r="BG16" i="2"/>
  <c r="DD16" i="2"/>
  <c r="AS16" i="2"/>
  <c r="AV16" i="2"/>
  <c r="BD16" i="2"/>
  <c r="CV16" i="2"/>
  <c r="CQ16" i="2"/>
  <c r="AA16" i="2"/>
  <c r="N16" i="2"/>
  <c r="BF16" i="2"/>
  <c r="BH16" i="2"/>
  <c r="M16" i="2"/>
  <c r="BN16" i="2"/>
  <c r="BM16" i="2"/>
  <c r="CC16" i="2"/>
  <c r="CJ16" i="2"/>
  <c r="AP16" i="2"/>
  <c r="CO16" i="2"/>
  <c r="AL16" i="2"/>
  <c r="P16" i="2"/>
  <c r="CL16" i="2"/>
  <c r="BC16" i="2"/>
  <c r="I16" i="2"/>
  <c r="AK16" i="2"/>
  <c r="BQ16" i="2"/>
  <c r="BP16" i="2"/>
  <c r="BB16" i="2"/>
  <c r="AQ16" i="2"/>
  <c r="U16" i="2"/>
  <c r="BI16" i="2"/>
  <c r="E16" i="2"/>
  <c r="CH16" i="2"/>
  <c r="H16" i="2"/>
  <c r="CZ16" i="2"/>
  <c r="BR16" i="2"/>
  <c r="BT16" i="2"/>
  <c r="C16" i="2"/>
  <c r="DA16" i="2"/>
  <c r="F16" i="2"/>
  <c r="D16" i="2"/>
  <c r="BU16" i="2"/>
  <c r="AC16" i="2"/>
  <c r="G16" i="2"/>
  <c r="BA16" i="2"/>
  <c r="AT16" i="2"/>
  <c r="S16" i="2"/>
  <c r="BO16" i="2"/>
  <c r="CN16" i="2"/>
  <c r="DC16" i="2"/>
  <c r="T16" i="2"/>
  <c r="W16" i="2"/>
  <c r="CX16" i="2"/>
  <c r="AD16" i="2"/>
  <c r="Z16" i="2"/>
  <c r="BS16" i="2"/>
  <c r="AZ16" i="2"/>
  <c r="DE16" i="2"/>
  <c r="DB16" i="2"/>
  <c r="CM16" i="2"/>
  <c r="BV16" i="2"/>
  <c r="AI16" i="2"/>
  <c r="BE16" i="2"/>
  <c r="CI16" i="2"/>
  <c r="BW16" i="2"/>
  <c r="CS16" i="2"/>
  <c r="CR16" i="2"/>
  <c r="X16" i="2"/>
  <c r="CU16" i="2"/>
  <c r="L16" i="2"/>
  <c r="AY16" i="2"/>
  <c r="BY16" i="2"/>
  <c r="AN16" i="2"/>
  <c r="AG16" i="2"/>
  <c r="R16" i="2"/>
  <c r="BP71" i="2" l="1"/>
  <c r="CN71" i="2"/>
  <c r="CW71" i="2"/>
  <c r="CF71" i="2"/>
  <c r="CP71" i="2"/>
  <c r="AX71" i="2"/>
  <c r="CO71" i="2"/>
  <c r="CQ71" i="2"/>
  <c r="CR71" i="2"/>
  <c r="CU71" i="2"/>
  <c r="BF71" i="2"/>
  <c r="CC71" i="2"/>
  <c r="BD71" i="2"/>
  <c r="CG71" i="2"/>
  <c r="DF16" i="2"/>
  <c r="B16" i="2"/>
  <c r="BK71" i="2"/>
  <c r="CL71" i="2"/>
  <c r="DB71" i="2"/>
  <c r="CY71" i="2"/>
  <c r="AX70" i="2"/>
  <c r="AX15" i="2"/>
  <c r="AM70" i="2"/>
  <c r="AM15" i="2"/>
  <c r="CW70" i="2"/>
  <c r="CW15" i="2"/>
  <c r="CR70" i="2"/>
  <c r="CR15" i="2"/>
  <c r="BT70" i="2"/>
  <c r="BT15" i="2"/>
  <c r="U15" i="2"/>
  <c r="U70" i="2"/>
  <c r="CQ15" i="2"/>
  <c r="CQ70" i="2"/>
  <c r="AD70" i="2"/>
  <c r="AD15" i="2"/>
  <c r="BE15" i="2"/>
  <c r="BE70" i="2"/>
  <c r="CY15" i="2"/>
  <c r="CY70" i="2"/>
  <c r="CD15" i="2"/>
  <c r="CD70" i="2"/>
  <c r="R15" i="2"/>
  <c r="R70" i="2"/>
  <c r="CJ15" i="2"/>
  <c r="CJ70" i="2"/>
  <c r="CZ15" i="2"/>
  <c r="CZ70" i="2"/>
  <c r="N15" i="2"/>
  <c r="N70" i="2"/>
  <c r="Q70" i="2"/>
  <c r="Q15" i="2"/>
  <c r="AS15" i="2"/>
  <c r="AS70" i="2"/>
  <c r="P15" i="2"/>
  <c r="P70" i="2"/>
  <c r="AC70" i="2"/>
  <c r="AC15" i="2"/>
  <c r="CL15" i="2"/>
  <c r="CL70" i="2"/>
  <c r="BB70" i="2"/>
  <c r="BB15" i="2"/>
  <c r="BN70" i="2"/>
  <c r="BN15" i="2"/>
  <c r="BI70" i="2"/>
  <c r="BI15" i="2"/>
  <c r="AU15" i="2"/>
  <c r="AU70" i="2"/>
  <c r="DF70" i="2"/>
  <c r="DF15" i="2"/>
  <c r="BQ70" i="2"/>
  <c r="BQ15" i="2"/>
  <c r="CV15" i="2"/>
  <c r="CV70" i="2"/>
  <c r="AF15" i="2"/>
  <c r="AF70" i="2"/>
  <c r="DC70" i="2"/>
  <c r="DC15" i="2"/>
  <c r="Z70" i="2"/>
  <c r="Z15" i="2"/>
  <c r="CA15" i="2"/>
  <c r="CA70" i="2"/>
  <c r="BU15" i="2"/>
  <c r="BU70" i="2"/>
  <c r="CM15" i="2"/>
  <c r="CM70" i="2"/>
  <c r="F15" i="2"/>
  <c r="F70" i="2"/>
  <c r="CP16" i="2"/>
  <c r="I15" i="2"/>
  <c r="I70" i="2"/>
  <c r="H15" i="2"/>
  <c r="H70" i="2"/>
  <c r="T15" i="2"/>
  <c r="T70" i="2"/>
  <c r="E70" i="2"/>
  <c r="E15" i="2"/>
  <c r="BP15" i="2"/>
  <c r="BP70" i="2"/>
  <c r="BK70" i="2"/>
  <c r="BK15" i="2"/>
  <c r="BH15" i="2"/>
  <c r="BH70" i="2"/>
  <c r="AK70" i="2"/>
  <c r="AK15" i="2"/>
  <c r="DE70" i="2"/>
  <c r="DE15" i="2"/>
  <c r="CE70" i="2"/>
  <c r="CE15" i="2"/>
  <c r="D70" i="2"/>
  <c r="D15" i="2"/>
  <c r="AY15" i="2"/>
  <c r="AY70" i="2"/>
  <c r="CI15" i="2"/>
  <c r="CI70" i="2"/>
  <c r="BF15" i="2"/>
  <c r="BF70" i="2"/>
  <c r="CK70" i="2"/>
  <c r="CK15" i="2"/>
  <c r="J70" i="2"/>
  <c r="J15" i="2"/>
  <c r="BM70" i="2"/>
  <c r="BM15" i="2"/>
  <c r="AQ15" i="2"/>
  <c r="AQ70" i="2"/>
  <c r="CX70" i="2"/>
  <c r="CX15" i="2"/>
  <c r="BY70" i="2"/>
  <c r="BY15" i="2"/>
  <c r="AN70" i="2"/>
  <c r="AN15" i="2"/>
  <c r="AR70" i="2"/>
  <c r="AR15" i="2"/>
  <c r="W70" i="2"/>
  <c r="W15" i="2"/>
  <c r="X70" i="2"/>
  <c r="X15" i="2"/>
  <c r="CT15" i="2"/>
  <c r="CT70" i="2"/>
  <c r="BW15" i="2"/>
  <c r="BW70" i="2"/>
  <c r="BL15" i="2"/>
  <c r="BL70" i="2"/>
  <c r="BR70" i="2"/>
  <c r="BR15" i="2"/>
  <c r="AO70" i="2"/>
  <c r="AO15" i="2"/>
  <c r="S70" i="2"/>
  <c r="S15" i="2"/>
  <c r="CS70" i="2"/>
  <c r="CS15" i="2"/>
  <c r="CB70" i="2"/>
  <c r="CB15" i="2"/>
  <c r="CP15" i="2"/>
  <c r="CP70" i="2"/>
  <c r="BO15" i="2"/>
  <c r="BO70" i="2"/>
  <c r="DD70" i="2"/>
  <c r="DD15" i="2"/>
  <c r="BA70" i="2"/>
  <c r="BA15" i="2"/>
  <c r="AW70" i="2"/>
  <c r="AW15" i="2"/>
  <c r="CU15" i="2"/>
  <c r="CU70" i="2"/>
  <c r="BV15" i="2"/>
  <c r="BV70" i="2"/>
  <c r="BS70" i="2"/>
  <c r="BS15" i="2"/>
  <c r="K15" i="2"/>
  <c r="K70" i="2"/>
  <c r="M70" i="2"/>
  <c r="M15" i="2"/>
  <c r="DB70" i="2"/>
  <c r="DB15" i="2"/>
  <c r="BC15" i="2"/>
  <c r="BC70" i="2"/>
  <c r="BG70" i="2"/>
  <c r="BG15" i="2"/>
  <c r="Y70" i="2"/>
  <c r="Y15" i="2"/>
  <c r="CF70" i="2"/>
  <c r="CF15" i="2"/>
  <c r="AL70" i="2"/>
  <c r="AL15" i="2"/>
  <c r="O70" i="2"/>
  <c r="O15" i="2"/>
  <c r="AP15" i="2"/>
  <c r="AP70" i="2"/>
  <c r="BX15" i="2"/>
  <c r="BX70" i="2"/>
  <c r="BZ15" i="2"/>
  <c r="BZ70" i="2"/>
  <c r="C15" i="2"/>
  <c r="C70" i="2"/>
  <c r="AT70" i="2"/>
  <c r="AT15" i="2"/>
  <c r="AJ70" i="2"/>
  <c r="AJ15" i="2"/>
  <c r="AI15" i="2"/>
  <c r="AI70" i="2"/>
  <c r="AH15" i="2"/>
  <c r="AH70" i="2"/>
  <c r="CC70" i="2"/>
  <c r="CC15" i="2"/>
  <c r="CG70" i="2"/>
  <c r="CG15" i="2"/>
  <c r="CT71" i="2"/>
  <c r="AD71" i="2"/>
  <c r="CO70" i="2"/>
  <c r="CO15" i="2"/>
  <c r="BD70" i="2"/>
  <c r="BD15" i="2"/>
  <c r="DA70" i="2"/>
  <c r="DA15" i="2"/>
  <c r="CS71" i="2"/>
  <c r="AZ70" i="2"/>
  <c r="AZ15" i="2"/>
  <c r="G15" i="2"/>
  <c r="G70" i="2"/>
  <c r="L15" i="2"/>
  <c r="L70" i="2"/>
  <c r="AV70" i="2"/>
  <c r="AV15" i="2"/>
  <c r="AG70" i="2"/>
  <c r="AG15" i="2"/>
  <c r="AB15" i="2"/>
  <c r="AB70" i="2"/>
  <c r="AA15" i="2"/>
  <c r="AA70" i="2"/>
  <c r="CH15" i="2"/>
  <c r="CH70" i="2"/>
  <c r="CN15" i="2"/>
  <c r="CN70" i="2"/>
  <c r="V15" i="2"/>
  <c r="V70" i="2"/>
  <c r="AW16" i="2"/>
  <c r="AM71" i="2"/>
  <c r="D71" i="2"/>
  <c r="BY71" i="2" l="1"/>
  <c r="BA71" i="2"/>
  <c r="DE71" i="2"/>
  <c r="BB71" i="2"/>
  <c r="DD71" i="2"/>
  <c r="BQ71" i="2"/>
  <c r="CJ71" i="2"/>
  <c r="DC71" i="2"/>
  <c r="BN71" i="2"/>
  <c r="N71" i="2"/>
  <c r="BS71" i="2"/>
  <c r="E71" i="2"/>
  <c r="M71" i="2"/>
  <c r="BR71" i="2"/>
  <c r="BM71" i="2"/>
  <c r="P71" i="2"/>
  <c r="K71" i="2"/>
  <c r="BC71" i="2"/>
  <c r="DA71" i="2"/>
  <c r="BZ72" i="2"/>
  <c r="AV72" i="2"/>
  <c r="BY72" i="2"/>
  <c r="BI72" i="2"/>
  <c r="AB71" i="2"/>
  <c r="CZ71" i="2"/>
  <c r="BO71" i="2"/>
  <c r="AJ71" i="2"/>
  <c r="AY71" i="2"/>
  <c r="CV72" i="2"/>
  <c r="AQ71" i="2"/>
  <c r="AI71" i="2"/>
  <c r="G71" i="2"/>
  <c r="AN71" i="2"/>
  <c r="Y72" i="2"/>
  <c r="AS71" i="2"/>
  <c r="F71" i="2"/>
  <c r="AC71" i="2"/>
  <c r="BJ72" i="2"/>
  <c r="AR72" i="2"/>
  <c r="CS72" i="2"/>
  <c r="S71" i="2"/>
  <c r="O71" i="2"/>
  <c r="U71" i="2"/>
  <c r="CK71" i="2"/>
  <c r="BL71" i="2"/>
  <c r="BH71" i="2"/>
  <c r="DF72" i="2"/>
  <c r="AL71" i="2"/>
  <c r="DF71" i="2"/>
  <c r="V71" i="2"/>
  <c r="AV71" i="2"/>
  <c r="CX72" i="2"/>
  <c r="M72" i="2"/>
  <c r="BW71" i="2"/>
  <c r="AT71" i="2"/>
  <c r="I71" i="2"/>
  <c r="AU71" i="2"/>
  <c r="Q71" i="2"/>
  <c r="X71" i="2"/>
  <c r="AW71" i="2"/>
  <c r="J71" i="2"/>
  <c r="T71" i="2"/>
  <c r="BE71" i="2"/>
  <c r="BV71" i="2"/>
  <c r="AE71" i="2"/>
  <c r="BT71" i="2"/>
  <c r="BZ71" i="2"/>
  <c r="CV71" i="2"/>
  <c r="AJ72" i="2"/>
  <c r="CY72" i="2"/>
  <c r="AK71" i="2"/>
  <c r="AE72" i="2"/>
  <c r="Z71" i="2"/>
  <c r="C71" i="2"/>
  <c r="AR71" i="2"/>
  <c r="L71" i="2"/>
  <c r="AF71" i="2"/>
  <c r="H71" i="2"/>
  <c r="CB71" i="2"/>
  <c r="DE72" i="2"/>
  <c r="K72" i="2"/>
  <c r="O72" i="2"/>
  <c r="AK72" i="2"/>
  <c r="BX71" i="2"/>
  <c r="W71" i="2"/>
  <c r="BG71" i="2"/>
  <c r="BI71" i="2"/>
  <c r="BJ71" i="2"/>
  <c r="CM71" i="2"/>
  <c r="AN72" i="2"/>
  <c r="AH71" i="2"/>
  <c r="AO71" i="2"/>
  <c r="CH71" i="2"/>
  <c r="Y71" i="2"/>
  <c r="AG71" i="2"/>
  <c r="BU71" i="2"/>
  <c r="CX71" i="2"/>
  <c r="AG72" i="2"/>
  <c r="CD71" i="2"/>
  <c r="B15" i="2"/>
  <c r="F72" i="2"/>
  <c r="AP71" i="2"/>
  <c r="CI71" i="2"/>
  <c r="R71" i="2"/>
  <c r="AA71" i="2"/>
  <c r="CA71" i="2"/>
  <c r="CE71" i="2"/>
  <c r="AY72" i="2"/>
  <c r="AI72" i="2"/>
  <c r="BJ15" i="2"/>
  <c r="BJ70" i="2"/>
  <c r="AE70" i="2"/>
  <c r="AE15" i="2"/>
  <c r="AU72" i="2" l="1"/>
  <c r="BF72" i="2"/>
  <c r="BS72" i="2"/>
  <c r="AE70" i="8"/>
  <c r="AE15" i="8"/>
  <c r="AE71" i="8"/>
  <c r="CQ72" i="2"/>
  <c r="L72" i="2"/>
  <c r="CA72" i="2"/>
  <c r="CB72" i="2"/>
  <c r="E72" i="2"/>
  <c r="O70" i="8"/>
  <c r="C70" i="8"/>
  <c r="B70" i="8"/>
  <c r="CL72" i="2"/>
  <c r="AB15" i="8"/>
  <c r="Q15" i="8"/>
  <c r="C15" i="8"/>
  <c r="U15" i="8"/>
  <c r="AA72" i="2"/>
  <c r="AZ71" i="2"/>
  <c r="CH72" i="2"/>
  <c r="BH72" i="2"/>
  <c r="G72" i="2"/>
  <c r="CF72" i="2"/>
  <c r="AL72" i="2"/>
  <c r="N70" i="8"/>
  <c r="E70" i="8"/>
  <c r="U70" i="8"/>
  <c r="BM72" i="2"/>
  <c r="F15" i="8"/>
  <c r="S15" i="8"/>
  <c r="X15" i="8"/>
  <c r="D15" i="8"/>
  <c r="AX72" i="2"/>
  <c r="CJ72" i="2"/>
  <c r="BL72" i="2"/>
  <c r="BX72" i="2"/>
  <c r="I72" i="2"/>
  <c r="CG72" i="2"/>
  <c r="Z70" i="8"/>
  <c r="Q70" i="8"/>
  <c r="S70" i="8"/>
  <c r="X72" i="2"/>
  <c r="AC15" i="8"/>
  <c r="E15" i="8"/>
  <c r="Z15" i="8"/>
  <c r="W15" i="8"/>
  <c r="BT72" i="2"/>
  <c r="CN72" i="2"/>
  <c r="J72" i="2"/>
  <c r="P72" i="2"/>
  <c r="H72" i="2"/>
  <c r="CW72" i="2"/>
  <c r="BW72" i="2"/>
  <c r="AB72" i="2"/>
  <c r="Z72" i="2"/>
  <c r="AC72" i="2"/>
  <c r="M70" i="8"/>
  <c r="AC70" i="8"/>
  <c r="X70" i="8"/>
  <c r="P70" i="8"/>
  <c r="K15" i="8"/>
  <c r="G15" i="8"/>
  <c r="B15" i="8"/>
  <c r="M15" i="8"/>
  <c r="BC72" i="2"/>
  <c r="BQ72" i="2"/>
  <c r="CZ72" i="2"/>
  <c r="BK72" i="2"/>
  <c r="DD72" i="2"/>
  <c r="BR72" i="2"/>
  <c r="AT72" i="2"/>
  <c r="AB70" i="8"/>
  <c r="F70" i="8"/>
  <c r="AD70" i="8"/>
  <c r="H70" i="8"/>
  <c r="J15" i="8"/>
  <c r="R15" i="8"/>
  <c r="L15" i="8"/>
  <c r="CE72" i="2"/>
  <c r="CP72" i="2"/>
  <c r="CR72" i="2"/>
  <c r="V72" i="2"/>
  <c r="CI72" i="2"/>
  <c r="AD72" i="2"/>
  <c r="AZ72" i="2"/>
  <c r="AM72" i="2"/>
  <c r="AQ72" i="2"/>
  <c r="C72" i="2"/>
  <c r="S72" i="2"/>
  <c r="Y70" i="8"/>
  <c r="T70" i="8"/>
  <c r="J70" i="8"/>
  <c r="AA70" i="8"/>
  <c r="Y15" i="8"/>
  <c r="V15" i="8"/>
  <c r="H15" i="8"/>
  <c r="CU72" i="2"/>
  <c r="R72" i="2"/>
  <c r="BG72" i="2"/>
  <c r="CO72" i="2"/>
  <c r="BU72" i="2"/>
  <c r="Q72" i="2"/>
  <c r="AF72" i="2"/>
  <c r="CC72" i="2"/>
  <c r="AH72" i="2"/>
  <c r="W72" i="2"/>
  <c r="D70" i="8"/>
  <c r="K70" i="8"/>
  <c r="W70" i="8"/>
  <c r="V70" i="8"/>
  <c r="BD72" i="2"/>
  <c r="O15" i="8"/>
  <c r="N15" i="8"/>
  <c r="P15" i="8"/>
  <c r="BE72" i="2"/>
  <c r="DA72" i="2"/>
  <c r="AO72" i="2"/>
  <c r="BA72" i="2"/>
  <c r="BO72" i="2"/>
  <c r="AP72" i="2"/>
  <c r="CT72" i="2"/>
  <c r="N72" i="2"/>
  <c r="DB72" i="2"/>
  <c r="AW72" i="2"/>
  <c r="T72" i="2"/>
  <c r="U72" i="2"/>
  <c r="DC72" i="2"/>
  <c r="R70" i="8"/>
  <c r="G70" i="8"/>
  <c r="I70" i="8"/>
  <c r="L70" i="8"/>
  <c r="AA15" i="8"/>
  <c r="AD15" i="8"/>
  <c r="T15" i="8"/>
  <c r="I15" i="8"/>
  <c r="CM72" i="2"/>
  <c r="BB72" i="2"/>
  <c r="AE16" i="8"/>
  <c r="BV72" i="2" l="1"/>
  <c r="CD72" i="2"/>
  <c r="M71" i="8"/>
  <c r="O71" i="8"/>
  <c r="D72" i="2"/>
  <c r="AA71" i="8"/>
  <c r="Y71" i="8"/>
  <c r="BP72" i="2"/>
  <c r="I71" i="8"/>
  <c r="W71" i="8"/>
  <c r="N71" i="8"/>
  <c r="X71" i="8"/>
  <c r="Q16" i="2"/>
  <c r="N16" i="8"/>
  <c r="M16" i="8"/>
  <c r="Q16" i="8"/>
  <c r="V16" i="8"/>
  <c r="S16" i="8"/>
  <c r="B16" i="8"/>
  <c r="Y16" i="8"/>
  <c r="T16" i="8"/>
  <c r="U16" i="8"/>
  <c r="E16" i="8"/>
  <c r="R16" i="8"/>
  <c r="W16" i="8"/>
  <c r="C16" i="8"/>
  <c r="G16" i="8"/>
  <c r="X16" i="8"/>
  <c r="K16" i="8"/>
  <c r="AD16" i="8"/>
  <c r="P16" i="8"/>
  <c r="Z16" i="8"/>
  <c r="AB16" i="8"/>
  <c r="D16" i="8"/>
  <c r="O16" i="8"/>
  <c r="F16" i="8"/>
  <c r="H16" i="8"/>
  <c r="AC16" i="8"/>
  <c r="L16" i="8"/>
  <c r="J16" i="8"/>
  <c r="I16" i="8"/>
  <c r="AA16" i="8"/>
  <c r="V71" i="8"/>
  <c r="D71" i="8"/>
  <c r="AC71" i="8"/>
  <c r="Q71" i="8"/>
  <c r="L71" i="8"/>
  <c r="R71" i="8"/>
  <c r="F71" i="8"/>
  <c r="G71" i="8"/>
  <c r="B71" i="8"/>
  <c r="C71" i="8"/>
  <c r="K71" i="8"/>
  <c r="T72" i="8"/>
  <c r="Z72" i="8"/>
  <c r="X72" i="8"/>
  <c r="I72" i="8"/>
  <c r="P71" i="8"/>
  <c r="Z71" i="8"/>
  <c r="H71" i="8"/>
  <c r="S71" i="8"/>
  <c r="E71" i="8"/>
  <c r="U71" i="8"/>
  <c r="AS72" i="2"/>
  <c r="BN72" i="2"/>
  <c r="CK72" i="2"/>
  <c r="J71" i="8"/>
  <c r="AB71" i="8"/>
  <c r="AD71" i="8"/>
  <c r="T71" i="8"/>
  <c r="AC72" i="8" l="1"/>
  <c r="Q72" i="8"/>
  <c r="AE72" i="8"/>
  <c r="R72" i="8"/>
  <c r="D72" i="8"/>
  <c r="AB72" i="8"/>
  <c r="H72" i="8"/>
  <c r="U72" i="8"/>
  <c r="F72" i="8"/>
  <c r="V72" i="8"/>
  <c r="E72" i="8"/>
  <c r="W72" i="8"/>
  <c r="AD72" i="8"/>
  <c r="M72" i="8"/>
  <c r="S72" i="8"/>
  <c r="Y72" i="8"/>
  <c r="C72" i="8"/>
  <c r="K72" i="8"/>
  <c r="J72" i="8"/>
  <c r="N72" i="8"/>
  <c r="O72" i="8"/>
  <c r="P72" i="8"/>
  <c r="L72" i="8"/>
  <c r="G72" i="8"/>
  <c r="B72" i="8"/>
  <c r="AA72" i="8"/>
  <c r="CQ173" i="2" l="1"/>
  <c r="AU173" i="2" l="1"/>
  <c r="F173" i="2"/>
  <c r="V173" i="2"/>
  <c r="H173" i="2"/>
  <c r="W173" i="2"/>
  <c r="P173" i="2"/>
  <c r="N173" i="2"/>
  <c r="S173" i="2"/>
  <c r="L17" i="2"/>
  <c r="BX17" i="2"/>
  <c r="BQ17" i="2"/>
  <c r="CJ17" i="2"/>
  <c r="F17" i="2"/>
  <c r="DF17" i="2"/>
  <c r="U17" i="2"/>
  <c r="W17" i="2"/>
  <c r="DF173" i="2" l="1"/>
  <c r="BQ173" i="2"/>
  <c r="L173" i="2"/>
  <c r="BN173" i="2"/>
  <c r="CU173" i="2"/>
  <c r="C173" i="2"/>
  <c r="AF173" i="2"/>
  <c r="CL173" i="2"/>
  <c r="CD173" i="2"/>
  <c r="D173" i="2"/>
  <c r="AR173" i="2"/>
  <c r="AC173" i="2"/>
  <c r="BG173" i="2"/>
  <c r="AV173" i="2"/>
  <c r="BI173" i="2"/>
  <c r="AS173" i="2"/>
  <c r="B173" i="2"/>
  <c r="CF173" i="2"/>
  <c r="G173" i="2"/>
  <c r="BR173" i="2"/>
  <c r="AI173" i="2"/>
  <c r="BK173" i="2"/>
  <c r="CX173" i="2"/>
  <c r="AM173" i="2"/>
  <c r="CP173" i="2"/>
  <c r="AO173" i="2"/>
  <c r="BE173" i="2"/>
  <c r="CH173" i="2"/>
  <c r="BS173" i="2"/>
  <c r="BZ173" i="2"/>
  <c r="AW173" i="2"/>
  <c r="AB173" i="2"/>
  <c r="CN173" i="2"/>
  <c r="DD173" i="2"/>
  <c r="B17" i="2"/>
  <c r="AP173" i="2"/>
  <c r="E173" i="2"/>
  <c r="BW173" i="2"/>
  <c r="CB173" i="2"/>
  <c r="BJ173" i="2"/>
  <c r="CJ173" i="2"/>
  <c r="BH17" i="2"/>
  <c r="CI17" i="2"/>
  <c r="DE17" i="2"/>
  <c r="AY17" i="2"/>
  <c r="AZ17" i="2"/>
  <c r="CW17" i="2"/>
  <c r="E17" i="2"/>
  <c r="AJ17" i="2"/>
  <c r="BU17" i="2"/>
  <c r="H17" i="2"/>
  <c r="DD17" i="2"/>
  <c r="CQ17" i="2"/>
  <c r="BY17" i="2"/>
  <c r="O17" i="2"/>
  <c r="M17" i="2"/>
  <c r="CS17" i="2"/>
  <c r="K17" i="2"/>
  <c r="BI17" i="2"/>
  <c r="Q17" i="2"/>
  <c r="AQ17" i="2"/>
  <c r="G17" i="2"/>
  <c r="CL17" i="2"/>
  <c r="BV17" i="2"/>
  <c r="Z17" i="2"/>
  <c r="AL17" i="2"/>
  <c r="AU17" i="2"/>
  <c r="AA17" i="2"/>
  <c r="CU17" i="2"/>
  <c r="AV17" i="2"/>
  <c r="AH17" i="2"/>
  <c r="BZ17" i="2"/>
  <c r="Y17" i="2"/>
  <c r="AB17" i="2"/>
  <c r="N17" i="2"/>
  <c r="AM17" i="2"/>
  <c r="AR17" i="2"/>
  <c r="DA17" i="2"/>
  <c r="T17" i="2"/>
  <c r="AD17" i="2"/>
  <c r="BE17" i="2"/>
  <c r="CK17" i="2"/>
  <c r="AP17" i="2"/>
  <c r="BC17" i="2"/>
  <c r="BG17" i="2"/>
  <c r="AW17" i="2"/>
  <c r="CX17" i="2"/>
  <c r="CZ173" i="2" l="1"/>
  <c r="BA173" i="2"/>
  <c r="CY173" i="2"/>
  <c r="BV173" i="2"/>
  <c r="BP173" i="2"/>
  <c r="AQ173" i="2"/>
  <c r="DA173" i="2"/>
  <c r="BT173" i="2"/>
  <c r="AL173" i="2"/>
  <c r="CE173" i="2"/>
  <c r="CW173" i="2"/>
  <c r="T173" i="2"/>
  <c r="AT173" i="2"/>
  <c r="CK173" i="2"/>
  <c r="M173" i="2"/>
  <c r="U173" i="2"/>
  <c r="O173" i="2"/>
  <c r="AY173" i="2"/>
  <c r="AK173" i="2"/>
  <c r="CR173" i="2"/>
  <c r="CC173" i="2"/>
  <c r="K173" i="2"/>
  <c r="BD173" i="2"/>
  <c r="AJ173" i="2"/>
  <c r="BH173" i="2"/>
  <c r="AH173" i="2"/>
  <c r="CS173" i="2"/>
  <c r="CO173" i="2"/>
  <c r="AA173" i="2"/>
  <c r="AE173" i="2"/>
  <c r="BF173" i="2"/>
  <c r="CA173" i="2"/>
  <c r="AX173" i="2"/>
  <c r="Q173" i="2"/>
  <c r="R173" i="2"/>
  <c r="CI173" i="2"/>
  <c r="CV173" i="2"/>
  <c r="AZ173" i="2"/>
  <c r="AD173" i="2"/>
  <c r="J173" i="2"/>
  <c r="BM173" i="2"/>
  <c r="BU173" i="2"/>
  <c r="BY173" i="2"/>
  <c r="DE173" i="2"/>
  <c r="DC173" i="2"/>
  <c r="BL173" i="2"/>
  <c r="BC173" i="2"/>
  <c r="AN173" i="2"/>
  <c r="BB173" i="2"/>
  <c r="Z173" i="2"/>
  <c r="CM173" i="2"/>
  <c r="DB173" i="2"/>
  <c r="Y173" i="2"/>
  <c r="AG173" i="2"/>
  <c r="BX173" i="2"/>
  <c r="BO173" i="2"/>
  <c r="CG173" i="2"/>
  <c r="X173" i="2"/>
  <c r="CT173" i="2"/>
  <c r="AG17" i="2"/>
  <c r="AX17" i="2"/>
  <c r="BM17" i="2"/>
  <c r="CY17" i="2"/>
  <c r="BD17" i="2"/>
  <c r="BL17" i="2"/>
  <c r="CM17" i="2"/>
  <c r="I17" i="2"/>
  <c r="BA17" i="2"/>
  <c r="CD17" i="2"/>
  <c r="BB17" i="2"/>
  <c r="CT17" i="2"/>
  <c r="BS17" i="2"/>
  <c r="BK17" i="2"/>
  <c r="CF17" i="2"/>
  <c r="X17" i="2"/>
  <c r="AI17" i="2"/>
  <c r="AC17" i="2"/>
  <c r="AS17" i="2"/>
  <c r="CH17" i="2"/>
  <c r="CB17" i="2"/>
  <c r="BR17" i="2"/>
  <c r="I173" i="2" l="1"/>
  <c r="AG173" i="8" s="1"/>
  <c r="CC17" i="2"/>
  <c r="AK17" i="2"/>
  <c r="CZ17" i="2"/>
  <c r="CV17" i="2"/>
  <c r="AN17" i="2"/>
  <c r="CA17" i="2"/>
  <c r="CE17" i="2"/>
  <c r="BF17" i="2"/>
  <c r="AE17" i="2"/>
  <c r="C173" i="8" l="1"/>
  <c r="I173" i="8"/>
  <c r="AF173" i="8"/>
  <c r="M173" i="8"/>
  <c r="D173" i="8"/>
  <c r="K173" i="8"/>
  <c r="Q173" i="8"/>
  <c r="B173" i="8"/>
  <c r="Z173" i="8"/>
  <c r="J173" i="8"/>
  <c r="S173" i="8"/>
  <c r="Y173" i="8"/>
  <c r="H173" i="8"/>
  <c r="O173" i="8"/>
  <c r="R173" i="8"/>
  <c r="AA173" i="8"/>
  <c r="E173" i="8"/>
  <c r="U173" i="8"/>
  <c r="AB173" i="8"/>
  <c r="F173" i="8"/>
  <c r="X173" i="8"/>
  <c r="N173" i="8"/>
  <c r="AE173" i="8"/>
  <c r="W173" i="8"/>
  <c r="P173" i="8"/>
  <c r="T173" i="8"/>
  <c r="V173" i="8"/>
  <c r="G173" i="8"/>
  <c r="L173" i="8"/>
  <c r="AC173" i="8"/>
  <c r="AD173" i="8"/>
  <c r="B84" i="2"/>
  <c r="AA12" i="2"/>
  <c r="AA11" i="2"/>
  <c r="AZ11" i="2"/>
  <c r="AZ12" i="2"/>
  <c r="DB12" i="2"/>
  <c r="DH12" i="2"/>
  <c r="DH11" i="2"/>
  <c r="AV12" i="2"/>
  <c r="AV11" i="2"/>
  <c r="CI67" i="2"/>
  <c r="CI66" i="2"/>
  <c r="CD12" i="2"/>
  <c r="CD11" i="2"/>
  <c r="D12" i="2"/>
  <c r="DB168" i="2"/>
  <c r="DB167" i="2" s="1"/>
  <c r="DB125" i="2"/>
  <c r="I12" i="2"/>
  <c r="I11" i="2"/>
  <c r="DG168" i="2"/>
  <c r="DG167" i="2" s="1"/>
  <c r="DG125" i="2"/>
  <c r="BV11" i="2"/>
  <c r="BV12" i="2"/>
  <c r="CG12" i="2"/>
  <c r="CA12" i="2"/>
  <c r="CA11" i="2"/>
  <c r="B29" i="2"/>
  <c r="BF11" i="2"/>
  <c r="BF12" i="2"/>
  <c r="M12" i="2"/>
  <c r="M11" i="2"/>
  <c r="CS168" i="2"/>
  <c r="CS167" i="2" s="1"/>
  <c r="CS125" i="2"/>
  <c r="BZ12" i="2"/>
  <c r="BZ11" i="2"/>
  <c r="C12" i="2"/>
  <c r="DG12" i="2"/>
  <c r="DA11" i="2"/>
  <c r="DA12" i="2"/>
  <c r="BT12" i="2"/>
  <c r="CU125" i="2"/>
  <c r="CU168" i="2"/>
  <c r="CU167" i="2" s="1"/>
  <c r="CQ125" i="2"/>
  <c r="CC11" i="2" l="1"/>
  <c r="AU11" i="2"/>
  <c r="DG11" i="2"/>
  <c r="AU12" i="2"/>
  <c r="J168" i="2"/>
  <c r="J167" i="2" s="1"/>
  <c r="J125" i="2"/>
  <c r="CC125" i="2"/>
  <c r="CC168" i="2"/>
  <c r="CC167" i="2" s="1"/>
  <c r="H125" i="2"/>
  <c r="H168" i="2"/>
  <c r="H167" i="2" s="1"/>
  <c r="CU12" i="2"/>
  <c r="CU11" i="2"/>
  <c r="V12" i="2"/>
  <c r="CO125" i="2"/>
  <c r="CO12" i="2"/>
  <c r="CW12" i="2"/>
  <c r="BY12" i="2"/>
  <c r="DC12" i="2"/>
  <c r="DD125" i="2"/>
  <c r="BD12" i="2"/>
  <c r="BD11" i="2"/>
  <c r="BW12" i="2"/>
  <c r="CV125" i="2"/>
  <c r="CV168" i="2"/>
  <c r="CV167" i="2" s="1"/>
  <c r="CP168" i="2"/>
  <c r="CP167" i="2" s="1"/>
  <c r="CP125" i="2"/>
  <c r="BJ168" i="2"/>
  <c r="BJ167" i="2" s="1"/>
  <c r="BJ125" i="2"/>
  <c r="P168" i="2"/>
  <c r="P167" i="2" s="1"/>
  <c r="P125" i="2"/>
  <c r="BT168" i="2"/>
  <c r="BT167" i="2" s="1"/>
  <c r="BT125" i="2"/>
  <c r="O125" i="2"/>
  <c r="O168" i="2"/>
  <c r="O167" i="2" s="1"/>
  <c r="F125" i="2"/>
  <c r="F168" i="2"/>
  <c r="F167" i="2" s="1"/>
  <c r="G11" i="2"/>
  <c r="G12" i="2"/>
  <c r="AI12" i="2"/>
  <c r="AI11" i="2"/>
  <c r="BQ12" i="2"/>
  <c r="BQ11" i="2"/>
  <c r="CB168" i="2"/>
  <c r="CB167" i="2" s="1"/>
  <c r="CW11" i="2"/>
  <c r="BY11" i="2"/>
  <c r="F66" i="2"/>
  <c r="AK11" i="2"/>
  <c r="AK12" i="2"/>
  <c r="AP11" i="2"/>
  <c r="AP12" i="2"/>
  <c r="W11" i="2"/>
  <c r="W12" i="2"/>
  <c r="CB125" i="2"/>
  <c r="CE12" i="2"/>
  <c r="CC67" i="2"/>
  <c r="BI11" i="2"/>
  <c r="BI12" i="2"/>
  <c r="AO66" i="2"/>
  <c r="AO67" i="2"/>
  <c r="BM66" i="2"/>
  <c r="BM67" i="2"/>
  <c r="BG12" i="2"/>
  <c r="BG11" i="2"/>
  <c r="H66" i="2"/>
  <c r="H67" i="2"/>
  <c r="B134" i="2"/>
  <c r="AU168" i="2"/>
  <c r="AU167" i="2" s="1"/>
  <c r="AU125" i="2"/>
  <c r="AE125" i="2"/>
  <c r="AE168" i="2"/>
  <c r="AE167" i="2" s="1"/>
  <c r="S12" i="2"/>
  <c r="BC12" i="2"/>
  <c r="BC11" i="2"/>
  <c r="BP17" i="2"/>
  <c r="AO17" i="2"/>
  <c r="BN17" i="2"/>
  <c r="R17" i="2"/>
  <c r="AT17" i="2"/>
  <c r="V17" i="2"/>
  <c r="BJ17" i="2"/>
  <c r="S17" i="2"/>
  <c r="BW17" i="2"/>
  <c r="BO17" i="2"/>
  <c r="P17" i="2"/>
  <c r="CP12" i="2"/>
  <c r="CD168" i="2"/>
  <c r="CD167" i="2" s="1"/>
  <c r="CE11" i="2"/>
  <c r="CC66" i="2"/>
  <c r="AP66" i="2"/>
  <c r="O66" i="2"/>
  <c r="AO168" i="2"/>
  <c r="AO167" i="2" s="1"/>
  <c r="AO125" i="2"/>
  <c r="BW67" i="2"/>
  <c r="BW66" i="2"/>
  <c r="DH168" i="2"/>
  <c r="DH167" i="2" s="1"/>
  <c r="DH125" i="2"/>
  <c r="B150" i="2"/>
  <c r="B150" i="8"/>
  <c r="O12" i="2"/>
  <c r="O11" i="2"/>
  <c r="CH11" i="2"/>
  <c r="CH12" i="2"/>
  <c r="CD125" i="2"/>
  <c r="B29" i="8"/>
  <c r="CL12" i="2"/>
  <c r="AN12" i="2"/>
  <c r="B111" i="2"/>
  <c r="BC67" i="2"/>
  <c r="BC66" i="2"/>
  <c r="BV66" i="2"/>
  <c r="B38" i="2"/>
  <c r="BD168" i="2"/>
  <c r="BD167" i="2" s="1"/>
  <c r="BD125" i="2"/>
  <c r="B142" i="8"/>
  <c r="B142" i="2"/>
  <c r="CU66" i="2"/>
  <c r="CU67" i="2"/>
  <c r="CA125" i="2"/>
  <c r="CA168" i="2"/>
  <c r="CA167" i="2" s="1"/>
  <c r="BM168" i="2"/>
  <c r="BM167" i="2" s="1"/>
  <c r="BM125" i="2"/>
  <c r="Q168" i="2"/>
  <c r="Q167" i="2" s="1"/>
  <c r="Q125" i="2"/>
  <c r="AF125" i="2"/>
  <c r="AF168" i="2"/>
  <c r="AF167" i="2" s="1"/>
  <c r="R66" i="2"/>
  <c r="R67" i="2"/>
  <c r="B20" i="2"/>
  <c r="B12" i="2"/>
  <c r="CC12" i="2"/>
  <c r="CB12" i="2"/>
  <c r="L12" i="2"/>
  <c r="CL11" i="2"/>
  <c r="CQ168" i="2"/>
  <c r="CQ167" i="2" s="1"/>
  <c r="J66" i="2"/>
  <c r="J67" i="2"/>
  <c r="B126" i="2"/>
  <c r="B168" i="2"/>
  <c r="BL12" i="2"/>
  <c r="BL11" i="2"/>
  <c r="AC11" i="2"/>
  <c r="AC12" i="2"/>
  <c r="AH11" i="2"/>
  <c r="AH12" i="2"/>
  <c r="AD12" i="2"/>
  <c r="AD11" i="2"/>
  <c r="CX12" i="2"/>
  <c r="CB11" i="2"/>
  <c r="CY11" i="2"/>
  <c r="CF12" i="2"/>
  <c r="CK12" i="2"/>
  <c r="CT12" i="2"/>
  <c r="M66" i="2"/>
  <c r="BH168" i="2"/>
  <c r="BH167" i="2" s="1"/>
  <c r="BH125" i="2"/>
  <c r="BS125" i="2"/>
  <c r="BS168" i="2"/>
  <c r="BS167" i="2" s="1"/>
  <c r="B75" i="2"/>
  <c r="CL125" i="2"/>
  <c r="CL168" i="2"/>
  <c r="CL167" i="2" s="1"/>
  <c r="R12" i="2"/>
  <c r="R11" i="2"/>
  <c r="K11" i="2"/>
  <c r="K12" i="2"/>
  <c r="AR11" i="2"/>
  <c r="AR12" i="2"/>
  <c r="N12" i="2"/>
  <c r="N11" i="2"/>
  <c r="AO12" i="2"/>
  <c r="AO11" i="2"/>
  <c r="BN12" i="2"/>
  <c r="BN11" i="2"/>
  <c r="CO168" i="2"/>
  <c r="CO167" i="2" s="1"/>
  <c r="CX11" i="2"/>
  <c r="CY12" i="2"/>
  <c r="CF11" i="2"/>
  <c r="CK11" i="2"/>
  <c r="DD168" i="2"/>
  <c r="DD167" i="2" s="1"/>
  <c r="CT11" i="2"/>
  <c r="BK66" i="2"/>
  <c r="BW125" i="2"/>
  <c r="B66" i="2" l="1"/>
  <c r="BE125" i="2"/>
  <c r="AY125" i="2"/>
  <c r="BF125" i="2"/>
  <c r="BZ168" i="2"/>
  <c r="BZ167" i="2" s="1"/>
  <c r="AE17" i="8"/>
  <c r="BR125" i="2"/>
  <c r="T125" i="2"/>
  <c r="B125" i="2"/>
  <c r="BR12" i="2"/>
  <c r="F67" i="2"/>
  <c r="AW11" i="2"/>
  <c r="AW12" i="2"/>
  <c r="BR11" i="2"/>
  <c r="AJ11" i="2"/>
  <c r="BP12" i="2"/>
  <c r="B11" i="2"/>
  <c r="BJ12" i="2"/>
  <c r="AL11" i="2"/>
  <c r="CN12" i="2"/>
  <c r="BP11" i="2"/>
  <c r="BB67" i="2"/>
  <c r="BB66" i="2"/>
  <c r="BA66" i="2"/>
  <c r="BA67" i="2"/>
  <c r="BL67" i="2"/>
  <c r="BL66" i="2"/>
  <c r="AA125" i="2"/>
  <c r="AA168" i="2"/>
  <c r="AA167" i="2" s="1"/>
  <c r="BU168" i="2"/>
  <c r="BU167" i="2" s="1"/>
  <c r="BU125" i="2"/>
  <c r="B38" i="8"/>
  <c r="P12" i="2"/>
  <c r="CN17" i="2"/>
  <c r="CN11" i="2"/>
  <c r="CR17" i="2"/>
  <c r="AX11" i="2"/>
  <c r="AX12" i="2"/>
  <c r="M125" i="2"/>
  <c r="M168" i="2"/>
  <c r="M167" i="2" s="1"/>
  <c r="CZ125" i="2"/>
  <c r="CZ168" i="2"/>
  <c r="CZ167" i="2" s="1"/>
  <c r="CI11" i="2"/>
  <c r="CI12" i="2"/>
  <c r="I67" i="2"/>
  <c r="S66" i="2"/>
  <c r="S67" i="2"/>
  <c r="BA168" i="2"/>
  <c r="BA167" i="2" s="1"/>
  <c r="BA125" i="2"/>
  <c r="AS11" i="2"/>
  <c r="AS12" i="2"/>
  <c r="AN11" i="2"/>
  <c r="X168" i="2"/>
  <c r="X167" i="2" s="1"/>
  <c r="X125" i="2"/>
  <c r="DE125" i="2"/>
  <c r="DE168" i="2"/>
  <c r="DE167" i="2" s="1"/>
  <c r="Q66" i="2"/>
  <c r="Q67" i="2"/>
  <c r="AK66" i="2"/>
  <c r="AK67" i="2"/>
  <c r="V11" i="2"/>
  <c r="AT11" i="2"/>
  <c r="AT12" i="2"/>
  <c r="CS11" i="2"/>
  <c r="CS12" i="2"/>
  <c r="L67" i="2"/>
  <c r="AR125" i="2"/>
  <c r="AR168" i="2"/>
  <c r="AR167" i="2" s="1"/>
  <c r="BI66" i="2"/>
  <c r="BI67" i="2"/>
  <c r="Z66" i="2"/>
  <c r="Z67" i="2"/>
  <c r="AL12" i="2"/>
  <c r="CN125" i="2"/>
  <c r="CN168" i="2"/>
  <c r="CN167" i="2" s="1"/>
  <c r="Z168" i="2"/>
  <c r="Z167" i="2" s="1"/>
  <c r="Z125" i="2"/>
  <c r="CQ12" i="2"/>
  <c r="BR168" i="2"/>
  <c r="BR167" i="2" s="1"/>
  <c r="CX67" i="2"/>
  <c r="CX66" i="2"/>
  <c r="AW168" i="2"/>
  <c r="AW167" i="2" s="1"/>
  <c r="AW125" i="2"/>
  <c r="AC66" i="2"/>
  <c r="AC67" i="2"/>
  <c r="AF66" i="2"/>
  <c r="AF67" i="2"/>
  <c r="AT66" i="2"/>
  <c r="AT67" i="2"/>
  <c r="AN66" i="2"/>
  <c r="AN67" i="2"/>
  <c r="CH125" i="2"/>
  <c r="CH168" i="2"/>
  <c r="CH167" i="2" s="1"/>
  <c r="BL125" i="2"/>
  <c r="BL168" i="2"/>
  <c r="BL167" i="2" s="1"/>
  <c r="CX168" i="2"/>
  <c r="CX167" i="2" s="1"/>
  <c r="CX125" i="2"/>
  <c r="BI125" i="2"/>
  <c r="BI168" i="2"/>
  <c r="BI167" i="2" s="1"/>
  <c r="DA67" i="2"/>
  <c r="DA66" i="2"/>
  <c r="I66" i="2"/>
  <c r="X12" i="2"/>
  <c r="BO11" i="2"/>
  <c r="L11" i="2"/>
  <c r="Y11" i="2"/>
  <c r="Y12" i="2"/>
  <c r="BG125" i="2"/>
  <c r="BG168" i="2"/>
  <c r="BG167" i="2" s="1"/>
  <c r="E66" i="2"/>
  <c r="E67" i="2"/>
  <c r="L66" i="2"/>
  <c r="BM11" i="2"/>
  <c r="BM12" i="2"/>
  <c r="CQ11" i="2"/>
  <c r="AP67" i="2"/>
  <c r="C17" i="2"/>
  <c r="U17" i="8"/>
  <c r="AA17" i="8"/>
  <c r="N17" i="8"/>
  <c r="B17" i="8"/>
  <c r="L17" i="8"/>
  <c r="J17" i="8"/>
  <c r="T17" i="8"/>
  <c r="W17" i="8"/>
  <c r="P17" i="8"/>
  <c r="Z17" i="8"/>
  <c r="X17" i="8"/>
  <c r="H17" i="8"/>
  <c r="F17" i="8"/>
  <c r="S17" i="8"/>
  <c r="R17" i="8"/>
  <c r="G17" i="8"/>
  <c r="O17" i="8"/>
  <c r="Y17" i="8"/>
  <c r="Q17" i="8"/>
  <c r="I17" i="8"/>
  <c r="AD17" i="8"/>
  <c r="D17" i="8"/>
  <c r="AB17" i="8"/>
  <c r="K17" i="8"/>
  <c r="V17" i="8"/>
  <c r="M17" i="8"/>
  <c r="E17" i="8"/>
  <c r="AC17" i="8"/>
  <c r="C17" i="8"/>
  <c r="C11" i="2"/>
  <c r="S11" i="2"/>
  <c r="CR168" i="2"/>
  <c r="CR167" i="2" s="1"/>
  <c r="CR125" i="2"/>
  <c r="Y125" i="2"/>
  <c r="Y168" i="2"/>
  <c r="Y167" i="2" s="1"/>
  <c r="BO168" i="2"/>
  <c r="BO167" i="2" s="1"/>
  <c r="BO125" i="2"/>
  <c r="BY168" i="2"/>
  <c r="BY167" i="2" s="1"/>
  <c r="BY125" i="2"/>
  <c r="AV66" i="2"/>
  <c r="AV67" i="2"/>
  <c r="BT66" i="2"/>
  <c r="BT67" i="2"/>
  <c r="BJ11" i="2"/>
  <c r="CW125" i="2"/>
  <c r="CW168" i="2"/>
  <c r="CW167" i="2" s="1"/>
  <c r="Z11" i="2"/>
  <c r="Z12" i="2"/>
  <c r="P67" i="2"/>
  <c r="AI168" i="2"/>
  <c r="AI167" i="2" s="1"/>
  <c r="AI125" i="2"/>
  <c r="CE125" i="2"/>
  <c r="CE168" i="2"/>
  <c r="CE167" i="2" s="1"/>
  <c r="CR66" i="2"/>
  <c r="CR67" i="2"/>
  <c r="X66" i="2"/>
  <c r="X67" i="2"/>
  <c r="X11" i="2"/>
  <c r="BO12" i="2"/>
  <c r="O67" i="2"/>
  <c r="BW168" i="2"/>
  <c r="BW167" i="2" s="1"/>
  <c r="DC168" i="2"/>
  <c r="DC167" i="2" s="1"/>
  <c r="DC125" i="2"/>
  <c r="G168" i="2"/>
  <c r="G167" i="2" s="1"/>
  <c r="G125" i="2"/>
  <c r="BZ125" i="2"/>
  <c r="B158" i="8"/>
  <c r="BX11" i="2"/>
  <c r="BX12" i="2"/>
  <c r="BB168" i="2"/>
  <c r="BB167" i="2" s="1"/>
  <c r="BB125" i="2"/>
  <c r="AF12" i="2"/>
  <c r="U20" i="8"/>
  <c r="X20" i="8"/>
  <c r="BS11" i="2"/>
  <c r="BP125" i="2"/>
  <c r="BP168" i="2"/>
  <c r="BP167" i="2" s="1"/>
  <c r="AG125" i="2"/>
  <c r="AG168" i="2"/>
  <c r="AG167" i="2" s="1"/>
  <c r="BN168" i="2"/>
  <c r="BN167" i="2" s="1"/>
  <c r="BN125" i="2"/>
  <c r="Q11" i="2"/>
  <c r="Q12" i="2"/>
  <c r="AI66" i="2"/>
  <c r="AI67" i="2"/>
  <c r="AJ66" i="2"/>
  <c r="AJ67" i="2"/>
  <c r="BJ66" i="2"/>
  <c r="BJ67" i="2"/>
  <c r="AJ12" i="2"/>
  <c r="BA12" i="2"/>
  <c r="CW66" i="2"/>
  <c r="CW67" i="2"/>
  <c r="BE168" i="2"/>
  <c r="BE167" i="2" s="1"/>
  <c r="BU11" i="2"/>
  <c r="BU12" i="2"/>
  <c r="CT66" i="2"/>
  <c r="CT67" i="2"/>
  <c r="D17" i="2"/>
  <c r="D11" i="2"/>
  <c r="P66" i="2"/>
  <c r="AG12" i="2"/>
  <c r="CF125" i="2"/>
  <c r="CF168" i="2"/>
  <c r="CF167" i="2" s="1"/>
  <c r="BK11" i="2"/>
  <c r="BK12" i="2"/>
  <c r="DC67" i="2"/>
  <c r="BW11" i="2"/>
  <c r="L125" i="2"/>
  <c r="L168" i="2"/>
  <c r="L167" i="2" s="1"/>
  <c r="DH66" i="2"/>
  <c r="DH67" i="2"/>
  <c r="CT168" i="2"/>
  <c r="CT167" i="2" s="1"/>
  <c r="CT125" i="2"/>
  <c r="BS12" i="2"/>
  <c r="BA11" i="2"/>
  <c r="BT17" i="2"/>
  <c r="BT11" i="2"/>
  <c r="DB17" i="2"/>
  <c r="DB11" i="2"/>
  <c r="T12" i="2"/>
  <c r="T11" i="2"/>
  <c r="DF11" i="2"/>
  <c r="DF12" i="2"/>
  <c r="AP125" i="2"/>
  <c r="AP168" i="2"/>
  <c r="AP167" i="2" s="1"/>
  <c r="CV66" i="2"/>
  <c r="CV67" i="2"/>
  <c r="F11" i="2"/>
  <c r="F12" i="2"/>
  <c r="U125" i="2"/>
  <c r="U168" i="2"/>
  <c r="U167" i="2" s="1"/>
  <c r="AY11" i="2"/>
  <c r="AY12" i="2"/>
  <c r="BX168" i="2"/>
  <c r="BX167" i="2" s="1"/>
  <c r="BX125" i="2"/>
  <c r="AR66" i="2"/>
  <c r="AR67" i="2"/>
  <c r="AE66" i="2"/>
  <c r="AE67" i="2"/>
  <c r="CZ11" i="2"/>
  <c r="CZ12" i="2"/>
  <c r="AL168" i="2"/>
  <c r="AL167" i="2" s="1"/>
  <c r="AL125" i="2"/>
  <c r="CG125" i="2"/>
  <c r="CG168" i="2"/>
  <c r="CG167" i="2" s="1"/>
  <c r="AM168" i="2"/>
  <c r="AM167" i="2" s="1"/>
  <c r="AM125" i="2"/>
  <c r="V168" i="2"/>
  <c r="V167" i="2" s="1"/>
  <c r="V125" i="2"/>
  <c r="K66" i="2"/>
  <c r="K67" i="2"/>
  <c r="AG66" i="2"/>
  <c r="AG67" i="2"/>
  <c r="M67" i="2"/>
  <c r="AG11" i="2"/>
  <c r="DC66" i="2"/>
  <c r="AZ66" i="2"/>
  <c r="AZ67" i="2"/>
  <c r="K168" i="2"/>
  <c r="K167" i="2" s="1"/>
  <c r="K125" i="2"/>
  <c r="CV11" i="2"/>
  <c r="CV12" i="2"/>
  <c r="AY168" i="2"/>
  <c r="AY167" i="2" s="1"/>
  <c r="AC125" i="2"/>
  <c r="AC168" i="2"/>
  <c r="AC167" i="2" s="1"/>
  <c r="BU66" i="2"/>
  <c r="BU67" i="2"/>
  <c r="B167" i="2"/>
  <c r="BE11" i="2"/>
  <c r="BE12" i="2"/>
  <c r="CE66" i="2"/>
  <c r="CE67" i="2"/>
  <c r="DA168" i="2"/>
  <c r="DA167" i="2" s="1"/>
  <c r="DA125" i="2"/>
  <c r="CM125" i="2"/>
  <c r="CM168" i="2"/>
  <c r="CM167" i="2" s="1"/>
  <c r="AM11" i="2"/>
  <c r="AM12" i="2"/>
  <c r="AY66" i="2"/>
  <c r="AY67" i="2"/>
  <c r="U66" i="2"/>
  <c r="U67" i="2"/>
  <c r="Y66" i="2"/>
  <c r="Y67" i="2"/>
  <c r="AV125" i="2"/>
  <c r="AV168" i="2"/>
  <c r="AV167" i="2" s="1"/>
  <c r="AN168" i="2"/>
  <c r="AN167" i="2" s="1"/>
  <c r="AN125" i="2"/>
  <c r="E11" i="2"/>
  <c r="E12" i="2"/>
  <c r="CJ11" i="2"/>
  <c r="CJ12" i="2"/>
  <c r="H11" i="2"/>
  <c r="H12" i="2"/>
  <c r="T66" i="2"/>
  <c r="T67" i="2"/>
  <c r="J17" i="2"/>
  <c r="B47" i="8"/>
  <c r="AJ125" i="2"/>
  <c r="AJ168" i="2"/>
  <c r="AJ167" i="2" s="1"/>
  <c r="BV67" i="2"/>
  <c r="C66" i="2"/>
  <c r="C67" i="2"/>
  <c r="AH66" i="2"/>
  <c r="AH67" i="2"/>
  <c r="AZ168" i="2"/>
  <c r="AZ167" i="2" s="1"/>
  <c r="AZ125" i="2"/>
  <c r="CM11" i="2"/>
  <c r="CM12" i="2"/>
  <c r="CP66" i="2"/>
  <c r="CP67" i="2"/>
  <c r="CP17" i="2"/>
  <c r="CP11" i="2"/>
  <c r="CO17" i="2"/>
  <c r="CO11" i="2"/>
  <c r="CI125" i="2"/>
  <c r="CI168" i="2"/>
  <c r="CI167" i="2" s="1"/>
  <c r="AQ12" i="2"/>
  <c r="AQ11" i="2"/>
  <c r="N125" i="2"/>
  <c r="N168" i="2"/>
  <c r="N167" i="2" s="1"/>
  <c r="CK125" i="2"/>
  <c r="CK168" i="2"/>
  <c r="CK167" i="2" s="1"/>
  <c r="DG66" i="2"/>
  <c r="DG67" i="2"/>
  <c r="DE11" i="2"/>
  <c r="DE12" i="2"/>
  <c r="BH11" i="2"/>
  <c r="BH12" i="2"/>
  <c r="BB11" i="2"/>
  <c r="BB12" i="2"/>
  <c r="I125" i="2"/>
  <c r="I168" i="2"/>
  <c r="I167" i="2" s="1"/>
  <c r="AD125" i="2"/>
  <c r="AD168" i="2"/>
  <c r="AD167" i="2" s="1"/>
  <c r="CY125" i="2"/>
  <c r="CY168" i="2"/>
  <c r="CY167" i="2" s="1"/>
  <c r="AQ168" i="2"/>
  <c r="AQ167" i="2" s="1"/>
  <c r="AQ125" i="2"/>
  <c r="AD66" i="2"/>
  <c r="AD67" i="2"/>
  <c r="G66" i="2"/>
  <c r="G67" i="2"/>
  <c r="AE11" i="2"/>
  <c r="AE12" i="2"/>
  <c r="DD11" i="2"/>
  <c r="DD12" i="2"/>
  <c r="AT125" i="2"/>
  <c r="AT168" i="2"/>
  <c r="AT167" i="2" s="1"/>
  <c r="AX66" i="2"/>
  <c r="AX67" i="2"/>
  <c r="BG67" i="2"/>
  <c r="BG66" i="2"/>
  <c r="AH125" i="2"/>
  <c r="AH168" i="2"/>
  <c r="AH167" i="2" s="1"/>
  <c r="AK125" i="2"/>
  <c r="AK168" i="2"/>
  <c r="AK167" i="2" s="1"/>
  <c r="W125" i="2"/>
  <c r="W168" i="2"/>
  <c r="W167" i="2" s="1"/>
  <c r="P20" i="8"/>
  <c r="CJ125" i="2"/>
  <c r="CJ168" i="2"/>
  <c r="CJ167" i="2" s="1"/>
  <c r="D125" i="2"/>
  <c r="D168" i="2"/>
  <c r="D167" i="2" s="1"/>
  <c r="BF168" i="2"/>
  <c r="BF167" i="2" s="1"/>
  <c r="W66" i="2"/>
  <c r="W67" i="2"/>
  <c r="AL66" i="2"/>
  <c r="AL67" i="2"/>
  <c r="P11" i="2"/>
  <c r="AB168" i="2"/>
  <c r="AB167" i="2" s="1"/>
  <c r="AB125" i="2"/>
  <c r="S125" i="2"/>
  <c r="S168" i="2"/>
  <c r="S167" i="2" s="1"/>
  <c r="CR12" i="2"/>
  <c r="BK67" i="2"/>
  <c r="DC17" i="2"/>
  <c r="DC11" i="2"/>
  <c r="AF17" i="2"/>
  <c r="CG17" i="2"/>
  <c r="CG11" i="2"/>
  <c r="U11" i="2"/>
  <c r="U12" i="2"/>
  <c r="AB11" i="2"/>
  <c r="AB12" i="2"/>
  <c r="E168" i="2"/>
  <c r="E167" i="2" s="1"/>
  <c r="E125" i="2"/>
  <c r="T168" i="2"/>
  <c r="T167" i="2" s="1"/>
  <c r="AS125" i="2"/>
  <c r="AS168" i="2"/>
  <c r="AS167" i="2" s="1"/>
  <c r="J12" i="2"/>
  <c r="D66" i="2"/>
  <c r="D67" i="2"/>
  <c r="G12" i="8" l="1"/>
  <c r="Q20" i="8"/>
  <c r="Q11" i="8" s="1"/>
  <c r="E20" i="8"/>
  <c r="E11" i="8" s="1"/>
  <c r="R20" i="8"/>
  <c r="R11" i="8" s="1"/>
  <c r="B20" i="8"/>
  <c r="B11" i="8" s="1"/>
  <c r="AA20" i="8"/>
  <c r="AA11" i="8" s="1"/>
  <c r="H20" i="8"/>
  <c r="H11" i="8" s="1"/>
  <c r="AE20" i="8"/>
  <c r="AE11" i="8" s="1"/>
  <c r="AE12" i="8"/>
  <c r="AC20" i="8"/>
  <c r="AC11" i="8" s="1"/>
  <c r="AD12" i="8"/>
  <c r="N12" i="8"/>
  <c r="I20" i="8"/>
  <c r="I11" i="8" s="1"/>
  <c r="W20" i="8"/>
  <c r="W11" i="8" s="1"/>
  <c r="G20" i="8"/>
  <c r="G11" i="8" s="1"/>
  <c r="K20" i="8"/>
  <c r="K11" i="8" s="1"/>
  <c r="L20" i="8"/>
  <c r="L11" i="8" s="1"/>
  <c r="E12" i="8"/>
  <c r="W12" i="8"/>
  <c r="F20" i="8"/>
  <c r="F11" i="8" s="1"/>
  <c r="K12" i="8"/>
  <c r="M20" i="8"/>
  <c r="M11" i="8" s="1"/>
  <c r="I12" i="8"/>
  <c r="U12" i="8"/>
  <c r="AA12" i="8"/>
  <c r="R12" i="8"/>
  <c r="J20" i="8"/>
  <c r="J11" i="8" s="1"/>
  <c r="T20" i="8"/>
  <c r="T11" i="8" s="1"/>
  <c r="J11" i="2"/>
  <c r="CB66" i="2"/>
  <c r="CB67" i="2"/>
  <c r="BQ67" i="2"/>
  <c r="BQ66" i="2"/>
  <c r="B84" i="8"/>
  <c r="Q12" i="8"/>
  <c r="M12" i="8"/>
  <c r="F12" i="8"/>
  <c r="CQ67" i="2"/>
  <c r="CQ66" i="2"/>
  <c r="V20" i="8"/>
  <c r="V11" i="8" s="1"/>
  <c r="BP66" i="2"/>
  <c r="BP67" i="2"/>
  <c r="BV125" i="2"/>
  <c r="BV168" i="2"/>
  <c r="BV167" i="2" s="1"/>
  <c r="CR11" i="2"/>
  <c r="S12" i="8"/>
  <c r="CZ67" i="2"/>
  <c r="CZ66" i="2"/>
  <c r="B12" i="8"/>
  <c r="DF168" i="2"/>
  <c r="DF167" i="2" s="1"/>
  <c r="BX66" i="2"/>
  <c r="BX67" i="2"/>
  <c r="CO66" i="2"/>
  <c r="CO67" i="2"/>
  <c r="BC125" i="2"/>
  <c r="BC168" i="2"/>
  <c r="BC167" i="2" s="1"/>
  <c r="BY66" i="2"/>
  <c r="BY67" i="2"/>
  <c r="C20" i="8"/>
  <c r="C11" i="8" s="1"/>
  <c r="S20" i="8"/>
  <c r="S11" i="8" s="1"/>
  <c r="AC12" i="8"/>
  <c r="N66" i="2"/>
  <c r="N67" i="2"/>
  <c r="CJ67" i="2"/>
  <c r="CJ66" i="2"/>
  <c r="AA66" i="2"/>
  <c r="AA67" i="2"/>
  <c r="J12" i="8"/>
  <c r="X11" i="8"/>
  <c r="AW66" i="2"/>
  <c r="AW67" i="2"/>
  <c r="CH66" i="2"/>
  <c r="CH67" i="2"/>
  <c r="C12" i="8"/>
  <c r="BR66" i="2"/>
  <c r="BR67" i="2"/>
  <c r="BE66" i="2"/>
  <c r="BE67" i="2"/>
  <c r="N20" i="8"/>
  <c r="N11" i="8" s="1"/>
  <c r="AX125" i="2"/>
  <c r="AX168" i="2"/>
  <c r="AX167" i="2" s="1"/>
  <c r="CG66" i="2"/>
  <c r="CG67" i="2"/>
  <c r="CA67" i="2"/>
  <c r="CA66" i="2"/>
  <c r="BF66" i="2"/>
  <c r="BF67" i="2"/>
  <c r="DF66" i="2"/>
  <c r="DF67" i="2"/>
  <c r="BK125" i="2"/>
  <c r="BK168" i="2"/>
  <c r="BK167" i="2" s="1"/>
  <c r="BD66" i="2"/>
  <c r="BD67" i="2"/>
  <c r="X12" i="8"/>
  <c r="AF11" i="2"/>
  <c r="O20" i="8"/>
  <c r="O11" i="8" s="1"/>
  <c r="P11" i="8"/>
  <c r="BN66" i="2"/>
  <c r="BN67" i="2"/>
  <c r="CK66" i="2"/>
  <c r="CK67" i="2"/>
  <c r="H12" i="8"/>
  <c r="CM66" i="2"/>
  <c r="CM67" i="2"/>
  <c r="BQ125" i="2"/>
  <c r="BQ168" i="2"/>
  <c r="BQ167" i="2" s="1"/>
  <c r="BH67" i="2"/>
  <c r="CS66" i="2"/>
  <c r="CS67" i="2"/>
  <c r="BZ66" i="2"/>
  <c r="BZ67" i="2"/>
  <c r="O12" i="8"/>
  <c r="DB66" i="2"/>
  <c r="DB67" i="2"/>
  <c r="D20" i="8"/>
  <c r="D11" i="8" s="1"/>
  <c r="R125" i="2"/>
  <c r="R168" i="2"/>
  <c r="R167" i="2" s="1"/>
  <c r="P12" i="8"/>
  <c r="L12" i="8"/>
  <c r="AU66" i="2"/>
  <c r="AU67" i="2"/>
  <c r="AD20" i="8"/>
  <c r="AD11" i="8" s="1"/>
  <c r="CL66" i="2"/>
  <c r="CL67" i="2"/>
  <c r="CN66" i="2"/>
  <c r="CN67" i="2"/>
  <c r="BH66" i="2"/>
  <c r="Y12" i="8"/>
  <c r="B111" i="8"/>
  <c r="T12" i="8"/>
  <c r="D12" i="8"/>
  <c r="AQ67" i="2"/>
  <c r="AQ66" i="2"/>
  <c r="AB66" i="2"/>
  <c r="AB67" i="2"/>
  <c r="CF66" i="2"/>
  <c r="CF67" i="2"/>
  <c r="AB12" i="8"/>
  <c r="AB20" i="8"/>
  <c r="AB11" i="8" s="1"/>
  <c r="BO66" i="2"/>
  <c r="BO67" i="2"/>
  <c r="DD66" i="2"/>
  <c r="DD67" i="2"/>
  <c r="Y20" i="8"/>
  <c r="Y11" i="8" s="1"/>
  <c r="DE67" i="2"/>
  <c r="DE66" i="2"/>
  <c r="AM66" i="2"/>
  <c r="AM67" i="2"/>
  <c r="C125" i="2"/>
  <c r="B134" i="8"/>
  <c r="B125" i="8" s="1"/>
  <c r="C168" i="2"/>
  <c r="AG168" i="8" s="1"/>
  <c r="AG167" i="8" s="1"/>
  <c r="Z12" i="8"/>
  <c r="CD66" i="2"/>
  <c r="CD67" i="2"/>
  <c r="CY66" i="2"/>
  <c r="CY67" i="2"/>
  <c r="V66" i="2"/>
  <c r="V67" i="2"/>
  <c r="BS67" i="2"/>
  <c r="BS66" i="2"/>
  <c r="AS66" i="2"/>
  <c r="AS67" i="2"/>
  <c r="U11" i="8"/>
  <c r="V12" i="8"/>
  <c r="Z20" i="8"/>
  <c r="Z11" i="8" s="1"/>
  <c r="I168" i="8" l="1"/>
  <c r="I167" i="8" s="1"/>
  <c r="S168" i="8"/>
  <c r="S167" i="8" s="1"/>
  <c r="U168" i="8"/>
  <c r="U167" i="8" s="1"/>
  <c r="W168" i="8"/>
  <c r="W167" i="8" s="1"/>
  <c r="Q168" i="8"/>
  <c r="Q167" i="8" s="1"/>
  <c r="AA168" i="8"/>
  <c r="AA167" i="8" s="1"/>
  <c r="AC168" i="8"/>
  <c r="AC167" i="8" s="1"/>
  <c r="AE168" i="8"/>
  <c r="AE167" i="8" s="1"/>
  <c r="Y168" i="8"/>
  <c r="Y167" i="8" s="1"/>
  <c r="D168" i="8"/>
  <c r="D167" i="8" s="1"/>
  <c r="F168" i="8"/>
  <c r="F167" i="8" s="1"/>
  <c r="H168" i="8"/>
  <c r="H167" i="8" s="1"/>
  <c r="M168" i="8"/>
  <c r="M167" i="8" s="1"/>
  <c r="J168" i="8"/>
  <c r="J167" i="8" s="1"/>
  <c r="L168" i="8"/>
  <c r="L167" i="8" s="1"/>
  <c r="N168" i="8"/>
  <c r="N167" i="8" s="1"/>
  <c r="P168" i="8"/>
  <c r="P167" i="8" s="1"/>
  <c r="O168" i="8"/>
  <c r="O167" i="8" s="1"/>
  <c r="R168" i="8"/>
  <c r="R167" i="8" s="1"/>
  <c r="T168" i="8"/>
  <c r="T167" i="8" s="1"/>
  <c r="V168" i="8"/>
  <c r="V167" i="8" s="1"/>
  <c r="X168" i="8"/>
  <c r="X167" i="8" s="1"/>
  <c r="Z168" i="8"/>
  <c r="Z167" i="8" s="1"/>
  <c r="AB168" i="8"/>
  <c r="AB167" i="8" s="1"/>
  <c r="AD168" i="8"/>
  <c r="AD167" i="8" s="1"/>
  <c r="AF168" i="8"/>
  <c r="AF167" i="8" s="1"/>
  <c r="C168" i="8"/>
  <c r="C167" i="8" s="1"/>
  <c r="E168" i="8"/>
  <c r="E167" i="8" s="1"/>
  <c r="G168" i="8"/>
  <c r="G167" i="8" s="1"/>
  <c r="B168" i="8"/>
  <c r="K168" i="8"/>
  <c r="K167" i="8" s="1"/>
  <c r="AE67" i="8"/>
  <c r="AE66" i="8"/>
  <c r="T67" i="8"/>
  <c r="T66" i="8"/>
  <c r="AD67" i="8"/>
  <c r="AD66" i="8"/>
  <c r="W66" i="8"/>
  <c r="W67" i="8"/>
  <c r="B67" i="8"/>
  <c r="B75" i="8"/>
  <c r="B66" i="8" s="1"/>
  <c r="DF125" i="2"/>
  <c r="J67" i="8"/>
  <c r="J66" i="8"/>
  <c r="AC66" i="8"/>
  <c r="AC67" i="8"/>
  <c r="H66" i="8"/>
  <c r="H67" i="8"/>
  <c r="D66" i="8"/>
  <c r="D67" i="8"/>
  <c r="C167" i="2"/>
  <c r="S66" i="8"/>
  <c r="S67" i="8"/>
  <c r="Y67" i="8"/>
  <c r="Y66" i="8"/>
  <c r="X67" i="8"/>
  <c r="X66" i="8"/>
  <c r="O66" i="8"/>
  <c r="O67" i="8"/>
  <c r="F66" i="8"/>
  <c r="F67" i="8"/>
  <c r="L67" i="8"/>
  <c r="L66" i="8"/>
  <c r="K66" i="8"/>
  <c r="K67" i="8"/>
  <c r="Q67" i="8"/>
  <c r="Q66" i="8"/>
  <c r="V66" i="8"/>
  <c r="V67" i="8"/>
  <c r="C67" i="8"/>
  <c r="C66" i="8"/>
  <c r="G67" i="8"/>
  <c r="G66" i="8"/>
  <c r="I66" i="8"/>
  <c r="I67" i="8"/>
  <c r="AB67" i="8"/>
  <c r="AB66" i="8"/>
  <c r="R67" i="8"/>
  <c r="R66" i="8"/>
  <c r="U67" i="8"/>
  <c r="U66" i="8"/>
  <c r="AA66" i="8"/>
  <c r="AA67" i="8"/>
  <c r="M67" i="8"/>
  <c r="M66" i="8"/>
  <c r="N66" i="8"/>
  <c r="N67" i="8"/>
  <c r="P67" i="8"/>
  <c r="P66" i="8"/>
  <c r="Z67" i="8"/>
  <c r="Z66" i="8"/>
  <c r="E66" i="8"/>
  <c r="E67" i="8"/>
  <c r="B167" i="8" l="1"/>
</calcChain>
</file>

<file path=xl/sharedStrings.xml><?xml version="1.0" encoding="utf-8"?>
<sst xmlns="http://schemas.openxmlformats.org/spreadsheetml/2006/main" count="340" uniqueCount="43">
  <si>
    <t>Indigenous Production</t>
  </si>
  <si>
    <t>Imports</t>
  </si>
  <si>
    <t>Exports</t>
  </si>
  <si>
    <t>Stock Change</t>
  </si>
  <si>
    <t>International Transport</t>
  </si>
  <si>
    <t>Electricity Generation</t>
  </si>
  <si>
    <t>Calendar year quarters</t>
  </si>
  <si>
    <t>Gross petajoules (PJ)</t>
  </si>
  <si>
    <t>Agriculture, Forestry and Fishing</t>
  </si>
  <si>
    <t>Commercial and Public Services</t>
  </si>
  <si>
    <t>Residential</t>
  </si>
  <si>
    <t>Domestic Transport</t>
  </si>
  <si>
    <r>
      <t>Non-energy Use</t>
    </r>
    <r>
      <rPr>
        <b/>
        <i/>
        <vertAlign val="superscript"/>
        <sz val="11"/>
        <color theme="1"/>
        <rFont val="Calibri"/>
        <family val="2"/>
        <scheme val="minor"/>
      </rPr>
      <t>1</t>
    </r>
  </si>
  <si>
    <t>Notes:</t>
  </si>
  <si>
    <r>
      <t>1</t>
    </r>
    <r>
      <rPr>
        <sz val="11"/>
        <color theme="1"/>
        <rFont val="Calibri"/>
        <family val="2"/>
        <scheme val="minor"/>
      </rPr>
      <t xml:space="preserve"> Non-energy use of oil represents use of oil that is not combusted. For example, use of bitumen for roads, lubricants and solvents.</t>
    </r>
  </si>
  <si>
    <r>
      <t>Industrial</t>
    </r>
    <r>
      <rPr>
        <b/>
        <vertAlign val="superscript"/>
        <sz val="11"/>
        <rFont val="Calibri"/>
        <family val="2"/>
        <scheme val="minor"/>
      </rPr>
      <t>2</t>
    </r>
  </si>
  <si>
    <r>
      <t>2</t>
    </r>
    <r>
      <rPr>
        <sz val="11"/>
        <color theme="1"/>
        <rFont val="Calibri"/>
        <family val="2"/>
        <scheme val="minor"/>
      </rPr>
      <t xml:space="preserve"> Industrial excludes fuel used for electricity generation, as this is counted under energy transformation.</t>
    </r>
  </si>
  <si>
    <t>Oil</t>
  </si>
  <si>
    <t>Coal</t>
  </si>
  <si>
    <t>Electricity</t>
  </si>
  <si>
    <t>Energy Transformation</t>
  </si>
  <si>
    <t>Cogeneration</t>
  </si>
  <si>
    <t>Other Transformation</t>
  </si>
  <si>
    <t>Losses and Own Use</t>
  </si>
  <si>
    <t>Consumption by Sector</t>
  </si>
  <si>
    <t>Consumption by Fuel</t>
  </si>
  <si>
    <t>Primary Energy Supply</t>
  </si>
  <si>
    <t>Calendar Year</t>
  </si>
  <si>
    <t>Primary Energy Supply, Energy Transformation, and Energy Consumption</t>
  </si>
  <si>
    <t>Annual_PJ</t>
  </si>
  <si>
    <t>Quarterly_PJ</t>
  </si>
  <si>
    <t>Energy in New Zealand: Energy Overview data tables</t>
  </si>
  <si>
    <t>Hydro</t>
  </si>
  <si>
    <t>Geothermal</t>
  </si>
  <si>
    <t>Waste heat</t>
  </si>
  <si>
    <t>energyinfo@mbie.govt.nz</t>
  </si>
  <si>
    <t>Produced by
Markets team, Evidence and Insights Branch
Ministry of Business, Innovation &amp; Employment</t>
  </si>
  <si>
    <t>Email:</t>
  </si>
  <si>
    <t>Natural gas</t>
  </si>
  <si>
    <t>Other renewables</t>
  </si>
  <si>
    <t>The amount of primary energy supply, energy transformation, and energy consumption in gross petajoules for calendar years (1990 onwards)</t>
  </si>
  <si>
    <t>The amount of primary energy supply, energy transformation, and energy consumption in gross petajoules for each quarter (March quarter 1990 onwards)</t>
  </si>
  <si>
    <t>Fuel Production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</si>
</sst>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(* #,##0.00_);_(* \(#,##0.00\);_(* &quot;-&quot;??_);_(@_)"/>
    <numFmt numFmtId="165" formatCode="mmm\ yy"/>
  </numFmts>
  <fonts count="18" x14ac:knownFonts="1"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vertAlign val="super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vertAlign val="superscript"/>
      <sz val="11"/>
      <name val="Calibri"/>
      <family val="2"/>
      <scheme val="minor"/>
    </font>
    <font>
      <b/>
      <sz val="18"/>
      <color indexed="9"/>
      <name val="Arial"/>
      <family val="2"/>
    </font>
    <font>
      <b/>
      <i/>
      <sz val="10"/>
      <name val="Arial"/>
      <family val="2"/>
    </font>
    <font>
      <u/>
      <sz val="11"/>
      <color theme="10"/>
      <name val="Arial"/>
      <family val="2"/>
    </font>
    <font>
      <i/>
      <sz val="11"/>
      <color theme="1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indexed="9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164" fontId="6" fillId="0" borderId="0" applyFont="0" applyFill="0" applyBorder="0" applyAlignment="0" applyProtection="0"/>
    <xf numFmtId="0" fontId="14" fillId="0" borderId="0" applyNumberFormat="0" applyFill="0" applyBorder="0" applyAlignment="0" applyProtection="0"/>
    <xf numFmtId="0" fontId="16" fillId="0" borderId="0">
      <alignment vertical="top"/>
    </xf>
    <xf numFmtId="0" fontId="17" fillId="0" borderId="0"/>
  </cellStyleXfs>
  <cellXfs count="46">
    <xf numFmtId="0" fontId="0" fillId="0" borderId="0" xfId="0"/>
    <xf numFmtId="0" fontId="0" fillId="0" borderId="0" xfId="0" applyFill="1" applyBorder="1"/>
    <xf numFmtId="0" fontId="0" fillId="0" borderId="0" xfId="0" applyFill="1" applyBorder="1" applyAlignment="1">
      <alignment horizontal="left"/>
    </xf>
    <xf numFmtId="0" fontId="1" fillId="0" borderId="0" xfId="0" applyFont="1" applyFill="1" applyBorder="1"/>
    <xf numFmtId="0" fontId="2" fillId="0" borderId="0" xfId="0" applyFont="1" applyFill="1" applyBorder="1" applyAlignment="1">
      <alignment horizontal="left" vertical="center" wrapText="1"/>
    </xf>
    <xf numFmtId="1" fontId="2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horizontal="left"/>
    </xf>
    <xf numFmtId="0" fontId="4" fillId="0" borderId="0" xfId="0" applyFont="1" applyFill="1" applyBorder="1" applyAlignment="1">
      <alignment horizontal="left" vertical="center" wrapText="1"/>
    </xf>
    <xf numFmtId="164" fontId="8" fillId="0" borderId="0" xfId="1" applyFont="1" applyFill="1" applyBorder="1" applyAlignment="1">
      <alignment horizontal="left" vertical="center" wrapText="1"/>
    </xf>
    <xf numFmtId="164" fontId="4" fillId="0" borderId="0" xfId="1" applyFont="1" applyFill="1" applyBorder="1" applyAlignment="1">
      <alignment horizontal="left" vertical="center" wrapText="1"/>
    </xf>
    <xf numFmtId="164" fontId="2" fillId="0" borderId="0" xfId="1" applyFont="1" applyFill="1" applyBorder="1" applyAlignment="1">
      <alignment horizontal="left" vertical="center" wrapText="1"/>
    </xf>
    <xf numFmtId="164" fontId="4" fillId="0" borderId="0" xfId="0" applyNumberFormat="1" applyFont="1" applyFill="1" applyBorder="1" applyAlignment="1">
      <alignment horizontal="left" vertical="center" wrapText="1"/>
    </xf>
    <xf numFmtId="164" fontId="2" fillId="0" borderId="0" xfId="0" applyNumberFormat="1" applyFont="1" applyFill="1" applyBorder="1" applyAlignment="1">
      <alignment horizontal="left" vertical="center" wrapText="1"/>
    </xf>
    <xf numFmtId="0" fontId="5" fillId="0" borderId="0" xfId="0" applyFont="1" applyFill="1" applyBorder="1" applyAlignment="1">
      <alignment horizontal="left"/>
    </xf>
    <xf numFmtId="0" fontId="1" fillId="0" borderId="0" xfId="0" applyFont="1" applyFill="1"/>
    <xf numFmtId="1" fontId="1" fillId="0" borderId="0" xfId="0" applyNumberFormat="1" applyFont="1" applyFill="1" applyBorder="1"/>
    <xf numFmtId="0" fontId="0" fillId="0" borderId="0" xfId="0" applyFill="1"/>
    <xf numFmtId="0" fontId="7" fillId="0" borderId="0" xfId="0" applyFont="1" applyFill="1" applyAlignment="1">
      <alignment horizontal="left" indent="1"/>
    </xf>
    <xf numFmtId="0" fontId="1" fillId="0" borderId="0" xfId="0" applyFont="1" applyFill="1" applyAlignment="1">
      <alignment horizontal="left" indent="2"/>
    </xf>
    <xf numFmtId="164" fontId="1" fillId="0" borderId="0" xfId="1" applyFont="1" applyFill="1"/>
    <xf numFmtId="0" fontId="7" fillId="0" borderId="0" xfId="0" applyFont="1" applyFill="1"/>
    <xf numFmtId="164" fontId="5" fillId="0" borderId="0" xfId="1" applyFont="1" applyFill="1"/>
    <xf numFmtId="165" fontId="2" fillId="0" borderId="0" xfId="0" applyNumberFormat="1" applyFont="1" applyFill="1" applyBorder="1" applyAlignment="1">
      <alignment horizontal="left" vertical="center" wrapText="1"/>
    </xf>
    <xf numFmtId="0" fontId="5" fillId="0" borderId="0" xfId="0" applyFont="1" applyFill="1"/>
    <xf numFmtId="0" fontId="2" fillId="0" borderId="0" xfId="0" applyFont="1" applyFill="1" applyBorder="1" applyAlignment="1">
      <alignment horizontal="left" vertical="center" wrapText="1" indent="1"/>
    </xf>
    <xf numFmtId="0" fontId="10" fillId="0" borderId="0" xfId="0" applyFont="1" applyFill="1"/>
    <xf numFmtId="0" fontId="2" fillId="0" borderId="0" xfId="0" applyNumberFormat="1" applyFont="1" applyFill="1" applyBorder="1" applyAlignment="1">
      <alignment horizontal="left" vertical="center" wrapText="1"/>
    </xf>
    <xf numFmtId="43" fontId="0" fillId="0" borderId="0" xfId="0" applyNumberFormat="1"/>
    <xf numFmtId="0" fontId="12" fillId="3" borderId="0" xfId="0" applyFont="1" applyFill="1" applyAlignment="1">
      <alignment vertical="center"/>
    </xf>
    <xf numFmtId="0" fontId="0" fillId="3" borderId="0" xfId="0" applyFill="1"/>
    <xf numFmtId="0" fontId="0" fillId="3" borderId="0" xfId="0" applyFill="1" applyAlignment="1">
      <alignment horizontal="right"/>
    </xf>
    <xf numFmtId="0" fontId="0" fillId="2" borderId="0" xfId="0" applyFill="1"/>
    <xf numFmtId="0" fontId="15" fillId="2" borderId="0" xfId="2" applyFont="1" applyFill="1" applyAlignment="1">
      <alignment horizontal="left" indent="1"/>
    </xf>
    <xf numFmtId="0" fontId="14" fillId="2" borderId="0" xfId="2" applyFill="1" applyAlignment="1">
      <alignment horizontal="left" indent="1"/>
    </xf>
    <xf numFmtId="0" fontId="2" fillId="2" borderId="0" xfId="0" applyNumberFormat="1" applyFont="1" applyFill="1" applyBorder="1" applyAlignment="1">
      <alignment horizontal="left" vertical="center" wrapText="1"/>
    </xf>
    <xf numFmtId="0" fontId="14" fillId="2" borderId="0" xfId="2" applyNumberFormat="1" applyFill="1" applyBorder="1" applyAlignment="1">
      <alignment horizontal="left" vertical="center" wrapText="1"/>
    </xf>
    <xf numFmtId="0" fontId="14" fillId="2" borderId="0" xfId="2" applyFill="1" applyAlignment="1">
      <alignment horizontal="left"/>
    </xf>
    <xf numFmtId="164" fontId="0" fillId="0" borderId="0" xfId="0" applyNumberFormat="1" applyFill="1" applyBorder="1" applyAlignment="1">
      <alignment horizontal="left"/>
    </xf>
    <xf numFmtId="43" fontId="0" fillId="0" borderId="0" xfId="0" applyNumberFormat="1" applyFill="1" applyBorder="1"/>
    <xf numFmtId="43" fontId="0" fillId="0" borderId="0" xfId="0" applyNumberFormat="1" applyFill="1" applyBorder="1" applyAlignment="1">
      <alignment horizontal="left"/>
    </xf>
    <xf numFmtId="164" fontId="2" fillId="0" borderId="0" xfId="1" applyNumberFormat="1" applyFont="1" applyFill="1" applyBorder="1" applyAlignment="1">
      <alignment horizontal="left" vertical="center" wrapText="1"/>
    </xf>
    <xf numFmtId="43" fontId="1" fillId="0" borderId="0" xfId="0" applyNumberFormat="1" applyFont="1" applyFill="1" applyBorder="1"/>
    <xf numFmtId="0" fontId="13" fillId="4" borderId="0" xfId="4" applyFont="1" applyFill="1" applyAlignment="1">
      <alignment horizontal="left" wrapText="1"/>
    </xf>
    <xf numFmtId="0" fontId="14" fillId="2" borderId="0" xfId="2" applyFill="1" applyAlignment="1" applyProtection="1">
      <alignment horizontal="left"/>
    </xf>
    <xf numFmtId="0" fontId="13" fillId="4" borderId="0" xfId="4" applyFont="1" applyFill="1" applyAlignment="1">
      <alignment horizontal="left" wrapText="1"/>
    </xf>
    <xf numFmtId="0" fontId="14" fillId="2" borderId="0" xfId="2" applyFill="1" applyAlignment="1" applyProtection="1">
      <alignment horizontal="left"/>
    </xf>
  </cellXfs>
  <cellStyles count="5">
    <cellStyle name="Comma" xfId="1" builtinId="3"/>
    <cellStyle name="Hyperlink" xfId="2" builtinId="8"/>
    <cellStyle name="Normal" xfId="0" builtinId="0"/>
    <cellStyle name="Normal 3" xfId="4" xr:uid="{00000000-0005-0000-0000-000003000000}"/>
    <cellStyle name="Style 1" xfId="3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http://www.med.govt.nz/sectors-industries/energy/energy-modelling/data/oil" TargetMode="Externa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http://www.med.govt.nz/sectors-industries/energy/energy-modelling/data/oil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13</xdr:row>
      <xdr:rowOff>0</xdr:rowOff>
    </xdr:from>
    <xdr:to>
      <xdr:col>5</xdr:col>
      <xdr:colOff>628650</xdr:colOff>
      <xdr:row>15</xdr:row>
      <xdr:rowOff>1004</xdr:rowOff>
    </xdr:to>
    <xdr:pic>
      <xdr:nvPicPr>
        <xdr:cNvPr id="2" name="Picture 1" descr="http://wiki.creativecommons.org/images/c/cf/By_plain300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3419475"/>
          <a:ext cx="5162550" cy="3597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3238500</xdr:colOff>
      <xdr:row>5</xdr:row>
      <xdr:rowOff>9525</xdr:rowOff>
    </xdr:to>
    <xdr:pic>
      <xdr:nvPicPr>
        <xdr:cNvPr id="2" name="Picture 1" descr="Description: Description: Description: MBIE-interim-logo-0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0"/>
          <a:ext cx="3238500" cy="914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3238500</xdr:colOff>
      <xdr:row>5</xdr:row>
      <xdr:rowOff>9525</xdr:rowOff>
    </xdr:to>
    <xdr:pic>
      <xdr:nvPicPr>
        <xdr:cNvPr id="3" name="Picture 1" descr="Description: Description: Description: MBIE-interim-logo-0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238500" cy="9059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energyinfo@mbie.govt.nz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 tint="-0.499984740745262"/>
  </sheetPr>
  <dimension ref="B1:H16"/>
  <sheetViews>
    <sheetView tabSelected="1" workbookViewId="0"/>
  </sheetViews>
  <sheetFormatPr defaultColWidth="9" defaultRowHeight="14" x14ac:dyDescent="0.3"/>
  <cols>
    <col min="1" max="1" width="3.83203125" style="31" customWidth="1"/>
    <col min="2" max="2" width="32.5" style="31" customWidth="1"/>
    <col min="3" max="16384" width="9" style="31"/>
  </cols>
  <sheetData>
    <row r="1" spans="2:8" s="29" customFormat="1" ht="41.25" customHeight="1" x14ac:dyDescent="0.3">
      <c r="B1" s="28" t="s">
        <v>31</v>
      </c>
      <c r="D1" s="28"/>
      <c r="E1" s="28"/>
      <c r="F1" s="30"/>
      <c r="G1" s="30"/>
      <c r="H1" s="30"/>
    </row>
    <row r="2" spans="2:8" ht="47.25" customHeight="1" x14ac:dyDescent="0.3">
      <c r="B2" s="44" t="s">
        <v>36</v>
      </c>
      <c r="C2" s="44"/>
      <c r="D2" s="44"/>
    </row>
    <row r="3" spans="2:8" x14ac:dyDescent="0.3">
      <c r="B3" s="42" t="s">
        <v>37</v>
      </c>
      <c r="C3" s="42"/>
      <c r="D3" s="42"/>
    </row>
    <row r="4" spans="2:8" x14ac:dyDescent="0.3">
      <c r="B4" s="45" t="s">
        <v>35</v>
      </c>
      <c r="C4" s="45"/>
      <c r="D4" s="45"/>
    </row>
    <row r="5" spans="2:8" x14ac:dyDescent="0.3">
      <c r="B5" s="43"/>
      <c r="C5" s="43"/>
      <c r="D5" s="43"/>
    </row>
    <row r="6" spans="2:8" ht="14.5" x14ac:dyDescent="0.35">
      <c r="B6" s="32"/>
    </row>
    <row r="7" spans="2:8" x14ac:dyDescent="0.3">
      <c r="B7" s="35" t="s">
        <v>29</v>
      </c>
    </row>
    <row r="8" spans="2:8" ht="14.5" x14ac:dyDescent="0.35">
      <c r="B8" s="32" t="s">
        <v>40</v>
      </c>
    </row>
    <row r="9" spans="2:8" x14ac:dyDescent="0.3">
      <c r="B9" s="33"/>
    </row>
    <row r="10" spans="2:8" x14ac:dyDescent="0.3">
      <c r="B10" s="36" t="s">
        <v>30</v>
      </c>
    </row>
    <row r="11" spans="2:8" ht="14.5" x14ac:dyDescent="0.35">
      <c r="B11" s="32" t="s">
        <v>41</v>
      </c>
    </row>
    <row r="12" spans="2:8" ht="14.5" x14ac:dyDescent="0.3">
      <c r="B12" s="34"/>
    </row>
    <row r="13" spans="2:8" x14ac:dyDescent="0.3">
      <c r="B13" s="33"/>
    </row>
    <row r="14" spans="2:8" x14ac:dyDescent="0.3">
      <c r="B14"/>
    </row>
    <row r="15" spans="2:8" x14ac:dyDescent="0.3">
      <c r="B15" s="33"/>
    </row>
    <row r="16" spans="2:8" x14ac:dyDescent="0.3">
      <c r="B16" s="33"/>
    </row>
  </sheetData>
  <mergeCells count="2">
    <mergeCell ref="B2:D2"/>
    <mergeCell ref="B4:D4"/>
  </mergeCells>
  <hyperlinks>
    <hyperlink ref="B7" location="Annual_PJ!A1" display="Energy Intensity" xr:uid="{00000000-0004-0000-0000-000000000000}"/>
    <hyperlink ref="B10" location="Quarterly_PJ!A1" display="Energy Self-sufficiency" xr:uid="{00000000-0004-0000-0000-000001000000}"/>
    <hyperlink ref="B4" r:id="rId1" xr:uid="{00000000-0004-0000-0000-000002000000}"/>
  </hyperlink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 tint="0.59999389629810485"/>
    <outlinePr summaryBelow="0"/>
  </sheetPr>
  <dimension ref="A1:DZ183"/>
  <sheetViews>
    <sheetView zoomScale="85" zoomScaleNormal="85" workbookViewId="0">
      <pane xSplit="1" ySplit="9" topLeftCell="K10" activePane="bottomRight" state="frozen"/>
      <selection activeCell="B10" sqref="B10"/>
      <selection pane="topRight" activeCell="B10" sqref="B10"/>
      <selection pane="bottomLeft" activeCell="B10" sqref="B10"/>
      <selection pane="bottomRight" activeCell="AG10" sqref="AG10"/>
    </sheetView>
  </sheetViews>
  <sheetFormatPr defaultColWidth="9" defaultRowHeight="14" outlineLevelRow="2" x14ac:dyDescent="0.3"/>
  <cols>
    <col min="1" max="1" width="46.25" style="2" customWidth="1"/>
    <col min="2" max="3" width="9" style="1"/>
    <col min="4" max="4" width="9" style="1" customWidth="1"/>
    <col min="5" max="16384" width="9" style="1"/>
  </cols>
  <sheetData>
    <row r="1" spans="1:33" x14ac:dyDescent="0.3">
      <c r="A1" s="16"/>
    </row>
    <row r="5" spans="1:33" ht="14.5" x14ac:dyDescent="0.3">
      <c r="B5" s="39"/>
      <c r="AB5" s="7"/>
    </row>
    <row r="6" spans="1:33" x14ac:dyDescent="0.3">
      <c r="B6" s="38"/>
    </row>
    <row r="7" spans="1:33" ht="21" x14ac:dyDescent="0.5">
      <c r="A7" s="6" t="s">
        <v>28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</row>
    <row r="8" spans="1:33" ht="14.5" x14ac:dyDescent="0.35">
      <c r="A8" s="13" t="s">
        <v>7</v>
      </c>
      <c r="B8" s="41"/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  <c r="AA8" s="41"/>
      <c r="AB8" s="41"/>
    </row>
    <row r="9" spans="1:33" ht="14.25" customHeight="1" x14ac:dyDescent="0.3">
      <c r="A9" s="4" t="s">
        <v>27</v>
      </c>
      <c r="B9" s="26">
        <v>1990</v>
      </c>
      <c r="C9" s="26">
        <v>1991</v>
      </c>
      <c r="D9" s="26">
        <v>1992</v>
      </c>
      <c r="E9" s="26">
        <v>1993</v>
      </c>
      <c r="F9" s="26">
        <v>1994</v>
      </c>
      <c r="G9" s="26">
        <v>1995</v>
      </c>
      <c r="H9" s="26">
        <v>1996</v>
      </c>
      <c r="I9" s="26">
        <v>1997</v>
      </c>
      <c r="J9" s="26">
        <v>1998</v>
      </c>
      <c r="K9" s="26">
        <v>1999</v>
      </c>
      <c r="L9" s="26">
        <v>2000</v>
      </c>
      <c r="M9" s="26">
        <v>2001</v>
      </c>
      <c r="N9" s="26">
        <v>2002</v>
      </c>
      <c r="O9" s="26">
        <v>2003</v>
      </c>
      <c r="P9" s="26">
        <v>2004</v>
      </c>
      <c r="Q9" s="26">
        <v>2005</v>
      </c>
      <c r="R9" s="26">
        <v>2006</v>
      </c>
      <c r="S9" s="26">
        <v>2007</v>
      </c>
      <c r="T9" s="26">
        <v>2008</v>
      </c>
      <c r="U9" s="26">
        <v>2009</v>
      </c>
      <c r="V9" s="26">
        <v>2010</v>
      </c>
      <c r="W9" s="26">
        <v>2011</v>
      </c>
      <c r="X9" s="26">
        <v>2012</v>
      </c>
      <c r="Y9" s="26">
        <v>2013</v>
      </c>
      <c r="Z9" s="26">
        <v>2014</v>
      </c>
      <c r="AA9" s="26">
        <v>2015</v>
      </c>
      <c r="AB9" s="26">
        <v>2016</v>
      </c>
      <c r="AC9" s="26">
        <v>2017</v>
      </c>
      <c r="AD9" s="26">
        <v>2018</v>
      </c>
      <c r="AE9" s="26">
        <v>2019</v>
      </c>
      <c r="AF9" s="26">
        <v>2020</v>
      </c>
      <c r="AG9" s="26">
        <v>2021</v>
      </c>
    </row>
    <row r="10" spans="1:33" ht="14.25" customHeight="1" x14ac:dyDescent="0.35">
      <c r="A10" s="4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AB10" s="5"/>
    </row>
    <row r="11" spans="1:33" ht="14.5" x14ac:dyDescent="0.35">
      <c r="A11" s="23" t="s">
        <v>26</v>
      </c>
      <c r="B11" s="21">
        <f t="shared" ref="B11:X11" si="0">B20+B29-B38-B47-B56</f>
        <v>583.83415203698496</v>
      </c>
      <c r="C11" s="21">
        <f t="shared" si="0"/>
        <v>593.75167719492549</v>
      </c>
      <c r="D11" s="21">
        <f t="shared" si="0"/>
        <v>613.63071651534312</v>
      </c>
      <c r="E11" s="21">
        <f t="shared" si="0"/>
        <v>649.18053657231326</v>
      </c>
      <c r="F11" s="21">
        <f t="shared" si="0"/>
        <v>651.79681747598397</v>
      </c>
      <c r="G11" s="21">
        <f t="shared" si="0"/>
        <v>655.35043885918481</v>
      </c>
      <c r="H11" s="21">
        <f t="shared" si="0"/>
        <v>679.12808190290696</v>
      </c>
      <c r="I11" s="21">
        <f t="shared" si="0"/>
        <v>709.76089637136954</v>
      </c>
      <c r="J11" s="21">
        <f t="shared" si="0"/>
        <v>696.75623702473229</v>
      </c>
      <c r="K11" s="21">
        <f t="shared" si="0"/>
        <v>727.69698842203638</v>
      </c>
      <c r="L11" s="21">
        <f t="shared" si="0"/>
        <v>768.90583752916029</v>
      </c>
      <c r="M11" s="21">
        <f t="shared" si="0"/>
        <v>774.67188337795994</v>
      </c>
      <c r="N11" s="21">
        <f t="shared" si="0"/>
        <v>770.46446885503462</v>
      </c>
      <c r="O11" s="21">
        <f t="shared" si="0"/>
        <v>759.07131878604469</v>
      </c>
      <c r="P11" s="21">
        <f t="shared" si="0"/>
        <v>771.45195198255897</v>
      </c>
      <c r="Q11" s="21">
        <f t="shared" si="0"/>
        <v>761.44473147501799</v>
      </c>
      <c r="R11" s="21">
        <f t="shared" si="0"/>
        <v>751.82179275369617</v>
      </c>
      <c r="S11" s="21">
        <f t="shared" si="0"/>
        <v>768.40132439128013</v>
      </c>
      <c r="T11" s="21">
        <f t="shared" si="0"/>
        <v>772.96619702778639</v>
      </c>
      <c r="U11" s="21">
        <f t="shared" si="0"/>
        <v>774.95922151834066</v>
      </c>
      <c r="V11" s="21">
        <f t="shared" si="0"/>
        <v>798.31121279867818</v>
      </c>
      <c r="W11" s="21">
        <f t="shared" si="0"/>
        <v>807.16097210314854</v>
      </c>
      <c r="X11" s="21">
        <f t="shared" si="0"/>
        <v>828.43815686298501</v>
      </c>
      <c r="Y11" s="21">
        <f t="shared" ref="Y11:AD11" si="1">Y20+Y29-Y38-Y47-Y56</f>
        <v>842.51780457539849</v>
      </c>
      <c r="Z11" s="21">
        <f t="shared" si="1"/>
        <v>894.60006031427133</v>
      </c>
      <c r="AA11" s="21">
        <f t="shared" si="1"/>
        <v>892.21523090141602</v>
      </c>
      <c r="AB11" s="21">
        <f t="shared" si="1"/>
        <v>899.6969862465503</v>
      </c>
      <c r="AC11" s="21">
        <f t="shared" si="1"/>
        <v>910.88691050902037</v>
      </c>
      <c r="AD11" s="21">
        <f t="shared" si="1"/>
        <v>894.76026801043497</v>
      </c>
      <c r="AE11" s="21">
        <f t="shared" ref="AE11:AG11" si="2">AE20+AE29-AE38-AE47-AE56</f>
        <v>906.65681497435673</v>
      </c>
      <c r="AF11" s="21">
        <f t="shared" si="2"/>
        <v>866.01186540181618</v>
      </c>
      <c r="AG11" s="21">
        <f t="shared" si="2"/>
        <v>872.18205369390137</v>
      </c>
    </row>
    <row r="12" spans="1:33" ht="14.5" outlineLevel="1" x14ac:dyDescent="0.35">
      <c r="A12" s="18" t="s">
        <v>18</v>
      </c>
      <c r="B12" s="19">
        <f t="shared" ref="B12:Y12" si="3">B21+B30-B39-B48-B57</f>
        <v>52.21610825643657</v>
      </c>
      <c r="C12" s="19">
        <f t="shared" si="3"/>
        <v>46.705989188378183</v>
      </c>
      <c r="D12" s="19">
        <f t="shared" si="3"/>
        <v>40.038671845488359</v>
      </c>
      <c r="E12" s="19">
        <f t="shared" si="3"/>
        <v>60.078757310814581</v>
      </c>
      <c r="F12" s="19">
        <f t="shared" si="3"/>
        <v>54.824517119256271</v>
      </c>
      <c r="G12" s="19">
        <f t="shared" si="3"/>
        <v>49.550942111315713</v>
      </c>
      <c r="H12" s="19">
        <f t="shared" si="3"/>
        <v>39.490838776488701</v>
      </c>
      <c r="I12" s="19">
        <f t="shared" si="3"/>
        <v>49.30490147456895</v>
      </c>
      <c r="J12" s="19">
        <f t="shared" si="3"/>
        <v>48.725525338793432</v>
      </c>
      <c r="K12" s="19">
        <f t="shared" si="3"/>
        <v>48.159841509450658</v>
      </c>
      <c r="L12" s="19">
        <f t="shared" si="3"/>
        <v>47.315256999319892</v>
      </c>
      <c r="M12" s="19">
        <f t="shared" si="3"/>
        <v>59.500476589720108</v>
      </c>
      <c r="N12" s="19">
        <f t="shared" si="3"/>
        <v>48.831795075120013</v>
      </c>
      <c r="O12" s="19">
        <f t="shared" si="3"/>
        <v>81.950359183690011</v>
      </c>
      <c r="P12" s="19">
        <f t="shared" si="3"/>
        <v>94.384901375211825</v>
      </c>
      <c r="Q12" s="19">
        <f t="shared" si="3"/>
        <v>96.77309869134001</v>
      </c>
      <c r="R12" s="19">
        <f t="shared" si="3"/>
        <v>85.413551815191468</v>
      </c>
      <c r="S12" s="19">
        <f t="shared" si="3"/>
        <v>74.059459903579807</v>
      </c>
      <c r="T12" s="19">
        <f t="shared" si="3"/>
        <v>84.25982199748907</v>
      </c>
      <c r="U12" s="19">
        <f t="shared" si="3"/>
        <v>62.942694865126107</v>
      </c>
      <c r="V12" s="19">
        <f t="shared" si="3"/>
        <v>58.400835726923091</v>
      </c>
      <c r="W12" s="19">
        <f t="shared" si="3"/>
        <v>60.671044734688991</v>
      </c>
      <c r="X12" s="19">
        <f t="shared" si="3"/>
        <v>69.424923456871909</v>
      </c>
      <c r="Y12" s="19">
        <f t="shared" si="3"/>
        <v>64.95137090306001</v>
      </c>
      <c r="Z12" s="19">
        <f t="shared" ref="Z12:AB12" si="4">Z21+Z30-Z39-Z48-Z57</f>
        <v>61.335729299064397</v>
      </c>
      <c r="AA12" s="19">
        <f t="shared" si="4"/>
        <v>59.846700508959998</v>
      </c>
      <c r="AB12" s="19">
        <f t="shared" si="4"/>
        <v>50.466311631427502</v>
      </c>
      <c r="AC12" s="19">
        <f t="shared" ref="AC12:AD12" si="5">AC21+AC30-AC39-AC48-AC57</f>
        <v>50.98450185281181</v>
      </c>
      <c r="AD12" s="19">
        <f t="shared" si="5"/>
        <v>55.835210239174195</v>
      </c>
      <c r="AE12" s="19">
        <f t="shared" ref="AE12:AG12" si="6">AE21+AE30-AE39-AE48-AE57</f>
        <v>60.279582870027895</v>
      </c>
      <c r="AF12" s="19">
        <f t="shared" si="6"/>
        <v>58.138122036064999</v>
      </c>
      <c r="AG12" s="19">
        <f t="shared" si="6"/>
        <v>65.140145776891515</v>
      </c>
    </row>
    <row r="13" spans="1:33" ht="14.5" outlineLevel="1" x14ac:dyDescent="0.35">
      <c r="A13" s="18" t="s">
        <v>17</v>
      </c>
      <c r="B13" s="19">
        <f>B22+B31-B40-B49-B58</f>
        <v>158.64730977735184</v>
      </c>
      <c r="C13" s="19">
        <f t="shared" ref="C13:Y13" si="7">C22+C31-C40-C49-C58</f>
        <v>156.03215748204644</v>
      </c>
      <c r="D13" s="19">
        <f t="shared" si="7"/>
        <v>177.72898654232881</v>
      </c>
      <c r="E13" s="19">
        <f t="shared" si="7"/>
        <v>183.88131566514767</v>
      </c>
      <c r="F13" s="19">
        <f t="shared" si="7"/>
        <v>199.52718528196635</v>
      </c>
      <c r="G13" s="19">
        <f t="shared" si="7"/>
        <v>212.22813842589238</v>
      </c>
      <c r="H13" s="19">
        <f t="shared" si="7"/>
        <v>225.63137420509395</v>
      </c>
      <c r="I13" s="19">
        <f t="shared" si="7"/>
        <v>238.39916506958065</v>
      </c>
      <c r="J13" s="19">
        <f t="shared" si="7"/>
        <v>243.53855178720426</v>
      </c>
      <c r="K13" s="19">
        <f t="shared" si="7"/>
        <v>241.99824088840256</v>
      </c>
      <c r="L13" s="19">
        <f t="shared" si="7"/>
        <v>257.05533447840872</v>
      </c>
      <c r="M13" s="19">
        <f t="shared" si="7"/>
        <v>255.13660549969626</v>
      </c>
      <c r="N13" s="19">
        <f t="shared" si="7"/>
        <v>260.69775722943791</v>
      </c>
      <c r="O13" s="19">
        <f t="shared" si="7"/>
        <v>277.9391487413501</v>
      </c>
      <c r="P13" s="19">
        <f t="shared" si="7"/>
        <v>276.59262109856894</v>
      </c>
      <c r="Q13" s="19">
        <f t="shared" si="7"/>
        <v>281.09747931028744</v>
      </c>
      <c r="R13" s="19">
        <f t="shared" si="7"/>
        <v>274.30751270015242</v>
      </c>
      <c r="S13" s="19">
        <f t="shared" si="7"/>
        <v>281.99296781569058</v>
      </c>
      <c r="T13" s="19">
        <f t="shared" si="7"/>
        <v>280.27464379303325</v>
      </c>
      <c r="U13" s="19">
        <f t="shared" si="7"/>
        <v>278.29773592816338</v>
      </c>
      <c r="V13" s="19">
        <f t="shared" si="7"/>
        <v>270.16668925592029</v>
      </c>
      <c r="W13" s="19">
        <f t="shared" si="7"/>
        <v>281.11300740040684</v>
      </c>
      <c r="X13" s="19">
        <f t="shared" si="7"/>
        <v>280.37297736525915</v>
      </c>
      <c r="Y13" s="19">
        <f t="shared" si="7"/>
        <v>277.36495145572633</v>
      </c>
      <c r="Z13" s="19">
        <f t="shared" ref="Z13:AB13" si="8">Z22+Z31-Z40-Z49-Z58</f>
        <v>288.77029028709819</v>
      </c>
      <c r="AA13" s="19">
        <f t="shared" si="8"/>
        <v>289.53622667829711</v>
      </c>
      <c r="AB13" s="19">
        <f t="shared" si="8"/>
        <v>301.07497580064057</v>
      </c>
      <c r="AC13" s="19">
        <f t="shared" ref="AC13:AD13" si="9">AC22+AC31-AC40-AC49-AC58</f>
        <v>312.55473912609239</v>
      </c>
      <c r="AD13" s="19">
        <f t="shared" si="9"/>
        <v>304.99305676945778</v>
      </c>
      <c r="AE13" s="19">
        <f t="shared" ref="AE13:AG13" si="10">AE22+AE31-AE40-AE49-AE58</f>
        <v>301.39064283102186</v>
      </c>
      <c r="AF13" s="19">
        <f t="shared" si="10"/>
        <v>277.2320721063486</v>
      </c>
      <c r="AG13" s="19">
        <f t="shared" si="10"/>
        <v>296.90875290957541</v>
      </c>
    </row>
    <row r="14" spans="1:33" ht="14.5" outlineLevel="1" x14ac:dyDescent="0.35">
      <c r="A14" s="18" t="s">
        <v>38</v>
      </c>
      <c r="B14" s="19">
        <f t="shared" ref="B14:Y14" si="11">B23+B32-B41-B50-B59</f>
        <v>180.6025916678995</v>
      </c>
      <c r="C14" s="19">
        <f t="shared" si="11"/>
        <v>196.50310839213972</v>
      </c>
      <c r="D14" s="19">
        <f t="shared" si="11"/>
        <v>208.55139571050711</v>
      </c>
      <c r="E14" s="19">
        <f t="shared" si="11"/>
        <v>203.00615010701799</v>
      </c>
      <c r="F14" s="19">
        <f t="shared" si="11"/>
        <v>189.5083583375239</v>
      </c>
      <c r="G14" s="19">
        <f t="shared" si="11"/>
        <v>179.01406358725779</v>
      </c>
      <c r="H14" s="19">
        <f t="shared" si="11"/>
        <v>204.41191256951149</v>
      </c>
      <c r="I14" s="19">
        <f t="shared" si="11"/>
        <v>219.08645034227709</v>
      </c>
      <c r="J14" s="19">
        <f t="shared" si="11"/>
        <v>191.74438957661312</v>
      </c>
      <c r="K14" s="19">
        <f t="shared" si="11"/>
        <v>224.41366111025098</v>
      </c>
      <c r="L14" s="19">
        <f t="shared" si="11"/>
        <v>236.16431850910871</v>
      </c>
      <c r="M14" s="19">
        <f t="shared" si="11"/>
        <v>248.43681585463966</v>
      </c>
      <c r="N14" s="19">
        <f t="shared" si="11"/>
        <v>236.2324590239775</v>
      </c>
      <c r="O14" s="19">
        <f t="shared" si="11"/>
        <v>180.298288855962</v>
      </c>
      <c r="P14" s="19">
        <f t="shared" si="11"/>
        <v>162.03338353207658</v>
      </c>
      <c r="Q14" s="19">
        <f t="shared" si="11"/>
        <v>150.98913878944347</v>
      </c>
      <c r="R14" s="19">
        <f t="shared" si="11"/>
        <v>154.81008217608138</v>
      </c>
      <c r="S14" s="19">
        <f t="shared" si="11"/>
        <v>170.24743205996998</v>
      </c>
      <c r="T14" s="19">
        <f t="shared" si="11"/>
        <v>160.6269748504792</v>
      </c>
      <c r="U14" s="19">
        <f t="shared" si="11"/>
        <v>165.16358632066252</v>
      </c>
      <c r="V14" s="19">
        <f t="shared" si="11"/>
        <v>173.45556988218928</v>
      </c>
      <c r="W14" s="19">
        <f t="shared" si="11"/>
        <v>157.16046121191579</v>
      </c>
      <c r="X14" s="19">
        <f t="shared" si="11"/>
        <v>173.98021316159998</v>
      </c>
      <c r="Y14" s="19">
        <f t="shared" si="11"/>
        <v>181.11573887666577</v>
      </c>
      <c r="Z14" s="19">
        <f t="shared" ref="Z14:AB14" si="12">Z23+Z32-Z41-Z50-Z59</f>
        <v>204.5174537534995</v>
      </c>
      <c r="AA14" s="19">
        <f t="shared" si="12"/>
        <v>190.7346202993181</v>
      </c>
      <c r="AB14" s="19">
        <f t="shared" si="12"/>
        <v>194.9152796309433</v>
      </c>
      <c r="AC14" s="19">
        <f t="shared" ref="AC14:AD14" si="13">AC23+AC32-AC41-AC50-AC59</f>
        <v>197.78944789757543</v>
      </c>
      <c r="AD14" s="19">
        <f t="shared" si="13"/>
        <v>175.51065602575545</v>
      </c>
      <c r="AE14" s="19">
        <f t="shared" ref="AE14:AG14" si="14">AE23+AE32-AE41-AE50-AE59</f>
        <v>185.01409376513212</v>
      </c>
      <c r="AF14" s="19">
        <f t="shared" si="14"/>
        <v>179.49485256446522</v>
      </c>
      <c r="AG14" s="19">
        <f t="shared" si="14"/>
        <v>153.43588687493448</v>
      </c>
    </row>
    <row r="15" spans="1:33" ht="14.5" outlineLevel="1" x14ac:dyDescent="0.35">
      <c r="A15" s="18" t="s">
        <v>32</v>
      </c>
      <c r="B15" s="19">
        <f t="shared" ref="B15:Y15" si="15">B24+B33-B42-B51-B60</f>
        <v>83.458742802398802</v>
      </c>
      <c r="C15" s="19">
        <f t="shared" si="15"/>
        <v>82.411828019866206</v>
      </c>
      <c r="D15" s="19">
        <f t="shared" si="15"/>
        <v>75.926019292185288</v>
      </c>
      <c r="E15" s="19">
        <f t="shared" si="15"/>
        <v>84.565956812904204</v>
      </c>
      <c r="F15" s="19">
        <f t="shared" si="15"/>
        <v>93.004187700694104</v>
      </c>
      <c r="G15" s="19">
        <f t="shared" si="15"/>
        <v>99.115220922917501</v>
      </c>
      <c r="H15" s="19">
        <f t="shared" si="15"/>
        <v>94.249119508652413</v>
      </c>
      <c r="I15" s="19">
        <f t="shared" si="15"/>
        <v>83.721023423999995</v>
      </c>
      <c r="J15" s="19">
        <f t="shared" si="15"/>
        <v>91.140459587999999</v>
      </c>
      <c r="K15" s="19">
        <f t="shared" si="15"/>
        <v>82.502047152000003</v>
      </c>
      <c r="L15" s="19">
        <f t="shared" si="15"/>
        <v>87.957119771999999</v>
      </c>
      <c r="M15" s="19">
        <f t="shared" si="15"/>
        <v>78.044402051999995</v>
      </c>
      <c r="N15" s="19">
        <f t="shared" si="15"/>
        <v>89.533937655367197</v>
      </c>
      <c r="O15" s="19">
        <f t="shared" si="15"/>
        <v>85.033563973909196</v>
      </c>
      <c r="P15" s="19">
        <f t="shared" si="15"/>
        <v>98.054506072386005</v>
      </c>
      <c r="Q15" s="19">
        <f t="shared" si="15"/>
        <v>83.970797291387996</v>
      </c>
      <c r="R15" s="19">
        <f t="shared" si="15"/>
        <v>84.855102055703995</v>
      </c>
      <c r="S15" s="19">
        <f t="shared" si="15"/>
        <v>85.097286816623992</v>
      </c>
      <c r="T15" s="19">
        <f t="shared" si="15"/>
        <v>80.442371039751919</v>
      </c>
      <c r="U15" s="19">
        <f t="shared" si="15"/>
        <v>87.174077154262704</v>
      </c>
      <c r="V15" s="19">
        <f t="shared" si="15"/>
        <v>89.006514337540011</v>
      </c>
      <c r="W15" s="19">
        <f t="shared" si="15"/>
        <v>90.389363096073595</v>
      </c>
      <c r="X15" s="19">
        <f t="shared" si="15"/>
        <v>82.419723055944189</v>
      </c>
      <c r="Y15" s="19">
        <f t="shared" si="15"/>
        <v>82.896381375959407</v>
      </c>
      <c r="Z15" s="19">
        <f t="shared" ref="Z15:AB15" si="16">Z24+Z33-Z42-Z51-Z60</f>
        <v>87.536265746409498</v>
      </c>
      <c r="AA15" s="19">
        <f t="shared" si="16"/>
        <v>88.298970669947806</v>
      </c>
      <c r="AB15" s="19">
        <f t="shared" si="16"/>
        <v>93.356840756739501</v>
      </c>
      <c r="AC15" s="19">
        <f t="shared" ref="AC15:AD15" si="17">AC24+AC33-AC42-AC51-AC60</f>
        <v>90.624012306358594</v>
      </c>
      <c r="AD15" s="19">
        <f t="shared" si="17"/>
        <v>94.50703403014731</v>
      </c>
      <c r="AE15" s="19">
        <f t="shared" ref="AE15:AG15" si="18">AE24+AE33-AE42-AE51-AE60</f>
        <v>92.145932649007307</v>
      </c>
      <c r="AF15" s="19">
        <f t="shared" si="18"/>
        <v>87.350993019640413</v>
      </c>
      <c r="AG15" s="19">
        <f t="shared" si="18"/>
        <v>87.236314496405711</v>
      </c>
    </row>
    <row r="16" spans="1:33" ht="14.5" outlineLevel="1" x14ac:dyDescent="0.35">
      <c r="A16" s="18" t="s">
        <v>33</v>
      </c>
      <c r="B16" s="19">
        <f t="shared" ref="B16:Y16" si="19">B25+B34-B43-B52-B61</f>
        <v>62.486242867190398</v>
      </c>
      <c r="C16" s="19">
        <f t="shared" si="19"/>
        <v>65.601305906695998</v>
      </c>
      <c r="D16" s="19">
        <f t="shared" si="19"/>
        <v>65.099269464581198</v>
      </c>
      <c r="E16" s="19">
        <f t="shared" si="19"/>
        <v>68.428350676321202</v>
      </c>
      <c r="F16" s="19">
        <f t="shared" si="19"/>
        <v>63.986717553165597</v>
      </c>
      <c r="G16" s="19">
        <f t="shared" si="19"/>
        <v>63.070181052909597</v>
      </c>
      <c r="H16" s="19">
        <f t="shared" si="19"/>
        <v>64.137192249983499</v>
      </c>
      <c r="I16" s="19">
        <f t="shared" si="19"/>
        <v>66.618628125865598</v>
      </c>
      <c r="J16" s="19">
        <f t="shared" si="19"/>
        <v>70.541130511210895</v>
      </c>
      <c r="K16" s="19">
        <f t="shared" si="19"/>
        <v>74.838463275582797</v>
      </c>
      <c r="L16" s="19">
        <f t="shared" si="19"/>
        <v>82.014004922991191</v>
      </c>
      <c r="M16" s="19">
        <f t="shared" si="19"/>
        <v>76.312178701708405</v>
      </c>
      <c r="N16" s="19">
        <f t="shared" si="19"/>
        <v>73.156096374466699</v>
      </c>
      <c r="O16" s="19">
        <f t="shared" si="19"/>
        <v>73.407335604355595</v>
      </c>
      <c r="P16" s="19">
        <f t="shared" si="19"/>
        <v>74.119207902572299</v>
      </c>
      <c r="Q16" s="19">
        <f t="shared" si="19"/>
        <v>81.517887156003908</v>
      </c>
      <c r="R16" s="19">
        <f t="shared" si="19"/>
        <v>84.812410048650293</v>
      </c>
      <c r="S16" s="19">
        <f t="shared" si="19"/>
        <v>88.808539669903496</v>
      </c>
      <c r="T16" s="19">
        <f t="shared" si="19"/>
        <v>102.42528586985</v>
      </c>
      <c r="U16" s="19">
        <f t="shared" si="19"/>
        <v>117.9845156002329</v>
      </c>
      <c r="V16" s="19">
        <f t="shared" si="19"/>
        <v>138.74761086449521</v>
      </c>
      <c r="W16" s="19">
        <f t="shared" si="19"/>
        <v>148.46441951311331</v>
      </c>
      <c r="X16" s="19">
        <f t="shared" si="19"/>
        <v>152.5482359095385</v>
      </c>
      <c r="Y16" s="19">
        <f t="shared" si="19"/>
        <v>168.1600696002225</v>
      </c>
      <c r="Z16" s="19">
        <f t="shared" ref="Z16:AB16" si="20">Z25+Z34-Z43-Z52-Z61</f>
        <v>184.00676691161618</v>
      </c>
      <c r="AA16" s="19">
        <f t="shared" si="20"/>
        <v>193.3959435842774</v>
      </c>
      <c r="AB16" s="19">
        <f t="shared" si="20"/>
        <v>188.97044758170722</v>
      </c>
      <c r="AC16" s="19">
        <f t="shared" ref="AC16:AD16" si="21">AC25+AC34-AC43-AC52-AC61</f>
        <v>190.47662261429861</v>
      </c>
      <c r="AD16" s="19">
        <f t="shared" si="21"/>
        <v>196.38517594498501</v>
      </c>
      <c r="AE16" s="19">
        <f t="shared" ref="AE16:AG16" si="22">AE25+AE34-AE43-AE52-AE61</f>
        <v>200.98059540470973</v>
      </c>
      <c r="AF16" s="19">
        <f t="shared" si="22"/>
        <v>200.69042968571887</v>
      </c>
      <c r="AG16" s="19">
        <f t="shared" si="22"/>
        <v>203.68433137608281</v>
      </c>
    </row>
    <row r="17" spans="1:33" ht="14.5" outlineLevel="1" x14ac:dyDescent="0.35">
      <c r="A17" s="18" t="s">
        <v>39</v>
      </c>
      <c r="B17" s="19">
        <f>B26+B35-B44-B53-B62</f>
        <v>44.813303145707899</v>
      </c>
      <c r="C17" s="19">
        <f t="shared" ref="C17:Y17" si="23">C26+C35-C44-C53-C62</f>
        <v>44.888410525798896</v>
      </c>
      <c r="D17" s="19">
        <f t="shared" si="23"/>
        <v>44.6756470202522</v>
      </c>
      <c r="E17" s="19">
        <f t="shared" si="23"/>
        <v>47.609407760107501</v>
      </c>
      <c r="F17" s="19">
        <f t="shared" si="23"/>
        <v>49.3345855633778</v>
      </c>
      <c r="G17" s="19">
        <f t="shared" si="23"/>
        <v>50.7617824388918</v>
      </c>
      <c r="H17" s="19">
        <f t="shared" si="23"/>
        <v>49.589181853176797</v>
      </c>
      <c r="I17" s="19">
        <f t="shared" si="23"/>
        <v>51.020617615077192</v>
      </c>
      <c r="J17" s="19">
        <f t="shared" si="23"/>
        <v>49.456069902910599</v>
      </c>
      <c r="K17" s="19">
        <f t="shared" si="23"/>
        <v>54.174624166349297</v>
      </c>
      <c r="L17" s="19">
        <f t="shared" si="23"/>
        <v>56.789692527331894</v>
      </c>
      <c r="M17" s="19">
        <f t="shared" si="23"/>
        <v>56.028486920195597</v>
      </c>
      <c r="N17" s="19">
        <f t="shared" si="23"/>
        <v>59.620696152665701</v>
      </c>
      <c r="O17" s="19">
        <f t="shared" si="23"/>
        <v>58.273870670777796</v>
      </c>
      <c r="P17" s="19">
        <f t="shared" si="23"/>
        <v>64.137163161743203</v>
      </c>
      <c r="Q17" s="19">
        <f t="shared" si="23"/>
        <v>65.149746432555091</v>
      </c>
      <c r="R17" s="19">
        <f t="shared" si="23"/>
        <v>65.792547997916799</v>
      </c>
      <c r="S17" s="19">
        <f t="shared" si="23"/>
        <v>66.836683983512287</v>
      </c>
      <c r="T17" s="19">
        <f t="shared" si="23"/>
        <v>63.496559975182997</v>
      </c>
      <c r="U17" s="19">
        <f t="shared" si="23"/>
        <v>62.028959049893203</v>
      </c>
      <c r="V17" s="19">
        <f t="shared" si="23"/>
        <v>67.066247837610291</v>
      </c>
      <c r="W17" s="19">
        <f t="shared" si="23"/>
        <v>68.174348912950109</v>
      </c>
      <c r="X17" s="19">
        <f t="shared" si="23"/>
        <v>68.784625503731107</v>
      </c>
      <c r="Y17" s="19">
        <f t="shared" si="23"/>
        <v>66.893051835244592</v>
      </c>
      <c r="Z17" s="19">
        <f t="shared" ref="Z17:AB17" si="24">Z26+Z35-Z44-Z53-Z62</f>
        <v>67.216594954723703</v>
      </c>
      <c r="AA17" s="19">
        <f t="shared" si="24"/>
        <v>69.144152665755598</v>
      </c>
      <c r="AB17" s="19">
        <f t="shared" si="24"/>
        <v>69.604117241092197</v>
      </c>
      <c r="AC17" s="19">
        <f t="shared" ref="AC17:AD17" si="25">AC26+AC35-AC44-AC53-AC62</f>
        <v>67.264249951883698</v>
      </c>
      <c r="AD17" s="19">
        <f t="shared" si="25"/>
        <v>66.261981080915007</v>
      </c>
      <c r="AE17" s="19">
        <f t="shared" ref="AE17:AG17" si="26">AE26+AE35-AE44-AE53-AE62</f>
        <v>65.679004054457707</v>
      </c>
      <c r="AF17" s="19">
        <f t="shared" si="26"/>
        <v>62.088962329578202</v>
      </c>
      <c r="AG17" s="19">
        <f t="shared" si="26"/>
        <v>64.669302875284899</v>
      </c>
    </row>
    <row r="18" spans="1:33" ht="14.5" outlineLevel="1" x14ac:dyDescent="0.35">
      <c r="A18" s="18" t="s">
        <v>19</v>
      </c>
      <c r="B18" s="19">
        <f t="shared" ref="B18:Y18" si="27">B27+B36-B45-B54-B63</f>
        <v>0</v>
      </c>
      <c r="C18" s="19">
        <f t="shared" si="27"/>
        <v>0</v>
      </c>
      <c r="D18" s="19">
        <f t="shared" si="27"/>
        <v>0</v>
      </c>
      <c r="E18" s="19">
        <f t="shared" si="27"/>
        <v>0</v>
      </c>
      <c r="F18" s="19">
        <f t="shared" si="27"/>
        <v>0</v>
      </c>
      <c r="G18" s="19">
        <f t="shared" si="27"/>
        <v>0</v>
      </c>
      <c r="H18" s="19">
        <f t="shared" si="27"/>
        <v>0</v>
      </c>
      <c r="I18" s="19">
        <f t="shared" si="27"/>
        <v>0</v>
      </c>
      <c r="J18" s="19">
        <f t="shared" si="27"/>
        <v>0</v>
      </c>
      <c r="K18" s="19">
        <f t="shared" si="27"/>
        <v>0</v>
      </c>
      <c r="L18" s="19">
        <f t="shared" si="27"/>
        <v>0</v>
      </c>
      <c r="M18" s="19">
        <f t="shared" si="27"/>
        <v>0</v>
      </c>
      <c r="N18" s="19">
        <f t="shared" si="27"/>
        <v>0</v>
      </c>
      <c r="O18" s="19">
        <f t="shared" si="27"/>
        <v>0</v>
      </c>
      <c r="P18" s="19">
        <f t="shared" si="27"/>
        <v>0</v>
      </c>
      <c r="Q18" s="19">
        <f t="shared" si="27"/>
        <v>0</v>
      </c>
      <c r="R18" s="19">
        <f t="shared" si="27"/>
        <v>0</v>
      </c>
      <c r="S18" s="19">
        <f t="shared" si="27"/>
        <v>0</v>
      </c>
      <c r="T18" s="19">
        <f t="shared" si="27"/>
        <v>0</v>
      </c>
      <c r="U18" s="19">
        <f t="shared" si="27"/>
        <v>0</v>
      </c>
      <c r="V18" s="19">
        <f t="shared" si="27"/>
        <v>0</v>
      </c>
      <c r="W18" s="19">
        <f t="shared" si="27"/>
        <v>0</v>
      </c>
      <c r="X18" s="19">
        <f t="shared" si="27"/>
        <v>0</v>
      </c>
      <c r="Y18" s="19">
        <f t="shared" si="27"/>
        <v>0</v>
      </c>
      <c r="Z18" s="19">
        <f t="shared" ref="Z18:AB18" si="28">Z27+Z36-Z45-Z54-Z63</f>
        <v>0</v>
      </c>
      <c r="AA18" s="19">
        <f t="shared" si="28"/>
        <v>0</v>
      </c>
      <c r="AB18" s="19">
        <f t="shared" si="28"/>
        <v>0</v>
      </c>
      <c r="AC18" s="19">
        <f t="shared" ref="AC18:AD18" si="29">AC27+AC36-AC45-AC54-AC63</f>
        <v>0</v>
      </c>
      <c r="AD18" s="19">
        <f t="shared" si="29"/>
        <v>0</v>
      </c>
      <c r="AE18" s="19">
        <f t="shared" ref="AE18:AG18" si="30">AE27+AE36-AE45-AE54-AE63</f>
        <v>0</v>
      </c>
      <c r="AF18" s="19">
        <f t="shared" si="30"/>
        <v>0</v>
      </c>
      <c r="AG18" s="19">
        <f t="shared" si="30"/>
        <v>0</v>
      </c>
    </row>
    <row r="19" spans="1:33" ht="14.5" outlineLevel="1" x14ac:dyDescent="0.35">
      <c r="A19" s="18" t="s">
        <v>34</v>
      </c>
      <c r="B19" s="19">
        <f t="shared" ref="B19:Y19" si="31">B28+B37-B46-B55-B64</f>
        <v>1.6098535200000001</v>
      </c>
      <c r="C19" s="19">
        <f t="shared" si="31"/>
        <v>1.6088776800000002</v>
      </c>
      <c r="D19" s="19">
        <f t="shared" si="31"/>
        <v>1.6107266400000002</v>
      </c>
      <c r="E19" s="19">
        <f t="shared" si="31"/>
        <v>1.6105982399999998</v>
      </c>
      <c r="F19" s="19">
        <f t="shared" si="31"/>
        <v>1.6112659200000001</v>
      </c>
      <c r="G19" s="19">
        <f t="shared" si="31"/>
        <v>1.61011032</v>
      </c>
      <c r="H19" s="19">
        <f t="shared" si="31"/>
        <v>1.61846274</v>
      </c>
      <c r="I19" s="19">
        <f t="shared" si="31"/>
        <v>1.61011032</v>
      </c>
      <c r="J19" s="19">
        <f t="shared" si="31"/>
        <v>1.61011032</v>
      </c>
      <c r="K19" s="19">
        <f t="shared" si="31"/>
        <v>1.61011032</v>
      </c>
      <c r="L19" s="19">
        <f t="shared" si="31"/>
        <v>1.61011032</v>
      </c>
      <c r="M19" s="19">
        <f t="shared" si="31"/>
        <v>1.2129177600000001</v>
      </c>
      <c r="N19" s="19">
        <f t="shared" si="31"/>
        <v>2.391727344</v>
      </c>
      <c r="O19" s="19">
        <f t="shared" si="31"/>
        <v>2.1687517559999998</v>
      </c>
      <c r="P19" s="19">
        <f t="shared" si="31"/>
        <v>2.1301688400000001</v>
      </c>
      <c r="Q19" s="19">
        <f t="shared" si="31"/>
        <v>1.9465838040000001</v>
      </c>
      <c r="R19" s="19">
        <f t="shared" si="31"/>
        <v>1.8305859599999998</v>
      </c>
      <c r="S19" s="19">
        <f t="shared" si="31"/>
        <v>1.358954142</v>
      </c>
      <c r="T19" s="19">
        <f t="shared" si="31"/>
        <v>1.4405395019999998</v>
      </c>
      <c r="U19" s="19">
        <f t="shared" si="31"/>
        <v>1.3676526</v>
      </c>
      <c r="V19" s="19">
        <f t="shared" si="31"/>
        <v>1.467744894</v>
      </c>
      <c r="W19" s="19">
        <f t="shared" si="31"/>
        <v>1.188327234</v>
      </c>
      <c r="X19" s="19">
        <f t="shared" si="31"/>
        <v>0.90745841004000005</v>
      </c>
      <c r="Y19" s="19">
        <f t="shared" si="31"/>
        <v>1.1362405285199999</v>
      </c>
      <c r="Z19" s="19">
        <f t="shared" ref="Z19:AB19" si="32">Z28+Z37-Z46-Z55-Z64</f>
        <v>1.2169593618600001</v>
      </c>
      <c r="AA19" s="19">
        <f t="shared" si="32"/>
        <v>1.25861649486</v>
      </c>
      <c r="AB19" s="19">
        <f t="shared" si="32"/>
        <v>1.3090136040000002</v>
      </c>
      <c r="AC19" s="19">
        <f t="shared" ref="AC19:AD19" si="33">AC28+AC37-AC46-AC55-AC64</f>
        <v>1.19333676</v>
      </c>
      <c r="AD19" s="19">
        <f t="shared" si="33"/>
        <v>1.2671539199999999</v>
      </c>
      <c r="AE19" s="19">
        <f t="shared" ref="AE19:AG19" si="34">AE28+AE37-AE46-AE55-AE64</f>
        <v>1.1669634</v>
      </c>
      <c r="AF19" s="19">
        <f t="shared" si="34"/>
        <v>1.0164336599999999</v>
      </c>
      <c r="AG19" s="19">
        <f t="shared" si="34"/>
        <v>1.1073193847264702</v>
      </c>
    </row>
    <row r="20" spans="1:33" ht="14.25" customHeight="1" x14ac:dyDescent="0.3">
      <c r="A20" s="24" t="s">
        <v>0</v>
      </c>
      <c r="B20" s="12">
        <f t="shared" ref="B20:X20" si="35">SUM(B21:B28)</f>
        <v>523.25889646563212</v>
      </c>
      <c r="C20" s="12">
        <f t="shared" si="35"/>
        <v>549.19929533176423</v>
      </c>
      <c r="D20" s="12">
        <f t="shared" si="35"/>
        <v>558.87274618774006</v>
      </c>
      <c r="E20" s="12">
        <f t="shared" si="35"/>
        <v>582.45575518284795</v>
      </c>
      <c r="F20" s="12">
        <f t="shared" si="35"/>
        <v>564.75525305994086</v>
      </c>
      <c r="G20" s="12">
        <f t="shared" si="35"/>
        <v>564.72510740887594</v>
      </c>
      <c r="H20" s="12">
        <f t="shared" si="35"/>
        <v>610.96399009678464</v>
      </c>
      <c r="I20" s="12">
        <f t="shared" si="35"/>
        <v>643.8812097850498</v>
      </c>
      <c r="J20" s="12">
        <f t="shared" si="35"/>
        <v>589.20788872100445</v>
      </c>
      <c r="K20" s="12">
        <f t="shared" si="35"/>
        <v>623.73096719214084</v>
      </c>
      <c r="L20" s="12">
        <f t="shared" si="35"/>
        <v>641.21518881727241</v>
      </c>
      <c r="M20" s="12">
        <f t="shared" si="35"/>
        <v>645.57052546308239</v>
      </c>
      <c r="N20" s="12">
        <f t="shared" si="35"/>
        <v>655.24012464799</v>
      </c>
      <c r="O20" s="12">
        <f t="shared" si="35"/>
        <v>593.04581608264687</v>
      </c>
      <c r="P20" s="12">
        <f t="shared" si="35"/>
        <v>589.11407773241774</v>
      </c>
      <c r="Q20" s="12">
        <f t="shared" si="35"/>
        <v>571.21606147528325</v>
      </c>
      <c r="R20" s="12">
        <f t="shared" si="35"/>
        <v>587.90656189899209</v>
      </c>
      <c r="S20" s="12">
        <f t="shared" si="35"/>
        <v>630.41082417750249</v>
      </c>
      <c r="T20" s="12">
        <f t="shared" si="35"/>
        <v>665.26945912057738</v>
      </c>
      <c r="U20" s="12">
        <f t="shared" si="35"/>
        <v>677.19516956440043</v>
      </c>
      <c r="V20" s="12">
        <f t="shared" si="35"/>
        <v>738.2693530125897</v>
      </c>
      <c r="W20" s="12">
        <f t="shared" si="35"/>
        <v>704.09829635121048</v>
      </c>
      <c r="X20" s="12">
        <f t="shared" si="35"/>
        <v>700.3077729174064</v>
      </c>
      <c r="Y20" s="12">
        <f t="shared" ref="Y20:Z20" si="36">SUM(Y21:Y28)</f>
        <v>702.55362463788845</v>
      </c>
      <c r="Z20" s="12">
        <f t="shared" si="36"/>
        <v>741.07000586595359</v>
      </c>
      <c r="AA20" s="12">
        <f t="shared" ref="AA20:AB20" si="37">SUM(AA21:AA28)</f>
        <v>724.37316790536261</v>
      </c>
      <c r="AB20" s="12">
        <f t="shared" si="37"/>
        <v>703.25130858844943</v>
      </c>
      <c r="AC20" s="12">
        <f t="shared" ref="AC20:AD20" si="38">SUM(AC21:AC28)</f>
        <v>691.66895486381236</v>
      </c>
      <c r="AD20" s="12">
        <f t="shared" si="38"/>
        <v>671.97088604386931</v>
      </c>
      <c r="AE20" s="12">
        <f t="shared" ref="AE20:AG20" si="39">SUM(AE21:AE28)</f>
        <v>679.67955512842479</v>
      </c>
      <c r="AF20" s="12">
        <f t="shared" si="39"/>
        <v>652.59376837340926</v>
      </c>
      <c r="AG20" s="12">
        <f t="shared" si="39"/>
        <v>631.04857029078721</v>
      </c>
    </row>
    <row r="21" spans="1:33" ht="14.5" outlineLevel="1" x14ac:dyDescent="0.35">
      <c r="A21" s="18" t="s">
        <v>18</v>
      </c>
      <c r="B21" s="19">
        <f>SUMPRODUCT(--(B$9=YEAR(Quarterly_PJ!$B$9:$SM$9)),Quarterly_PJ!$B21:$SM21)</f>
        <v>62.725447267478302</v>
      </c>
      <c r="C21" s="19">
        <f>SUMPRODUCT(--(C$9=YEAR(Quarterly_PJ!$B$9:$SM$9)),Quarterly_PJ!$B21:$SM21)</f>
        <v>65.804898659830698</v>
      </c>
      <c r="D21" s="19">
        <f>SUMPRODUCT(--(D$9=YEAR(Quarterly_PJ!$B$9:$SM$9)),Quarterly_PJ!$B21:$SM21)</f>
        <v>74.933181644613498</v>
      </c>
      <c r="E21" s="19">
        <f>SUMPRODUCT(--(E$9=YEAR(Quarterly_PJ!$B$9:$SM$9)),Quarterly_PJ!$B21:$SM21)</f>
        <v>84.559536798575905</v>
      </c>
      <c r="F21" s="19">
        <f>SUMPRODUCT(--(F$9=YEAR(Quarterly_PJ!$B$9:$SM$9)),Quarterly_PJ!$B21:$SM21)</f>
        <v>77.644752027660502</v>
      </c>
      <c r="G21" s="19">
        <f>SUMPRODUCT(--(G$9=YEAR(Quarterly_PJ!$B$9:$SM$9)),Quarterly_PJ!$B21:$SM21)</f>
        <v>95.2117782333018</v>
      </c>
      <c r="H21" s="19">
        <f>SUMPRODUCT(--(H$9=YEAR(Quarterly_PJ!$B$9:$SM$9)),Quarterly_PJ!$B21:$SM21)</f>
        <v>97.212809334672102</v>
      </c>
      <c r="I21" s="19">
        <f>SUMPRODUCT(--(I$9=YEAR(Quarterly_PJ!$B$9:$SM$9)),Quarterly_PJ!$B21:$SM21)</f>
        <v>91.468068519154201</v>
      </c>
      <c r="J21" s="19">
        <f>SUMPRODUCT(--(J$9=YEAR(Quarterly_PJ!$B$9:$SM$9)),Quarterly_PJ!$B21:$SM21)</f>
        <v>79.440229320258908</v>
      </c>
      <c r="K21" s="19">
        <f>SUMPRODUCT(--(K$9=YEAR(Quarterly_PJ!$B$9:$SM$9)),Quarterly_PJ!$B21:$SM21)</f>
        <v>91.70600514999991</v>
      </c>
      <c r="L21" s="19">
        <f>SUMPRODUCT(--(L$9=YEAR(Quarterly_PJ!$B$9:$SM$9)),Quarterly_PJ!$B21:$SM21)</f>
        <v>91.350403729999897</v>
      </c>
      <c r="M21" s="19">
        <f>SUMPRODUCT(--(M$9=YEAR(Quarterly_PJ!$B$9:$SM$9)),Quarterly_PJ!$B21:$SM21)</f>
        <v>103.7888790800001</v>
      </c>
      <c r="N21" s="19">
        <f>SUMPRODUCT(--(N$9=YEAR(Quarterly_PJ!$B$9:$SM$9)),Quarterly_PJ!$B21:$SM21)</f>
        <v>119.32217732000001</v>
      </c>
      <c r="O21" s="19">
        <f>SUMPRODUCT(--(O$9=YEAR(Quarterly_PJ!$B$9:$SM$9)),Quarterly_PJ!$B21:$SM21)</f>
        <v>135.48612198000001</v>
      </c>
      <c r="P21" s="19">
        <f>SUMPRODUCT(--(P$9=YEAR(Quarterly_PJ!$B$9:$SM$9)),Quarterly_PJ!$B21:$SM21)</f>
        <v>136.9813598566106</v>
      </c>
      <c r="Q21" s="19">
        <f>SUMPRODUCT(--(Q$9=YEAR(Quarterly_PJ!$B$9:$SM$9)),Quarterly_PJ!$B21:$SM21)</f>
        <v>139.43115345000001</v>
      </c>
      <c r="R21" s="19">
        <f>SUMPRODUCT(--(R$9=YEAR(Quarterly_PJ!$B$9:$SM$9)),Quarterly_PJ!$B21:$SM21)</f>
        <v>150.0347911276076</v>
      </c>
      <c r="S21" s="19">
        <f>SUMPRODUCT(--(S$9=YEAR(Quarterly_PJ!$B$9:$SM$9)),Quarterly_PJ!$B21:$SM21)</f>
        <v>124.82161316380849</v>
      </c>
      <c r="T21" s="19">
        <f>SUMPRODUCT(--(T$9=YEAR(Quarterly_PJ!$B$9:$SM$9)),Quarterly_PJ!$B21:$SM21)</f>
        <v>125.0483039617949</v>
      </c>
      <c r="U21" s="19">
        <f>SUMPRODUCT(--(U$9=YEAR(Quarterly_PJ!$B$9:$SM$9)),Quarterly_PJ!$B21:$SM21)</f>
        <v>116.3309745098</v>
      </c>
      <c r="V21" s="19">
        <f>SUMPRODUCT(--(V$9=YEAR(Quarterly_PJ!$B$9:$SM$9)),Quarterly_PJ!$B21:$SM21)</f>
        <v>138.8813888265</v>
      </c>
      <c r="W21" s="19">
        <f>SUMPRODUCT(--(W$9=YEAR(Quarterly_PJ!$B$9:$SM$9)),Quarterly_PJ!$B21:$SM21)</f>
        <v>128.181019144</v>
      </c>
      <c r="X21" s="19">
        <f>SUMPRODUCT(--(X$9=YEAR(Quarterly_PJ!$B$9:$SM$9)),Quarterly_PJ!$B21:$SM21)</f>
        <v>127.18578253</v>
      </c>
      <c r="Y21" s="19">
        <f>SUMPRODUCT(--(Y$9=YEAR(Quarterly_PJ!$B$9:$SM$9)),Quarterly_PJ!$B21:$SM21)</f>
        <v>120.699721235</v>
      </c>
      <c r="Z21" s="19">
        <f>SUMPRODUCT(--(Z$9=YEAR(Quarterly_PJ!$B$9:$SM$9)),Quarterly_PJ!$B21:$SM21)</f>
        <v>103.30917099</v>
      </c>
      <c r="AA21" s="19">
        <f>SUMPRODUCT(--(AA$9=YEAR(Quarterly_PJ!$B$9:$SM$9)),Quarterly_PJ!$B21:$SM21)</f>
        <v>85.342334899999997</v>
      </c>
      <c r="AB21" s="19">
        <f>SUMPRODUCT(--(AB$9=YEAR(Quarterly_PJ!$B$9:$SM$9)),Quarterly_PJ!$B21:$SM21)</f>
        <v>71.572029720000003</v>
      </c>
      <c r="AC21" s="19">
        <f>SUMPRODUCT(--(AC$9=YEAR(Quarterly_PJ!$B$9:$SM$9)),Quarterly_PJ!$B21:$SM21)</f>
        <v>72.453658575000006</v>
      </c>
      <c r="AD21" s="19">
        <f>SUMPRODUCT(--(AD$9=YEAR(Quarterly_PJ!$B$9:$SM$9)),Quarterly_PJ!$B21:$SM21)</f>
        <v>79.587182420000005</v>
      </c>
      <c r="AE21" s="19">
        <f>SUMPRODUCT(--(AE$9=YEAR(Quarterly_PJ!$B$9:$SM$9)),Quarterly_PJ!$B21:$SM21)</f>
        <v>74.835465110000001</v>
      </c>
      <c r="AF21" s="19">
        <f>SUMPRODUCT(--(AF$9=YEAR(Quarterly_PJ!$B$9:$SM$9)),Quarterly_PJ!$B21:$SM21)</f>
        <v>68.448425673299994</v>
      </c>
      <c r="AG21" s="19">
        <f>SUMPRODUCT(--(AG$9=YEAR(Quarterly_PJ!$B$9:$SM$9)),Quarterly_PJ!$B21:$SM21)</f>
        <v>70.456740088900006</v>
      </c>
    </row>
    <row r="22" spans="1:33" ht="14.5" outlineLevel="1" x14ac:dyDescent="0.35">
      <c r="A22" s="18" t="s">
        <v>17</v>
      </c>
      <c r="B22" s="19">
        <f>SUMPRODUCT(--(B$9=YEAR(Quarterly_PJ!$B$9:$SM$9)),Quarterly_PJ!$B22:$SM22)</f>
        <v>87.583157178957194</v>
      </c>
      <c r="C22" s="19">
        <f>SUMPRODUCT(--(C$9=YEAR(Quarterly_PJ!$B$9:$SM$9)),Quarterly_PJ!$B22:$SM22)</f>
        <v>92.382658599432702</v>
      </c>
      <c r="D22" s="19">
        <f>SUMPRODUCT(--(D$9=YEAR(Quarterly_PJ!$B$9:$SM$9)),Quarterly_PJ!$B22:$SM22)</f>
        <v>88.078821472400605</v>
      </c>
      <c r="E22" s="19">
        <f>SUMPRODUCT(--(E$9=YEAR(Quarterly_PJ!$B$9:$SM$9)),Quarterly_PJ!$B22:$SM22)</f>
        <v>92.701994892721103</v>
      </c>
      <c r="F22" s="19">
        <f>SUMPRODUCT(--(F$9=YEAR(Quarterly_PJ!$B$9:$SM$9)),Quarterly_PJ!$B22:$SM22)</f>
        <v>89.678420312718899</v>
      </c>
      <c r="G22" s="19">
        <f>SUMPRODUCT(--(G$9=YEAR(Quarterly_PJ!$B$9:$SM$9)),Quarterly_PJ!$B22:$SM22)</f>
        <v>75.962224553597494</v>
      </c>
      <c r="H22" s="19">
        <f>SUMPRODUCT(--(H$9=YEAR(Quarterly_PJ!$B$9:$SM$9)),Quarterly_PJ!$B22:$SM22)</f>
        <v>99.706299167988305</v>
      </c>
      <c r="I22" s="19">
        <f>SUMPRODUCT(--(I$9=YEAR(Quarterly_PJ!$B$9:$SM$9)),Quarterly_PJ!$B22:$SM22)</f>
        <v>130.38642126987571</v>
      </c>
      <c r="J22" s="19">
        <f>SUMPRODUCT(--(J$9=YEAR(Quarterly_PJ!$B$9:$SM$9)),Quarterly_PJ!$B22:$SM22)</f>
        <v>105.25718561561089</v>
      </c>
      <c r="K22" s="19">
        <f>SUMPRODUCT(--(K$9=YEAR(Quarterly_PJ!$B$9:$SM$9)),Quarterly_PJ!$B22:$SM22)</f>
        <v>94.417679403048695</v>
      </c>
      <c r="L22" s="19">
        <f>SUMPRODUCT(--(L$9=YEAR(Quarterly_PJ!$B$9:$SM$9)),Quarterly_PJ!$B22:$SM22)</f>
        <v>85.470459618240795</v>
      </c>
      <c r="M22" s="19">
        <f>SUMPRODUCT(--(M$9=YEAR(Quarterly_PJ!$B$9:$SM$9)),Quarterly_PJ!$B22:$SM22)</f>
        <v>81.781772876138703</v>
      </c>
      <c r="N22" s="19">
        <f>SUMPRODUCT(--(N$9=YEAR(Quarterly_PJ!$B$9:$SM$9)),Quarterly_PJ!$B22:$SM22)</f>
        <v>75.013017551913094</v>
      </c>
      <c r="O22" s="19">
        <f>SUMPRODUCT(--(O$9=YEAR(Quarterly_PJ!$B$9:$SM$9)),Quarterly_PJ!$B22:$SM22)</f>
        <v>58.397373216042304</v>
      </c>
      <c r="P22" s="19">
        <f>SUMPRODUCT(--(P$9=YEAR(Quarterly_PJ!$B$9:$SM$9)),Quarterly_PJ!$B22:$SM22)</f>
        <v>51.660895407029095</v>
      </c>
      <c r="Q22" s="19">
        <f>SUMPRODUCT(--(Q$9=YEAR(Quarterly_PJ!$B$9:$SM$9)),Quarterly_PJ!$B22:$SM22)</f>
        <v>48.253384215092709</v>
      </c>
      <c r="R22" s="19">
        <f>SUMPRODUCT(--(R$9=YEAR(Quarterly_PJ!$B$9:$SM$9)),Quarterly_PJ!$B22:$SM22)</f>
        <v>45.795741070632005</v>
      </c>
      <c r="S22" s="19">
        <f>SUMPRODUCT(--(S$9=YEAR(Quarterly_PJ!$B$9:$SM$9)),Quarterly_PJ!$B22:$SM22)</f>
        <v>93.2214784664842</v>
      </c>
      <c r="T22" s="19">
        <f>SUMPRODUCT(--(T$9=YEAR(Quarterly_PJ!$B$9:$SM$9)),Quarterly_PJ!$B22:$SM22)</f>
        <v>131.8325919455184</v>
      </c>
      <c r="U22" s="19">
        <f>SUMPRODUCT(--(U$9=YEAR(Quarterly_PJ!$B$9:$SM$9)),Quarterly_PJ!$B22:$SM22)</f>
        <v>125.0941779083491</v>
      </c>
      <c r="V22" s="19">
        <f>SUMPRODUCT(--(V$9=YEAR(Quarterly_PJ!$B$9:$SM$9)),Quarterly_PJ!$B22:$SM22)</f>
        <v>123.78538057625501</v>
      </c>
      <c r="W22" s="19">
        <f>SUMPRODUCT(--(W$9=YEAR(Quarterly_PJ!$B$9:$SM$9)),Quarterly_PJ!$B22:$SM22)</f>
        <v>107.2775045335577</v>
      </c>
      <c r="X22" s="19">
        <f>SUMPRODUCT(--(X$9=YEAR(Quarterly_PJ!$B$9:$SM$9)),Quarterly_PJ!$B22:$SM22)</f>
        <v>96.464009344952601</v>
      </c>
      <c r="Y22" s="19">
        <f>SUMPRODUCT(--(Y$9=YEAR(Quarterly_PJ!$B$9:$SM$9)),Quarterly_PJ!$B22:$SM22)</f>
        <v>79.663172445476107</v>
      </c>
      <c r="Z22" s="19">
        <f>SUMPRODUCT(--(Z$9=YEAR(Quarterly_PJ!$B$9:$SM$9)),Quarterly_PJ!$B22:$SM22)</f>
        <v>93.6986589228448</v>
      </c>
      <c r="AA22" s="19">
        <f>SUMPRODUCT(--(AA$9=YEAR(Quarterly_PJ!$B$9:$SM$9)),Quarterly_PJ!$B22:$SM22)</f>
        <v>98.359589881603696</v>
      </c>
      <c r="AB22" s="19">
        <f>SUMPRODUCT(--(AB$9=YEAR(Quarterly_PJ!$B$9:$SM$9)),Quarterly_PJ!$B22:$SM22)</f>
        <v>82.626110478967092</v>
      </c>
      <c r="AC22" s="19">
        <f>SUMPRODUCT(--(AC$9=YEAR(Quarterly_PJ!$B$9:$SM$9)),Quarterly_PJ!$B22:$SM22)</f>
        <v>75.059101241496109</v>
      </c>
      <c r="AD22" s="19">
        <f>SUMPRODUCT(--(AD$9=YEAR(Quarterly_PJ!$B$9:$SM$9)),Quarterly_PJ!$B22:$SM22)</f>
        <v>59.500404894762802</v>
      </c>
      <c r="AE22" s="19">
        <f>SUMPRODUCT(--(AE$9=YEAR(Quarterly_PJ!$B$9:$SM$9)),Quarterly_PJ!$B22:$SM22)</f>
        <v>60.6502816962971</v>
      </c>
      <c r="AF22" s="19">
        <f>SUMPRODUCT(--(AF$9=YEAR(Quarterly_PJ!$B$9:$SM$9)),Quarterly_PJ!$B22:$SM22)</f>
        <v>53.014355317381401</v>
      </c>
      <c r="AG22" s="19">
        <f>SUMPRODUCT(--(AG$9=YEAR(Quarterly_PJ!$B$9:$SM$9)),Quarterly_PJ!$B22:$SM22)</f>
        <v>46.497803311652802</v>
      </c>
    </row>
    <row r="23" spans="1:33" ht="14.5" outlineLevel="1" x14ac:dyDescent="0.35">
      <c r="A23" s="18" t="s">
        <v>38</v>
      </c>
      <c r="B23" s="19">
        <f>SUMPRODUCT(--(B$9=YEAR(Quarterly_PJ!$B$9:$SM$9)),Quarterly_PJ!$B23:$SM23)</f>
        <v>180.58357166789949</v>
      </c>
      <c r="C23" s="19">
        <f>SUMPRODUCT(--(C$9=YEAR(Quarterly_PJ!$B$9:$SM$9)),Quarterly_PJ!$B23:$SM23)</f>
        <v>196.50352839213971</v>
      </c>
      <c r="D23" s="19">
        <f>SUMPRODUCT(--(D$9=YEAR(Quarterly_PJ!$B$9:$SM$9)),Quarterly_PJ!$B23:$SM23)</f>
        <v>208.55166571050711</v>
      </c>
      <c r="E23" s="19">
        <f>SUMPRODUCT(--(E$9=YEAR(Quarterly_PJ!$B$9:$SM$9)),Quarterly_PJ!$B23:$SM23)</f>
        <v>202.98315010701799</v>
      </c>
      <c r="F23" s="19">
        <f>SUMPRODUCT(--(F$9=YEAR(Quarterly_PJ!$B$9:$SM$9)),Quarterly_PJ!$B23:$SM23)</f>
        <v>189.49835833752391</v>
      </c>
      <c r="G23" s="19">
        <f>SUMPRODUCT(--(G$9=YEAR(Quarterly_PJ!$B$9:$SM$9)),Quarterly_PJ!$B23:$SM23)</f>
        <v>179.0030635872578</v>
      </c>
      <c r="H23" s="19">
        <f>SUMPRODUCT(--(H$9=YEAR(Quarterly_PJ!$B$9:$SM$9)),Quarterly_PJ!$B23:$SM23)</f>
        <v>204.45491256951149</v>
      </c>
      <c r="I23" s="19">
        <f>SUMPRODUCT(--(I$9=YEAR(Quarterly_PJ!$B$9:$SM$9)),Quarterly_PJ!$B23:$SM23)</f>
        <v>219.06345034227709</v>
      </c>
      <c r="J23" s="19">
        <f>SUMPRODUCT(--(J$9=YEAR(Quarterly_PJ!$B$9:$SM$9)),Quarterly_PJ!$B23:$SM23)</f>
        <v>191.77038957661313</v>
      </c>
      <c r="K23" s="19">
        <f>SUMPRODUCT(--(K$9=YEAR(Quarterly_PJ!$B$9:$SM$9)),Quarterly_PJ!$B23:$SM23)</f>
        <v>224.49697270116008</v>
      </c>
      <c r="L23" s="19">
        <f>SUMPRODUCT(--(L$9=YEAR(Quarterly_PJ!$B$9:$SM$9)),Quarterly_PJ!$B23:$SM23)</f>
        <v>236.04631850910872</v>
      </c>
      <c r="M23" s="19">
        <f>SUMPRODUCT(--(M$9=YEAR(Quarterly_PJ!$B$9:$SM$9)),Quarterly_PJ!$B23:$SM23)</f>
        <v>248.42581585463967</v>
      </c>
      <c r="N23" s="19">
        <f>SUMPRODUCT(--(N$9=YEAR(Quarterly_PJ!$B$9:$SM$9)),Quarterly_PJ!$B23:$SM23)</f>
        <v>236.2264590239775</v>
      </c>
      <c r="O23" s="19">
        <f>SUMPRODUCT(--(O$9=YEAR(Quarterly_PJ!$B$9:$SM$9)),Quarterly_PJ!$B23:$SM23)</f>
        <v>180.30328885596199</v>
      </c>
      <c r="P23" s="19">
        <f>SUMPRODUCT(--(P$9=YEAR(Quarterly_PJ!$B$9:$SM$9)),Quarterly_PJ!$B23:$SM23)</f>
        <v>162.05038353207658</v>
      </c>
      <c r="Q23" s="19">
        <f>SUMPRODUCT(--(Q$9=YEAR(Quarterly_PJ!$B$9:$SM$9)),Quarterly_PJ!$B23:$SM23)</f>
        <v>150.97213878944348</v>
      </c>
      <c r="R23" s="19">
        <f>SUMPRODUCT(--(R$9=YEAR(Quarterly_PJ!$B$9:$SM$9)),Quarterly_PJ!$B23:$SM23)</f>
        <v>154.80108217608139</v>
      </c>
      <c r="S23" s="19">
        <f>SUMPRODUCT(--(S$9=YEAR(Quarterly_PJ!$B$9:$SM$9)),Quarterly_PJ!$B23:$SM23)</f>
        <v>170.29768205996999</v>
      </c>
      <c r="T23" s="19">
        <f>SUMPRODUCT(--(T$9=YEAR(Quarterly_PJ!$B$9:$SM$9)),Quarterly_PJ!$B23:$SM23)</f>
        <v>160.6036148504792</v>
      </c>
      <c r="U23" s="19">
        <f>SUMPRODUCT(--(U$9=YEAR(Quarterly_PJ!$B$9:$SM$9)),Quarterly_PJ!$B23:$SM23)</f>
        <v>167.24032551466252</v>
      </c>
      <c r="V23" s="19">
        <f>SUMPRODUCT(--(V$9=YEAR(Quarterly_PJ!$B$9:$SM$9)),Quarterly_PJ!$B23:$SM23)</f>
        <v>179.34037736818928</v>
      </c>
      <c r="W23" s="19">
        <f>SUMPRODUCT(--(W$9=YEAR(Quarterly_PJ!$B$9:$SM$9)),Quarterly_PJ!$B23:$SM23)</f>
        <v>160.4542281279158</v>
      </c>
      <c r="X23" s="19">
        <f>SUMPRODUCT(--(X$9=YEAR(Quarterly_PJ!$B$9:$SM$9)),Quarterly_PJ!$B23:$SM23)</f>
        <v>172.03483956559998</v>
      </c>
      <c r="Y23" s="19">
        <f>SUMPRODUCT(--(Y$9=YEAR(Quarterly_PJ!$B$9:$SM$9)),Quarterly_PJ!$B23:$SM23)</f>
        <v>183.15396161666578</v>
      </c>
      <c r="Z23" s="19">
        <f>SUMPRODUCT(--(Z$9=YEAR(Quarterly_PJ!$B$9:$SM$9)),Quarterly_PJ!$B23:$SM23)</f>
        <v>204.15011209449949</v>
      </c>
      <c r="AA23" s="19">
        <f>SUMPRODUCT(--(AA$9=YEAR(Quarterly_PJ!$B$9:$SM$9)),Quarterly_PJ!$B23:$SM23)</f>
        <v>188.61783609931808</v>
      </c>
      <c r="AB23" s="19">
        <f>SUMPRODUCT(--(AB$9=YEAR(Quarterly_PJ!$B$9:$SM$9)),Quarterly_PJ!$B23:$SM23)</f>
        <v>195.8816177499433</v>
      </c>
      <c r="AC23" s="19">
        <f>SUMPRODUCT(--(AC$9=YEAR(Quarterly_PJ!$B$9:$SM$9)),Quarterly_PJ!$B23:$SM23)</f>
        <v>194.66774484757542</v>
      </c>
      <c r="AD23" s="19">
        <f>SUMPRODUCT(--(AD$9=YEAR(Quarterly_PJ!$B$9:$SM$9)),Quarterly_PJ!$B23:$SM23)</f>
        <v>174.53534627225906</v>
      </c>
      <c r="AE23" s="19">
        <f>SUMPRODUCT(--(AE$9=YEAR(Quarterly_PJ!$B$9:$SM$9)),Quarterly_PJ!$B23:$SM23)</f>
        <v>184.31782358435299</v>
      </c>
      <c r="AF23" s="19">
        <f>SUMPRODUCT(--(AF$9=YEAR(Quarterly_PJ!$B$9:$SM$9)),Quarterly_PJ!$B23:$SM23)</f>
        <v>180.07975833579039</v>
      </c>
      <c r="AG23" s="19">
        <f>SUMPRODUCT(--(AG$9=YEAR(Quarterly_PJ!$B$9:$SM$9)),Quarterly_PJ!$B23:$SM23)</f>
        <v>157.52516568893449</v>
      </c>
    </row>
    <row r="24" spans="1:33" ht="14.5" outlineLevel="1" x14ac:dyDescent="0.35">
      <c r="A24" s="18" t="s">
        <v>32</v>
      </c>
      <c r="B24" s="19">
        <f>SUMPRODUCT(--(B$9=YEAR(Quarterly_PJ!$B$9:$SM$9)),Quarterly_PJ!$B24:$SM24)</f>
        <v>83.458742802398802</v>
      </c>
      <c r="C24" s="19">
        <f>SUMPRODUCT(--(C$9=YEAR(Quarterly_PJ!$B$9:$SM$9)),Quarterly_PJ!$B24:$SM24)</f>
        <v>82.411828019866206</v>
      </c>
      <c r="D24" s="19">
        <f>SUMPRODUCT(--(D$9=YEAR(Quarterly_PJ!$B$9:$SM$9)),Quarterly_PJ!$B24:$SM24)</f>
        <v>75.926019292185288</v>
      </c>
      <c r="E24" s="19">
        <f>SUMPRODUCT(--(E$9=YEAR(Quarterly_PJ!$B$9:$SM$9)),Quarterly_PJ!$B24:$SM24)</f>
        <v>84.565956812904204</v>
      </c>
      <c r="F24" s="19">
        <f>SUMPRODUCT(--(F$9=YEAR(Quarterly_PJ!$B$9:$SM$9)),Quarterly_PJ!$B24:$SM24)</f>
        <v>93.004187700694104</v>
      </c>
      <c r="G24" s="19">
        <f>SUMPRODUCT(--(G$9=YEAR(Quarterly_PJ!$B$9:$SM$9)),Quarterly_PJ!$B24:$SM24)</f>
        <v>99.115220922917501</v>
      </c>
      <c r="H24" s="19">
        <f>SUMPRODUCT(--(H$9=YEAR(Quarterly_PJ!$B$9:$SM$9)),Quarterly_PJ!$B24:$SM24)</f>
        <v>94.249119508652413</v>
      </c>
      <c r="I24" s="19">
        <f>SUMPRODUCT(--(I$9=YEAR(Quarterly_PJ!$B$9:$SM$9)),Quarterly_PJ!$B24:$SM24)</f>
        <v>83.721023423999995</v>
      </c>
      <c r="J24" s="19">
        <f>SUMPRODUCT(--(J$9=YEAR(Quarterly_PJ!$B$9:$SM$9)),Quarterly_PJ!$B24:$SM24)</f>
        <v>91.140459587999999</v>
      </c>
      <c r="K24" s="19">
        <f>SUMPRODUCT(--(K$9=YEAR(Quarterly_PJ!$B$9:$SM$9)),Quarterly_PJ!$B24:$SM24)</f>
        <v>82.502047152000003</v>
      </c>
      <c r="L24" s="19">
        <f>SUMPRODUCT(--(L$9=YEAR(Quarterly_PJ!$B$9:$SM$9)),Quarterly_PJ!$B24:$SM24)</f>
        <v>87.957119771999999</v>
      </c>
      <c r="M24" s="19">
        <f>SUMPRODUCT(--(M$9=YEAR(Quarterly_PJ!$B$9:$SM$9)),Quarterly_PJ!$B24:$SM24)</f>
        <v>78.044402051999995</v>
      </c>
      <c r="N24" s="19">
        <f>SUMPRODUCT(--(N$9=YEAR(Quarterly_PJ!$B$9:$SM$9)),Quarterly_PJ!$B24:$SM24)</f>
        <v>89.533937655367197</v>
      </c>
      <c r="O24" s="19">
        <f>SUMPRODUCT(--(O$9=YEAR(Quarterly_PJ!$B$9:$SM$9)),Quarterly_PJ!$B24:$SM24)</f>
        <v>85.033563973909196</v>
      </c>
      <c r="P24" s="19">
        <f>SUMPRODUCT(--(P$9=YEAR(Quarterly_PJ!$B$9:$SM$9)),Quarterly_PJ!$B24:$SM24)</f>
        <v>98.054506072386005</v>
      </c>
      <c r="Q24" s="19">
        <f>SUMPRODUCT(--(Q$9=YEAR(Quarterly_PJ!$B$9:$SM$9)),Quarterly_PJ!$B24:$SM24)</f>
        <v>83.970797291387996</v>
      </c>
      <c r="R24" s="19">
        <f>SUMPRODUCT(--(R$9=YEAR(Quarterly_PJ!$B$9:$SM$9)),Quarterly_PJ!$B24:$SM24)</f>
        <v>84.855102055703995</v>
      </c>
      <c r="S24" s="19">
        <f>SUMPRODUCT(--(S$9=YEAR(Quarterly_PJ!$B$9:$SM$9)),Quarterly_PJ!$B24:$SM24)</f>
        <v>85.097286816623992</v>
      </c>
      <c r="T24" s="19">
        <f>SUMPRODUCT(--(T$9=YEAR(Quarterly_PJ!$B$9:$SM$9)),Quarterly_PJ!$B24:$SM24)</f>
        <v>80.442371039751919</v>
      </c>
      <c r="U24" s="19">
        <f>SUMPRODUCT(--(U$9=YEAR(Quarterly_PJ!$B$9:$SM$9)),Quarterly_PJ!$B24:$SM24)</f>
        <v>87.174077154262704</v>
      </c>
      <c r="V24" s="19">
        <f>SUMPRODUCT(--(V$9=YEAR(Quarterly_PJ!$B$9:$SM$9)),Quarterly_PJ!$B24:$SM24)</f>
        <v>89.006514337540011</v>
      </c>
      <c r="W24" s="19">
        <f>SUMPRODUCT(--(W$9=YEAR(Quarterly_PJ!$B$9:$SM$9)),Quarterly_PJ!$B24:$SM24)</f>
        <v>90.389363096073595</v>
      </c>
      <c r="X24" s="19">
        <f>SUMPRODUCT(--(X$9=YEAR(Quarterly_PJ!$B$9:$SM$9)),Quarterly_PJ!$B24:$SM24)</f>
        <v>82.419723055944189</v>
      </c>
      <c r="Y24" s="19">
        <f>SUMPRODUCT(--(Y$9=YEAR(Quarterly_PJ!$B$9:$SM$9)),Quarterly_PJ!$B24:$SM24)</f>
        <v>82.896381375959407</v>
      </c>
      <c r="Z24" s="19">
        <f>SUMPRODUCT(--(Z$9=YEAR(Quarterly_PJ!$B$9:$SM$9)),Quarterly_PJ!$B24:$SM24)</f>
        <v>87.536265746409498</v>
      </c>
      <c r="AA24" s="19">
        <f>SUMPRODUCT(--(AA$9=YEAR(Quarterly_PJ!$B$9:$SM$9)),Quarterly_PJ!$B24:$SM24)</f>
        <v>88.298970669947806</v>
      </c>
      <c r="AB24" s="19">
        <f>SUMPRODUCT(--(AB$9=YEAR(Quarterly_PJ!$B$9:$SM$9)),Quarterly_PJ!$B24:$SM24)</f>
        <v>93.356840756739501</v>
      </c>
      <c r="AC24" s="19">
        <f>SUMPRODUCT(--(AC$9=YEAR(Quarterly_PJ!$B$9:$SM$9)),Quarterly_PJ!$B24:$SM24)</f>
        <v>90.624012306358594</v>
      </c>
      <c r="AD24" s="19">
        <f>SUMPRODUCT(--(AD$9=YEAR(Quarterly_PJ!$B$9:$SM$9)),Quarterly_PJ!$B24:$SM24)</f>
        <v>94.50703403014731</v>
      </c>
      <c r="AE24" s="19">
        <f>SUMPRODUCT(--(AE$9=YEAR(Quarterly_PJ!$B$9:$SM$9)),Quarterly_PJ!$B24:$SM24)</f>
        <v>92.145932649007307</v>
      </c>
      <c r="AF24" s="19">
        <f>SUMPRODUCT(--(AF$9=YEAR(Quarterly_PJ!$B$9:$SM$9)),Quarterly_PJ!$B24:$SM24)</f>
        <v>87.350993019640413</v>
      </c>
      <c r="AG24" s="19">
        <f>SUMPRODUCT(--(AG$9=YEAR(Quarterly_PJ!$B$9:$SM$9)),Quarterly_PJ!$B24:$SM24)</f>
        <v>87.236314496405711</v>
      </c>
    </row>
    <row r="25" spans="1:33" ht="14.5" outlineLevel="1" x14ac:dyDescent="0.35">
      <c r="A25" s="18" t="s">
        <v>33</v>
      </c>
      <c r="B25" s="19">
        <f>SUMPRODUCT(--(B$9=YEAR(Quarterly_PJ!$B$9:$SM$9)),Quarterly_PJ!$B25:$SM25)</f>
        <v>62.486242867190398</v>
      </c>
      <c r="C25" s="19">
        <f>SUMPRODUCT(--(C$9=YEAR(Quarterly_PJ!$B$9:$SM$9)),Quarterly_PJ!$B25:$SM25)</f>
        <v>65.601305906695998</v>
      </c>
      <c r="D25" s="19">
        <f>SUMPRODUCT(--(D$9=YEAR(Quarterly_PJ!$B$9:$SM$9)),Quarterly_PJ!$B25:$SM25)</f>
        <v>65.099269464581198</v>
      </c>
      <c r="E25" s="19">
        <f>SUMPRODUCT(--(E$9=YEAR(Quarterly_PJ!$B$9:$SM$9)),Quarterly_PJ!$B25:$SM25)</f>
        <v>68.428350676321202</v>
      </c>
      <c r="F25" s="19">
        <f>SUMPRODUCT(--(F$9=YEAR(Quarterly_PJ!$B$9:$SM$9)),Quarterly_PJ!$B25:$SM25)</f>
        <v>63.986717553165597</v>
      </c>
      <c r="G25" s="19">
        <f>SUMPRODUCT(--(G$9=YEAR(Quarterly_PJ!$B$9:$SM$9)),Quarterly_PJ!$B25:$SM25)</f>
        <v>63.070181052909597</v>
      </c>
      <c r="H25" s="19">
        <f>SUMPRODUCT(--(H$9=YEAR(Quarterly_PJ!$B$9:$SM$9)),Quarterly_PJ!$B25:$SM25)</f>
        <v>64.137192249983499</v>
      </c>
      <c r="I25" s="19">
        <f>SUMPRODUCT(--(I$9=YEAR(Quarterly_PJ!$B$9:$SM$9)),Quarterly_PJ!$B25:$SM25)</f>
        <v>66.618628125865598</v>
      </c>
      <c r="J25" s="19">
        <f>SUMPRODUCT(--(J$9=YEAR(Quarterly_PJ!$B$9:$SM$9)),Quarterly_PJ!$B25:$SM25)</f>
        <v>70.541130511210895</v>
      </c>
      <c r="K25" s="19">
        <f>SUMPRODUCT(--(K$9=YEAR(Quarterly_PJ!$B$9:$SM$9)),Quarterly_PJ!$B25:$SM25)</f>
        <v>74.838463275582797</v>
      </c>
      <c r="L25" s="19">
        <f>SUMPRODUCT(--(L$9=YEAR(Quarterly_PJ!$B$9:$SM$9)),Quarterly_PJ!$B25:$SM25)</f>
        <v>82.014004922991191</v>
      </c>
      <c r="M25" s="19">
        <f>SUMPRODUCT(--(M$9=YEAR(Quarterly_PJ!$B$9:$SM$9)),Quarterly_PJ!$B25:$SM25)</f>
        <v>76.312178701708405</v>
      </c>
      <c r="N25" s="19">
        <f>SUMPRODUCT(--(N$9=YEAR(Quarterly_PJ!$B$9:$SM$9)),Quarterly_PJ!$B25:$SM25)</f>
        <v>73.156096374466699</v>
      </c>
      <c r="O25" s="19">
        <f>SUMPRODUCT(--(O$9=YEAR(Quarterly_PJ!$B$9:$SM$9)),Quarterly_PJ!$B25:$SM25)</f>
        <v>73.407335604355595</v>
      </c>
      <c r="P25" s="19">
        <f>SUMPRODUCT(--(P$9=YEAR(Quarterly_PJ!$B$9:$SM$9)),Quarterly_PJ!$B25:$SM25)</f>
        <v>74.119207902572299</v>
      </c>
      <c r="Q25" s="19">
        <f>SUMPRODUCT(--(Q$9=YEAR(Quarterly_PJ!$B$9:$SM$9)),Quarterly_PJ!$B25:$SM25)</f>
        <v>81.517887156003908</v>
      </c>
      <c r="R25" s="19">
        <f>SUMPRODUCT(--(R$9=YEAR(Quarterly_PJ!$B$9:$SM$9)),Quarterly_PJ!$B25:$SM25)</f>
        <v>84.812410048650293</v>
      </c>
      <c r="S25" s="19">
        <f>SUMPRODUCT(--(S$9=YEAR(Quarterly_PJ!$B$9:$SM$9)),Quarterly_PJ!$B25:$SM25)</f>
        <v>88.808539669903496</v>
      </c>
      <c r="T25" s="19">
        <f>SUMPRODUCT(--(T$9=YEAR(Quarterly_PJ!$B$9:$SM$9)),Quarterly_PJ!$B25:$SM25)</f>
        <v>102.42528586985</v>
      </c>
      <c r="U25" s="19">
        <f>SUMPRODUCT(--(U$9=YEAR(Quarterly_PJ!$B$9:$SM$9)),Quarterly_PJ!$B25:$SM25)</f>
        <v>117.9845156002329</v>
      </c>
      <c r="V25" s="19">
        <f>SUMPRODUCT(--(V$9=YEAR(Quarterly_PJ!$B$9:$SM$9)),Quarterly_PJ!$B25:$SM25)</f>
        <v>138.74761086449521</v>
      </c>
      <c r="W25" s="19">
        <f>SUMPRODUCT(--(W$9=YEAR(Quarterly_PJ!$B$9:$SM$9)),Quarterly_PJ!$B25:$SM25)</f>
        <v>148.46441951311331</v>
      </c>
      <c r="X25" s="19">
        <f>SUMPRODUCT(--(X$9=YEAR(Quarterly_PJ!$B$9:$SM$9)),Quarterly_PJ!$B25:$SM25)</f>
        <v>152.5482359095385</v>
      </c>
      <c r="Y25" s="19">
        <f>SUMPRODUCT(--(Y$9=YEAR(Quarterly_PJ!$B$9:$SM$9)),Quarterly_PJ!$B25:$SM25)</f>
        <v>168.1600696002225</v>
      </c>
      <c r="Z25" s="19">
        <f>SUMPRODUCT(--(Z$9=YEAR(Quarterly_PJ!$B$9:$SM$9)),Quarterly_PJ!$B25:$SM25)</f>
        <v>184.00676691161618</v>
      </c>
      <c r="AA25" s="19">
        <f>SUMPRODUCT(--(AA$9=YEAR(Quarterly_PJ!$B$9:$SM$9)),Quarterly_PJ!$B25:$SM25)</f>
        <v>193.3959435842774</v>
      </c>
      <c r="AB25" s="19">
        <f>SUMPRODUCT(--(AB$9=YEAR(Quarterly_PJ!$B$9:$SM$9)),Quarterly_PJ!$B25:$SM25)</f>
        <v>188.97044758170722</v>
      </c>
      <c r="AC25" s="19">
        <f>SUMPRODUCT(--(AC$9=YEAR(Quarterly_PJ!$B$9:$SM$9)),Quarterly_PJ!$B25:$SM25)</f>
        <v>190.47662261429861</v>
      </c>
      <c r="AD25" s="19">
        <f>SUMPRODUCT(--(AD$9=YEAR(Quarterly_PJ!$B$9:$SM$9)),Quarterly_PJ!$B25:$SM25)</f>
        <v>196.38517594498501</v>
      </c>
      <c r="AE25" s="19">
        <f>SUMPRODUCT(--(AE$9=YEAR(Quarterly_PJ!$B$9:$SM$9)),Quarterly_PJ!$B25:$SM25)</f>
        <v>200.98059540470973</v>
      </c>
      <c r="AF25" s="19">
        <f>SUMPRODUCT(--(AF$9=YEAR(Quarterly_PJ!$B$9:$SM$9)),Quarterly_PJ!$B25:$SM25)</f>
        <v>200.69042968571887</v>
      </c>
      <c r="AG25" s="19">
        <f>SUMPRODUCT(--(AG$9=YEAR(Quarterly_PJ!$B$9:$SM$9)),Quarterly_PJ!$B25:$SM25)</f>
        <v>203.68433137608281</v>
      </c>
    </row>
    <row r="26" spans="1:33" ht="14.5" outlineLevel="1" x14ac:dyDescent="0.35">
      <c r="A26" s="18" t="s">
        <v>39</v>
      </c>
      <c r="B26" s="19">
        <f>SUMPRODUCT(--(B$9=YEAR(Quarterly_PJ!$B$9:$SM$9)),Quarterly_PJ!$B26:$SM26)</f>
        <v>44.811881161707902</v>
      </c>
      <c r="C26" s="19">
        <f>SUMPRODUCT(--(C$9=YEAR(Quarterly_PJ!$B$9:$SM$9)),Quarterly_PJ!$B26:$SM26)</f>
        <v>44.886198073798894</v>
      </c>
      <c r="D26" s="19">
        <f>SUMPRODUCT(--(D$9=YEAR(Quarterly_PJ!$B$9:$SM$9)),Quarterly_PJ!$B26:$SM26)</f>
        <v>44.673061963452199</v>
      </c>
      <c r="E26" s="19">
        <f>SUMPRODUCT(--(E$9=YEAR(Quarterly_PJ!$B$9:$SM$9)),Quarterly_PJ!$B26:$SM26)</f>
        <v>47.606167655307502</v>
      </c>
      <c r="F26" s="19">
        <f>SUMPRODUCT(--(F$9=YEAR(Quarterly_PJ!$B$9:$SM$9)),Quarterly_PJ!$B26:$SM26)</f>
        <v>49.3315512081778</v>
      </c>
      <c r="G26" s="19">
        <f>SUMPRODUCT(--(G$9=YEAR(Quarterly_PJ!$B$9:$SM$9)),Quarterly_PJ!$B26:$SM26)</f>
        <v>50.752528738891797</v>
      </c>
      <c r="H26" s="19">
        <f>SUMPRODUCT(--(H$9=YEAR(Quarterly_PJ!$B$9:$SM$9)),Quarterly_PJ!$B26:$SM26)</f>
        <v>49.585194525976796</v>
      </c>
      <c r="I26" s="19">
        <f>SUMPRODUCT(--(I$9=YEAR(Quarterly_PJ!$B$9:$SM$9)),Quarterly_PJ!$B26:$SM26)</f>
        <v>51.013507783877195</v>
      </c>
      <c r="J26" s="19">
        <f>SUMPRODUCT(--(J$9=YEAR(Quarterly_PJ!$B$9:$SM$9)),Quarterly_PJ!$B26:$SM26)</f>
        <v>49.448383789310597</v>
      </c>
      <c r="K26" s="19">
        <f>SUMPRODUCT(--(K$9=YEAR(Quarterly_PJ!$B$9:$SM$9)),Quarterly_PJ!$B26:$SM26)</f>
        <v>54.159689190349297</v>
      </c>
      <c r="L26" s="19">
        <f>SUMPRODUCT(--(L$9=YEAR(Quarterly_PJ!$B$9:$SM$9)),Quarterly_PJ!$B26:$SM26)</f>
        <v>56.766771944931897</v>
      </c>
      <c r="M26" s="19">
        <f>SUMPRODUCT(--(M$9=YEAR(Quarterly_PJ!$B$9:$SM$9)),Quarterly_PJ!$B26:$SM26)</f>
        <v>56.004559138595596</v>
      </c>
      <c r="N26" s="19">
        <f>SUMPRODUCT(--(N$9=YEAR(Quarterly_PJ!$B$9:$SM$9)),Quarterly_PJ!$B26:$SM26)</f>
        <v>59.5967093782657</v>
      </c>
      <c r="O26" s="19">
        <f>SUMPRODUCT(--(O$9=YEAR(Quarterly_PJ!$B$9:$SM$9)),Quarterly_PJ!$B26:$SM26)</f>
        <v>58.249380696377798</v>
      </c>
      <c r="P26" s="19">
        <f>SUMPRODUCT(--(P$9=YEAR(Quarterly_PJ!$B$9:$SM$9)),Quarterly_PJ!$B26:$SM26)</f>
        <v>64.117556121743206</v>
      </c>
      <c r="Q26" s="19">
        <f>SUMPRODUCT(--(Q$9=YEAR(Quarterly_PJ!$B$9:$SM$9)),Quarterly_PJ!$B26:$SM26)</f>
        <v>65.124116769355098</v>
      </c>
      <c r="R26" s="19">
        <f>SUMPRODUCT(--(R$9=YEAR(Quarterly_PJ!$B$9:$SM$9)),Quarterly_PJ!$B26:$SM26)</f>
        <v>65.776849460316797</v>
      </c>
      <c r="S26" s="19">
        <f>SUMPRODUCT(--(S$9=YEAR(Quarterly_PJ!$B$9:$SM$9)),Quarterly_PJ!$B26:$SM26)</f>
        <v>66.805269858712293</v>
      </c>
      <c r="T26" s="19">
        <f>SUMPRODUCT(--(T$9=YEAR(Quarterly_PJ!$B$9:$SM$9)),Quarterly_PJ!$B26:$SM26)</f>
        <v>63.476751951182997</v>
      </c>
      <c r="U26" s="19">
        <f>SUMPRODUCT(--(U$9=YEAR(Quarterly_PJ!$B$9:$SM$9)),Quarterly_PJ!$B26:$SM26)</f>
        <v>62.003446277093204</v>
      </c>
      <c r="V26" s="19">
        <f>SUMPRODUCT(--(V$9=YEAR(Quarterly_PJ!$B$9:$SM$9)),Quarterly_PJ!$B26:$SM26)</f>
        <v>67.040336145610297</v>
      </c>
      <c r="W26" s="19">
        <f>SUMPRODUCT(--(W$9=YEAR(Quarterly_PJ!$B$9:$SM$9)),Quarterly_PJ!$B26:$SM26)</f>
        <v>68.14343470255011</v>
      </c>
      <c r="X26" s="19">
        <f>SUMPRODUCT(--(X$9=YEAR(Quarterly_PJ!$B$9:$SM$9)),Quarterly_PJ!$B26:$SM26)</f>
        <v>68.747724101331102</v>
      </c>
      <c r="Y26" s="19">
        <f>SUMPRODUCT(--(Y$9=YEAR(Quarterly_PJ!$B$9:$SM$9)),Quarterly_PJ!$B26:$SM26)</f>
        <v>66.84407783604459</v>
      </c>
      <c r="Z26" s="19">
        <f>SUMPRODUCT(--(Z$9=YEAR(Quarterly_PJ!$B$9:$SM$9)),Quarterly_PJ!$B26:$SM26)</f>
        <v>67.1520718387237</v>
      </c>
      <c r="AA26" s="19">
        <f>SUMPRODUCT(--(AA$9=YEAR(Quarterly_PJ!$B$9:$SM$9)),Quarterly_PJ!$B26:$SM26)</f>
        <v>69.099876275355598</v>
      </c>
      <c r="AB26" s="19">
        <f>SUMPRODUCT(--(AB$9=YEAR(Quarterly_PJ!$B$9:$SM$9)),Quarterly_PJ!$B26:$SM26)</f>
        <v>69.5352486970922</v>
      </c>
      <c r="AC26" s="19">
        <f>SUMPRODUCT(--(AC$9=YEAR(Quarterly_PJ!$B$9:$SM$9)),Quarterly_PJ!$B26:$SM26)</f>
        <v>67.194478519083702</v>
      </c>
      <c r="AD26" s="19">
        <f>SUMPRODUCT(--(AD$9=YEAR(Quarterly_PJ!$B$9:$SM$9)),Quarterly_PJ!$B26:$SM26)</f>
        <v>66.188588561715008</v>
      </c>
      <c r="AE26" s="19">
        <f>SUMPRODUCT(--(AE$9=YEAR(Quarterly_PJ!$B$9:$SM$9)),Quarterly_PJ!$B26:$SM26)</f>
        <v>65.582493284057705</v>
      </c>
      <c r="AF26" s="19">
        <f>SUMPRODUCT(--(AF$9=YEAR(Quarterly_PJ!$B$9:$SM$9)),Quarterly_PJ!$B26:$SM26)</f>
        <v>61.993372681578201</v>
      </c>
      <c r="AG26" s="19">
        <f>SUMPRODUCT(--(AG$9=YEAR(Quarterly_PJ!$B$9:$SM$9)),Quarterly_PJ!$B26:$SM26)</f>
        <v>64.540895944084895</v>
      </c>
    </row>
    <row r="27" spans="1:33" ht="14.5" outlineLevel="1" x14ac:dyDescent="0.35">
      <c r="A27" s="18" t="s">
        <v>19</v>
      </c>
      <c r="B27" s="19">
        <f>SUMPRODUCT(--(B$9=YEAR(Quarterly_PJ!$B$9:$SM$9)),Quarterly_PJ!$B27:$SM27)</f>
        <v>0</v>
      </c>
      <c r="C27" s="19">
        <f>SUMPRODUCT(--(C$9=YEAR(Quarterly_PJ!$B$9:$SM$9)),Quarterly_PJ!$B27:$SM27)</f>
        <v>0</v>
      </c>
      <c r="D27" s="19">
        <f>SUMPRODUCT(--(D$9=YEAR(Quarterly_PJ!$B$9:$SM$9)),Quarterly_PJ!$B27:$SM27)</f>
        <v>0</v>
      </c>
      <c r="E27" s="19">
        <f>SUMPRODUCT(--(E$9=YEAR(Quarterly_PJ!$B$9:$SM$9)),Quarterly_PJ!$B27:$SM27)</f>
        <v>0</v>
      </c>
      <c r="F27" s="19">
        <f>SUMPRODUCT(--(F$9=YEAR(Quarterly_PJ!$B$9:$SM$9)),Quarterly_PJ!$B27:$SM27)</f>
        <v>0</v>
      </c>
      <c r="G27" s="19">
        <f>SUMPRODUCT(--(G$9=YEAR(Quarterly_PJ!$B$9:$SM$9)),Quarterly_PJ!$B27:$SM27)</f>
        <v>0</v>
      </c>
      <c r="H27" s="19">
        <f>SUMPRODUCT(--(H$9=YEAR(Quarterly_PJ!$B$9:$SM$9)),Quarterly_PJ!$B27:$SM27)</f>
        <v>0</v>
      </c>
      <c r="I27" s="19">
        <f>SUMPRODUCT(--(I$9=YEAR(Quarterly_PJ!$B$9:$SM$9)),Quarterly_PJ!$B27:$SM27)</f>
        <v>0</v>
      </c>
      <c r="J27" s="19">
        <f>SUMPRODUCT(--(J$9=YEAR(Quarterly_PJ!$B$9:$SM$9)),Quarterly_PJ!$B27:$SM27)</f>
        <v>0</v>
      </c>
      <c r="K27" s="19">
        <f>SUMPRODUCT(--(K$9=YEAR(Quarterly_PJ!$B$9:$SM$9)),Quarterly_PJ!$B27:$SM27)</f>
        <v>0</v>
      </c>
      <c r="L27" s="19">
        <f>SUMPRODUCT(--(L$9=YEAR(Quarterly_PJ!$B$9:$SM$9)),Quarterly_PJ!$B27:$SM27)</f>
        <v>0</v>
      </c>
      <c r="M27" s="19">
        <f>SUMPRODUCT(--(M$9=YEAR(Quarterly_PJ!$B$9:$SM$9)),Quarterly_PJ!$B27:$SM27)</f>
        <v>0</v>
      </c>
      <c r="N27" s="19">
        <f>SUMPRODUCT(--(N$9=YEAR(Quarterly_PJ!$B$9:$SM$9)),Quarterly_PJ!$B27:$SM27)</f>
        <v>0</v>
      </c>
      <c r="O27" s="19">
        <f>SUMPRODUCT(--(O$9=YEAR(Quarterly_PJ!$B$9:$SM$9)),Quarterly_PJ!$B27:$SM27)</f>
        <v>0</v>
      </c>
      <c r="P27" s="19">
        <f>SUMPRODUCT(--(P$9=YEAR(Quarterly_PJ!$B$9:$SM$9)),Quarterly_PJ!$B27:$SM27)</f>
        <v>0</v>
      </c>
      <c r="Q27" s="19">
        <f>SUMPRODUCT(--(Q$9=YEAR(Quarterly_PJ!$B$9:$SM$9)),Quarterly_PJ!$B27:$SM27)</f>
        <v>0</v>
      </c>
      <c r="R27" s="19">
        <f>SUMPRODUCT(--(R$9=YEAR(Quarterly_PJ!$B$9:$SM$9)),Quarterly_PJ!$B27:$SM27)</f>
        <v>0</v>
      </c>
      <c r="S27" s="19">
        <f>SUMPRODUCT(--(S$9=YEAR(Quarterly_PJ!$B$9:$SM$9)),Quarterly_PJ!$B27:$SM27)</f>
        <v>0</v>
      </c>
      <c r="T27" s="19">
        <f>SUMPRODUCT(--(T$9=YEAR(Quarterly_PJ!$B$9:$SM$9)),Quarterly_PJ!$B27:$SM27)</f>
        <v>0</v>
      </c>
      <c r="U27" s="19">
        <f>SUMPRODUCT(--(U$9=YEAR(Quarterly_PJ!$B$9:$SM$9)),Quarterly_PJ!$B27:$SM27)</f>
        <v>0</v>
      </c>
      <c r="V27" s="19">
        <f>SUMPRODUCT(--(V$9=YEAR(Quarterly_PJ!$B$9:$SM$9)),Quarterly_PJ!$B27:$SM27)</f>
        <v>0</v>
      </c>
      <c r="W27" s="19">
        <f>SUMPRODUCT(--(W$9=YEAR(Quarterly_PJ!$B$9:$SM$9)),Quarterly_PJ!$B27:$SM27)</f>
        <v>0</v>
      </c>
      <c r="X27" s="19">
        <f>SUMPRODUCT(--(X$9=YEAR(Quarterly_PJ!$B$9:$SM$9)),Quarterly_PJ!$B27:$SM27)</f>
        <v>0</v>
      </c>
      <c r="Y27" s="19">
        <f>SUMPRODUCT(--(Y$9=YEAR(Quarterly_PJ!$B$9:$SM$9)),Quarterly_PJ!$B27:$SM27)</f>
        <v>0</v>
      </c>
      <c r="Z27" s="19">
        <f>SUMPRODUCT(--(Z$9=YEAR(Quarterly_PJ!$B$9:$SM$9)),Quarterly_PJ!$B27:$SM27)</f>
        <v>0</v>
      </c>
      <c r="AA27" s="19">
        <f>SUMPRODUCT(--(AA$9=YEAR(Quarterly_PJ!$B$9:$SM$9)),Quarterly_PJ!$B27:$SM27)</f>
        <v>0</v>
      </c>
      <c r="AB27" s="19">
        <f>SUMPRODUCT(--(AB$9=YEAR(Quarterly_PJ!$B$9:$SM$9)),Quarterly_PJ!$B27:$SM27)</f>
        <v>0</v>
      </c>
      <c r="AC27" s="19">
        <f>SUMPRODUCT(--(AC$9=YEAR(Quarterly_PJ!$B$9:$SM$9)),Quarterly_PJ!$B27:$SM27)</f>
        <v>0</v>
      </c>
      <c r="AD27" s="19">
        <f>SUMPRODUCT(--(AD$9=YEAR(Quarterly_PJ!$B$9:$SM$9)),Quarterly_PJ!$B27:$SM27)</f>
        <v>0</v>
      </c>
      <c r="AE27" s="19">
        <f>SUMPRODUCT(--(AE$9=YEAR(Quarterly_PJ!$B$9:$SM$9)),Quarterly_PJ!$B27:$SM27)</f>
        <v>0</v>
      </c>
      <c r="AF27" s="19">
        <f>SUMPRODUCT(--(AF$9=YEAR(Quarterly_PJ!$B$9:$SM$9)),Quarterly_PJ!$B27:$SM27)</f>
        <v>0</v>
      </c>
      <c r="AG27" s="19">
        <f>SUMPRODUCT(--(AG$9=YEAR(Quarterly_PJ!$B$9:$SM$9)),Quarterly_PJ!$B27:$SM27)</f>
        <v>0</v>
      </c>
    </row>
    <row r="28" spans="1:33" ht="14.5" outlineLevel="1" x14ac:dyDescent="0.35">
      <c r="A28" s="18" t="s">
        <v>34</v>
      </c>
      <c r="B28" s="19">
        <f>SUMPRODUCT(--(B$9=YEAR(Quarterly_PJ!$B$9:$SM$9)),Quarterly_PJ!$B28:$SM28)</f>
        <v>1.6098535200000001</v>
      </c>
      <c r="C28" s="19">
        <f>SUMPRODUCT(--(C$9=YEAR(Quarterly_PJ!$B$9:$SM$9)),Quarterly_PJ!$B28:$SM28)</f>
        <v>1.6088776800000002</v>
      </c>
      <c r="D28" s="19">
        <f>SUMPRODUCT(--(D$9=YEAR(Quarterly_PJ!$B$9:$SM$9)),Quarterly_PJ!$B28:$SM28)</f>
        <v>1.6107266400000002</v>
      </c>
      <c r="E28" s="19">
        <f>SUMPRODUCT(--(E$9=YEAR(Quarterly_PJ!$B$9:$SM$9)),Quarterly_PJ!$B28:$SM28)</f>
        <v>1.6105982399999998</v>
      </c>
      <c r="F28" s="19">
        <f>SUMPRODUCT(--(F$9=YEAR(Quarterly_PJ!$B$9:$SM$9)),Quarterly_PJ!$B28:$SM28)</f>
        <v>1.6112659200000001</v>
      </c>
      <c r="G28" s="19">
        <f>SUMPRODUCT(--(G$9=YEAR(Quarterly_PJ!$B$9:$SM$9)),Quarterly_PJ!$B28:$SM28)</f>
        <v>1.61011032</v>
      </c>
      <c r="H28" s="19">
        <f>SUMPRODUCT(--(H$9=YEAR(Quarterly_PJ!$B$9:$SM$9)),Quarterly_PJ!$B28:$SM28)</f>
        <v>1.61846274</v>
      </c>
      <c r="I28" s="19">
        <f>SUMPRODUCT(--(I$9=YEAR(Quarterly_PJ!$B$9:$SM$9)),Quarterly_PJ!$B28:$SM28)</f>
        <v>1.61011032</v>
      </c>
      <c r="J28" s="19">
        <f>SUMPRODUCT(--(J$9=YEAR(Quarterly_PJ!$B$9:$SM$9)),Quarterly_PJ!$B28:$SM28)</f>
        <v>1.61011032</v>
      </c>
      <c r="K28" s="19">
        <f>SUMPRODUCT(--(K$9=YEAR(Quarterly_PJ!$B$9:$SM$9)),Quarterly_PJ!$B28:$SM28)</f>
        <v>1.61011032</v>
      </c>
      <c r="L28" s="19">
        <f>SUMPRODUCT(--(L$9=YEAR(Quarterly_PJ!$B$9:$SM$9)),Quarterly_PJ!$B28:$SM28)</f>
        <v>1.61011032</v>
      </c>
      <c r="M28" s="19">
        <f>SUMPRODUCT(--(M$9=YEAR(Quarterly_PJ!$B$9:$SM$9)),Quarterly_PJ!$B28:$SM28)</f>
        <v>1.2129177600000001</v>
      </c>
      <c r="N28" s="19">
        <f>SUMPRODUCT(--(N$9=YEAR(Quarterly_PJ!$B$9:$SM$9)),Quarterly_PJ!$B28:$SM28)</f>
        <v>2.391727344</v>
      </c>
      <c r="O28" s="19">
        <f>SUMPRODUCT(--(O$9=YEAR(Quarterly_PJ!$B$9:$SM$9)),Quarterly_PJ!$B28:$SM28)</f>
        <v>2.1687517559999998</v>
      </c>
      <c r="P28" s="19">
        <f>SUMPRODUCT(--(P$9=YEAR(Quarterly_PJ!$B$9:$SM$9)),Quarterly_PJ!$B28:$SM28)</f>
        <v>2.1301688400000001</v>
      </c>
      <c r="Q28" s="19">
        <f>SUMPRODUCT(--(Q$9=YEAR(Quarterly_PJ!$B$9:$SM$9)),Quarterly_PJ!$B28:$SM28)</f>
        <v>1.9465838040000001</v>
      </c>
      <c r="R28" s="19">
        <f>SUMPRODUCT(--(R$9=YEAR(Quarterly_PJ!$B$9:$SM$9)),Quarterly_PJ!$B28:$SM28)</f>
        <v>1.8305859599999998</v>
      </c>
      <c r="S28" s="19">
        <f>SUMPRODUCT(--(S$9=YEAR(Quarterly_PJ!$B$9:$SM$9)),Quarterly_PJ!$B28:$SM28)</f>
        <v>1.358954142</v>
      </c>
      <c r="T28" s="19">
        <f>SUMPRODUCT(--(T$9=YEAR(Quarterly_PJ!$B$9:$SM$9)),Quarterly_PJ!$B28:$SM28)</f>
        <v>1.4405395019999998</v>
      </c>
      <c r="U28" s="19">
        <f>SUMPRODUCT(--(U$9=YEAR(Quarterly_PJ!$B$9:$SM$9)),Quarterly_PJ!$B28:$SM28)</f>
        <v>1.3676526</v>
      </c>
      <c r="V28" s="19">
        <f>SUMPRODUCT(--(V$9=YEAR(Quarterly_PJ!$B$9:$SM$9)),Quarterly_PJ!$B28:$SM28)</f>
        <v>1.467744894</v>
      </c>
      <c r="W28" s="19">
        <f>SUMPRODUCT(--(W$9=YEAR(Quarterly_PJ!$B$9:$SM$9)),Quarterly_PJ!$B28:$SM28)</f>
        <v>1.188327234</v>
      </c>
      <c r="X28" s="19">
        <f>SUMPRODUCT(--(X$9=YEAR(Quarterly_PJ!$B$9:$SM$9)),Quarterly_PJ!$B28:$SM28)</f>
        <v>0.90745841004000005</v>
      </c>
      <c r="Y28" s="19">
        <f>SUMPRODUCT(--(Y$9=YEAR(Quarterly_PJ!$B$9:$SM$9)),Quarterly_PJ!$B28:$SM28)</f>
        <v>1.1362405285199999</v>
      </c>
      <c r="Z28" s="19">
        <f>SUMPRODUCT(--(Z$9=YEAR(Quarterly_PJ!$B$9:$SM$9)),Quarterly_PJ!$B28:$SM28)</f>
        <v>1.2169593618600001</v>
      </c>
      <c r="AA28" s="19">
        <f>SUMPRODUCT(--(AA$9=YEAR(Quarterly_PJ!$B$9:$SM$9)),Quarterly_PJ!$B28:$SM28)</f>
        <v>1.25861649486</v>
      </c>
      <c r="AB28" s="19">
        <f>SUMPRODUCT(--(AB$9=YEAR(Quarterly_PJ!$B$9:$SM$9)),Quarterly_PJ!$B28:$SM28)</f>
        <v>1.3090136040000002</v>
      </c>
      <c r="AC28" s="19">
        <f>SUMPRODUCT(--(AC$9=YEAR(Quarterly_PJ!$B$9:$SM$9)),Quarterly_PJ!$B28:$SM28)</f>
        <v>1.19333676</v>
      </c>
      <c r="AD28" s="19">
        <f>SUMPRODUCT(--(AD$9=YEAR(Quarterly_PJ!$B$9:$SM$9)),Quarterly_PJ!$B28:$SM28)</f>
        <v>1.2671539199999999</v>
      </c>
      <c r="AE28" s="19">
        <f>SUMPRODUCT(--(AE$9=YEAR(Quarterly_PJ!$B$9:$SM$9)),Quarterly_PJ!$B28:$SM28)</f>
        <v>1.1669634</v>
      </c>
      <c r="AF28" s="19">
        <f>SUMPRODUCT(--(AF$9=YEAR(Quarterly_PJ!$B$9:$SM$9)),Quarterly_PJ!$B28:$SM28)</f>
        <v>1.0164336599999999</v>
      </c>
      <c r="AG28" s="19">
        <f>SUMPRODUCT(--(AG$9=YEAR(Quarterly_PJ!$B$9:$SM$9)),Quarterly_PJ!$B28:$SM28)</f>
        <v>1.1073193847264702</v>
      </c>
    </row>
    <row r="29" spans="1:33" ht="14.5" x14ac:dyDescent="0.3">
      <c r="A29" s="24" t="s">
        <v>1</v>
      </c>
      <c r="B29" s="12">
        <f t="shared" ref="B29" si="40">SUM(B30:B37)</f>
        <v>169.64430911711582</v>
      </c>
      <c r="C29" s="12">
        <f t="shared" ref="C29:AF29" si="41">SUM(C30:C37)</f>
        <v>176.39677489029589</v>
      </c>
      <c r="D29" s="12">
        <f t="shared" si="41"/>
        <v>168.95382493740149</v>
      </c>
      <c r="E29" s="12">
        <f t="shared" si="41"/>
        <v>185.5635416981635</v>
      </c>
      <c r="F29" s="12">
        <f t="shared" si="41"/>
        <v>208.50904918932227</v>
      </c>
      <c r="G29" s="12">
        <f t="shared" si="41"/>
        <v>217.05351550204352</v>
      </c>
      <c r="H29" s="12">
        <f t="shared" si="41"/>
        <v>232.78494151211632</v>
      </c>
      <c r="I29" s="12">
        <f t="shared" si="41"/>
        <v>239.90475811979459</v>
      </c>
      <c r="J29" s="12">
        <f t="shared" si="41"/>
        <v>262.10514326301455</v>
      </c>
      <c r="K29" s="12">
        <f t="shared" si="41"/>
        <v>275.89586474100241</v>
      </c>
      <c r="L29" s="12">
        <f t="shared" si="41"/>
        <v>268.60227933265099</v>
      </c>
      <c r="M29" s="12">
        <f t="shared" si="41"/>
        <v>272.5957686075194</v>
      </c>
      <c r="N29" s="12">
        <f t="shared" si="41"/>
        <v>289.51838549267239</v>
      </c>
      <c r="O29" s="12">
        <f t="shared" si="41"/>
        <v>314.64684703234082</v>
      </c>
      <c r="P29" s="12">
        <f t="shared" si="41"/>
        <v>331.04955611644237</v>
      </c>
      <c r="Q29" s="12">
        <f t="shared" si="41"/>
        <v>335.13038671139168</v>
      </c>
      <c r="R29" s="12">
        <f t="shared" si="41"/>
        <v>337.84115768374755</v>
      </c>
      <c r="S29" s="12">
        <f t="shared" si="41"/>
        <v>339.8150707967053</v>
      </c>
      <c r="T29" s="12">
        <f t="shared" si="41"/>
        <v>339.8371756907685</v>
      </c>
      <c r="U29" s="12">
        <f t="shared" si="41"/>
        <v>332.55325159260843</v>
      </c>
      <c r="V29" s="12">
        <f t="shared" si="41"/>
        <v>319.40400262045551</v>
      </c>
      <c r="W29" s="12">
        <f t="shared" si="41"/>
        <v>330.28920778982086</v>
      </c>
      <c r="X29" s="12">
        <f t="shared" si="41"/>
        <v>331.50249495055414</v>
      </c>
      <c r="Y29" s="12">
        <f t="shared" si="41"/>
        <v>350.42889331032978</v>
      </c>
      <c r="Z29" s="12">
        <f t="shared" si="41"/>
        <v>346.26642737837625</v>
      </c>
      <c r="AA29" s="12">
        <f t="shared" si="41"/>
        <v>351.0434412380385</v>
      </c>
      <c r="AB29" s="12">
        <f t="shared" si="41"/>
        <v>378.72572242747259</v>
      </c>
      <c r="AC29" s="12">
        <f t="shared" si="41"/>
        <v>388.956035892138</v>
      </c>
      <c r="AD29" s="12">
        <f t="shared" si="41"/>
        <v>388.59603265760501</v>
      </c>
      <c r="AE29" s="12">
        <f t="shared" si="41"/>
        <v>384.48734662515182</v>
      </c>
      <c r="AF29" s="12">
        <f t="shared" si="41"/>
        <v>329.55230740001497</v>
      </c>
      <c r="AG29" s="12">
        <f t="shared" ref="AG29" si="42">SUM(AG30:AG37)</f>
        <v>332.03447899706919</v>
      </c>
    </row>
    <row r="30" spans="1:33" ht="14.5" outlineLevel="1" x14ac:dyDescent="0.35">
      <c r="A30" s="18" t="s">
        <v>18</v>
      </c>
      <c r="B30" s="19">
        <f>SUMPRODUCT(--(B$9=YEAR(Quarterly_PJ!$B$9:$SM$9)),Quarterly_PJ!$B30:$SM30)</f>
        <v>1.8828197216000001E-2</v>
      </c>
      <c r="C30" s="19">
        <f>SUMPRODUCT(--(C$9=YEAR(Quarterly_PJ!$B$9:$SM$9)),Quarterly_PJ!$B30:$SM30)</f>
        <v>1.8475558975999999E-2</v>
      </c>
      <c r="D30" s="19">
        <f>SUMPRODUCT(--(D$9=YEAR(Quarterly_PJ!$B$9:$SM$9)),Quarterly_PJ!$B30:$SM30)</f>
        <v>2.0113196736E-2</v>
      </c>
      <c r="E30" s="19">
        <f>SUMPRODUCT(--(E$9=YEAR(Quarterly_PJ!$B$9:$SM$9)),Quarterly_PJ!$B30:$SM30)</f>
        <v>1.515461488E-2</v>
      </c>
      <c r="F30" s="19">
        <f>SUMPRODUCT(--(F$9=YEAR(Quarterly_PJ!$B$9:$SM$9)),Quarterly_PJ!$B30:$SM30)</f>
        <v>1.3454702508800001E-2</v>
      </c>
      <c r="G30" s="19">
        <f>SUMPRODUCT(--(G$9=YEAR(Quarterly_PJ!$B$9:$SM$9)),Quarterly_PJ!$B30:$SM30)</f>
        <v>3.2340782399999999E-3</v>
      </c>
      <c r="H30" s="19">
        <f>SUMPRODUCT(--(H$9=YEAR(Quarterly_PJ!$B$9:$SM$9)),Quarterly_PJ!$B30:$SM30)</f>
        <v>1.9541121290999998E-3</v>
      </c>
      <c r="I30" s="19">
        <f>SUMPRODUCT(--(I$9=YEAR(Quarterly_PJ!$B$9:$SM$9)),Quarterly_PJ!$B30:$SM30)</f>
        <v>5.0289925309999995E-4</v>
      </c>
      <c r="J30" s="19">
        <f>SUMPRODUCT(--(J$9=YEAR(Quarterly_PJ!$B$9:$SM$9)),Quarterly_PJ!$B30:$SM30)</f>
        <v>2.0681070671999999E-3</v>
      </c>
      <c r="K30" s="19">
        <f>SUMPRODUCT(--(K$9=YEAR(Quarterly_PJ!$B$9:$SM$9)),Quarterly_PJ!$B30:$SM30)</f>
        <v>5.0870125000000005E-4</v>
      </c>
      <c r="L30" s="19">
        <f>SUMPRODUCT(--(L$9=YEAR(Quarterly_PJ!$B$9:$SM$9)),Quarterly_PJ!$B30:$SM30)</f>
        <v>0.48405702051999999</v>
      </c>
      <c r="M30" s="19">
        <f>SUMPRODUCT(--(M$9=YEAR(Quarterly_PJ!$B$9:$SM$9)),Quarterly_PJ!$B30:$SM30)</f>
        <v>0.90543752971999991</v>
      </c>
      <c r="N30" s="19">
        <f>SUMPRODUCT(--(N$9=YEAR(Quarterly_PJ!$B$9:$SM$9)),Quarterly_PJ!$B30:$SM30)</f>
        <v>2.2833714247199999</v>
      </c>
      <c r="O30" s="19">
        <f>SUMPRODUCT(--(O$9=YEAR(Quarterly_PJ!$B$9:$SM$9)),Quarterly_PJ!$B30:$SM30)</f>
        <v>10.133655738889999</v>
      </c>
      <c r="P30" s="19">
        <f>SUMPRODUCT(--(P$9=YEAR(Quarterly_PJ!$B$9:$SM$9)),Quarterly_PJ!$B30:$SM30)</f>
        <v>20.055882948638398</v>
      </c>
      <c r="Q30" s="19">
        <f>SUMPRODUCT(--(Q$9=YEAR(Quarterly_PJ!$B$9:$SM$9)),Quarterly_PJ!$B30:$SM30)</f>
        <v>24.749788778760003</v>
      </c>
      <c r="R30" s="19">
        <f>SUMPRODUCT(--(R$9=YEAR(Quarterly_PJ!$B$9:$SM$9)),Quarterly_PJ!$B30:$SM30)</f>
        <v>28.071493801278802</v>
      </c>
      <c r="S30" s="19">
        <f>SUMPRODUCT(--(S$9=YEAR(Quarterly_PJ!$B$9:$SM$9)),Quarterly_PJ!$B30:$SM30)</f>
        <v>16.85160605515</v>
      </c>
      <c r="T30" s="19">
        <f>SUMPRODUCT(--(T$9=YEAR(Quarterly_PJ!$B$9:$SM$9)),Quarterly_PJ!$B30:$SM30)</f>
        <v>13.8475700233037</v>
      </c>
      <c r="U30" s="19">
        <f>SUMPRODUCT(--(U$9=YEAR(Quarterly_PJ!$B$9:$SM$9)),Quarterly_PJ!$B30:$SM30)</f>
        <v>15.567887455028901</v>
      </c>
      <c r="V30" s="19">
        <f>SUMPRODUCT(--(V$9=YEAR(Quarterly_PJ!$B$9:$SM$9)),Quarterly_PJ!$B30:$SM30)</f>
        <v>5.7443755896230995</v>
      </c>
      <c r="W30" s="19">
        <f>SUMPRODUCT(--(W$9=YEAR(Quarterly_PJ!$B$9:$SM$9)),Quarterly_PJ!$B30:$SM30)</f>
        <v>3.8119697398889998</v>
      </c>
      <c r="X30" s="19">
        <f>SUMPRODUCT(--(X$9=YEAR(Quarterly_PJ!$B$9:$SM$9)),Quarterly_PJ!$B30:$SM30)</f>
        <v>4.28950554719E-2</v>
      </c>
      <c r="Y30" s="19">
        <f>SUMPRODUCT(--(Y$9=YEAR(Quarterly_PJ!$B$9:$SM$9)),Quarterly_PJ!$B30:$SM30)</f>
        <v>13.65869996666</v>
      </c>
      <c r="Z30" s="19">
        <f>SUMPRODUCT(--(Z$9=YEAR(Quarterly_PJ!$B$9:$SM$9)),Quarterly_PJ!$B30:$SM30)</f>
        <v>9.3964418861643999</v>
      </c>
      <c r="AA30" s="19">
        <f>SUMPRODUCT(--(AA$9=YEAR(Quarterly_PJ!$B$9:$SM$9)),Quarterly_PJ!$B30:$SM30)</f>
        <v>9.5341759398600008</v>
      </c>
      <c r="AB30" s="19">
        <f>SUMPRODUCT(--(AB$9=YEAR(Quarterly_PJ!$B$9:$SM$9)),Quarterly_PJ!$B30:$SM30)</f>
        <v>10.0701204647275</v>
      </c>
      <c r="AC30" s="19">
        <f>SUMPRODUCT(--(AC$9=YEAR(Quarterly_PJ!$B$9:$SM$9)),Quarterly_PJ!$B30:$SM30)</f>
        <v>10.356346503411801</v>
      </c>
      <c r="AD30" s="19">
        <f>SUMPRODUCT(--(AD$9=YEAR(Quarterly_PJ!$B$9:$SM$9)),Quarterly_PJ!$B30:$SM30)</f>
        <v>14.231778140408998</v>
      </c>
      <c r="AE30" s="19">
        <f>SUMPRODUCT(--(AE$9=YEAR(Quarterly_PJ!$B$9:$SM$9)),Quarterly_PJ!$B30:$SM30)</f>
        <v>23.543280821096491</v>
      </c>
      <c r="AF30" s="19">
        <f>SUMPRODUCT(--(AF$9=YEAR(Quarterly_PJ!$B$9:$SM$9)),Quarterly_PJ!$B30:$SM30)</f>
        <v>22.82936915396149</v>
      </c>
      <c r="AG30" s="19">
        <f>SUMPRODUCT(--(AG$9=YEAR(Quarterly_PJ!$B$9:$SM$9)),Quarterly_PJ!$B30:$SM30)</f>
        <v>38.562216035287939</v>
      </c>
    </row>
    <row r="31" spans="1:33" ht="14.5" outlineLevel="1" x14ac:dyDescent="0.35">
      <c r="A31" s="18" t="s">
        <v>17</v>
      </c>
      <c r="B31" s="19">
        <f>SUMPRODUCT(--(B$9=YEAR(Quarterly_PJ!$B$9:$SM$9)),Quarterly_PJ!$B31:$SM31)</f>
        <v>169.62405893589982</v>
      </c>
      <c r="C31" s="19">
        <f>SUMPRODUCT(--(C$9=YEAR(Quarterly_PJ!$B$9:$SM$9)),Quarterly_PJ!$B31:$SM31)</f>
        <v>176.37608687931987</v>
      </c>
      <c r="D31" s="19">
        <f>SUMPRODUCT(--(D$9=YEAR(Quarterly_PJ!$B$9:$SM$9)),Quarterly_PJ!$B31:$SM31)</f>
        <v>168.9311266838655</v>
      </c>
      <c r="E31" s="19">
        <f>SUMPRODUCT(--(E$9=YEAR(Quarterly_PJ!$B$9:$SM$9)),Quarterly_PJ!$B31:$SM31)</f>
        <v>185.5451469784835</v>
      </c>
      <c r="F31" s="19">
        <f>SUMPRODUCT(--(F$9=YEAR(Quarterly_PJ!$B$9:$SM$9)),Quarterly_PJ!$B31:$SM31)</f>
        <v>208.49256013161349</v>
      </c>
      <c r="G31" s="19">
        <f>SUMPRODUCT(--(G$9=YEAR(Quarterly_PJ!$B$9:$SM$9)),Quarterly_PJ!$B31:$SM31)</f>
        <v>217.04102772380352</v>
      </c>
      <c r="H31" s="19">
        <f>SUMPRODUCT(--(H$9=YEAR(Quarterly_PJ!$B$9:$SM$9)),Quarterly_PJ!$B31:$SM31)</f>
        <v>232.7790000727872</v>
      </c>
      <c r="I31" s="19">
        <f>SUMPRODUCT(--(I$9=YEAR(Quarterly_PJ!$B$9:$SM$9)),Quarterly_PJ!$B31:$SM31)</f>
        <v>239.89714538934149</v>
      </c>
      <c r="J31" s="19">
        <f>SUMPRODUCT(--(J$9=YEAR(Quarterly_PJ!$B$9:$SM$9)),Quarterly_PJ!$B31:$SM31)</f>
        <v>262.09538904234734</v>
      </c>
      <c r="K31" s="19">
        <f>SUMPRODUCT(--(K$9=YEAR(Quarterly_PJ!$B$9:$SM$9)),Quarterly_PJ!$B31:$SM31)</f>
        <v>275.88042106375241</v>
      </c>
      <c r="L31" s="19">
        <f>SUMPRODUCT(--(L$9=YEAR(Quarterly_PJ!$B$9:$SM$9)),Quarterly_PJ!$B31:$SM31)</f>
        <v>268.09530172973098</v>
      </c>
      <c r="M31" s="19">
        <f>SUMPRODUCT(--(M$9=YEAR(Quarterly_PJ!$B$9:$SM$9)),Quarterly_PJ!$B31:$SM31)</f>
        <v>271.66640329619941</v>
      </c>
      <c r="N31" s="19">
        <f>SUMPRODUCT(--(N$9=YEAR(Quarterly_PJ!$B$9:$SM$9)),Quarterly_PJ!$B31:$SM31)</f>
        <v>287.21102729355243</v>
      </c>
      <c r="O31" s="19">
        <f>SUMPRODUCT(--(O$9=YEAR(Quarterly_PJ!$B$9:$SM$9)),Quarterly_PJ!$B31:$SM31)</f>
        <v>304.48870131905079</v>
      </c>
      <c r="P31" s="19">
        <f>SUMPRODUCT(--(P$9=YEAR(Quarterly_PJ!$B$9:$SM$9)),Quarterly_PJ!$B31:$SM31)</f>
        <v>310.97406612780401</v>
      </c>
      <c r="Q31" s="19">
        <f>SUMPRODUCT(--(Q$9=YEAR(Quarterly_PJ!$B$9:$SM$9)),Quarterly_PJ!$B31:$SM31)</f>
        <v>310.35496826943171</v>
      </c>
      <c r="R31" s="19">
        <f>SUMPRODUCT(--(R$9=YEAR(Quarterly_PJ!$B$9:$SM$9)),Quarterly_PJ!$B31:$SM31)</f>
        <v>309.75396534486879</v>
      </c>
      <c r="S31" s="19">
        <f>SUMPRODUCT(--(S$9=YEAR(Quarterly_PJ!$B$9:$SM$9)),Quarterly_PJ!$B31:$SM31)</f>
        <v>322.9320506167553</v>
      </c>
      <c r="T31" s="19">
        <f>SUMPRODUCT(--(T$9=YEAR(Quarterly_PJ!$B$9:$SM$9)),Quarterly_PJ!$B31:$SM31)</f>
        <v>325.9697976434648</v>
      </c>
      <c r="U31" s="19">
        <f>SUMPRODUCT(--(U$9=YEAR(Quarterly_PJ!$B$9:$SM$9)),Quarterly_PJ!$B31:$SM31)</f>
        <v>316.95985136477952</v>
      </c>
      <c r="V31" s="19">
        <f>SUMPRODUCT(--(V$9=YEAR(Quarterly_PJ!$B$9:$SM$9)),Quarterly_PJ!$B31:$SM31)</f>
        <v>313.63371533883242</v>
      </c>
      <c r="W31" s="19">
        <f>SUMPRODUCT(--(W$9=YEAR(Quarterly_PJ!$B$9:$SM$9)),Quarterly_PJ!$B31:$SM31)</f>
        <v>326.44632383953189</v>
      </c>
      <c r="X31" s="19">
        <f>SUMPRODUCT(--(X$9=YEAR(Quarterly_PJ!$B$9:$SM$9)),Quarterly_PJ!$B31:$SM31)</f>
        <v>331.42269849268223</v>
      </c>
      <c r="Y31" s="19">
        <f>SUMPRODUCT(--(Y$9=YEAR(Quarterly_PJ!$B$9:$SM$9)),Quarterly_PJ!$B31:$SM31)</f>
        <v>336.72121934446983</v>
      </c>
      <c r="Z31" s="19">
        <f>SUMPRODUCT(--(Z$9=YEAR(Quarterly_PJ!$B$9:$SM$9)),Quarterly_PJ!$B31:$SM31)</f>
        <v>336.80546237621189</v>
      </c>
      <c r="AA31" s="19">
        <f>SUMPRODUCT(--(AA$9=YEAR(Quarterly_PJ!$B$9:$SM$9)),Quarterly_PJ!$B31:$SM31)</f>
        <v>341.46498890777849</v>
      </c>
      <c r="AB31" s="19">
        <f>SUMPRODUCT(--(AB$9=YEAR(Quarterly_PJ!$B$9:$SM$9)),Quarterly_PJ!$B31:$SM31)</f>
        <v>368.5867334187451</v>
      </c>
      <c r="AC31" s="19">
        <f>SUMPRODUCT(--(AC$9=YEAR(Quarterly_PJ!$B$9:$SM$9)),Quarterly_PJ!$B31:$SM31)</f>
        <v>378.52991795592618</v>
      </c>
      <c r="AD31" s="19">
        <f>SUMPRODUCT(--(AD$9=YEAR(Quarterly_PJ!$B$9:$SM$9)),Quarterly_PJ!$B31:$SM31)</f>
        <v>374.29086199799599</v>
      </c>
      <c r="AE31" s="19">
        <f>SUMPRODUCT(--(AE$9=YEAR(Quarterly_PJ!$B$9:$SM$9)),Quarterly_PJ!$B31:$SM31)</f>
        <v>360.84755503365528</v>
      </c>
      <c r="AF31" s="19">
        <f>SUMPRODUCT(--(AF$9=YEAR(Quarterly_PJ!$B$9:$SM$9)),Quarterly_PJ!$B31:$SM31)</f>
        <v>306.62734859805352</v>
      </c>
      <c r="AG31" s="19">
        <f>SUMPRODUCT(--(AG$9=YEAR(Quarterly_PJ!$B$9:$SM$9)),Quarterly_PJ!$B31:$SM31)</f>
        <v>293.34385603058126</v>
      </c>
    </row>
    <row r="32" spans="1:33" ht="14.5" outlineLevel="1" x14ac:dyDescent="0.35">
      <c r="A32" s="18" t="s">
        <v>38</v>
      </c>
      <c r="B32" s="19">
        <f>SUMPRODUCT(--(B$9=YEAR(Quarterly_PJ!$B$9:$SM$9)),Quarterly_PJ!$B32:$SM32)</f>
        <v>0</v>
      </c>
      <c r="C32" s="19">
        <f>SUMPRODUCT(--(C$9=YEAR(Quarterly_PJ!$B$9:$SM$9)),Quarterly_PJ!$B32:$SM32)</f>
        <v>0</v>
      </c>
      <c r="D32" s="19">
        <f>SUMPRODUCT(--(D$9=YEAR(Quarterly_PJ!$B$9:$SM$9)),Quarterly_PJ!$B32:$SM32)</f>
        <v>0</v>
      </c>
      <c r="E32" s="19">
        <f>SUMPRODUCT(--(E$9=YEAR(Quarterly_PJ!$B$9:$SM$9)),Quarterly_PJ!$B32:$SM32)</f>
        <v>0</v>
      </c>
      <c r="F32" s="19">
        <f>SUMPRODUCT(--(F$9=YEAR(Quarterly_PJ!$B$9:$SM$9)),Quarterly_PJ!$B32:$SM32)</f>
        <v>0</v>
      </c>
      <c r="G32" s="19">
        <f>SUMPRODUCT(--(G$9=YEAR(Quarterly_PJ!$B$9:$SM$9)),Quarterly_PJ!$B32:$SM32)</f>
        <v>0</v>
      </c>
      <c r="H32" s="19">
        <f>SUMPRODUCT(--(H$9=YEAR(Quarterly_PJ!$B$9:$SM$9)),Quarterly_PJ!$B32:$SM32)</f>
        <v>0</v>
      </c>
      <c r="I32" s="19">
        <f>SUMPRODUCT(--(I$9=YEAR(Quarterly_PJ!$B$9:$SM$9)),Quarterly_PJ!$B32:$SM32)</f>
        <v>0</v>
      </c>
      <c r="J32" s="19">
        <f>SUMPRODUCT(--(J$9=YEAR(Quarterly_PJ!$B$9:$SM$9)),Quarterly_PJ!$B32:$SM32)</f>
        <v>0</v>
      </c>
      <c r="K32" s="19">
        <f>SUMPRODUCT(--(K$9=YEAR(Quarterly_PJ!$B$9:$SM$9)),Quarterly_PJ!$B32:$SM32)</f>
        <v>0</v>
      </c>
      <c r="L32" s="19">
        <f>SUMPRODUCT(--(L$9=YEAR(Quarterly_PJ!$B$9:$SM$9)),Quarterly_PJ!$B32:$SM32)</f>
        <v>0</v>
      </c>
      <c r="M32" s="19">
        <f>SUMPRODUCT(--(M$9=YEAR(Quarterly_PJ!$B$9:$SM$9)),Quarterly_PJ!$B32:$SM32)</f>
        <v>0</v>
      </c>
      <c r="N32" s="19">
        <f>SUMPRODUCT(--(N$9=YEAR(Quarterly_PJ!$B$9:$SM$9)),Quarterly_PJ!$B32:$SM32)</f>
        <v>0</v>
      </c>
      <c r="O32" s="19">
        <f>SUMPRODUCT(--(O$9=YEAR(Quarterly_PJ!$B$9:$SM$9)),Quarterly_PJ!$B32:$SM32)</f>
        <v>0</v>
      </c>
      <c r="P32" s="19">
        <f>SUMPRODUCT(--(P$9=YEAR(Quarterly_PJ!$B$9:$SM$9)),Quarterly_PJ!$B32:$SM32)</f>
        <v>0</v>
      </c>
      <c r="Q32" s="19">
        <f>SUMPRODUCT(--(Q$9=YEAR(Quarterly_PJ!$B$9:$SM$9)),Quarterly_PJ!$B32:$SM32)</f>
        <v>0</v>
      </c>
      <c r="R32" s="19">
        <f>SUMPRODUCT(--(R$9=YEAR(Quarterly_PJ!$B$9:$SM$9)),Quarterly_PJ!$B32:$SM32)</f>
        <v>0</v>
      </c>
      <c r="S32" s="19">
        <f>SUMPRODUCT(--(S$9=YEAR(Quarterly_PJ!$B$9:$SM$9)),Quarterly_PJ!$B32:$SM32)</f>
        <v>0</v>
      </c>
      <c r="T32" s="19">
        <f>SUMPRODUCT(--(T$9=YEAR(Quarterly_PJ!$B$9:$SM$9)),Quarterly_PJ!$B32:$SM32)</f>
        <v>0</v>
      </c>
      <c r="U32" s="19">
        <f>SUMPRODUCT(--(U$9=YEAR(Quarterly_PJ!$B$9:$SM$9)),Quarterly_PJ!$B32:$SM32)</f>
        <v>0</v>
      </c>
      <c r="V32" s="19">
        <f>SUMPRODUCT(--(V$9=YEAR(Quarterly_PJ!$B$9:$SM$9)),Quarterly_PJ!$B32:$SM32)</f>
        <v>0</v>
      </c>
      <c r="W32" s="19">
        <f>SUMPRODUCT(--(W$9=YEAR(Quarterly_PJ!$B$9:$SM$9)),Quarterly_PJ!$B32:$SM32)</f>
        <v>0</v>
      </c>
      <c r="X32" s="19">
        <f>SUMPRODUCT(--(X$9=YEAR(Quarterly_PJ!$B$9:$SM$9)),Quarterly_PJ!$B32:$SM32)</f>
        <v>0</v>
      </c>
      <c r="Y32" s="19">
        <f>SUMPRODUCT(--(Y$9=YEAR(Quarterly_PJ!$B$9:$SM$9)),Quarterly_PJ!$B32:$SM32)</f>
        <v>0</v>
      </c>
      <c r="Z32" s="19">
        <f>SUMPRODUCT(--(Z$9=YEAR(Quarterly_PJ!$B$9:$SM$9)),Quarterly_PJ!$B32:$SM32)</f>
        <v>0</v>
      </c>
      <c r="AA32" s="19">
        <f>SUMPRODUCT(--(AA$9=YEAR(Quarterly_PJ!$B$9:$SM$9)),Quarterly_PJ!$B32:$SM32)</f>
        <v>0</v>
      </c>
      <c r="AB32" s="19">
        <f>SUMPRODUCT(--(AB$9=YEAR(Quarterly_PJ!$B$9:$SM$9)),Quarterly_PJ!$B32:$SM32)</f>
        <v>0</v>
      </c>
      <c r="AC32" s="19">
        <f>SUMPRODUCT(--(AC$9=YEAR(Quarterly_PJ!$B$9:$SM$9)),Quarterly_PJ!$B32:$SM32)</f>
        <v>0</v>
      </c>
      <c r="AD32" s="19">
        <f>SUMPRODUCT(--(AD$9=YEAR(Quarterly_PJ!$B$9:$SM$9)),Quarterly_PJ!$B32:$SM32)</f>
        <v>0</v>
      </c>
      <c r="AE32" s="19">
        <f>SUMPRODUCT(--(AE$9=YEAR(Quarterly_PJ!$B$9:$SM$9)),Quarterly_PJ!$B32:$SM32)</f>
        <v>0</v>
      </c>
      <c r="AF32" s="19">
        <f>SUMPRODUCT(--(AF$9=YEAR(Quarterly_PJ!$B$9:$SM$9)),Quarterly_PJ!$B32:$SM32)</f>
        <v>0</v>
      </c>
      <c r="AG32" s="19">
        <f>SUMPRODUCT(--(AG$9=YEAR(Quarterly_PJ!$B$9:$SM$9)),Quarterly_PJ!$B32:$SM32)</f>
        <v>0</v>
      </c>
    </row>
    <row r="33" spans="1:33" ht="14.5" outlineLevel="1" x14ac:dyDescent="0.35">
      <c r="A33" s="18" t="s">
        <v>32</v>
      </c>
      <c r="B33" s="19">
        <f>SUMPRODUCT(--(B$9=YEAR(Quarterly_PJ!$B$9:$SM$9)),Quarterly_PJ!$B33:$SM33)</f>
        <v>0</v>
      </c>
      <c r="C33" s="19">
        <f>SUMPRODUCT(--(C$9=YEAR(Quarterly_PJ!$B$9:$SM$9)),Quarterly_PJ!$B33:$SM33)</f>
        <v>0</v>
      </c>
      <c r="D33" s="19">
        <f>SUMPRODUCT(--(D$9=YEAR(Quarterly_PJ!$B$9:$SM$9)),Quarterly_PJ!$B33:$SM33)</f>
        <v>0</v>
      </c>
      <c r="E33" s="19">
        <f>SUMPRODUCT(--(E$9=YEAR(Quarterly_PJ!$B$9:$SM$9)),Quarterly_PJ!$B33:$SM33)</f>
        <v>0</v>
      </c>
      <c r="F33" s="19">
        <f>SUMPRODUCT(--(F$9=YEAR(Quarterly_PJ!$B$9:$SM$9)),Quarterly_PJ!$B33:$SM33)</f>
        <v>0</v>
      </c>
      <c r="G33" s="19">
        <f>SUMPRODUCT(--(G$9=YEAR(Quarterly_PJ!$B$9:$SM$9)),Quarterly_PJ!$B33:$SM33)</f>
        <v>0</v>
      </c>
      <c r="H33" s="19">
        <f>SUMPRODUCT(--(H$9=YEAR(Quarterly_PJ!$B$9:$SM$9)),Quarterly_PJ!$B33:$SM33)</f>
        <v>0</v>
      </c>
      <c r="I33" s="19">
        <f>SUMPRODUCT(--(I$9=YEAR(Quarterly_PJ!$B$9:$SM$9)),Quarterly_PJ!$B33:$SM33)</f>
        <v>0</v>
      </c>
      <c r="J33" s="19">
        <f>SUMPRODUCT(--(J$9=YEAR(Quarterly_PJ!$B$9:$SM$9)),Quarterly_PJ!$B33:$SM33)</f>
        <v>0</v>
      </c>
      <c r="K33" s="19">
        <f>SUMPRODUCT(--(K$9=YEAR(Quarterly_PJ!$B$9:$SM$9)),Quarterly_PJ!$B33:$SM33)</f>
        <v>0</v>
      </c>
      <c r="L33" s="19">
        <f>SUMPRODUCT(--(L$9=YEAR(Quarterly_PJ!$B$9:$SM$9)),Quarterly_PJ!$B33:$SM33)</f>
        <v>0</v>
      </c>
      <c r="M33" s="19">
        <f>SUMPRODUCT(--(M$9=YEAR(Quarterly_PJ!$B$9:$SM$9)),Quarterly_PJ!$B33:$SM33)</f>
        <v>0</v>
      </c>
      <c r="N33" s="19">
        <f>SUMPRODUCT(--(N$9=YEAR(Quarterly_PJ!$B$9:$SM$9)),Quarterly_PJ!$B33:$SM33)</f>
        <v>0</v>
      </c>
      <c r="O33" s="19">
        <f>SUMPRODUCT(--(O$9=YEAR(Quarterly_PJ!$B$9:$SM$9)),Quarterly_PJ!$B33:$SM33)</f>
        <v>0</v>
      </c>
      <c r="P33" s="19">
        <f>SUMPRODUCT(--(P$9=YEAR(Quarterly_PJ!$B$9:$SM$9)),Quarterly_PJ!$B33:$SM33)</f>
        <v>0</v>
      </c>
      <c r="Q33" s="19">
        <f>SUMPRODUCT(--(Q$9=YEAR(Quarterly_PJ!$B$9:$SM$9)),Quarterly_PJ!$B33:$SM33)</f>
        <v>0</v>
      </c>
      <c r="R33" s="19">
        <f>SUMPRODUCT(--(R$9=YEAR(Quarterly_PJ!$B$9:$SM$9)),Quarterly_PJ!$B33:$SM33)</f>
        <v>0</v>
      </c>
      <c r="S33" s="19">
        <f>SUMPRODUCT(--(S$9=YEAR(Quarterly_PJ!$B$9:$SM$9)),Quarterly_PJ!$B33:$SM33)</f>
        <v>0</v>
      </c>
      <c r="T33" s="19">
        <f>SUMPRODUCT(--(T$9=YEAR(Quarterly_PJ!$B$9:$SM$9)),Quarterly_PJ!$B33:$SM33)</f>
        <v>0</v>
      </c>
      <c r="U33" s="19">
        <f>SUMPRODUCT(--(U$9=YEAR(Quarterly_PJ!$B$9:$SM$9)),Quarterly_PJ!$B33:$SM33)</f>
        <v>0</v>
      </c>
      <c r="V33" s="19">
        <f>SUMPRODUCT(--(V$9=YEAR(Quarterly_PJ!$B$9:$SM$9)),Quarterly_PJ!$B33:$SM33)</f>
        <v>0</v>
      </c>
      <c r="W33" s="19">
        <f>SUMPRODUCT(--(W$9=YEAR(Quarterly_PJ!$B$9:$SM$9)),Quarterly_PJ!$B33:$SM33)</f>
        <v>0</v>
      </c>
      <c r="X33" s="19">
        <f>SUMPRODUCT(--(X$9=YEAR(Quarterly_PJ!$B$9:$SM$9)),Quarterly_PJ!$B33:$SM33)</f>
        <v>0</v>
      </c>
      <c r="Y33" s="19">
        <f>SUMPRODUCT(--(Y$9=YEAR(Quarterly_PJ!$B$9:$SM$9)),Quarterly_PJ!$B33:$SM33)</f>
        <v>0</v>
      </c>
      <c r="Z33" s="19">
        <f>SUMPRODUCT(--(Z$9=YEAR(Quarterly_PJ!$B$9:$SM$9)),Quarterly_PJ!$B33:$SM33)</f>
        <v>0</v>
      </c>
      <c r="AA33" s="19">
        <f>SUMPRODUCT(--(AA$9=YEAR(Quarterly_PJ!$B$9:$SM$9)),Quarterly_PJ!$B33:$SM33)</f>
        <v>0</v>
      </c>
      <c r="AB33" s="19">
        <f>SUMPRODUCT(--(AB$9=YEAR(Quarterly_PJ!$B$9:$SM$9)),Quarterly_PJ!$B33:$SM33)</f>
        <v>0</v>
      </c>
      <c r="AC33" s="19">
        <f>SUMPRODUCT(--(AC$9=YEAR(Quarterly_PJ!$B$9:$SM$9)),Quarterly_PJ!$B33:$SM33)</f>
        <v>0</v>
      </c>
      <c r="AD33" s="19">
        <f>SUMPRODUCT(--(AD$9=YEAR(Quarterly_PJ!$B$9:$SM$9)),Quarterly_PJ!$B33:$SM33)</f>
        <v>0</v>
      </c>
      <c r="AE33" s="19">
        <f>SUMPRODUCT(--(AE$9=YEAR(Quarterly_PJ!$B$9:$SM$9)),Quarterly_PJ!$B33:$SM33)</f>
        <v>0</v>
      </c>
      <c r="AF33" s="19">
        <f>SUMPRODUCT(--(AF$9=YEAR(Quarterly_PJ!$B$9:$SM$9)),Quarterly_PJ!$B33:$SM33)</f>
        <v>0</v>
      </c>
      <c r="AG33" s="19">
        <f>SUMPRODUCT(--(AG$9=YEAR(Quarterly_PJ!$B$9:$SM$9)),Quarterly_PJ!$B33:$SM33)</f>
        <v>0</v>
      </c>
    </row>
    <row r="34" spans="1:33" ht="14.5" outlineLevel="1" x14ac:dyDescent="0.35">
      <c r="A34" s="18" t="s">
        <v>33</v>
      </c>
      <c r="B34" s="19">
        <f>SUMPRODUCT(--(B$9=YEAR(Quarterly_PJ!$B$9:$SM$9)),Quarterly_PJ!$B34:$SM34)</f>
        <v>0</v>
      </c>
      <c r="C34" s="19">
        <f>SUMPRODUCT(--(C$9=YEAR(Quarterly_PJ!$B$9:$SM$9)),Quarterly_PJ!$B34:$SM34)</f>
        <v>0</v>
      </c>
      <c r="D34" s="19">
        <f>SUMPRODUCT(--(D$9=YEAR(Quarterly_PJ!$B$9:$SM$9)),Quarterly_PJ!$B34:$SM34)</f>
        <v>0</v>
      </c>
      <c r="E34" s="19">
        <f>SUMPRODUCT(--(E$9=YEAR(Quarterly_PJ!$B$9:$SM$9)),Quarterly_PJ!$B34:$SM34)</f>
        <v>0</v>
      </c>
      <c r="F34" s="19">
        <f>SUMPRODUCT(--(F$9=YEAR(Quarterly_PJ!$B$9:$SM$9)),Quarterly_PJ!$B34:$SM34)</f>
        <v>0</v>
      </c>
      <c r="G34" s="19">
        <f>SUMPRODUCT(--(G$9=YEAR(Quarterly_PJ!$B$9:$SM$9)),Quarterly_PJ!$B34:$SM34)</f>
        <v>0</v>
      </c>
      <c r="H34" s="19">
        <f>SUMPRODUCT(--(H$9=YEAR(Quarterly_PJ!$B$9:$SM$9)),Quarterly_PJ!$B34:$SM34)</f>
        <v>0</v>
      </c>
      <c r="I34" s="19">
        <f>SUMPRODUCT(--(I$9=YEAR(Quarterly_PJ!$B$9:$SM$9)),Quarterly_PJ!$B34:$SM34)</f>
        <v>0</v>
      </c>
      <c r="J34" s="19">
        <f>SUMPRODUCT(--(J$9=YEAR(Quarterly_PJ!$B$9:$SM$9)),Quarterly_PJ!$B34:$SM34)</f>
        <v>0</v>
      </c>
      <c r="K34" s="19">
        <f>SUMPRODUCT(--(K$9=YEAR(Quarterly_PJ!$B$9:$SM$9)),Quarterly_PJ!$B34:$SM34)</f>
        <v>0</v>
      </c>
      <c r="L34" s="19">
        <f>SUMPRODUCT(--(L$9=YEAR(Quarterly_PJ!$B$9:$SM$9)),Quarterly_PJ!$B34:$SM34)</f>
        <v>0</v>
      </c>
      <c r="M34" s="19">
        <f>SUMPRODUCT(--(M$9=YEAR(Quarterly_PJ!$B$9:$SM$9)),Quarterly_PJ!$B34:$SM34)</f>
        <v>0</v>
      </c>
      <c r="N34" s="19">
        <f>SUMPRODUCT(--(N$9=YEAR(Quarterly_PJ!$B$9:$SM$9)),Quarterly_PJ!$B34:$SM34)</f>
        <v>0</v>
      </c>
      <c r="O34" s="19">
        <f>SUMPRODUCT(--(O$9=YEAR(Quarterly_PJ!$B$9:$SM$9)),Quarterly_PJ!$B34:$SM34)</f>
        <v>0</v>
      </c>
      <c r="P34" s="19">
        <f>SUMPRODUCT(--(P$9=YEAR(Quarterly_PJ!$B$9:$SM$9)),Quarterly_PJ!$B34:$SM34)</f>
        <v>0</v>
      </c>
      <c r="Q34" s="19">
        <f>SUMPRODUCT(--(Q$9=YEAR(Quarterly_PJ!$B$9:$SM$9)),Quarterly_PJ!$B34:$SM34)</f>
        <v>0</v>
      </c>
      <c r="R34" s="19">
        <f>SUMPRODUCT(--(R$9=YEAR(Quarterly_PJ!$B$9:$SM$9)),Quarterly_PJ!$B34:$SM34)</f>
        <v>0</v>
      </c>
      <c r="S34" s="19">
        <f>SUMPRODUCT(--(S$9=YEAR(Quarterly_PJ!$B$9:$SM$9)),Quarterly_PJ!$B34:$SM34)</f>
        <v>0</v>
      </c>
      <c r="T34" s="19">
        <f>SUMPRODUCT(--(T$9=YEAR(Quarterly_PJ!$B$9:$SM$9)),Quarterly_PJ!$B34:$SM34)</f>
        <v>0</v>
      </c>
      <c r="U34" s="19">
        <f>SUMPRODUCT(--(U$9=YEAR(Quarterly_PJ!$B$9:$SM$9)),Quarterly_PJ!$B34:$SM34)</f>
        <v>0</v>
      </c>
      <c r="V34" s="19">
        <f>SUMPRODUCT(--(V$9=YEAR(Quarterly_PJ!$B$9:$SM$9)),Quarterly_PJ!$B34:$SM34)</f>
        <v>0</v>
      </c>
      <c r="W34" s="19">
        <f>SUMPRODUCT(--(W$9=YEAR(Quarterly_PJ!$B$9:$SM$9)),Quarterly_PJ!$B34:$SM34)</f>
        <v>0</v>
      </c>
      <c r="X34" s="19">
        <f>SUMPRODUCT(--(X$9=YEAR(Quarterly_PJ!$B$9:$SM$9)),Quarterly_PJ!$B34:$SM34)</f>
        <v>0</v>
      </c>
      <c r="Y34" s="19">
        <f>SUMPRODUCT(--(Y$9=YEAR(Quarterly_PJ!$B$9:$SM$9)),Quarterly_PJ!$B34:$SM34)</f>
        <v>0</v>
      </c>
      <c r="Z34" s="19">
        <f>SUMPRODUCT(--(Z$9=YEAR(Quarterly_PJ!$B$9:$SM$9)),Quarterly_PJ!$B34:$SM34)</f>
        <v>0</v>
      </c>
      <c r="AA34" s="19">
        <f>SUMPRODUCT(--(AA$9=YEAR(Quarterly_PJ!$B$9:$SM$9)),Quarterly_PJ!$B34:$SM34)</f>
        <v>0</v>
      </c>
      <c r="AB34" s="19">
        <f>SUMPRODUCT(--(AB$9=YEAR(Quarterly_PJ!$B$9:$SM$9)),Quarterly_PJ!$B34:$SM34)</f>
        <v>0</v>
      </c>
      <c r="AC34" s="19">
        <f>SUMPRODUCT(--(AC$9=YEAR(Quarterly_PJ!$B$9:$SM$9)),Quarterly_PJ!$B34:$SM34)</f>
        <v>0</v>
      </c>
      <c r="AD34" s="19">
        <f>SUMPRODUCT(--(AD$9=YEAR(Quarterly_PJ!$B$9:$SM$9)),Quarterly_PJ!$B34:$SM34)</f>
        <v>0</v>
      </c>
      <c r="AE34" s="19">
        <f>SUMPRODUCT(--(AE$9=YEAR(Quarterly_PJ!$B$9:$SM$9)),Quarterly_PJ!$B34:$SM34)</f>
        <v>0</v>
      </c>
      <c r="AF34" s="19">
        <f>SUMPRODUCT(--(AF$9=YEAR(Quarterly_PJ!$B$9:$SM$9)),Quarterly_PJ!$B34:$SM34)</f>
        <v>0</v>
      </c>
      <c r="AG34" s="19">
        <f>SUMPRODUCT(--(AG$9=YEAR(Quarterly_PJ!$B$9:$SM$9)),Quarterly_PJ!$B34:$SM34)</f>
        <v>0</v>
      </c>
    </row>
    <row r="35" spans="1:33" ht="14.5" outlineLevel="1" x14ac:dyDescent="0.35">
      <c r="A35" s="18" t="s">
        <v>39</v>
      </c>
      <c r="B35" s="19">
        <f>SUMPRODUCT(--(B$9=YEAR(Quarterly_PJ!$B$9:$SM$9)),Quarterly_PJ!$B35:$SM35)</f>
        <v>1.4219839999999998E-3</v>
      </c>
      <c r="C35" s="19">
        <f>SUMPRODUCT(--(C$9=YEAR(Quarterly_PJ!$B$9:$SM$9)),Quarterly_PJ!$B35:$SM35)</f>
        <v>2.2124520000000002E-3</v>
      </c>
      <c r="D35" s="19">
        <f>SUMPRODUCT(--(D$9=YEAR(Quarterly_PJ!$B$9:$SM$9)),Quarterly_PJ!$B35:$SM35)</f>
        <v>2.5850568000000003E-3</v>
      </c>
      <c r="E35" s="19">
        <f>SUMPRODUCT(--(E$9=YEAR(Quarterly_PJ!$B$9:$SM$9)),Quarterly_PJ!$B35:$SM35)</f>
        <v>3.2401048000000004E-3</v>
      </c>
      <c r="F35" s="19">
        <f>SUMPRODUCT(--(F$9=YEAR(Quarterly_PJ!$B$9:$SM$9)),Quarterly_PJ!$B35:$SM35)</f>
        <v>3.0343551999999999E-3</v>
      </c>
      <c r="G35" s="19">
        <f>SUMPRODUCT(--(G$9=YEAR(Quarterly_PJ!$B$9:$SM$9)),Quarterly_PJ!$B35:$SM35)</f>
        <v>9.2537000000000001E-3</v>
      </c>
      <c r="H35" s="19">
        <f>SUMPRODUCT(--(H$9=YEAR(Quarterly_PJ!$B$9:$SM$9)),Quarterly_PJ!$B35:$SM35)</f>
        <v>3.9873271999999998E-3</v>
      </c>
      <c r="I35" s="19">
        <f>SUMPRODUCT(--(I$9=YEAR(Quarterly_PJ!$B$9:$SM$9)),Quarterly_PJ!$B35:$SM35)</f>
        <v>7.1098311999999997E-3</v>
      </c>
      <c r="J35" s="19">
        <f>SUMPRODUCT(--(J$9=YEAR(Quarterly_PJ!$B$9:$SM$9)),Quarterly_PJ!$B35:$SM35)</f>
        <v>7.6861135999999998E-3</v>
      </c>
      <c r="K35" s="19">
        <f>SUMPRODUCT(--(K$9=YEAR(Quarterly_PJ!$B$9:$SM$9)),Quarterly_PJ!$B35:$SM35)</f>
        <v>1.4934975999999999E-2</v>
      </c>
      <c r="L35" s="19">
        <f>SUMPRODUCT(--(L$9=YEAR(Quarterly_PJ!$B$9:$SM$9)),Quarterly_PJ!$B35:$SM35)</f>
        <v>2.29205824E-2</v>
      </c>
      <c r="M35" s="19">
        <f>SUMPRODUCT(--(M$9=YEAR(Quarterly_PJ!$B$9:$SM$9)),Quarterly_PJ!$B35:$SM35)</f>
        <v>2.39277816E-2</v>
      </c>
      <c r="N35" s="19">
        <f>SUMPRODUCT(--(N$9=YEAR(Quarterly_PJ!$B$9:$SM$9)),Quarterly_PJ!$B35:$SM35)</f>
        <v>2.3986774400000001E-2</v>
      </c>
      <c r="O35" s="19">
        <f>SUMPRODUCT(--(O$9=YEAR(Quarterly_PJ!$B$9:$SM$9)),Quarterly_PJ!$B35:$SM35)</f>
        <v>2.44899744E-2</v>
      </c>
      <c r="P35" s="19">
        <f>SUMPRODUCT(--(P$9=YEAR(Quarterly_PJ!$B$9:$SM$9)),Quarterly_PJ!$B35:$SM35)</f>
        <v>1.9607039999999999E-2</v>
      </c>
      <c r="Q35" s="19">
        <f>SUMPRODUCT(--(Q$9=YEAR(Quarterly_PJ!$B$9:$SM$9)),Quarterly_PJ!$B35:$SM35)</f>
        <v>2.56296632E-2</v>
      </c>
      <c r="R35" s="19">
        <f>SUMPRODUCT(--(R$9=YEAR(Quarterly_PJ!$B$9:$SM$9)),Quarterly_PJ!$B35:$SM35)</f>
        <v>1.56985376E-2</v>
      </c>
      <c r="S35" s="19">
        <f>SUMPRODUCT(--(S$9=YEAR(Quarterly_PJ!$B$9:$SM$9)),Quarterly_PJ!$B35:$SM35)</f>
        <v>3.1414124799999998E-2</v>
      </c>
      <c r="T35" s="19">
        <f>SUMPRODUCT(--(T$9=YEAR(Quarterly_PJ!$B$9:$SM$9)),Quarterly_PJ!$B35:$SM35)</f>
        <v>1.9808024E-2</v>
      </c>
      <c r="U35" s="19">
        <f>SUMPRODUCT(--(U$9=YEAR(Quarterly_PJ!$B$9:$SM$9)),Quarterly_PJ!$B35:$SM35)</f>
        <v>2.55127728E-2</v>
      </c>
      <c r="V35" s="19">
        <f>SUMPRODUCT(--(V$9=YEAR(Quarterly_PJ!$B$9:$SM$9)),Quarterly_PJ!$B35:$SM35)</f>
        <v>2.5911692E-2</v>
      </c>
      <c r="W35" s="19">
        <f>SUMPRODUCT(--(W$9=YEAR(Quarterly_PJ!$B$9:$SM$9)),Quarterly_PJ!$B35:$SM35)</f>
        <v>3.0914210399999999E-2</v>
      </c>
      <c r="X35" s="19">
        <f>SUMPRODUCT(--(X$9=YEAR(Quarterly_PJ!$B$9:$SM$9)),Quarterly_PJ!$B35:$SM35)</f>
        <v>3.6901402400000005E-2</v>
      </c>
      <c r="Y35" s="19">
        <f>SUMPRODUCT(--(Y$9=YEAR(Quarterly_PJ!$B$9:$SM$9)),Quarterly_PJ!$B35:$SM35)</f>
        <v>4.8973999199999993E-2</v>
      </c>
      <c r="Z35" s="19">
        <f>SUMPRODUCT(--(Z$9=YEAR(Quarterly_PJ!$B$9:$SM$9)),Quarterly_PJ!$B35:$SM35)</f>
        <v>6.4523115999999991E-2</v>
      </c>
      <c r="AA35" s="19">
        <f>SUMPRODUCT(--(AA$9=YEAR(Quarterly_PJ!$B$9:$SM$9)),Quarterly_PJ!$B35:$SM35)</f>
        <v>4.4276390399999997E-2</v>
      </c>
      <c r="AB35" s="19">
        <f>SUMPRODUCT(--(AB$9=YEAR(Quarterly_PJ!$B$9:$SM$9)),Quarterly_PJ!$B35:$SM35)</f>
        <v>6.8868544000000004E-2</v>
      </c>
      <c r="AC35" s="19">
        <f>SUMPRODUCT(--(AC$9=YEAR(Quarterly_PJ!$B$9:$SM$9)),Quarterly_PJ!$B35:$SM35)</f>
        <v>6.9771432800000005E-2</v>
      </c>
      <c r="AD35" s="19">
        <f>SUMPRODUCT(--(AD$9=YEAR(Quarterly_PJ!$B$9:$SM$9)),Quarterly_PJ!$B35:$SM35)</f>
        <v>7.3392519200000006E-2</v>
      </c>
      <c r="AE35" s="19">
        <f>SUMPRODUCT(--(AE$9=YEAR(Quarterly_PJ!$B$9:$SM$9)),Quarterly_PJ!$B35:$SM35)</f>
        <v>9.6510770400000001E-2</v>
      </c>
      <c r="AF35" s="19">
        <f>SUMPRODUCT(--(AF$9=YEAR(Quarterly_PJ!$B$9:$SM$9)),Quarterly_PJ!$B35:$SM35)</f>
        <v>9.5589647999999999E-2</v>
      </c>
      <c r="AG35" s="19">
        <f>SUMPRODUCT(--(AG$9=YEAR(Quarterly_PJ!$B$9:$SM$9)),Quarterly_PJ!$B35:$SM35)</f>
        <v>0.12840693119999999</v>
      </c>
    </row>
    <row r="36" spans="1:33" ht="14.5" outlineLevel="1" x14ac:dyDescent="0.35">
      <c r="A36" s="18" t="s">
        <v>19</v>
      </c>
      <c r="B36" s="19">
        <f>SUMPRODUCT(--(B$9=YEAR(Quarterly_PJ!$B$9:$SM$9)),Quarterly_PJ!$B36:$SM36)</f>
        <v>0</v>
      </c>
      <c r="C36" s="19">
        <f>SUMPRODUCT(--(C$9=YEAR(Quarterly_PJ!$B$9:$SM$9)),Quarterly_PJ!$B36:$SM36)</f>
        <v>0</v>
      </c>
      <c r="D36" s="19">
        <f>SUMPRODUCT(--(D$9=YEAR(Quarterly_PJ!$B$9:$SM$9)),Quarterly_PJ!$B36:$SM36)</f>
        <v>0</v>
      </c>
      <c r="E36" s="19">
        <f>SUMPRODUCT(--(E$9=YEAR(Quarterly_PJ!$B$9:$SM$9)),Quarterly_PJ!$B36:$SM36)</f>
        <v>0</v>
      </c>
      <c r="F36" s="19">
        <f>SUMPRODUCT(--(F$9=YEAR(Quarterly_PJ!$B$9:$SM$9)),Quarterly_PJ!$B36:$SM36)</f>
        <v>0</v>
      </c>
      <c r="G36" s="19">
        <f>SUMPRODUCT(--(G$9=YEAR(Quarterly_PJ!$B$9:$SM$9)),Quarterly_PJ!$B36:$SM36)</f>
        <v>0</v>
      </c>
      <c r="H36" s="19">
        <f>SUMPRODUCT(--(H$9=YEAR(Quarterly_PJ!$B$9:$SM$9)),Quarterly_PJ!$B36:$SM36)</f>
        <v>0</v>
      </c>
      <c r="I36" s="19">
        <f>SUMPRODUCT(--(I$9=YEAR(Quarterly_PJ!$B$9:$SM$9)),Quarterly_PJ!$B36:$SM36)</f>
        <v>0</v>
      </c>
      <c r="J36" s="19">
        <f>SUMPRODUCT(--(J$9=YEAR(Quarterly_PJ!$B$9:$SM$9)),Quarterly_PJ!$B36:$SM36)</f>
        <v>0</v>
      </c>
      <c r="K36" s="19">
        <f>SUMPRODUCT(--(K$9=YEAR(Quarterly_PJ!$B$9:$SM$9)),Quarterly_PJ!$B36:$SM36)</f>
        <v>0</v>
      </c>
      <c r="L36" s="19">
        <f>SUMPRODUCT(--(L$9=YEAR(Quarterly_PJ!$B$9:$SM$9)),Quarterly_PJ!$B36:$SM36)</f>
        <v>0</v>
      </c>
      <c r="M36" s="19">
        <f>SUMPRODUCT(--(M$9=YEAR(Quarterly_PJ!$B$9:$SM$9)),Quarterly_PJ!$B36:$SM36)</f>
        <v>0</v>
      </c>
      <c r="N36" s="19">
        <f>SUMPRODUCT(--(N$9=YEAR(Quarterly_PJ!$B$9:$SM$9)),Quarterly_PJ!$B36:$SM36)</f>
        <v>0</v>
      </c>
      <c r="O36" s="19">
        <f>SUMPRODUCT(--(O$9=YEAR(Quarterly_PJ!$B$9:$SM$9)),Quarterly_PJ!$B36:$SM36)</f>
        <v>0</v>
      </c>
      <c r="P36" s="19">
        <f>SUMPRODUCT(--(P$9=YEAR(Quarterly_PJ!$B$9:$SM$9)),Quarterly_PJ!$B36:$SM36)</f>
        <v>0</v>
      </c>
      <c r="Q36" s="19">
        <f>SUMPRODUCT(--(Q$9=YEAR(Quarterly_PJ!$B$9:$SM$9)),Quarterly_PJ!$B36:$SM36)</f>
        <v>0</v>
      </c>
      <c r="R36" s="19">
        <f>SUMPRODUCT(--(R$9=YEAR(Quarterly_PJ!$B$9:$SM$9)),Quarterly_PJ!$B36:$SM36)</f>
        <v>0</v>
      </c>
      <c r="S36" s="19">
        <f>SUMPRODUCT(--(S$9=YEAR(Quarterly_PJ!$B$9:$SM$9)),Quarterly_PJ!$B36:$SM36)</f>
        <v>0</v>
      </c>
      <c r="T36" s="19">
        <f>SUMPRODUCT(--(T$9=YEAR(Quarterly_PJ!$B$9:$SM$9)),Quarterly_PJ!$B36:$SM36)</f>
        <v>0</v>
      </c>
      <c r="U36" s="19">
        <f>SUMPRODUCT(--(U$9=YEAR(Quarterly_PJ!$B$9:$SM$9)),Quarterly_PJ!$B36:$SM36)</f>
        <v>0</v>
      </c>
      <c r="V36" s="19">
        <f>SUMPRODUCT(--(V$9=YEAR(Quarterly_PJ!$B$9:$SM$9)),Quarterly_PJ!$B36:$SM36)</f>
        <v>0</v>
      </c>
      <c r="W36" s="19">
        <f>SUMPRODUCT(--(W$9=YEAR(Quarterly_PJ!$B$9:$SM$9)),Quarterly_PJ!$B36:$SM36)</f>
        <v>0</v>
      </c>
      <c r="X36" s="19">
        <f>SUMPRODUCT(--(X$9=YEAR(Quarterly_PJ!$B$9:$SM$9)),Quarterly_PJ!$B36:$SM36)</f>
        <v>0</v>
      </c>
      <c r="Y36" s="19">
        <f>SUMPRODUCT(--(Y$9=YEAR(Quarterly_PJ!$B$9:$SM$9)),Quarterly_PJ!$B36:$SM36)</f>
        <v>0</v>
      </c>
      <c r="Z36" s="19">
        <f>SUMPRODUCT(--(Z$9=YEAR(Quarterly_PJ!$B$9:$SM$9)),Quarterly_PJ!$B36:$SM36)</f>
        <v>0</v>
      </c>
      <c r="AA36" s="19">
        <f>SUMPRODUCT(--(AA$9=YEAR(Quarterly_PJ!$B$9:$SM$9)),Quarterly_PJ!$B36:$SM36)</f>
        <v>0</v>
      </c>
      <c r="AB36" s="19">
        <f>SUMPRODUCT(--(AB$9=YEAR(Quarterly_PJ!$B$9:$SM$9)),Quarterly_PJ!$B36:$SM36)</f>
        <v>0</v>
      </c>
      <c r="AC36" s="19">
        <f>SUMPRODUCT(--(AC$9=YEAR(Quarterly_PJ!$B$9:$SM$9)),Quarterly_PJ!$B36:$SM36)</f>
        <v>0</v>
      </c>
      <c r="AD36" s="19">
        <f>SUMPRODUCT(--(AD$9=YEAR(Quarterly_PJ!$B$9:$SM$9)),Quarterly_PJ!$B36:$SM36)</f>
        <v>0</v>
      </c>
      <c r="AE36" s="19">
        <f>SUMPRODUCT(--(AE$9=YEAR(Quarterly_PJ!$B$9:$SM$9)),Quarterly_PJ!$B36:$SM36)</f>
        <v>0</v>
      </c>
      <c r="AF36" s="19">
        <f>SUMPRODUCT(--(AF$9=YEAR(Quarterly_PJ!$B$9:$SM$9)),Quarterly_PJ!$B36:$SM36)</f>
        <v>0</v>
      </c>
      <c r="AG36" s="19">
        <f>SUMPRODUCT(--(AG$9=YEAR(Quarterly_PJ!$B$9:$SM$9)),Quarterly_PJ!$B36:$SM36)</f>
        <v>0</v>
      </c>
    </row>
    <row r="37" spans="1:33" ht="14.5" outlineLevel="1" x14ac:dyDescent="0.35">
      <c r="A37" s="18" t="s">
        <v>34</v>
      </c>
      <c r="B37" s="19">
        <f>SUMPRODUCT(--(B$9=YEAR(Quarterly_PJ!$B$9:$SM$9)),Quarterly_PJ!$B37:$SM37)</f>
        <v>0</v>
      </c>
      <c r="C37" s="19">
        <f>SUMPRODUCT(--(C$9=YEAR(Quarterly_PJ!$B$9:$SM$9)),Quarterly_PJ!$B37:$SM37)</f>
        <v>0</v>
      </c>
      <c r="D37" s="19">
        <f>SUMPRODUCT(--(D$9=YEAR(Quarterly_PJ!$B$9:$SM$9)),Quarterly_PJ!$B37:$SM37)</f>
        <v>0</v>
      </c>
      <c r="E37" s="19">
        <f>SUMPRODUCT(--(E$9=YEAR(Quarterly_PJ!$B$9:$SM$9)),Quarterly_PJ!$B37:$SM37)</f>
        <v>0</v>
      </c>
      <c r="F37" s="19">
        <f>SUMPRODUCT(--(F$9=YEAR(Quarterly_PJ!$B$9:$SM$9)),Quarterly_PJ!$B37:$SM37)</f>
        <v>0</v>
      </c>
      <c r="G37" s="19">
        <f>SUMPRODUCT(--(G$9=YEAR(Quarterly_PJ!$B$9:$SM$9)),Quarterly_PJ!$B37:$SM37)</f>
        <v>0</v>
      </c>
      <c r="H37" s="19">
        <f>SUMPRODUCT(--(H$9=YEAR(Quarterly_PJ!$B$9:$SM$9)),Quarterly_PJ!$B37:$SM37)</f>
        <v>0</v>
      </c>
      <c r="I37" s="19">
        <f>SUMPRODUCT(--(I$9=YEAR(Quarterly_PJ!$B$9:$SM$9)),Quarterly_PJ!$B37:$SM37)</f>
        <v>0</v>
      </c>
      <c r="J37" s="19">
        <f>SUMPRODUCT(--(J$9=YEAR(Quarterly_PJ!$B$9:$SM$9)),Quarterly_PJ!$B37:$SM37)</f>
        <v>0</v>
      </c>
      <c r="K37" s="19">
        <f>SUMPRODUCT(--(K$9=YEAR(Quarterly_PJ!$B$9:$SM$9)),Quarterly_PJ!$B37:$SM37)</f>
        <v>0</v>
      </c>
      <c r="L37" s="19">
        <f>SUMPRODUCT(--(L$9=YEAR(Quarterly_PJ!$B$9:$SM$9)),Quarterly_PJ!$B37:$SM37)</f>
        <v>0</v>
      </c>
      <c r="M37" s="19">
        <f>SUMPRODUCT(--(M$9=YEAR(Quarterly_PJ!$B$9:$SM$9)),Quarterly_PJ!$B37:$SM37)</f>
        <v>0</v>
      </c>
      <c r="N37" s="19">
        <f>SUMPRODUCT(--(N$9=YEAR(Quarterly_PJ!$B$9:$SM$9)),Quarterly_PJ!$B37:$SM37)</f>
        <v>0</v>
      </c>
      <c r="O37" s="19">
        <f>SUMPRODUCT(--(O$9=YEAR(Quarterly_PJ!$B$9:$SM$9)),Quarterly_PJ!$B37:$SM37)</f>
        <v>0</v>
      </c>
      <c r="P37" s="19">
        <f>SUMPRODUCT(--(P$9=YEAR(Quarterly_PJ!$B$9:$SM$9)),Quarterly_PJ!$B37:$SM37)</f>
        <v>0</v>
      </c>
      <c r="Q37" s="19">
        <f>SUMPRODUCT(--(Q$9=YEAR(Quarterly_PJ!$B$9:$SM$9)),Quarterly_PJ!$B37:$SM37)</f>
        <v>0</v>
      </c>
      <c r="R37" s="19">
        <f>SUMPRODUCT(--(R$9=YEAR(Quarterly_PJ!$B$9:$SM$9)),Quarterly_PJ!$B37:$SM37)</f>
        <v>0</v>
      </c>
      <c r="S37" s="19">
        <f>SUMPRODUCT(--(S$9=YEAR(Quarterly_PJ!$B$9:$SM$9)),Quarterly_PJ!$B37:$SM37)</f>
        <v>0</v>
      </c>
      <c r="T37" s="19">
        <f>SUMPRODUCT(--(T$9=YEAR(Quarterly_PJ!$B$9:$SM$9)),Quarterly_PJ!$B37:$SM37)</f>
        <v>0</v>
      </c>
      <c r="U37" s="19">
        <f>SUMPRODUCT(--(U$9=YEAR(Quarterly_PJ!$B$9:$SM$9)),Quarterly_PJ!$B37:$SM37)</f>
        <v>0</v>
      </c>
      <c r="V37" s="19">
        <f>SUMPRODUCT(--(V$9=YEAR(Quarterly_PJ!$B$9:$SM$9)),Quarterly_PJ!$B37:$SM37)</f>
        <v>0</v>
      </c>
      <c r="W37" s="19">
        <f>SUMPRODUCT(--(W$9=YEAR(Quarterly_PJ!$B$9:$SM$9)),Quarterly_PJ!$B37:$SM37)</f>
        <v>0</v>
      </c>
      <c r="X37" s="19">
        <f>SUMPRODUCT(--(X$9=YEAR(Quarterly_PJ!$B$9:$SM$9)),Quarterly_PJ!$B37:$SM37)</f>
        <v>0</v>
      </c>
      <c r="Y37" s="19">
        <f>SUMPRODUCT(--(Y$9=YEAR(Quarterly_PJ!$B$9:$SM$9)),Quarterly_PJ!$B37:$SM37)</f>
        <v>0</v>
      </c>
      <c r="Z37" s="19">
        <f>SUMPRODUCT(--(Z$9=YEAR(Quarterly_PJ!$B$9:$SM$9)),Quarterly_PJ!$B37:$SM37)</f>
        <v>0</v>
      </c>
      <c r="AA37" s="19">
        <f>SUMPRODUCT(--(AA$9=YEAR(Quarterly_PJ!$B$9:$SM$9)),Quarterly_PJ!$B37:$SM37)</f>
        <v>0</v>
      </c>
      <c r="AB37" s="19">
        <f>SUMPRODUCT(--(AB$9=YEAR(Quarterly_PJ!$B$9:$SM$9)),Quarterly_PJ!$B37:$SM37)</f>
        <v>0</v>
      </c>
      <c r="AC37" s="19">
        <f>SUMPRODUCT(--(AC$9=YEAR(Quarterly_PJ!$B$9:$SM$9)),Quarterly_PJ!$B37:$SM37)</f>
        <v>0</v>
      </c>
      <c r="AD37" s="19">
        <f>SUMPRODUCT(--(AD$9=YEAR(Quarterly_PJ!$B$9:$SM$9)),Quarterly_PJ!$B37:$SM37)</f>
        <v>0</v>
      </c>
      <c r="AE37" s="19">
        <f>SUMPRODUCT(--(AE$9=YEAR(Quarterly_PJ!$B$9:$SM$9)),Quarterly_PJ!$B37:$SM37)</f>
        <v>0</v>
      </c>
      <c r="AF37" s="19">
        <f>SUMPRODUCT(--(AF$9=YEAR(Quarterly_PJ!$B$9:$SM$9)),Quarterly_PJ!$B37:$SM37)</f>
        <v>0</v>
      </c>
      <c r="AG37" s="19">
        <f>SUMPRODUCT(--(AG$9=YEAR(Quarterly_PJ!$B$9:$SM$9)),Quarterly_PJ!$B37:$SM37)</f>
        <v>0</v>
      </c>
    </row>
    <row r="38" spans="1:33" ht="14.5" x14ac:dyDescent="0.3">
      <c r="A38" s="24" t="s">
        <v>2</v>
      </c>
      <c r="B38" s="12">
        <f t="shared" ref="B38" si="43">SUM(B39:B46)</f>
        <v>73.545331988380326</v>
      </c>
      <c r="C38" s="12">
        <f t="shared" ref="C38:AF38" si="44">SUM(C39:C46)</f>
        <v>93.507614959001316</v>
      </c>
      <c r="D38" s="12">
        <f t="shared" si="44"/>
        <v>75.271075462003722</v>
      </c>
      <c r="E38" s="12">
        <f t="shared" si="44"/>
        <v>86.277526704437733</v>
      </c>
      <c r="F38" s="12">
        <f t="shared" si="44"/>
        <v>93.268623889742301</v>
      </c>
      <c r="G38" s="12">
        <f t="shared" si="44"/>
        <v>88.154138957821303</v>
      </c>
      <c r="H38" s="12">
        <f t="shared" si="44"/>
        <v>113.9923743450108</v>
      </c>
      <c r="I38" s="12">
        <f t="shared" si="44"/>
        <v>128.15137816047798</v>
      </c>
      <c r="J38" s="12">
        <f t="shared" si="44"/>
        <v>114.68569308896843</v>
      </c>
      <c r="K38" s="12">
        <f t="shared" si="44"/>
        <v>125.29362021162748</v>
      </c>
      <c r="L38" s="12">
        <f t="shared" si="44"/>
        <v>112.04493223653432</v>
      </c>
      <c r="M38" s="12">
        <f t="shared" si="44"/>
        <v>117.60523440383889</v>
      </c>
      <c r="N38" s="12">
        <f t="shared" si="44"/>
        <v>121.3522809676316</v>
      </c>
      <c r="O38" s="12">
        <f t="shared" si="44"/>
        <v>115.41213425140455</v>
      </c>
      <c r="P38" s="12">
        <f t="shared" si="44"/>
        <v>97.198753453371438</v>
      </c>
      <c r="Q38" s="12">
        <f t="shared" si="44"/>
        <v>108.64620038565849</v>
      </c>
      <c r="R38" s="12">
        <f t="shared" si="44"/>
        <v>120.63436517639443</v>
      </c>
      <c r="S38" s="12">
        <f t="shared" si="44"/>
        <v>144.22411890492506</v>
      </c>
      <c r="T38" s="12">
        <f t="shared" si="44"/>
        <v>207.26589956555478</v>
      </c>
      <c r="U38" s="12">
        <f t="shared" si="44"/>
        <v>183.25771918323619</v>
      </c>
      <c r="V38" s="12">
        <f t="shared" si="44"/>
        <v>191.50047268163559</v>
      </c>
      <c r="W38" s="12">
        <f t="shared" si="44"/>
        <v>176.91944834300278</v>
      </c>
      <c r="X38" s="12">
        <f t="shared" si="44"/>
        <v>168.80844649074947</v>
      </c>
      <c r="Y38" s="12">
        <f t="shared" si="44"/>
        <v>146.0668446427978</v>
      </c>
      <c r="Z38" s="12">
        <f t="shared" si="44"/>
        <v>147.64994208795929</v>
      </c>
      <c r="AA38" s="12">
        <f t="shared" si="44"/>
        <v>146.61491682488762</v>
      </c>
      <c r="AB38" s="12">
        <f t="shared" si="44"/>
        <v>118.0103143445259</v>
      </c>
      <c r="AC38" s="12">
        <f t="shared" si="44"/>
        <v>109.06918510614319</v>
      </c>
      <c r="AD38" s="12">
        <f t="shared" si="44"/>
        <v>98.178818140450602</v>
      </c>
      <c r="AE38" s="12">
        <f t="shared" si="44"/>
        <v>100.62126427428481</v>
      </c>
      <c r="AF38" s="12">
        <f t="shared" si="44"/>
        <v>75.959003709188465</v>
      </c>
      <c r="AG38" s="12">
        <f t="shared" ref="AG38" si="45">SUM(AG39:AG46)</f>
        <v>73.992135477118666</v>
      </c>
    </row>
    <row r="39" spans="1:33" ht="14.5" outlineLevel="1" x14ac:dyDescent="0.35">
      <c r="A39" s="18" t="s">
        <v>18</v>
      </c>
      <c r="B39" s="19">
        <f>SUMPRODUCT(--(B$9=YEAR(Quarterly_PJ!$B$9:$SM$9)),Quarterly_PJ!$B39:$SM39)</f>
        <v>10.528167208257731</v>
      </c>
      <c r="C39" s="19">
        <f>SUMPRODUCT(--(C$9=YEAR(Quarterly_PJ!$B$9:$SM$9)),Quarterly_PJ!$B39:$SM39)</f>
        <v>19.117385030428512</v>
      </c>
      <c r="D39" s="19">
        <f>SUMPRODUCT(--(D$9=YEAR(Quarterly_PJ!$B$9:$SM$9)),Quarterly_PJ!$B39:$SM39)</f>
        <v>24.146293995859221</v>
      </c>
      <c r="E39" s="19">
        <f>SUMPRODUCT(--(E$9=YEAR(Quarterly_PJ!$B$9:$SM$9)),Quarterly_PJ!$B39:$SM39)</f>
        <v>24.708076102641328</v>
      </c>
      <c r="F39" s="19">
        <f>SUMPRODUCT(--(F$9=YEAR(Quarterly_PJ!$B$9:$SM$9)),Quarterly_PJ!$B39:$SM39)</f>
        <v>32.737875650919094</v>
      </c>
      <c r="G39" s="19">
        <f>SUMPRODUCT(--(G$9=YEAR(Quarterly_PJ!$B$9:$SM$9)),Quarterly_PJ!$B39:$SM39)</f>
        <v>42.707364713416567</v>
      </c>
      <c r="H39" s="19">
        <f>SUMPRODUCT(--(H$9=YEAR(Quarterly_PJ!$B$9:$SM$9)),Quarterly_PJ!$B39:$SM39)</f>
        <v>50.897662504002561</v>
      </c>
      <c r="I39" s="19">
        <f>SUMPRODUCT(--(I$9=YEAR(Quarterly_PJ!$B$9:$SM$9)),Quarterly_PJ!$B39:$SM39)</f>
        <v>40.202842424090477</v>
      </c>
      <c r="J39" s="19">
        <f>SUMPRODUCT(--(J$9=YEAR(Quarterly_PJ!$B$9:$SM$9)),Quarterly_PJ!$B39:$SM39)</f>
        <v>33.326672475430129</v>
      </c>
      <c r="K39" s="19">
        <f>SUMPRODUCT(--(K$9=YEAR(Quarterly_PJ!$B$9:$SM$9)),Quarterly_PJ!$B39:$SM39)</f>
        <v>50.618046439999993</v>
      </c>
      <c r="L39" s="19">
        <f>SUMPRODUCT(--(L$9=YEAR(Quarterly_PJ!$B$9:$SM$9)),Quarterly_PJ!$B39:$SM39)</f>
        <v>48.484375581200005</v>
      </c>
      <c r="M39" s="19">
        <f>SUMPRODUCT(--(M$9=YEAR(Quarterly_PJ!$B$9:$SM$9)),Quarterly_PJ!$B39:$SM39)</f>
        <v>56.854357039999996</v>
      </c>
      <c r="N39" s="19">
        <f>SUMPRODUCT(--(N$9=YEAR(Quarterly_PJ!$B$9:$SM$9)),Quarterly_PJ!$B39:$SM39)</f>
        <v>61.022006229599995</v>
      </c>
      <c r="O39" s="19">
        <f>SUMPRODUCT(--(O$9=YEAR(Quarterly_PJ!$B$9:$SM$9)),Quarterly_PJ!$B39:$SM39)</f>
        <v>69.462344207200005</v>
      </c>
      <c r="P39" s="19">
        <f>SUMPRODUCT(--(P$9=YEAR(Quarterly_PJ!$B$9:$SM$9)),Quarterly_PJ!$B39:$SM39)</f>
        <v>60.131756943744804</v>
      </c>
      <c r="Q39" s="19">
        <f>SUMPRODUCT(--(Q$9=YEAR(Quarterly_PJ!$B$9:$SM$9)),Quarterly_PJ!$B39:$SM39)</f>
        <v>73.451484757420005</v>
      </c>
      <c r="R39" s="19">
        <f>SUMPRODUCT(--(R$9=YEAR(Quarterly_PJ!$B$9:$SM$9)),Quarterly_PJ!$B39:$SM39)</f>
        <v>85.237387596918097</v>
      </c>
      <c r="S39" s="19">
        <f>SUMPRODUCT(--(S$9=YEAR(Quarterly_PJ!$B$9:$SM$9)),Quarterly_PJ!$B39:$SM39)</f>
        <v>63.671627580721697</v>
      </c>
      <c r="T39" s="19">
        <f>SUMPRODUCT(--(T$9=YEAR(Quarterly_PJ!$B$9:$SM$9)),Quarterly_PJ!$B39:$SM39)</f>
        <v>78.509769028860902</v>
      </c>
      <c r="U39" s="19">
        <f>SUMPRODUCT(--(U$9=YEAR(Quarterly_PJ!$B$9:$SM$9)),Quarterly_PJ!$B39:$SM39)</f>
        <v>66.912215411600002</v>
      </c>
      <c r="V39" s="19">
        <f>SUMPRODUCT(--(V$9=YEAR(Quarterly_PJ!$B$9:$SM$9)),Quarterly_PJ!$B39:$SM39)</f>
        <v>75.262835180300016</v>
      </c>
      <c r="W39" s="19">
        <f>SUMPRODUCT(--(W$9=YEAR(Quarterly_PJ!$B$9:$SM$9)),Quarterly_PJ!$B39:$SM39)</f>
        <v>67.576131783500003</v>
      </c>
      <c r="X39" s="19">
        <f>SUMPRODUCT(--(X$9=YEAR(Quarterly_PJ!$B$9:$SM$9)),Quarterly_PJ!$B39:$SM39)</f>
        <v>69.505022065199995</v>
      </c>
      <c r="Y39" s="19">
        <f>SUMPRODUCT(--(Y$9=YEAR(Quarterly_PJ!$B$9:$SM$9)),Quarterly_PJ!$B39:$SM39)</f>
        <v>66.234924264</v>
      </c>
      <c r="Z39" s="19">
        <f>SUMPRODUCT(--(Z$9=YEAR(Quarterly_PJ!$B$9:$SM$9)),Quarterly_PJ!$B39:$SM39)</f>
        <v>54.8814950732</v>
      </c>
      <c r="AA39" s="19">
        <f>SUMPRODUCT(--(AA$9=YEAR(Quarterly_PJ!$B$9:$SM$9)),Quarterly_PJ!$B39:$SM39)</f>
        <v>43.047994347700005</v>
      </c>
      <c r="AB39" s="19">
        <f>SUMPRODUCT(--(AB$9=YEAR(Quarterly_PJ!$B$9:$SM$9)),Quarterly_PJ!$B39:$SM39)</f>
        <v>37.841288934600001</v>
      </c>
      <c r="AC39" s="19">
        <f>SUMPRODUCT(--(AC$9=YEAR(Quarterly_PJ!$B$9:$SM$9)),Quarterly_PJ!$B39:$SM39)</f>
        <v>36.690316589399998</v>
      </c>
      <c r="AD39" s="19">
        <f>SUMPRODUCT(--(AD$9=YEAR(Quarterly_PJ!$B$9:$SM$9)),Quarterly_PJ!$B39:$SM39)</f>
        <v>38.572501769699997</v>
      </c>
      <c r="AE39" s="19">
        <f>SUMPRODUCT(--(AE$9=YEAR(Quarterly_PJ!$B$9:$SM$9)),Quarterly_PJ!$B39:$SM39)</f>
        <v>43.914356433385798</v>
      </c>
      <c r="AF39" s="19">
        <f>SUMPRODUCT(--(AF$9=YEAR(Quarterly_PJ!$B$9:$SM$9)),Quarterly_PJ!$B39:$SM39)</f>
        <v>34.12635556142488</v>
      </c>
      <c r="AG39" s="19">
        <f>SUMPRODUCT(--(AG$9=YEAR(Quarterly_PJ!$B$9:$SM$9)),Quarterly_PJ!$B39:$SM39)</f>
        <v>36.947396951059822</v>
      </c>
    </row>
    <row r="40" spans="1:33" ht="14.5" outlineLevel="1" x14ac:dyDescent="0.35">
      <c r="A40" s="18" t="s">
        <v>17</v>
      </c>
      <c r="B40" s="19">
        <f>SUMPRODUCT(--(B$9=YEAR(Quarterly_PJ!$B$9:$SM$9)),Quarterly_PJ!$B40:$SM40)</f>
        <v>63.017164780122599</v>
      </c>
      <c r="C40" s="19">
        <f>SUMPRODUCT(--(C$9=YEAR(Quarterly_PJ!$B$9:$SM$9)),Quarterly_PJ!$B40:$SM40)</f>
        <v>74.390229928572808</v>
      </c>
      <c r="D40" s="19">
        <f>SUMPRODUCT(--(D$9=YEAR(Quarterly_PJ!$B$9:$SM$9)),Quarterly_PJ!$B40:$SM40)</f>
        <v>51.124781466144498</v>
      </c>
      <c r="E40" s="19">
        <f>SUMPRODUCT(--(E$9=YEAR(Quarterly_PJ!$B$9:$SM$9)),Quarterly_PJ!$B40:$SM40)</f>
        <v>61.569450601796404</v>
      </c>
      <c r="F40" s="19">
        <f>SUMPRODUCT(--(F$9=YEAR(Quarterly_PJ!$B$9:$SM$9)),Quarterly_PJ!$B40:$SM40)</f>
        <v>60.530748238823207</v>
      </c>
      <c r="G40" s="19">
        <f>SUMPRODUCT(--(G$9=YEAR(Quarterly_PJ!$B$9:$SM$9)),Quarterly_PJ!$B40:$SM40)</f>
        <v>45.446774244404736</v>
      </c>
      <c r="H40" s="19">
        <f>SUMPRODUCT(--(H$9=YEAR(Quarterly_PJ!$B$9:$SM$9)),Quarterly_PJ!$B40:$SM40)</f>
        <v>63.094711841008248</v>
      </c>
      <c r="I40" s="19">
        <f>SUMPRODUCT(--(I$9=YEAR(Quarterly_PJ!$B$9:$SM$9)),Quarterly_PJ!$B40:$SM40)</f>
        <v>87.948535736387498</v>
      </c>
      <c r="J40" s="19">
        <f>SUMPRODUCT(--(J$9=YEAR(Quarterly_PJ!$B$9:$SM$9)),Quarterly_PJ!$B40:$SM40)</f>
        <v>81.359020613538306</v>
      </c>
      <c r="K40" s="19">
        <f>SUMPRODUCT(--(K$9=YEAR(Quarterly_PJ!$B$9:$SM$9)),Quarterly_PJ!$B40:$SM40)</f>
        <v>74.675573771627498</v>
      </c>
      <c r="L40" s="19">
        <f>SUMPRODUCT(--(L$9=YEAR(Quarterly_PJ!$B$9:$SM$9)),Quarterly_PJ!$B40:$SM40)</f>
        <v>63.56055665533431</v>
      </c>
      <c r="M40" s="19">
        <f>SUMPRODUCT(--(M$9=YEAR(Quarterly_PJ!$B$9:$SM$9)),Quarterly_PJ!$B40:$SM40)</f>
        <v>60.750877363838896</v>
      </c>
      <c r="N40" s="19">
        <f>SUMPRODUCT(--(N$9=YEAR(Quarterly_PJ!$B$9:$SM$9)),Quarterly_PJ!$B40:$SM40)</f>
        <v>60.330274738031598</v>
      </c>
      <c r="O40" s="19">
        <f>SUMPRODUCT(--(O$9=YEAR(Quarterly_PJ!$B$9:$SM$9)),Quarterly_PJ!$B40:$SM40)</f>
        <v>45.949790044204541</v>
      </c>
      <c r="P40" s="19">
        <f>SUMPRODUCT(--(P$9=YEAR(Quarterly_PJ!$B$9:$SM$9)),Quarterly_PJ!$B40:$SM40)</f>
        <v>37.066996509626634</v>
      </c>
      <c r="Q40" s="19">
        <f>SUMPRODUCT(--(Q$9=YEAR(Quarterly_PJ!$B$9:$SM$9)),Quarterly_PJ!$B40:$SM40)</f>
        <v>35.194715628238484</v>
      </c>
      <c r="R40" s="19">
        <f>SUMPRODUCT(--(R$9=YEAR(Quarterly_PJ!$B$9:$SM$9)),Quarterly_PJ!$B40:$SM40)</f>
        <v>35.396977579476321</v>
      </c>
      <c r="S40" s="19">
        <f>SUMPRODUCT(--(S$9=YEAR(Quarterly_PJ!$B$9:$SM$9)),Quarterly_PJ!$B40:$SM40)</f>
        <v>80.552491324203359</v>
      </c>
      <c r="T40" s="19">
        <f>SUMPRODUCT(--(T$9=YEAR(Quarterly_PJ!$B$9:$SM$9)),Quarterly_PJ!$B40:$SM40)</f>
        <v>128.75613053669389</v>
      </c>
      <c r="U40" s="19">
        <f>SUMPRODUCT(--(U$9=YEAR(Quarterly_PJ!$B$9:$SM$9)),Quarterly_PJ!$B40:$SM40)</f>
        <v>116.3455037716362</v>
      </c>
      <c r="V40" s="19">
        <f>SUMPRODUCT(--(V$9=YEAR(Quarterly_PJ!$B$9:$SM$9)),Quarterly_PJ!$B40:$SM40)</f>
        <v>116.23763750133558</v>
      </c>
      <c r="W40" s="19">
        <f>SUMPRODUCT(--(W$9=YEAR(Quarterly_PJ!$B$9:$SM$9)),Quarterly_PJ!$B40:$SM40)</f>
        <v>109.3433165595028</v>
      </c>
      <c r="X40" s="19">
        <f>SUMPRODUCT(--(X$9=YEAR(Quarterly_PJ!$B$9:$SM$9)),Quarterly_PJ!$B40:$SM40)</f>
        <v>99.303424425549494</v>
      </c>
      <c r="Y40" s="19">
        <f>SUMPRODUCT(--(Y$9=YEAR(Quarterly_PJ!$B$9:$SM$9)),Quarterly_PJ!$B40:$SM40)</f>
        <v>79.831920378797804</v>
      </c>
      <c r="Z40" s="19">
        <f>SUMPRODUCT(--(Z$9=YEAR(Quarterly_PJ!$B$9:$SM$9)),Quarterly_PJ!$B40:$SM40)</f>
        <v>92.768447014759303</v>
      </c>
      <c r="AA40" s="19">
        <f>SUMPRODUCT(--(AA$9=YEAR(Quarterly_PJ!$B$9:$SM$9)),Quarterly_PJ!$B40:$SM40)</f>
        <v>103.5669224771876</v>
      </c>
      <c r="AB40" s="19">
        <f>SUMPRODUCT(--(AB$9=YEAR(Quarterly_PJ!$B$9:$SM$9)),Quarterly_PJ!$B40:$SM40)</f>
        <v>80.169025409925894</v>
      </c>
      <c r="AC40" s="19">
        <f>SUMPRODUCT(--(AC$9=YEAR(Quarterly_PJ!$B$9:$SM$9)),Quarterly_PJ!$B40:$SM40)</f>
        <v>72.378868516743196</v>
      </c>
      <c r="AD40" s="19">
        <f>SUMPRODUCT(--(AD$9=YEAR(Quarterly_PJ!$B$9:$SM$9)),Quarterly_PJ!$B40:$SM40)</f>
        <v>59.606316370750598</v>
      </c>
      <c r="AE40" s="19">
        <f>SUMPRODUCT(--(AE$9=YEAR(Quarterly_PJ!$B$9:$SM$9)),Quarterly_PJ!$B40:$SM40)</f>
        <v>56.706907840899007</v>
      </c>
      <c r="AF40" s="19">
        <f>SUMPRODUCT(--(AF$9=YEAR(Quarterly_PJ!$B$9:$SM$9)),Quarterly_PJ!$B40:$SM40)</f>
        <v>41.832648147763585</v>
      </c>
      <c r="AG40" s="19">
        <f>SUMPRODUCT(--(AG$9=YEAR(Quarterly_PJ!$B$9:$SM$9)),Quarterly_PJ!$B40:$SM40)</f>
        <v>37.04473852605885</v>
      </c>
    </row>
    <row r="41" spans="1:33" ht="14.5" outlineLevel="1" x14ac:dyDescent="0.35">
      <c r="A41" s="18" t="s">
        <v>38</v>
      </c>
      <c r="B41" s="19">
        <f>SUMPRODUCT(--(B$9=YEAR(Quarterly_PJ!$B$9:$SM$9)),Quarterly_PJ!$B41:$SM41)</f>
        <v>0</v>
      </c>
      <c r="C41" s="19">
        <f>SUMPRODUCT(--(C$9=YEAR(Quarterly_PJ!$B$9:$SM$9)),Quarterly_PJ!$B41:$SM41)</f>
        <v>0</v>
      </c>
      <c r="D41" s="19">
        <f>SUMPRODUCT(--(D$9=YEAR(Quarterly_PJ!$B$9:$SM$9)),Quarterly_PJ!$B41:$SM41)</f>
        <v>0</v>
      </c>
      <c r="E41" s="19">
        <f>SUMPRODUCT(--(E$9=YEAR(Quarterly_PJ!$B$9:$SM$9)),Quarterly_PJ!$B41:$SM41)</f>
        <v>0</v>
      </c>
      <c r="F41" s="19">
        <f>SUMPRODUCT(--(F$9=YEAR(Quarterly_PJ!$B$9:$SM$9)),Quarterly_PJ!$B41:$SM41)</f>
        <v>0</v>
      </c>
      <c r="G41" s="19">
        <f>SUMPRODUCT(--(G$9=YEAR(Quarterly_PJ!$B$9:$SM$9)),Quarterly_PJ!$B41:$SM41)</f>
        <v>0</v>
      </c>
      <c r="H41" s="19">
        <f>SUMPRODUCT(--(H$9=YEAR(Quarterly_PJ!$B$9:$SM$9)),Quarterly_PJ!$B41:$SM41)</f>
        <v>0</v>
      </c>
      <c r="I41" s="19">
        <f>SUMPRODUCT(--(I$9=YEAR(Quarterly_PJ!$B$9:$SM$9)),Quarterly_PJ!$B41:$SM41)</f>
        <v>0</v>
      </c>
      <c r="J41" s="19">
        <f>SUMPRODUCT(--(J$9=YEAR(Quarterly_PJ!$B$9:$SM$9)),Quarterly_PJ!$B41:$SM41)</f>
        <v>0</v>
      </c>
      <c r="K41" s="19">
        <f>SUMPRODUCT(--(K$9=YEAR(Quarterly_PJ!$B$9:$SM$9)),Quarterly_PJ!$B41:$SM41)</f>
        <v>0</v>
      </c>
      <c r="L41" s="19">
        <f>SUMPRODUCT(--(L$9=YEAR(Quarterly_PJ!$B$9:$SM$9)),Quarterly_PJ!$B41:$SM41)</f>
        <v>0</v>
      </c>
      <c r="M41" s="19">
        <f>SUMPRODUCT(--(M$9=YEAR(Quarterly_PJ!$B$9:$SM$9)),Quarterly_PJ!$B41:$SM41)</f>
        <v>0</v>
      </c>
      <c r="N41" s="19">
        <f>SUMPRODUCT(--(N$9=YEAR(Quarterly_PJ!$B$9:$SM$9)),Quarterly_PJ!$B41:$SM41)</f>
        <v>0</v>
      </c>
      <c r="O41" s="19">
        <f>SUMPRODUCT(--(O$9=YEAR(Quarterly_PJ!$B$9:$SM$9)),Quarterly_PJ!$B41:$SM41)</f>
        <v>0</v>
      </c>
      <c r="P41" s="19">
        <f>SUMPRODUCT(--(P$9=YEAR(Quarterly_PJ!$B$9:$SM$9)),Quarterly_PJ!$B41:$SM41)</f>
        <v>0</v>
      </c>
      <c r="Q41" s="19">
        <f>SUMPRODUCT(--(Q$9=YEAR(Quarterly_PJ!$B$9:$SM$9)),Quarterly_PJ!$B41:$SM41)</f>
        <v>0</v>
      </c>
      <c r="R41" s="19">
        <f>SUMPRODUCT(--(R$9=YEAR(Quarterly_PJ!$B$9:$SM$9)),Quarterly_PJ!$B41:$SM41)</f>
        <v>0</v>
      </c>
      <c r="S41" s="19">
        <f>SUMPRODUCT(--(S$9=YEAR(Quarterly_PJ!$B$9:$SM$9)),Quarterly_PJ!$B41:$SM41)</f>
        <v>0</v>
      </c>
      <c r="T41" s="19">
        <f>SUMPRODUCT(--(T$9=YEAR(Quarterly_PJ!$B$9:$SM$9)),Quarterly_PJ!$B41:$SM41)</f>
        <v>0</v>
      </c>
      <c r="U41" s="19">
        <f>SUMPRODUCT(--(U$9=YEAR(Quarterly_PJ!$B$9:$SM$9)),Quarterly_PJ!$B41:$SM41)</f>
        <v>0</v>
      </c>
      <c r="V41" s="19">
        <f>SUMPRODUCT(--(V$9=YEAR(Quarterly_PJ!$B$9:$SM$9)),Quarterly_PJ!$B41:$SM41)</f>
        <v>0</v>
      </c>
      <c r="W41" s="19">
        <f>SUMPRODUCT(--(W$9=YEAR(Quarterly_PJ!$B$9:$SM$9)),Quarterly_PJ!$B41:$SM41)</f>
        <v>0</v>
      </c>
      <c r="X41" s="19">
        <f>SUMPRODUCT(--(X$9=YEAR(Quarterly_PJ!$B$9:$SM$9)),Quarterly_PJ!$B41:$SM41)</f>
        <v>0</v>
      </c>
      <c r="Y41" s="19">
        <f>SUMPRODUCT(--(Y$9=YEAR(Quarterly_PJ!$B$9:$SM$9)),Quarterly_PJ!$B41:$SM41)</f>
        <v>0</v>
      </c>
      <c r="Z41" s="19">
        <f>SUMPRODUCT(--(Z$9=YEAR(Quarterly_PJ!$B$9:$SM$9)),Quarterly_PJ!$B41:$SM41)</f>
        <v>0</v>
      </c>
      <c r="AA41" s="19">
        <f>SUMPRODUCT(--(AA$9=YEAR(Quarterly_PJ!$B$9:$SM$9)),Quarterly_PJ!$B41:$SM41)</f>
        <v>0</v>
      </c>
      <c r="AB41" s="19">
        <f>SUMPRODUCT(--(AB$9=YEAR(Quarterly_PJ!$B$9:$SM$9)),Quarterly_PJ!$B41:$SM41)</f>
        <v>0</v>
      </c>
      <c r="AC41" s="19">
        <f>SUMPRODUCT(--(AC$9=YEAR(Quarterly_PJ!$B$9:$SM$9)),Quarterly_PJ!$B41:$SM41)</f>
        <v>0</v>
      </c>
      <c r="AD41" s="19">
        <f>SUMPRODUCT(--(AD$9=YEAR(Quarterly_PJ!$B$9:$SM$9)),Quarterly_PJ!$B41:$SM41)</f>
        <v>0</v>
      </c>
      <c r="AE41" s="19">
        <f>SUMPRODUCT(--(AE$9=YEAR(Quarterly_PJ!$B$9:$SM$9)),Quarterly_PJ!$B41:$SM41)</f>
        <v>0</v>
      </c>
      <c r="AF41" s="19">
        <f>SUMPRODUCT(--(AF$9=YEAR(Quarterly_PJ!$B$9:$SM$9)),Quarterly_PJ!$B41:$SM41)</f>
        <v>0</v>
      </c>
      <c r="AG41" s="19">
        <f>SUMPRODUCT(--(AG$9=YEAR(Quarterly_PJ!$B$9:$SM$9)),Quarterly_PJ!$B41:$SM41)</f>
        <v>0</v>
      </c>
    </row>
    <row r="42" spans="1:33" ht="14.5" outlineLevel="1" x14ac:dyDescent="0.35">
      <c r="A42" s="18" t="s">
        <v>32</v>
      </c>
      <c r="B42" s="19">
        <f>SUMPRODUCT(--(B$9=YEAR(Quarterly_PJ!$B$9:$SM$9)),Quarterly_PJ!$B42:$SM42)</f>
        <v>0</v>
      </c>
      <c r="C42" s="19">
        <f>SUMPRODUCT(--(C$9=YEAR(Quarterly_PJ!$B$9:$SM$9)),Quarterly_PJ!$B42:$SM42)</f>
        <v>0</v>
      </c>
      <c r="D42" s="19">
        <f>SUMPRODUCT(--(D$9=YEAR(Quarterly_PJ!$B$9:$SM$9)),Quarterly_PJ!$B42:$SM42)</f>
        <v>0</v>
      </c>
      <c r="E42" s="19">
        <f>SUMPRODUCT(--(E$9=YEAR(Quarterly_PJ!$B$9:$SM$9)),Quarterly_PJ!$B42:$SM42)</f>
        <v>0</v>
      </c>
      <c r="F42" s="19">
        <f>SUMPRODUCT(--(F$9=YEAR(Quarterly_PJ!$B$9:$SM$9)),Quarterly_PJ!$B42:$SM42)</f>
        <v>0</v>
      </c>
      <c r="G42" s="19">
        <f>SUMPRODUCT(--(G$9=YEAR(Quarterly_PJ!$B$9:$SM$9)),Quarterly_PJ!$B42:$SM42)</f>
        <v>0</v>
      </c>
      <c r="H42" s="19">
        <f>SUMPRODUCT(--(H$9=YEAR(Quarterly_PJ!$B$9:$SM$9)),Quarterly_PJ!$B42:$SM42)</f>
        <v>0</v>
      </c>
      <c r="I42" s="19">
        <f>SUMPRODUCT(--(I$9=YEAR(Quarterly_PJ!$B$9:$SM$9)),Quarterly_PJ!$B42:$SM42)</f>
        <v>0</v>
      </c>
      <c r="J42" s="19">
        <f>SUMPRODUCT(--(J$9=YEAR(Quarterly_PJ!$B$9:$SM$9)),Quarterly_PJ!$B42:$SM42)</f>
        <v>0</v>
      </c>
      <c r="K42" s="19">
        <f>SUMPRODUCT(--(K$9=YEAR(Quarterly_PJ!$B$9:$SM$9)),Quarterly_PJ!$B42:$SM42)</f>
        <v>0</v>
      </c>
      <c r="L42" s="19">
        <f>SUMPRODUCT(--(L$9=YEAR(Quarterly_PJ!$B$9:$SM$9)),Quarterly_PJ!$B42:$SM42)</f>
        <v>0</v>
      </c>
      <c r="M42" s="19">
        <f>SUMPRODUCT(--(M$9=YEAR(Quarterly_PJ!$B$9:$SM$9)),Quarterly_PJ!$B42:$SM42)</f>
        <v>0</v>
      </c>
      <c r="N42" s="19">
        <f>SUMPRODUCT(--(N$9=YEAR(Quarterly_PJ!$B$9:$SM$9)),Quarterly_PJ!$B42:$SM42)</f>
        <v>0</v>
      </c>
      <c r="O42" s="19">
        <f>SUMPRODUCT(--(O$9=YEAR(Quarterly_PJ!$B$9:$SM$9)),Quarterly_PJ!$B42:$SM42)</f>
        <v>0</v>
      </c>
      <c r="P42" s="19">
        <f>SUMPRODUCT(--(P$9=YEAR(Quarterly_PJ!$B$9:$SM$9)),Quarterly_PJ!$B42:$SM42)</f>
        <v>0</v>
      </c>
      <c r="Q42" s="19">
        <f>SUMPRODUCT(--(Q$9=YEAR(Quarterly_PJ!$B$9:$SM$9)),Quarterly_PJ!$B42:$SM42)</f>
        <v>0</v>
      </c>
      <c r="R42" s="19">
        <f>SUMPRODUCT(--(R$9=YEAR(Quarterly_PJ!$B$9:$SM$9)),Quarterly_PJ!$B42:$SM42)</f>
        <v>0</v>
      </c>
      <c r="S42" s="19">
        <f>SUMPRODUCT(--(S$9=YEAR(Quarterly_PJ!$B$9:$SM$9)),Quarterly_PJ!$B42:$SM42)</f>
        <v>0</v>
      </c>
      <c r="T42" s="19">
        <f>SUMPRODUCT(--(T$9=YEAR(Quarterly_PJ!$B$9:$SM$9)),Quarterly_PJ!$B42:$SM42)</f>
        <v>0</v>
      </c>
      <c r="U42" s="19">
        <f>SUMPRODUCT(--(U$9=YEAR(Quarterly_PJ!$B$9:$SM$9)),Quarterly_PJ!$B42:$SM42)</f>
        <v>0</v>
      </c>
      <c r="V42" s="19">
        <f>SUMPRODUCT(--(V$9=YEAR(Quarterly_PJ!$B$9:$SM$9)),Quarterly_PJ!$B42:$SM42)</f>
        <v>0</v>
      </c>
      <c r="W42" s="19">
        <f>SUMPRODUCT(--(W$9=YEAR(Quarterly_PJ!$B$9:$SM$9)),Quarterly_PJ!$B42:$SM42)</f>
        <v>0</v>
      </c>
      <c r="X42" s="19">
        <f>SUMPRODUCT(--(X$9=YEAR(Quarterly_PJ!$B$9:$SM$9)),Quarterly_PJ!$B42:$SM42)</f>
        <v>0</v>
      </c>
      <c r="Y42" s="19">
        <f>SUMPRODUCT(--(Y$9=YEAR(Quarterly_PJ!$B$9:$SM$9)),Quarterly_PJ!$B42:$SM42)</f>
        <v>0</v>
      </c>
      <c r="Z42" s="19">
        <f>SUMPRODUCT(--(Z$9=YEAR(Quarterly_PJ!$B$9:$SM$9)),Quarterly_PJ!$B42:$SM42)</f>
        <v>0</v>
      </c>
      <c r="AA42" s="19">
        <f>SUMPRODUCT(--(AA$9=YEAR(Quarterly_PJ!$B$9:$SM$9)),Quarterly_PJ!$B42:$SM42)</f>
        <v>0</v>
      </c>
      <c r="AB42" s="19">
        <f>SUMPRODUCT(--(AB$9=YEAR(Quarterly_PJ!$B$9:$SM$9)),Quarterly_PJ!$B42:$SM42)</f>
        <v>0</v>
      </c>
      <c r="AC42" s="19">
        <f>SUMPRODUCT(--(AC$9=YEAR(Quarterly_PJ!$B$9:$SM$9)),Quarterly_PJ!$B42:$SM42)</f>
        <v>0</v>
      </c>
      <c r="AD42" s="19">
        <f>SUMPRODUCT(--(AD$9=YEAR(Quarterly_PJ!$B$9:$SM$9)),Quarterly_PJ!$B42:$SM42)</f>
        <v>0</v>
      </c>
      <c r="AE42" s="19">
        <f>SUMPRODUCT(--(AE$9=YEAR(Quarterly_PJ!$B$9:$SM$9)),Quarterly_PJ!$B42:$SM42)</f>
        <v>0</v>
      </c>
      <c r="AF42" s="19">
        <f>SUMPRODUCT(--(AF$9=YEAR(Quarterly_PJ!$B$9:$SM$9)),Quarterly_PJ!$B42:$SM42)</f>
        <v>0</v>
      </c>
      <c r="AG42" s="19">
        <f>SUMPRODUCT(--(AG$9=YEAR(Quarterly_PJ!$B$9:$SM$9)),Quarterly_PJ!$B42:$SM42)</f>
        <v>0</v>
      </c>
    </row>
    <row r="43" spans="1:33" ht="14.5" outlineLevel="1" x14ac:dyDescent="0.35">
      <c r="A43" s="18" t="s">
        <v>33</v>
      </c>
      <c r="B43" s="19">
        <f>SUMPRODUCT(--(B$9=YEAR(Quarterly_PJ!$B$9:$SM$9)),Quarterly_PJ!$B43:$SM43)</f>
        <v>0</v>
      </c>
      <c r="C43" s="19">
        <f>SUMPRODUCT(--(C$9=YEAR(Quarterly_PJ!$B$9:$SM$9)),Quarterly_PJ!$B43:$SM43)</f>
        <v>0</v>
      </c>
      <c r="D43" s="19">
        <f>SUMPRODUCT(--(D$9=YEAR(Quarterly_PJ!$B$9:$SM$9)),Quarterly_PJ!$B43:$SM43)</f>
        <v>0</v>
      </c>
      <c r="E43" s="19">
        <f>SUMPRODUCT(--(E$9=YEAR(Quarterly_PJ!$B$9:$SM$9)),Quarterly_PJ!$B43:$SM43)</f>
        <v>0</v>
      </c>
      <c r="F43" s="19">
        <f>SUMPRODUCT(--(F$9=YEAR(Quarterly_PJ!$B$9:$SM$9)),Quarterly_PJ!$B43:$SM43)</f>
        <v>0</v>
      </c>
      <c r="G43" s="19">
        <f>SUMPRODUCT(--(G$9=YEAR(Quarterly_PJ!$B$9:$SM$9)),Quarterly_PJ!$B43:$SM43)</f>
        <v>0</v>
      </c>
      <c r="H43" s="19">
        <f>SUMPRODUCT(--(H$9=YEAR(Quarterly_PJ!$B$9:$SM$9)),Quarterly_PJ!$B43:$SM43)</f>
        <v>0</v>
      </c>
      <c r="I43" s="19">
        <f>SUMPRODUCT(--(I$9=YEAR(Quarterly_PJ!$B$9:$SM$9)),Quarterly_PJ!$B43:$SM43)</f>
        <v>0</v>
      </c>
      <c r="J43" s="19">
        <f>SUMPRODUCT(--(J$9=YEAR(Quarterly_PJ!$B$9:$SM$9)),Quarterly_PJ!$B43:$SM43)</f>
        <v>0</v>
      </c>
      <c r="K43" s="19">
        <f>SUMPRODUCT(--(K$9=YEAR(Quarterly_PJ!$B$9:$SM$9)),Quarterly_PJ!$B43:$SM43)</f>
        <v>0</v>
      </c>
      <c r="L43" s="19">
        <f>SUMPRODUCT(--(L$9=YEAR(Quarterly_PJ!$B$9:$SM$9)),Quarterly_PJ!$B43:$SM43)</f>
        <v>0</v>
      </c>
      <c r="M43" s="19">
        <f>SUMPRODUCT(--(M$9=YEAR(Quarterly_PJ!$B$9:$SM$9)),Quarterly_PJ!$B43:$SM43)</f>
        <v>0</v>
      </c>
      <c r="N43" s="19">
        <f>SUMPRODUCT(--(N$9=YEAR(Quarterly_PJ!$B$9:$SM$9)),Quarterly_PJ!$B43:$SM43)</f>
        <v>0</v>
      </c>
      <c r="O43" s="19">
        <f>SUMPRODUCT(--(O$9=YEAR(Quarterly_PJ!$B$9:$SM$9)),Quarterly_PJ!$B43:$SM43)</f>
        <v>0</v>
      </c>
      <c r="P43" s="19">
        <f>SUMPRODUCT(--(P$9=YEAR(Quarterly_PJ!$B$9:$SM$9)),Quarterly_PJ!$B43:$SM43)</f>
        <v>0</v>
      </c>
      <c r="Q43" s="19">
        <f>SUMPRODUCT(--(Q$9=YEAR(Quarterly_PJ!$B$9:$SM$9)),Quarterly_PJ!$B43:$SM43)</f>
        <v>0</v>
      </c>
      <c r="R43" s="19">
        <f>SUMPRODUCT(--(R$9=YEAR(Quarterly_PJ!$B$9:$SM$9)),Quarterly_PJ!$B43:$SM43)</f>
        <v>0</v>
      </c>
      <c r="S43" s="19">
        <f>SUMPRODUCT(--(S$9=YEAR(Quarterly_PJ!$B$9:$SM$9)),Quarterly_PJ!$B43:$SM43)</f>
        <v>0</v>
      </c>
      <c r="T43" s="19">
        <f>SUMPRODUCT(--(T$9=YEAR(Quarterly_PJ!$B$9:$SM$9)),Quarterly_PJ!$B43:$SM43)</f>
        <v>0</v>
      </c>
      <c r="U43" s="19">
        <f>SUMPRODUCT(--(U$9=YEAR(Quarterly_PJ!$B$9:$SM$9)),Quarterly_PJ!$B43:$SM43)</f>
        <v>0</v>
      </c>
      <c r="V43" s="19">
        <f>SUMPRODUCT(--(V$9=YEAR(Quarterly_PJ!$B$9:$SM$9)),Quarterly_PJ!$B43:$SM43)</f>
        <v>0</v>
      </c>
      <c r="W43" s="19">
        <f>SUMPRODUCT(--(W$9=YEAR(Quarterly_PJ!$B$9:$SM$9)),Quarterly_PJ!$B43:$SM43)</f>
        <v>0</v>
      </c>
      <c r="X43" s="19">
        <f>SUMPRODUCT(--(X$9=YEAR(Quarterly_PJ!$B$9:$SM$9)),Quarterly_PJ!$B43:$SM43)</f>
        <v>0</v>
      </c>
      <c r="Y43" s="19">
        <f>SUMPRODUCT(--(Y$9=YEAR(Quarterly_PJ!$B$9:$SM$9)),Quarterly_PJ!$B43:$SM43)</f>
        <v>0</v>
      </c>
      <c r="Z43" s="19">
        <f>SUMPRODUCT(--(Z$9=YEAR(Quarterly_PJ!$B$9:$SM$9)),Quarterly_PJ!$B43:$SM43)</f>
        <v>0</v>
      </c>
      <c r="AA43" s="19">
        <f>SUMPRODUCT(--(AA$9=YEAR(Quarterly_PJ!$B$9:$SM$9)),Quarterly_PJ!$B43:$SM43)</f>
        <v>0</v>
      </c>
      <c r="AB43" s="19">
        <f>SUMPRODUCT(--(AB$9=YEAR(Quarterly_PJ!$B$9:$SM$9)),Quarterly_PJ!$B43:$SM43)</f>
        <v>0</v>
      </c>
      <c r="AC43" s="19">
        <f>SUMPRODUCT(--(AC$9=YEAR(Quarterly_PJ!$B$9:$SM$9)),Quarterly_PJ!$B43:$SM43)</f>
        <v>0</v>
      </c>
      <c r="AD43" s="19">
        <f>SUMPRODUCT(--(AD$9=YEAR(Quarterly_PJ!$B$9:$SM$9)),Quarterly_PJ!$B43:$SM43)</f>
        <v>0</v>
      </c>
      <c r="AE43" s="19">
        <f>SUMPRODUCT(--(AE$9=YEAR(Quarterly_PJ!$B$9:$SM$9)),Quarterly_PJ!$B43:$SM43)</f>
        <v>0</v>
      </c>
      <c r="AF43" s="19">
        <f>SUMPRODUCT(--(AF$9=YEAR(Quarterly_PJ!$B$9:$SM$9)),Quarterly_PJ!$B43:$SM43)</f>
        <v>0</v>
      </c>
      <c r="AG43" s="19">
        <f>SUMPRODUCT(--(AG$9=YEAR(Quarterly_PJ!$B$9:$SM$9)),Quarterly_PJ!$B43:$SM43)</f>
        <v>0</v>
      </c>
    </row>
    <row r="44" spans="1:33" ht="14.5" outlineLevel="1" x14ac:dyDescent="0.35">
      <c r="A44" s="18" t="s">
        <v>39</v>
      </c>
      <c r="B44" s="19">
        <f>SUMPRODUCT(--(B$9=YEAR(Quarterly_PJ!$B$9:$SM$9)),Quarterly_PJ!$B44:$SM44)</f>
        <v>0</v>
      </c>
      <c r="C44" s="19">
        <f>SUMPRODUCT(--(C$9=YEAR(Quarterly_PJ!$B$9:$SM$9)),Quarterly_PJ!$B44:$SM44)</f>
        <v>0</v>
      </c>
      <c r="D44" s="19">
        <f>SUMPRODUCT(--(D$9=YEAR(Quarterly_PJ!$B$9:$SM$9)),Quarterly_PJ!$B44:$SM44)</f>
        <v>0</v>
      </c>
      <c r="E44" s="19">
        <f>SUMPRODUCT(--(E$9=YEAR(Quarterly_PJ!$B$9:$SM$9)),Quarterly_PJ!$B44:$SM44)</f>
        <v>0</v>
      </c>
      <c r="F44" s="19">
        <f>SUMPRODUCT(--(F$9=YEAR(Quarterly_PJ!$B$9:$SM$9)),Quarterly_PJ!$B44:$SM44)</f>
        <v>0</v>
      </c>
      <c r="G44" s="19">
        <f>SUMPRODUCT(--(G$9=YEAR(Quarterly_PJ!$B$9:$SM$9)),Quarterly_PJ!$B44:$SM44)</f>
        <v>0</v>
      </c>
      <c r="H44" s="19">
        <f>SUMPRODUCT(--(H$9=YEAR(Quarterly_PJ!$B$9:$SM$9)),Quarterly_PJ!$B44:$SM44)</f>
        <v>0</v>
      </c>
      <c r="I44" s="19">
        <f>SUMPRODUCT(--(I$9=YEAR(Quarterly_PJ!$B$9:$SM$9)),Quarterly_PJ!$B44:$SM44)</f>
        <v>0</v>
      </c>
      <c r="J44" s="19">
        <f>SUMPRODUCT(--(J$9=YEAR(Quarterly_PJ!$B$9:$SM$9)),Quarterly_PJ!$B44:$SM44)</f>
        <v>0</v>
      </c>
      <c r="K44" s="19">
        <f>SUMPRODUCT(--(K$9=YEAR(Quarterly_PJ!$B$9:$SM$9)),Quarterly_PJ!$B44:$SM44)</f>
        <v>0</v>
      </c>
      <c r="L44" s="19">
        <f>SUMPRODUCT(--(L$9=YEAR(Quarterly_PJ!$B$9:$SM$9)),Quarterly_PJ!$B44:$SM44)</f>
        <v>0</v>
      </c>
      <c r="M44" s="19">
        <f>SUMPRODUCT(--(M$9=YEAR(Quarterly_PJ!$B$9:$SM$9)),Quarterly_PJ!$B44:$SM44)</f>
        <v>0</v>
      </c>
      <c r="N44" s="19">
        <f>SUMPRODUCT(--(N$9=YEAR(Quarterly_PJ!$B$9:$SM$9)),Quarterly_PJ!$B44:$SM44)</f>
        <v>0</v>
      </c>
      <c r="O44" s="19">
        <f>SUMPRODUCT(--(O$9=YEAR(Quarterly_PJ!$B$9:$SM$9)),Quarterly_PJ!$B44:$SM44)</f>
        <v>0</v>
      </c>
      <c r="P44" s="19">
        <f>SUMPRODUCT(--(P$9=YEAR(Quarterly_PJ!$B$9:$SM$9)),Quarterly_PJ!$B44:$SM44)</f>
        <v>0</v>
      </c>
      <c r="Q44" s="19">
        <f>SUMPRODUCT(--(Q$9=YEAR(Quarterly_PJ!$B$9:$SM$9)),Quarterly_PJ!$B44:$SM44)</f>
        <v>0</v>
      </c>
      <c r="R44" s="19">
        <f>SUMPRODUCT(--(R$9=YEAR(Quarterly_PJ!$B$9:$SM$9)),Quarterly_PJ!$B44:$SM44)</f>
        <v>0</v>
      </c>
      <c r="S44" s="19">
        <f>SUMPRODUCT(--(S$9=YEAR(Quarterly_PJ!$B$9:$SM$9)),Quarterly_PJ!$B44:$SM44)</f>
        <v>0</v>
      </c>
      <c r="T44" s="19">
        <f>SUMPRODUCT(--(T$9=YEAR(Quarterly_PJ!$B$9:$SM$9)),Quarterly_PJ!$B44:$SM44)</f>
        <v>0</v>
      </c>
      <c r="U44" s="19">
        <f>SUMPRODUCT(--(U$9=YEAR(Quarterly_PJ!$B$9:$SM$9)),Quarterly_PJ!$B44:$SM44)</f>
        <v>0</v>
      </c>
      <c r="V44" s="19">
        <f>SUMPRODUCT(--(V$9=YEAR(Quarterly_PJ!$B$9:$SM$9)),Quarterly_PJ!$B44:$SM44)</f>
        <v>0</v>
      </c>
      <c r="W44" s="19">
        <f>SUMPRODUCT(--(W$9=YEAR(Quarterly_PJ!$B$9:$SM$9)),Quarterly_PJ!$B44:$SM44)</f>
        <v>0</v>
      </c>
      <c r="X44" s="19">
        <f>SUMPRODUCT(--(X$9=YEAR(Quarterly_PJ!$B$9:$SM$9)),Quarterly_PJ!$B44:$SM44)</f>
        <v>0</v>
      </c>
      <c r="Y44" s="19">
        <f>SUMPRODUCT(--(Y$9=YEAR(Quarterly_PJ!$B$9:$SM$9)),Quarterly_PJ!$B44:$SM44)</f>
        <v>0</v>
      </c>
      <c r="Z44" s="19">
        <f>SUMPRODUCT(--(Z$9=YEAR(Quarterly_PJ!$B$9:$SM$9)),Quarterly_PJ!$B44:$SM44)</f>
        <v>0</v>
      </c>
      <c r="AA44" s="19">
        <f>SUMPRODUCT(--(AA$9=YEAR(Quarterly_PJ!$B$9:$SM$9)),Quarterly_PJ!$B44:$SM44)</f>
        <v>0</v>
      </c>
      <c r="AB44" s="19">
        <f>SUMPRODUCT(--(AB$9=YEAR(Quarterly_PJ!$B$9:$SM$9)),Quarterly_PJ!$B44:$SM44)</f>
        <v>0</v>
      </c>
      <c r="AC44" s="19">
        <f>SUMPRODUCT(--(AC$9=YEAR(Quarterly_PJ!$B$9:$SM$9)),Quarterly_PJ!$B44:$SM44)</f>
        <v>0</v>
      </c>
      <c r="AD44" s="19">
        <f>SUMPRODUCT(--(AD$9=YEAR(Quarterly_PJ!$B$9:$SM$9)),Quarterly_PJ!$B44:$SM44)</f>
        <v>0</v>
      </c>
      <c r="AE44" s="19">
        <f>SUMPRODUCT(--(AE$9=YEAR(Quarterly_PJ!$B$9:$SM$9)),Quarterly_PJ!$B44:$SM44)</f>
        <v>0</v>
      </c>
      <c r="AF44" s="19">
        <f>SUMPRODUCT(--(AF$9=YEAR(Quarterly_PJ!$B$9:$SM$9)),Quarterly_PJ!$B44:$SM44)</f>
        <v>0</v>
      </c>
      <c r="AG44" s="19">
        <f>SUMPRODUCT(--(AG$9=YEAR(Quarterly_PJ!$B$9:$SM$9)),Quarterly_PJ!$B44:$SM44)</f>
        <v>0</v>
      </c>
    </row>
    <row r="45" spans="1:33" ht="14.5" outlineLevel="1" x14ac:dyDescent="0.35">
      <c r="A45" s="18" t="s">
        <v>19</v>
      </c>
      <c r="B45" s="19">
        <f>SUMPRODUCT(--(B$9=YEAR(Quarterly_PJ!$B$9:$SM$9)),Quarterly_PJ!$B45:$SM45)</f>
        <v>0</v>
      </c>
      <c r="C45" s="19">
        <f>SUMPRODUCT(--(C$9=YEAR(Quarterly_PJ!$B$9:$SM$9)),Quarterly_PJ!$B45:$SM45)</f>
        <v>0</v>
      </c>
      <c r="D45" s="19">
        <f>SUMPRODUCT(--(D$9=YEAR(Quarterly_PJ!$B$9:$SM$9)),Quarterly_PJ!$B45:$SM45)</f>
        <v>0</v>
      </c>
      <c r="E45" s="19">
        <f>SUMPRODUCT(--(E$9=YEAR(Quarterly_PJ!$B$9:$SM$9)),Quarterly_PJ!$B45:$SM45)</f>
        <v>0</v>
      </c>
      <c r="F45" s="19">
        <f>SUMPRODUCT(--(F$9=YEAR(Quarterly_PJ!$B$9:$SM$9)),Quarterly_PJ!$B45:$SM45)</f>
        <v>0</v>
      </c>
      <c r="G45" s="19">
        <f>SUMPRODUCT(--(G$9=YEAR(Quarterly_PJ!$B$9:$SM$9)),Quarterly_PJ!$B45:$SM45)</f>
        <v>0</v>
      </c>
      <c r="H45" s="19">
        <f>SUMPRODUCT(--(H$9=YEAR(Quarterly_PJ!$B$9:$SM$9)),Quarterly_PJ!$B45:$SM45)</f>
        <v>0</v>
      </c>
      <c r="I45" s="19">
        <f>SUMPRODUCT(--(I$9=YEAR(Quarterly_PJ!$B$9:$SM$9)),Quarterly_PJ!$B45:$SM45)</f>
        <v>0</v>
      </c>
      <c r="J45" s="19">
        <f>SUMPRODUCT(--(J$9=YEAR(Quarterly_PJ!$B$9:$SM$9)),Quarterly_PJ!$B45:$SM45)</f>
        <v>0</v>
      </c>
      <c r="K45" s="19">
        <f>SUMPRODUCT(--(K$9=YEAR(Quarterly_PJ!$B$9:$SM$9)),Quarterly_PJ!$B45:$SM45)</f>
        <v>0</v>
      </c>
      <c r="L45" s="19">
        <f>SUMPRODUCT(--(L$9=YEAR(Quarterly_PJ!$B$9:$SM$9)),Quarterly_PJ!$B45:$SM45)</f>
        <v>0</v>
      </c>
      <c r="M45" s="19">
        <f>SUMPRODUCT(--(M$9=YEAR(Quarterly_PJ!$B$9:$SM$9)),Quarterly_PJ!$B45:$SM45)</f>
        <v>0</v>
      </c>
      <c r="N45" s="19">
        <f>SUMPRODUCT(--(N$9=YEAR(Quarterly_PJ!$B$9:$SM$9)),Quarterly_PJ!$B45:$SM45)</f>
        <v>0</v>
      </c>
      <c r="O45" s="19">
        <f>SUMPRODUCT(--(O$9=YEAR(Quarterly_PJ!$B$9:$SM$9)),Quarterly_PJ!$B45:$SM45)</f>
        <v>0</v>
      </c>
      <c r="P45" s="19">
        <f>SUMPRODUCT(--(P$9=YEAR(Quarterly_PJ!$B$9:$SM$9)),Quarterly_PJ!$B45:$SM45)</f>
        <v>0</v>
      </c>
      <c r="Q45" s="19">
        <f>SUMPRODUCT(--(Q$9=YEAR(Quarterly_PJ!$B$9:$SM$9)),Quarterly_PJ!$B45:$SM45)</f>
        <v>0</v>
      </c>
      <c r="R45" s="19">
        <f>SUMPRODUCT(--(R$9=YEAR(Quarterly_PJ!$B$9:$SM$9)),Quarterly_PJ!$B45:$SM45)</f>
        <v>0</v>
      </c>
      <c r="S45" s="19">
        <f>SUMPRODUCT(--(S$9=YEAR(Quarterly_PJ!$B$9:$SM$9)),Quarterly_PJ!$B45:$SM45)</f>
        <v>0</v>
      </c>
      <c r="T45" s="19">
        <f>SUMPRODUCT(--(T$9=YEAR(Quarterly_PJ!$B$9:$SM$9)),Quarterly_PJ!$B45:$SM45)</f>
        <v>0</v>
      </c>
      <c r="U45" s="19">
        <f>SUMPRODUCT(--(U$9=YEAR(Quarterly_PJ!$B$9:$SM$9)),Quarterly_PJ!$B45:$SM45)</f>
        <v>0</v>
      </c>
      <c r="V45" s="19">
        <f>SUMPRODUCT(--(V$9=YEAR(Quarterly_PJ!$B$9:$SM$9)),Quarterly_PJ!$B45:$SM45)</f>
        <v>0</v>
      </c>
      <c r="W45" s="19">
        <f>SUMPRODUCT(--(W$9=YEAR(Quarterly_PJ!$B$9:$SM$9)),Quarterly_PJ!$B45:$SM45)</f>
        <v>0</v>
      </c>
      <c r="X45" s="19">
        <f>SUMPRODUCT(--(X$9=YEAR(Quarterly_PJ!$B$9:$SM$9)),Quarterly_PJ!$B45:$SM45)</f>
        <v>0</v>
      </c>
      <c r="Y45" s="19">
        <f>SUMPRODUCT(--(Y$9=YEAR(Quarterly_PJ!$B$9:$SM$9)),Quarterly_PJ!$B45:$SM45)</f>
        <v>0</v>
      </c>
      <c r="Z45" s="19">
        <f>SUMPRODUCT(--(Z$9=YEAR(Quarterly_PJ!$B$9:$SM$9)),Quarterly_PJ!$B45:$SM45)</f>
        <v>0</v>
      </c>
      <c r="AA45" s="19">
        <f>SUMPRODUCT(--(AA$9=YEAR(Quarterly_PJ!$B$9:$SM$9)),Quarterly_PJ!$B45:$SM45)</f>
        <v>0</v>
      </c>
      <c r="AB45" s="19">
        <f>SUMPRODUCT(--(AB$9=YEAR(Quarterly_PJ!$B$9:$SM$9)),Quarterly_PJ!$B45:$SM45)</f>
        <v>0</v>
      </c>
      <c r="AC45" s="19">
        <f>SUMPRODUCT(--(AC$9=YEAR(Quarterly_PJ!$B$9:$SM$9)),Quarterly_PJ!$B45:$SM45)</f>
        <v>0</v>
      </c>
      <c r="AD45" s="19">
        <f>SUMPRODUCT(--(AD$9=YEAR(Quarterly_PJ!$B$9:$SM$9)),Quarterly_PJ!$B45:$SM45)</f>
        <v>0</v>
      </c>
      <c r="AE45" s="19">
        <f>SUMPRODUCT(--(AE$9=YEAR(Quarterly_PJ!$B$9:$SM$9)),Quarterly_PJ!$B45:$SM45)</f>
        <v>0</v>
      </c>
      <c r="AF45" s="19">
        <f>SUMPRODUCT(--(AF$9=YEAR(Quarterly_PJ!$B$9:$SM$9)),Quarterly_PJ!$B45:$SM45)</f>
        <v>0</v>
      </c>
      <c r="AG45" s="19">
        <f>SUMPRODUCT(--(AG$9=YEAR(Quarterly_PJ!$B$9:$SM$9)),Quarterly_PJ!$B45:$SM45)</f>
        <v>0</v>
      </c>
    </row>
    <row r="46" spans="1:33" ht="14.5" outlineLevel="1" x14ac:dyDescent="0.35">
      <c r="A46" s="18" t="s">
        <v>34</v>
      </c>
      <c r="B46" s="19">
        <f>SUMPRODUCT(--(B$9=YEAR(Quarterly_PJ!$B$9:$SM$9)),Quarterly_PJ!$B46:$SM46)</f>
        <v>0</v>
      </c>
      <c r="C46" s="19">
        <f>SUMPRODUCT(--(C$9=YEAR(Quarterly_PJ!$B$9:$SM$9)),Quarterly_PJ!$B46:$SM46)</f>
        <v>0</v>
      </c>
      <c r="D46" s="19">
        <f>SUMPRODUCT(--(D$9=YEAR(Quarterly_PJ!$B$9:$SM$9)),Quarterly_PJ!$B46:$SM46)</f>
        <v>0</v>
      </c>
      <c r="E46" s="19">
        <f>SUMPRODUCT(--(E$9=YEAR(Quarterly_PJ!$B$9:$SM$9)),Quarterly_PJ!$B46:$SM46)</f>
        <v>0</v>
      </c>
      <c r="F46" s="19">
        <f>SUMPRODUCT(--(F$9=YEAR(Quarterly_PJ!$B$9:$SM$9)),Quarterly_PJ!$B46:$SM46)</f>
        <v>0</v>
      </c>
      <c r="G46" s="19">
        <f>SUMPRODUCT(--(G$9=YEAR(Quarterly_PJ!$B$9:$SM$9)),Quarterly_PJ!$B46:$SM46)</f>
        <v>0</v>
      </c>
      <c r="H46" s="19">
        <f>SUMPRODUCT(--(H$9=YEAR(Quarterly_PJ!$B$9:$SM$9)),Quarterly_PJ!$B46:$SM46)</f>
        <v>0</v>
      </c>
      <c r="I46" s="19">
        <f>SUMPRODUCT(--(I$9=YEAR(Quarterly_PJ!$B$9:$SM$9)),Quarterly_PJ!$B46:$SM46)</f>
        <v>0</v>
      </c>
      <c r="J46" s="19">
        <f>SUMPRODUCT(--(J$9=YEAR(Quarterly_PJ!$B$9:$SM$9)),Quarterly_PJ!$B46:$SM46)</f>
        <v>0</v>
      </c>
      <c r="K46" s="19">
        <f>SUMPRODUCT(--(K$9=YEAR(Quarterly_PJ!$B$9:$SM$9)),Quarterly_PJ!$B46:$SM46)</f>
        <v>0</v>
      </c>
      <c r="L46" s="19">
        <f>SUMPRODUCT(--(L$9=YEAR(Quarterly_PJ!$B$9:$SM$9)),Quarterly_PJ!$B46:$SM46)</f>
        <v>0</v>
      </c>
      <c r="M46" s="19">
        <f>SUMPRODUCT(--(M$9=YEAR(Quarterly_PJ!$B$9:$SM$9)),Quarterly_PJ!$B46:$SM46)</f>
        <v>0</v>
      </c>
      <c r="N46" s="19">
        <f>SUMPRODUCT(--(N$9=YEAR(Quarterly_PJ!$B$9:$SM$9)),Quarterly_PJ!$B46:$SM46)</f>
        <v>0</v>
      </c>
      <c r="O46" s="19">
        <f>SUMPRODUCT(--(O$9=YEAR(Quarterly_PJ!$B$9:$SM$9)),Quarterly_PJ!$B46:$SM46)</f>
        <v>0</v>
      </c>
      <c r="P46" s="19">
        <f>SUMPRODUCT(--(P$9=YEAR(Quarterly_PJ!$B$9:$SM$9)),Quarterly_PJ!$B46:$SM46)</f>
        <v>0</v>
      </c>
      <c r="Q46" s="19">
        <f>SUMPRODUCT(--(Q$9=YEAR(Quarterly_PJ!$B$9:$SM$9)),Quarterly_PJ!$B46:$SM46)</f>
        <v>0</v>
      </c>
      <c r="R46" s="19">
        <f>SUMPRODUCT(--(R$9=YEAR(Quarterly_PJ!$B$9:$SM$9)),Quarterly_PJ!$B46:$SM46)</f>
        <v>0</v>
      </c>
      <c r="S46" s="19">
        <f>SUMPRODUCT(--(S$9=YEAR(Quarterly_PJ!$B$9:$SM$9)),Quarterly_PJ!$B46:$SM46)</f>
        <v>0</v>
      </c>
      <c r="T46" s="19">
        <f>SUMPRODUCT(--(T$9=YEAR(Quarterly_PJ!$B$9:$SM$9)),Quarterly_PJ!$B46:$SM46)</f>
        <v>0</v>
      </c>
      <c r="U46" s="19">
        <f>SUMPRODUCT(--(U$9=YEAR(Quarterly_PJ!$B$9:$SM$9)),Quarterly_PJ!$B46:$SM46)</f>
        <v>0</v>
      </c>
      <c r="V46" s="19">
        <f>SUMPRODUCT(--(V$9=YEAR(Quarterly_PJ!$B$9:$SM$9)),Quarterly_PJ!$B46:$SM46)</f>
        <v>0</v>
      </c>
      <c r="W46" s="19">
        <f>SUMPRODUCT(--(W$9=YEAR(Quarterly_PJ!$B$9:$SM$9)),Quarterly_PJ!$B46:$SM46)</f>
        <v>0</v>
      </c>
      <c r="X46" s="19">
        <f>SUMPRODUCT(--(X$9=YEAR(Quarterly_PJ!$B$9:$SM$9)),Quarterly_PJ!$B46:$SM46)</f>
        <v>0</v>
      </c>
      <c r="Y46" s="19">
        <f>SUMPRODUCT(--(Y$9=YEAR(Quarterly_PJ!$B$9:$SM$9)),Quarterly_PJ!$B46:$SM46)</f>
        <v>0</v>
      </c>
      <c r="Z46" s="19">
        <f>SUMPRODUCT(--(Z$9=YEAR(Quarterly_PJ!$B$9:$SM$9)),Quarterly_PJ!$B46:$SM46)</f>
        <v>0</v>
      </c>
      <c r="AA46" s="19">
        <f>SUMPRODUCT(--(AA$9=YEAR(Quarterly_PJ!$B$9:$SM$9)),Quarterly_PJ!$B46:$SM46)</f>
        <v>0</v>
      </c>
      <c r="AB46" s="19">
        <f>SUMPRODUCT(--(AB$9=YEAR(Quarterly_PJ!$B$9:$SM$9)),Quarterly_PJ!$B46:$SM46)</f>
        <v>0</v>
      </c>
      <c r="AC46" s="19">
        <f>SUMPRODUCT(--(AC$9=YEAR(Quarterly_PJ!$B$9:$SM$9)),Quarterly_PJ!$B46:$SM46)</f>
        <v>0</v>
      </c>
      <c r="AD46" s="19">
        <f>SUMPRODUCT(--(AD$9=YEAR(Quarterly_PJ!$B$9:$SM$9)),Quarterly_PJ!$B46:$SM46)</f>
        <v>0</v>
      </c>
      <c r="AE46" s="19">
        <f>SUMPRODUCT(--(AE$9=YEAR(Quarterly_PJ!$B$9:$SM$9)),Quarterly_PJ!$B46:$SM46)</f>
        <v>0</v>
      </c>
      <c r="AF46" s="19">
        <f>SUMPRODUCT(--(AF$9=YEAR(Quarterly_PJ!$B$9:$SM$9)),Quarterly_PJ!$B46:$SM46)</f>
        <v>0</v>
      </c>
      <c r="AG46" s="19">
        <f>SUMPRODUCT(--(AG$9=YEAR(Quarterly_PJ!$B$9:$SM$9)),Quarterly_PJ!$B46:$SM46)</f>
        <v>0</v>
      </c>
    </row>
    <row r="47" spans="1:33" ht="14.5" x14ac:dyDescent="0.3">
      <c r="A47" s="24" t="s">
        <v>3</v>
      </c>
      <c r="B47" s="12">
        <f t="shared" ref="B47" si="46">SUM(B48:B55)</f>
        <v>1.6784201504533496</v>
      </c>
      <c r="C47" s="12">
        <f t="shared" ref="C47:AF47" si="47">SUM(C48:C55)</f>
        <v>6.3441901582630109</v>
      </c>
      <c r="D47" s="12">
        <f t="shared" si="47"/>
        <v>8.2686688971106292</v>
      </c>
      <c r="E47" s="12">
        <f t="shared" si="47"/>
        <v>0.92372816720561024</v>
      </c>
      <c r="F47" s="12">
        <f t="shared" si="47"/>
        <v>-9.6263112746032515</v>
      </c>
      <c r="G47" s="12">
        <f t="shared" si="47"/>
        <v>-0.97583703393600885</v>
      </c>
      <c r="H47" s="12">
        <f t="shared" si="47"/>
        <v>11.919325011982682</v>
      </c>
      <c r="I47" s="12">
        <f t="shared" si="47"/>
        <v>6.61267054328885</v>
      </c>
      <c r="J47" s="12">
        <f t="shared" si="47"/>
        <v>-0.81414282493507906</v>
      </c>
      <c r="K47" s="12">
        <f t="shared" si="47"/>
        <v>7.191936295250037</v>
      </c>
      <c r="L47" s="12">
        <f t="shared" si="47"/>
        <v>-7.6368335016748929</v>
      </c>
      <c r="M47" s="12">
        <f t="shared" si="47"/>
        <v>-13.630896689038231</v>
      </c>
      <c r="N47" s="12">
        <f t="shared" si="47"/>
        <v>12.489937673867383</v>
      </c>
      <c r="O47" s="12">
        <f t="shared" si="47"/>
        <v>-7.7240003821247152</v>
      </c>
      <c r="P47" s="12">
        <f t="shared" si="47"/>
        <v>9.0279821323249934</v>
      </c>
      <c r="Q47" s="12">
        <f t="shared" si="47"/>
        <v>-11.771520426964543</v>
      </c>
      <c r="R47" s="12">
        <f t="shared" si="47"/>
        <v>7.3428944085773233</v>
      </c>
      <c r="S47" s="12">
        <f t="shared" si="47"/>
        <v>10.691540907114698</v>
      </c>
      <c r="T47" s="12">
        <f t="shared" si="47"/>
        <v>-24.699746140817904</v>
      </c>
      <c r="U47" s="12">
        <f t="shared" si="47"/>
        <v>5.4743877998054877</v>
      </c>
      <c r="V47" s="12">
        <f t="shared" si="47"/>
        <v>19.697980533708762</v>
      </c>
      <c r="W47" s="12">
        <f t="shared" si="47"/>
        <v>0.99137007313316072</v>
      </c>
      <c r="X47" s="12">
        <f t="shared" si="47"/>
        <v>-15.249834657530712</v>
      </c>
      <c r="Y47" s="12">
        <f t="shared" si="47"/>
        <v>14.846649486572986</v>
      </c>
      <c r="Z47" s="12">
        <f t="shared" si="47"/>
        <v>-5.424971986056093</v>
      </c>
      <c r="AA47" s="12">
        <f t="shared" si="47"/>
        <v>-17.443422341789137</v>
      </c>
      <c r="AB47" s="12">
        <f t="shared" si="47"/>
        <v>3.3551789257015638</v>
      </c>
      <c r="AC47" s="12">
        <f t="shared" si="47"/>
        <v>-5.4852234855640347</v>
      </c>
      <c r="AD47" s="12">
        <f t="shared" si="47"/>
        <v>-2.2690121278263726</v>
      </c>
      <c r="AE47" s="12">
        <f t="shared" si="47"/>
        <v>-13.459921116388111</v>
      </c>
      <c r="AF47" s="12">
        <f t="shared" si="47"/>
        <v>9.3777290108133435</v>
      </c>
      <c r="AG47" s="12">
        <f t="shared" ref="AG47" si="48">SUM(AG48:AG55)</f>
        <v>-1.2402600762151081</v>
      </c>
    </row>
    <row r="48" spans="1:33" ht="14.5" outlineLevel="1" x14ac:dyDescent="0.35">
      <c r="A48" s="18" t="s">
        <v>18</v>
      </c>
      <c r="B48" s="19">
        <f>SUMPRODUCT(--(B$9=YEAR(Quarterly_PJ!$B$9:$SM$9)),Quarterly_PJ!$B48:$SM48)</f>
        <v>0</v>
      </c>
      <c r="C48" s="19">
        <f>SUMPRODUCT(--(C$9=YEAR(Quarterly_PJ!$B$9:$SM$9)),Quarterly_PJ!$B48:$SM48)</f>
        <v>0</v>
      </c>
      <c r="D48" s="19">
        <f>SUMPRODUCT(--(D$9=YEAR(Quarterly_PJ!$B$9:$SM$9)),Quarterly_PJ!$B48:$SM48)</f>
        <v>10.76832900000192</v>
      </c>
      <c r="E48" s="19">
        <f>SUMPRODUCT(--(E$9=YEAR(Quarterly_PJ!$B$9:$SM$9)),Quarterly_PJ!$B48:$SM48)</f>
        <v>-0.21214199999999983</v>
      </c>
      <c r="F48" s="19">
        <f>SUMPRODUCT(--(F$9=YEAR(Quarterly_PJ!$B$9:$SM$9)),Quarterly_PJ!$B48:$SM48)</f>
        <v>-9.9041860400060706</v>
      </c>
      <c r="G48" s="19">
        <f>SUMPRODUCT(--(G$9=YEAR(Quarterly_PJ!$B$9:$SM$9)),Quarterly_PJ!$B48:$SM48)</f>
        <v>2.9567054868095211</v>
      </c>
      <c r="H48" s="19">
        <f>SUMPRODUCT(--(H$9=YEAR(Quarterly_PJ!$B$9:$SM$9)),Quarterly_PJ!$B48:$SM48)</f>
        <v>6.8262621663099408</v>
      </c>
      <c r="I48" s="19">
        <f>SUMPRODUCT(--(I$9=YEAR(Quarterly_PJ!$B$9:$SM$9)),Quarterly_PJ!$B48:$SM48)</f>
        <v>1.9608275197478788</v>
      </c>
      <c r="J48" s="19">
        <f>SUMPRODUCT(--(J$9=YEAR(Quarterly_PJ!$B$9:$SM$9)),Quarterly_PJ!$B48:$SM48)</f>
        <v>-2.6099003868974502</v>
      </c>
      <c r="K48" s="19">
        <f>SUMPRODUCT(--(K$9=YEAR(Quarterly_PJ!$B$9:$SM$9)),Quarterly_PJ!$B48:$SM48)</f>
        <v>-7.0713740982007396</v>
      </c>
      <c r="L48" s="19">
        <f>SUMPRODUCT(--(L$9=YEAR(Quarterly_PJ!$B$9:$SM$9)),Quarterly_PJ!$B48:$SM48)</f>
        <v>-3.9651718300000014</v>
      </c>
      <c r="M48" s="19">
        <f>SUMPRODUCT(--(M$9=YEAR(Quarterly_PJ!$B$9:$SM$9)),Quarterly_PJ!$B48:$SM48)</f>
        <v>-11.66051702</v>
      </c>
      <c r="N48" s="19">
        <f>SUMPRODUCT(--(N$9=YEAR(Quarterly_PJ!$B$9:$SM$9)),Quarterly_PJ!$B48:$SM48)</f>
        <v>11.751747440000001</v>
      </c>
      <c r="O48" s="19">
        <f>SUMPRODUCT(--(O$9=YEAR(Quarterly_PJ!$B$9:$SM$9)),Quarterly_PJ!$B48:$SM48)</f>
        <v>-5.7929256720000026</v>
      </c>
      <c r="P48" s="19">
        <f>SUMPRODUCT(--(P$9=YEAR(Quarterly_PJ!$B$9:$SM$9)),Quarterly_PJ!$B48:$SM48)</f>
        <v>2.5205844862923446</v>
      </c>
      <c r="Q48" s="19">
        <f>SUMPRODUCT(--(Q$9=YEAR(Quarterly_PJ!$B$9:$SM$9)),Quarterly_PJ!$B48:$SM48)</f>
        <v>-6.0436412199999996</v>
      </c>
      <c r="R48" s="19">
        <f>SUMPRODUCT(--(R$9=YEAR(Quarterly_PJ!$B$9:$SM$9)),Quarterly_PJ!$B48:$SM48)</f>
        <v>7.4553455167768314</v>
      </c>
      <c r="S48" s="19">
        <f>SUMPRODUCT(--(S$9=YEAR(Quarterly_PJ!$B$9:$SM$9)),Quarterly_PJ!$B48:$SM48)</f>
        <v>3.9421317346569786</v>
      </c>
      <c r="T48" s="19">
        <f>SUMPRODUCT(--(T$9=YEAR(Quarterly_PJ!$B$9:$SM$9)),Quarterly_PJ!$B48:$SM48)</f>
        <v>-23.873717041251368</v>
      </c>
      <c r="U48" s="19">
        <f>SUMPRODUCT(--(U$9=YEAR(Quarterly_PJ!$B$9:$SM$9)),Quarterly_PJ!$B48:$SM48)</f>
        <v>2.043951688102799</v>
      </c>
      <c r="V48" s="19">
        <f>SUMPRODUCT(--(V$9=YEAR(Quarterly_PJ!$B$9:$SM$9)),Quarterly_PJ!$B48:$SM48)</f>
        <v>10.962093508900001</v>
      </c>
      <c r="W48" s="19">
        <f>SUMPRODUCT(--(W$9=YEAR(Quarterly_PJ!$B$9:$SM$9)),Quarterly_PJ!$B48:$SM48)</f>
        <v>3.7458123657000204</v>
      </c>
      <c r="X48" s="19">
        <f>SUMPRODUCT(--(X$9=YEAR(Quarterly_PJ!$B$9:$SM$9)),Quarterly_PJ!$B48:$SM48)</f>
        <v>-11.701267936600003</v>
      </c>
      <c r="Y48" s="19">
        <f>SUMPRODUCT(--(Y$9=YEAR(Quarterly_PJ!$B$9:$SM$9)),Quarterly_PJ!$B48:$SM48)</f>
        <v>3.1721260345999962</v>
      </c>
      <c r="Z48" s="19">
        <f>SUMPRODUCT(--(Z$9=YEAR(Quarterly_PJ!$B$9:$SM$9)),Quarterly_PJ!$B48:$SM48)</f>
        <v>-3.5116114961000022</v>
      </c>
      <c r="AA48" s="19">
        <f>SUMPRODUCT(--(AA$9=YEAR(Quarterly_PJ!$B$9:$SM$9)),Quarterly_PJ!$B48:$SM48)</f>
        <v>-8.0181840167999976</v>
      </c>
      <c r="AB48" s="19">
        <f>SUMPRODUCT(--(AB$9=YEAR(Quarterly_PJ!$B$9:$SM$9)),Quarterly_PJ!$B48:$SM48)</f>
        <v>-6.6654503813000012</v>
      </c>
      <c r="AC48" s="19">
        <f>SUMPRODUCT(--(AC$9=YEAR(Quarterly_PJ!$B$9:$SM$9)),Quarterly_PJ!$B48:$SM48)</f>
        <v>-4.8648133638000024</v>
      </c>
      <c r="AD48" s="19">
        <f>SUMPRODUCT(--(AD$9=YEAR(Quarterly_PJ!$B$9:$SM$9)),Quarterly_PJ!$B48:$SM48)</f>
        <v>-0.58875144846518013</v>
      </c>
      <c r="AE48" s="19">
        <f>SUMPRODUCT(--(AE$9=YEAR(Quarterly_PJ!$B$9:$SM$9)),Quarterly_PJ!$B48:$SM48)</f>
        <v>-5.8151933723172053</v>
      </c>
      <c r="AF48" s="19">
        <f>SUMPRODUCT(--(AF$9=YEAR(Quarterly_PJ!$B$9:$SM$9)),Quarterly_PJ!$B48:$SM48)</f>
        <v>-0.98668277022839046</v>
      </c>
      <c r="AG48" s="19">
        <f>SUMPRODUCT(--(AG$9=YEAR(Quarterly_PJ!$B$9:$SM$9)),Quarterly_PJ!$B48:$SM48)</f>
        <v>6.9314133962366036</v>
      </c>
    </row>
    <row r="49" spans="1:33" ht="14.5" outlineLevel="1" x14ac:dyDescent="0.35">
      <c r="A49" s="18" t="s">
        <v>17</v>
      </c>
      <c r="B49" s="19">
        <f>SUMPRODUCT(--(B$9=YEAR(Quarterly_PJ!$B$9:$SM$9)),Quarterly_PJ!$B49:$SM49)</f>
        <v>1.6974401504533496</v>
      </c>
      <c r="C49" s="19">
        <f>SUMPRODUCT(--(C$9=YEAR(Quarterly_PJ!$B$9:$SM$9)),Quarterly_PJ!$B49:$SM49)</f>
        <v>6.3437701582630108</v>
      </c>
      <c r="D49" s="19">
        <f>SUMPRODUCT(--(D$9=YEAR(Quarterly_PJ!$B$9:$SM$9)),Quarterly_PJ!$B49:$SM49)</f>
        <v>-2.4999301028912901</v>
      </c>
      <c r="E49" s="19">
        <f>SUMPRODUCT(--(E$9=YEAR(Quarterly_PJ!$B$9:$SM$9)),Quarterly_PJ!$B49:$SM49)</f>
        <v>1.1588701672056101</v>
      </c>
      <c r="F49" s="19">
        <f>SUMPRODUCT(--(F$9=YEAR(Quarterly_PJ!$B$9:$SM$9)),Quarterly_PJ!$B49:$SM49)</f>
        <v>0.28787476540281931</v>
      </c>
      <c r="G49" s="19">
        <f>SUMPRODUCT(--(G$9=YEAR(Quarterly_PJ!$B$9:$SM$9)),Quarterly_PJ!$B49:$SM49)</f>
        <v>-3.9215425207455299</v>
      </c>
      <c r="H49" s="19">
        <f>SUMPRODUCT(--(H$9=YEAR(Quarterly_PJ!$B$9:$SM$9)),Quarterly_PJ!$B49:$SM49)</f>
        <v>5.0500628456727412</v>
      </c>
      <c r="I49" s="19">
        <f>SUMPRODUCT(--(I$9=YEAR(Quarterly_PJ!$B$9:$SM$9)),Quarterly_PJ!$B49:$SM49)</f>
        <v>4.674843023540971</v>
      </c>
      <c r="J49" s="19">
        <f>SUMPRODUCT(--(J$9=YEAR(Quarterly_PJ!$B$9:$SM$9)),Quarterly_PJ!$B49:$SM49)</f>
        <v>1.7697575619623711</v>
      </c>
      <c r="K49" s="19">
        <f>SUMPRODUCT(--(K$9=YEAR(Quarterly_PJ!$B$9:$SM$9)),Quarterly_PJ!$B49:$SM49)</f>
        <v>14.179998802541686</v>
      </c>
      <c r="L49" s="19">
        <f>SUMPRODUCT(--(L$9=YEAR(Quarterly_PJ!$B$9:$SM$9)),Quarterly_PJ!$B49:$SM49)</f>
        <v>-3.5536616716748917</v>
      </c>
      <c r="M49" s="19">
        <f>SUMPRODUCT(--(M$9=YEAR(Quarterly_PJ!$B$9:$SM$9)),Quarterly_PJ!$B49:$SM49)</f>
        <v>-1.9593796690382312</v>
      </c>
      <c r="N49" s="19">
        <f>SUMPRODUCT(--(N$9=YEAR(Quarterly_PJ!$B$9:$SM$9)),Quarterly_PJ!$B49:$SM49)</f>
        <v>0.74419023386738159</v>
      </c>
      <c r="O49" s="19">
        <f>SUMPRODUCT(--(O$9=YEAR(Quarterly_PJ!$B$9:$SM$9)),Quarterly_PJ!$B49:$SM49)</f>
        <v>-1.9360747101247129</v>
      </c>
      <c r="P49" s="19">
        <f>SUMPRODUCT(--(P$9=YEAR(Quarterly_PJ!$B$9:$SM$9)),Quarterly_PJ!$B49:$SM49)</f>
        <v>6.4903976460326502</v>
      </c>
      <c r="Q49" s="19">
        <f>SUMPRODUCT(--(Q$9=YEAR(Quarterly_PJ!$B$9:$SM$9)),Quarterly_PJ!$B49:$SM49)</f>
        <v>-5.7108792069645435</v>
      </c>
      <c r="R49" s="19">
        <f>SUMPRODUCT(--(R$9=YEAR(Quarterly_PJ!$B$9:$SM$9)),Quarterly_PJ!$B49:$SM49)</f>
        <v>-0.10345110819950781</v>
      </c>
      <c r="S49" s="19">
        <f>SUMPRODUCT(--(S$9=YEAR(Quarterly_PJ!$B$9:$SM$9)),Quarterly_PJ!$B49:$SM49)</f>
        <v>6.69915917245772</v>
      </c>
      <c r="T49" s="19">
        <f>SUMPRODUCT(--(T$9=YEAR(Quarterly_PJ!$B$9:$SM$9)),Quarterly_PJ!$B49:$SM49)</f>
        <v>-0.80266909956653709</v>
      </c>
      <c r="U49" s="19">
        <f>SUMPRODUCT(--(U$9=YEAR(Quarterly_PJ!$B$9:$SM$9)),Quarterly_PJ!$B49:$SM49)</f>
        <v>1.3536969177026887</v>
      </c>
      <c r="V49" s="19">
        <f>SUMPRODUCT(--(V$9=YEAR(Quarterly_PJ!$B$9:$SM$9)),Quarterly_PJ!$B49:$SM49)</f>
        <v>2.8510795388087598</v>
      </c>
      <c r="W49" s="19">
        <f>SUMPRODUCT(--(W$9=YEAR(Quarterly_PJ!$B$9:$SM$9)),Quarterly_PJ!$B49:$SM49)</f>
        <v>-6.0482092085668597</v>
      </c>
      <c r="X49" s="19">
        <f>SUMPRODUCT(--(X$9=YEAR(Quarterly_PJ!$B$9:$SM$9)),Quarterly_PJ!$B49:$SM49)</f>
        <v>-1.6031931249307094</v>
      </c>
      <c r="Y49" s="19">
        <f>SUMPRODUCT(--(Y$9=YEAR(Quarterly_PJ!$B$9:$SM$9)),Quarterly_PJ!$B49:$SM49)</f>
        <v>9.6363007119729893</v>
      </c>
      <c r="Z49" s="19">
        <f>SUMPRODUCT(--(Z$9=YEAR(Quarterly_PJ!$B$9:$SM$9)),Quarterly_PJ!$B49:$SM49)</f>
        <v>-1.5460188309560889</v>
      </c>
      <c r="AA49" s="19">
        <f>SUMPRODUCT(--(AA$9=YEAR(Quarterly_PJ!$B$9:$SM$9)),Quarterly_PJ!$B49:$SM49)</f>
        <v>-7.3084541249891402</v>
      </c>
      <c r="AB49" s="19">
        <f>SUMPRODUCT(--(AB$9=YEAR(Quarterly_PJ!$B$9:$SM$9)),Quarterly_PJ!$B49:$SM49)</f>
        <v>9.054291188001562</v>
      </c>
      <c r="AC49" s="19">
        <f>SUMPRODUCT(--(AC$9=YEAR(Quarterly_PJ!$B$9:$SM$9)),Quarterly_PJ!$B49:$SM49)</f>
        <v>2.5012929282359693</v>
      </c>
      <c r="AD49" s="19">
        <f>SUMPRODUCT(--(AD$9=YEAR(Quarterly_PJ!$B$9:$SM$9)),Quarterly_PJ!$B49:$SM49)</f>
        <v>-0.70495092586481034</v>
      </c>
      <c r="AE49" s="19">
        <f>SUMPRODUCT(--(AE$9=YEAR(Quarterly_PJ!$B$9:$SM$9)),Quarterly_PJ!$B49:$SM49)</f>
        <v>-6.9484575632917895</v>
      </c>
      <c r="AF49" s="19">
        <f>SUMPRODUCT(--(AF$9=YEAR(Quarterly_PJ!$B$9:$SM$9)),Quarterly_PJ!$B49:$SM49)</f>
        <v>9.7795060097165614</v>
      </c>
      <c r="AG49" s="19">
        <f>SUMPRODUCT(--(AG$9=YEAR(Quarterly_PJ!$B$9:$SM$9)),Quarterly_PJ!$B49:$SM49)</f>
        <v>-12.260952286451712</v>
      </c>
    </row>
    <row r="50" spans="1:33" ht="14.5" outlineLevel="1" x14ac:dyDescent="0.35">
      <c r="A50" s="18" t="s">
        <v>38</v>
      </c>
      <c r="B50" s="19">
        <f>SUMPRODUCT(--(B$9=YEAR(Quarterly_PJ!$B$9:$SM$9)),Quarterly_PJ!$B50:$SM50)</f>
        <v>-1.9020000000000009E-2</v>
      </c>
      <c r="C50" s="19">
        <f>SUMPRODUCT(--(C$9=YEAR(Quarterly_PJ!$B$9:$SM$9)),Quarterly_PJ!$B50:$SM50)</f>
        <v>4.2000000000010085E-4</v>
      </c>
      <c r="D50" s="19">
        <f>SUMPRODUCT(--(D$9=YEAR(Quarterly_PJ!$B$9:$SM$9)),Quarterly_PJ!$B50:$SM50)</f>
        <v>2.7000000000000288E-4</v>
      </c>
      <c r="E50" s="19">
        <f>SUMPRODUCT(--(E$9=YEAR(Quarterly_PJ!$B$9:$SM$9)),Quarterly_PJ!$B50:$SM50)</f>
        <v>-2.2999999999999996E-2</v>
      </c>
      <c r="F50" s="19">
        <f>SUMPRODUCT(--(F$9=YEAR(Quarterly_PJ!$B$9:$SM$9)),Quarterly_PJ!$B50:$SM50)</f>
        <v>-9.9999999999999985E-3</v>
      </c>
      <c r="G50" s="19">
        <f>SUMPRODUCT(--(G$9=YEAR(Quarterly_PJ!$B$9:$SM$9)),Quarterly_PJ!$B50:$SM50)</f>
        <v>-1.0999999999999996E-2</v>
      </c>
      <c r="H50" s="19">
        <f>SUMPRODUCT(--(H$9=YEAR(Quarterly_PJ!$B$9:$SM$9)),Quarterly_PJ!$B50:$SM50)</f>
        <v>4.3000000000000003E-2</v>
      </c>
      <c r="I50" s="19">
        <f>SUMPRODUCT(--(I$9=YEAR(Quarterly_PJ!$B$9:$SM$9)),Quarterly_PJ!$B50:$SM50)</f>
        <v>-2.3E-2</v>
      </c>
      <c r="J50" s="19">
        <f>SUMPRODUCT(--(J$9=YEAR(Quarterly_PJ!$B$9:$SM$9)),Quarterly_PJ!$B50:$SM50)</f>
        <v>2.6000000000000002E-2</v>
      </c>
      <c r="K50" s="19">
        <f>SUMPRODUCT(--(K$9=YEAR(Quarterly_PJ!$B$9:$SM$9)),Quarterly_PJ!$B50:$SM50)</f>
        <v>8.3311590909090905E-2</v>
      </c>
      <c r="L50" s="19">
        <f>SUMPRODUCT(--(L$9=YEAR(Quarterly_PJ!$B$9:$SM$9)),Quarterly_PJ!$B50:$SM50)</f>
        <v>-0.11800000000000001</v>
      </c>
      <c r="M50" s="19">
        <f>SUMPRODUCT(--(M$9=YEAR(Quarterly_PJ!$B$9:$SM$9)),Quarterly_PJ!$B50:$SM50)</f>
        <v>-1.0999999999999996E-2</v>
      </c>
      <c r="N50" s="19">
        <f>SUMPRODUCT(--(N$9=YEAR(Quarterly_PJ!$B$9:$SM$9)),Quarterly_PJ!$B50:$SM50)</f>
        <v>-5.9999999999999984E-3</v>
      </c>
      <c r="O50" s="19">
        <f>SUMPRODUCT(--(O$9=YEAR(Quarterly_PJ!$B$9:$SM$9)),Quarterly_PJ!$B50:$SM50)</f>
        <v>4.999999999999994E-3</v>
      </c>
      <c r="P50" s="19">
        <f>SUMPRODUCT(--(P$9=YEAR(Quarterly_PJ!$B$9:$SM$9)),Quarterly_PJ!$B50:$SM50)</f>
        <v>1.7000000000000001E-2</v>
      </c>
      <c r="Q50" s="19">
        <f>SUMPRODUCT(--(Q$9=YEAR(Quarterly_PJ!$B$9:$SM$9)),Quarterly_PJ!$B50:$SM50)</f>
        <v>-1.7000000000000001E-2</v>
      </c>
      <c r="R50" s="19">
        <f>SUMPRODUCT(--(R$9=YEAR(Quarterly_PJ!$B$9:$SM$9)),Quarterly_PJ!$B50:$SM50)</f>
        <v>-9.000000000000008E-3</v>
      </c>
      <c r="S50" s="19">
        <f>SUMPRODUCT(--(S$9=YEAR(Quarterly_PJ!$B$9:$SM$9)),Quarterly_PJ!$B50:$SM50)</f>
        <v>5.0250000000000003E-2</v>
      </c>
      <c r="T50" s="19">
        <f>SUMPRODUCT(--(T$9=YEAR(Quarterly_PJ!$B$9:$SM$9)),Quarterly_PJ!$B50:$SM50)</f>
        <v>-2.3360000000000034E-2</v>
      </c>
      <c r="U50" s="19">
        <f>SUMPRODUCT(--(U$9=YEAR(Quarterly_PJ!$B$9:$SM$9)),Quarterly_PJ!$B50:$SM50)</f>
        <v>2.076739194</v>
      </c>
      <c r="V50" s="19">
        <f>SUMPRODUCT(--(V$9=YEAR(Quarterly_PJ!$B$9:$SM$9)),Quarterly_PJ!$B50:$SM50)</f>
        <v>5.8848074860000006</v>
      </c>
      <c r="W50" s="19">
        <f>SUMPRODUCT(--(W$9=YEAR(Quarterly_PJ!$B$9:$SM$9)),Quarterly_PJ!$B50:$SM50)</f>
        <v>3.293766916</v>
      </c>
      <c r="X50" s="19">
        <f>SUMPRODUCT(--(X$9=YEAR(Quarterly_PJ!$B$9:$SM$9)),Quarterly_PJ!$B50:$SM50)</f>
        <v>-1.9453735959999992</v>
      </c>
      <c r="Y50" s="19">
        <f>SUMPRODUCT(--(Y$9=YEAR(Quarterly_PJ!$B$9:$SM$9)),Quarterly_PJ!$B50:$SM50)</f>
        <v>2.0382227400000001</v>
      </c>
      <c r="Z50" s="19">
        <f>SUMPRODUCT(--(Z$9=YEAR(Quarterly_PJ!$B$9:$SM$9)),Quarterly_PJ!$B50:$SM50)</f>
        <v>-0.36734165900000204</v>
      </c>
      <c r="AA50" s="19">
        <f>SUMPRODUCT(--(AA$9=YEAR(Quarterly_PJ!$B$9:$SM$9)),Quarterly_PJ!$B50:$SM50)</f>
        <v>-2.1167841999999988</v>
      </c>
      <c r="AB50" s="19">
        <f>SUMPRODUCT(--(AB$9=YEAR(Quarterly_PJ!$B$9:$SM$9)),Quarterly_PJ!$B50:$SM50)</f>
        <v>0.9663381190000031</v>
      </c>
      <c r="AC50" s="19">
        <f>SUMPRODUCT(--(AC$9=YEAR(Quarterly_PJ!$B$9:$SM$9)),Quarterly_PJ!$B50:$SM50)</f>
        <v>-3.1217030500000016</v>
      </c>
      <c r="AD50" s="19">
        <f>SUMPRODUCT(--(AD$9=YEAR(Quarterly_PJ!$B$9:$SM$9)),Quarterly_PJ!$B50:$SM50)</f>
        <v>-0.97530975349638205</v>
      </c>
      <c r="AE50" s="19">
        <f>SUMPRODUCT(--(AE$9=YEAR(Quarterly_PJ!$B$9:$SM$9)),Quarterly_PJ!$B50:$SM50)</f>
        <v>-0.69627018077911573</v>
      </c>
      <c r="AF50" s="19">
        <f>SUMPRODUCT(--(AF$9=YEAR(Quarterly_PJ!$B$9:$SM$9)),Quarterly_PJ!$B50:$SM50)</f>
        <v>0.58490577132517096</v>
      </c>
      <c r="AG50" s="19">
        <f>SUMPRODUCT(--(AG$9=YEAR(Quarterly_PJ!$B$9:$SM$9)),Quarterly_PJ!$B50:$SM50)</f>
        <v>4.089278814</v>
      </c>
    </row>
    <row r="51" spans="1:33" ht="14.5" outlineLevel="1" x14ac:dyDescent="0.35">
      <c r="A51" s="18" t="s">
        <v>32</v>
      </c>
      <c r="B51" s="19">
        <f>SUMPRODUCT(--(B$9=YEAR(Quarterly_PJ!$B$9:$SM$9)),Quarterly_PJ!$B51:$SM51)</f>
        <v>0</v>
      </c>
      <c r="C51" s="19">
        <f>SUMPRODUCT(--(C$9=YEAR(Quarterly_PJ!$B$9:$SM$9)),Quarterly_PJ!$B51:$SM51)</f>
        <v>0</v>
      </c>
      <c r="D51" s="19">
        <f>SUMPRODUCT(--(D$9=YEAR(Quarterly_PJ!$B$9:$SM$9)),Quarterly_PJ!$B51:$SM51)</f>
        <v>0</v>
      </c>
      <c r="E51" s="19">
        <f>SUMPRODUCT(--(E$9=YEAR(Quarterly_PJ!$B$9:$SM$9)),Quarterly_PJ!$B51:$SM51)</f>
        <v>0</v>
      </c>
      <c r="F51" s="19">
        <f>SUMPRODUCT(--(F$9=YEAR(Quarterly_PJ!$B$9:$SM$9)),Quarterly_PJ!$B51:$SM51)</f>
        <v>0</v>
      </c>
      <c r="G51" s="19">
        <f>SUMPRODUCT(--(G$9=YEAR(Quarterly_PJ!$B$9:$SM$9)),Quarterly_PJ!$B51:$SM51)</f>
        <v>0</v>
      </c>
      <c r="H51" s="19">
        <f>SUMPRODUCT(--(H$9=YEAR(Quarterly_PJ!$B$9:$SM$9)),Quarterly_PJ!$B51:$SM51)</f>
        <v>0</v>
      </c>
      <c r="I51" s="19">
        <f>SUMPRODUCT(--(I$9=YEAR(Quarterly_PJ!$B$9:$SM$9)),Quarterly_PJ!$B51:$SM51)</f>
        <v>0</v>
      </c>
      <c r="J51" s="19">
        <f>SUMPRODUCT(--(J$9=YEAR(Quarterly_PJ!$B$9:$SM$9)),Quarterly_PJ!$B51:$SM51)</f>
        <v>0</v>
      </c>
      <c r="K51" s="19">
        <f>SUMPRODUCT(--(K$9=YEAR(Quarterly_PJ!$B$9:$SM$9)),Quarterly_PJ!$B51:$SM51)</f>
        <v>0</v>
      </c>
      <c r="L51" s="19">
        <f>SUMPRODUCT(--(L$9=YEAR(Quarterly_PJ!$B$9:$SM$9)),Quarterly_PJ!$B51:$SM51)</f>
        <v>0</v>
      </c>
      <c r="M51" s="19">
        <f>SUMPRODUCT(--(M$9=YEAR(Quarterly_PJ!$B$9:$SM$9)),Quarterly_PJ!$B51:$SM51)</f>
        <v>0</v>
      </c>
      <c r="N51" s="19">
        <f>SUMPRODUCT(--(N$9=YEAR(Quarterly_PJ!$B$9:$SM$9)),Quarterly_PJ!$B51:$SM51)</f>
        <v>0</v>
      </c>
      <c r="O51" s="19">
        <f>SUMPRODUCT(--(O$9=YEAR(Quarterly_PJ!$B$9:$SM$9)),Quarterly_PJ!$B51:$SM51)</f>
        <v>0</v>
      </c>
      <c r="P51" s="19">
        <f>SUMPRODUCT(--(P$9=YEAR(Quarterly_PJ!$B$9:$SM$9)),Quarterly_PJ!$B51:$SM51)</f>
        <v>0</v>
      </c>
      <c r="Q51" s="19">
        <f>SUMPRODUCT(--(Q$9=YEAR(Quarterly_PJ!$B$9:$SM$9)),Quarterly_PJ!$B51:$SM51)</f>
        <v>0</v>
      </c>
      <c r="R51" s="19">
        <f>SUMPRODUCT(--(R$9=YEAR(Quarterly_PJ!$B$9:$SM$9)),Quarterly_PJ!$B51:$SM51)</f>
        <v>0</v>
      </c>
      <c r="S51" s="19">
        <f>SUMPRODUCT(--(S$9=YEAR(Quarterly_PJ!$B$9:$SM$9)),Quarterly_PJ!$B51:$SM51)</f>
        <v>0</v>
      </c>
      <c r="T51" s="19">
        <f>SUMPRODUCT(--(T$9=YEAR(Quarterly_PJ!$B$9:$SM$9)),Quarterly_PJ!$B51:$SM51)</f>
        <v>0</v>
      </c>
      <c r="U51" s="19">
        <f>SUMPRODUCT(--(U$9=YEAR(Quarterly_PJ!$B$9:$SM$9)),Quarterly_PJ!$B51:$SM51)</f>
        <v>0</v>
      </c>
      <c r="V51" s="19">
        <f>SUMPRODUCT(--(V$9=YEAR(Quarterly_PJ!$B$9:$SM$9)),Quarterly_PJ!$B51:$SM51)</f>
        <v>0</v>
      </c>
      <c r="W51" s="19">
        <f>SUMPRODUCT(--(W$9=YEAR(Quarterly_PJ!$B$9:$SM$9)),Quarterly_PJ!$B51:$SM51)</f>
        <v>0</v>
      </c>
      <c r="X51" s="19">
        <f>SUMPRODUCT(--(X$9=YEAR(Quarterly_PJ!$B$9:$SM$9)),Quarterly_PJ!$B51:$SM51)</f>
        <v>0</v>
      </c>
      <c r="Y51" s="19">
        <f>SUMPRODUCT(--(Y$9=YEAR(Quarterly_PJ!$B$9:$SM$9)),Quarterly_PJ!$B51:$SM51)</f>
        <v>0</v>
      </c>
      <c r="Z51" s="19">
        <f>SUMPRODUCT(--(Z$9=YEAR(Quarterly_PJ!$B$9:$SM$9)),Quarterly_PJ!$B51:$SM51)</f>
        <v>0</v>
      </c>
      <c r="AA51" s="19">
        <f>SUMPRODUCT(--(AA$9=YEAR(Quarterly_PJ!$B$9:$SM$9)),Quarterly_PJ!$B51:$SM51)</f>
        <v>0</v>
      </c>
      <c r="AB51" s="19">
        <f>SUMPRODUCT(--(AB$9=YEAR(Quarterly_PJ!$B$9:$SM$9)),Quarterly_PJ!$B51:$SM51)</f>
        <v>0</v>
      </c>
      <c r="AC51" s="19">
        <f>SUMPRODUCT(--(AC$9=YEAR(Quarterly_PJ!$B$9:$SM$9)),Quarterly_PJ!$B51:$SM51)</f>
        <v>0</v>
      </c>
      <c r="AD51" s="19">
        <f>SUMPRODUCT(--(AD$9=YEAR(Quarterly_PJ!$B$9:$SM$9)),Quarterly_PJ!$B51:$SM51)</f>
        <v>0</v>
      </c>
      <c r="AE51" s="19">
        <f>SUMPRODUCT(--(AE$9=YEAR(Quarterly_PJ!$B$9:$SM$9)),Quarterly_PJ!$B51:$SM51)</f>
        <v>0</v>
      </c>
      <c r="AF51" s="19">
        <f>SUMPRODUCT(--(AF$9=YEAR(Quarterly_PJ!$B$9:$SM$9)),Quarterly_PJ!$B51:$SM51)</f>
        <v>0</v>
      </c>
      <c r="AG51" s="19">
        <f>SUMPRODUCT(--(AG$9=YEAR(Quarterly_PJ!$B$9:$SM$9)),Quarterly_PJ!$B51:$SM51)</f>
        <v>0</v>
      </c>
    </row>
    <row r="52" spans="1:33" ht="14.5" outlineLevel="1" x14ac:dyDescent="0.35">
      <c r="A52" s="18" t="s">
        <v>33</v>
      </c>
      <c r="B52" s="19">
        <f>SUMPRODUCT(--(B$9=YEAR(Quarterly_PJ!$B$9:$SM$9)),Quarterly_PJ!$B52:$SM52)</f>
        <v>0</v>
      </c>
      <c r="C52" s="19">
        <f>SUMPRODUCT(--(C$9=YEAR(Quarterly_PJ!$B$9:$SM$9)),Quarterly_PJ!$B52:$SM52)</f>
        <v>0</v>
      </c>
      <c r="D52" s="19">
        <f>SUMPRODUCT(--(D$9=YEAR(Quarterly_PJ!$B$9:$SM$9)),Quarterly_PJ!$B52:$SM52)</f>
        <v>0</v>
      </c>
      <c r="E52" s="19">
        <f>SUMPRODUCT(--(E$9=YEAR(Quarterly_PJ!$B$9:$SM$9)),Quarterly_PJ!$B52:$SM52)</f>
        <v>0</v>
      </c>
      <c r="F52" s="19">
        <f>SUMPRODUCT(--(F$9=YEAR(Quarterly_PJ!$B$9:$SM$9)),Quarterly_PJ!$B52:$SM52)</f>
        <v>0</v>
      </c>
      <c r="G52" s="19">
        <f>SUMPRODUCT(--(G$9=YEAR(Quarterly_PJ!$B$9:$SM$9)),Quarterly_PJ!$B52:$SM52)</f>
        <v>0</v>
      </c>
      <c r="H52" s="19">
        <f>SUMPRODUCT(--(H$9=YEAR(Quarterly_PJ!$B$9:$SM$9)),Quarterly_PJ!$B52:$SM52)</f>
        <v>0</v>
      </c>
      <c r="I52" s="19">
        <f>SUMPRODUCT(--(I$9=YEAR(Quarterly_PJ!$B$9:$SM$9)),Quarterly_PJ!$B52:$SM52)</f>
        <v>0</v>
      </c>
      <c r="J52" s="19">
        <f>SUMPRODUCT(--(J$9=YEAR(Quarterly_PJ!$B$9:$SM$9)),Quarterly_PJ!$B52:$SM52)</f>
        <v>0</v>
      </c>
      <c r="K52" s="19">
        <f>SUMPRODUCT(--(K$9=YEAR(Quarterly_PJ!$B$9:$SM$9)),Quarterly_PJ!$B52:$SM52)</f>
        <v>0</v>
      </c>
      <c r="L52" s="19">
        <f>SUMPRODUCT(--(L$9=YEAR(Quarterly_PJ!$B$9:$SM$9)),Quarterly_PJ!$B52:$SM52)</f>
        <v>0</v>
      </c>
      <c r="M52" s="19">
        <f>SUMPRODUCT(--(M$9=YEAR(Quarterly_PJ!$B$9:$SM$9)),Quarterly_PJ!$B52:$SM52)</f>
        <v>0</v>
      </c>
      <c r="N52" s="19">
        <f>SUMPRODUCT(--(N$9=YEAR(Quarterly_PJ!$B$9:$SM$9)),Quarterly_PJ!$B52:$SM52)</f>
        <v>0</v>
      </c>
      <c r="O52" s="19">
        <f>SUMPRODUCT(--(O$9=YEAR(Quarterly_PJ!$B$9:$SM$9)),Quarterly_PJ!$B52:$SM52)</f>
        <v>0</v>
      </c>
      <c r="P52" s="19">
        <f>SUMPRODUCT(--(P$9=YEAR(Quarterly_PJ!$B$9:$SM$9)),Quarterly_PJ!$B52:$SM52)</f>
        <v>0</v>
      </c>
      <c r="Q52" s="19">
        <f>SUMPRODUCT(--(Q$9=YEAR(Quarterly_PJ!$B$9:$SM$9)),Quarterly_PJ!$B52:$SM52)</f>
        <v>0</v>
      </c>
      <c r="R52" s="19">
        <f>SUMPRODUCT(--(R$9=YEAR(Quarterly_PJ!$B$9:$SM$9)),Quarterly_PJ!$B52:$SM52)</f>
        <v>0</v>
      </c>
      <c r="S52" s="19">
        <f>SUMPRODUCT(--(S$9=YEAR(Quarterly_PJ!$B$9:$SM$9)),Quarterly_PJ!$B52:$SM52)</f>
        <v>0</v>
      </c>
      <c r="T52" s="19">
        <f>SUMPRODUCT(--(T$9=YEAR(Quarterly_PJ!$B$9:$SM$9)),Quarterly_PJ!$B52:$SM52)</f>
        <v>0</v>
      </c>
      <c r="U52" s="19">
        <f>SUMPRODUCT(--(U$9=YEAR(Quarterly_PJ!$B$9:$SM$9)),Quarterly_PJ!$B52:$SM52)</f>
        <v>0</v>
      </c>
      <c r="V52" s="19">
        <f>SUMPRODUCT(--(V$9=YEAR(Quarterly_PJ!$B$9:$SM$9)),Quarterly_PJ!$B52:$SM52)</f>
        <v>0</v>
      </c>
      <c r="W52" s="19">
        <f>SUMPRODUCT(--(W$9=YEAR(Quarterly_PJ!$B$9:$SM$9)),Quarterly_PJ!$B52:$SM52)</f>
        <v>0</v>
      </c>
      <c r="X52" s="19">
        <f>SUMPRODUCT(--(X$9=YEAR(Quarterly_PJ!$B$9:$SM$9)),Quarterly_PJ!$B52:$SM52)</f>
        <v>0</v>
      </c>
      <c r="Y52" s="19">
        <f>SUMPRODUCT(--(Y$9=YEAR(Quarterly_PJ!$B$9:$SM$9)),Quarterly_PJ!$B52:$SM52)</f>
        <v>0</v>
      </c>
      <c r="Z52" s="19">
        <f>SUMPRODUCT(--(Z$9=YEAR(Quarterly_PJ!$B$9:$SM$9)),Quarterly_PJ!$B52:$SM52)</f>
        <v>0</v>
      </c>
      <c r="AA52" s="19">
        <f>SUMPRODUCT(--(AA$9=YEAR(Quarterly_PJ!$B$9:$SM$9)),Quarterly_PJ!$B52:$SM52)</f>
        <v>0</v>
      </c>
      <c r="AB52" s="19">
        <f>SUMPRODUCT(--(AB$9=YEAR(Quarterly_PJ!$B$9:$SM$9)),Quarterly_PJ!$B52:$SM52)</f>
        <v>0</v>
      </c>
      <c r="AC52" s="19">
        <f>SUMPRODUCT(--(AC$9=YEAR(Quarterly_PJ!$B$9:$SM$9)),Quarterly_PJ!$B52:$SM52)</f>
        <v>0</v>
      </c>
      <c r="AD52" s="19">
        <f>SUMPRODUCT(--(AD$9=YEAR(Quarterly_PJ!$B$9:$SM$9)),Quarterly_PJ!$B52:$SM52)</f>
        <v>0</v>
      </c>
      <c r="AE52" s="19">
        <f>SUMPRODUCT(--(AE$9=YEAR(Quarterly_PJ!$B$9:$SM$9)),Quarterly_PJ!$B52:$SM52)</f>
        <v>0</v>
      </c>
      <c r="AF52" s="19">
        <f>SUMPRODUCT(--(AF$9=YEAR(Quarterly_PJ!$B$9:$SM$9)),Quarterly_PJ!$B52:$SM52)</f>
        <v>0</v>
      </c>
      <c r="AG52" s="19">
        <f>SUMPRODUCT(--(AG$9=YEAR(Quarterly_PJ!$B$9:$SM$9)),Quarterly_PJ!$B52:$SM52)</f>
        <v>0</v>
      </c>
    </row>
    <row r="53" spans="1:33" ht="14.5" outlineLevel="1" x14ac:dyDescent="0.35">
      <c r="A53" s="18" t="s">
        <v>39</v>
      </c>
      <c r="B53" s="19">
        <f>SUMPRODUCT(--(B$9=YEAR(Quarterly_PJ!$B$9:$SM$9)),Quarterly_PJ!$B53:$SM53)</f>
        <v>0</v>
      </c>
      <c r="C53" s="19">
        <f>SUMPRODUCT(--(C$9=YEAR(Quarterly_PJ!$B$9:$SM$9)),Quarterly_PJ!$B53:$SM53)</f>
        <v>0</v>
      </c>
      <c r="D53" s="19">
        <f>SUMPRODUCT(--(D$9=YEAR(Quarterly_PJ!$B$9:$SM$9)),Quarterly_PJ!$B53:$SM53)</f>
        <v>0</v>
      </c>
      <c r="E53" s="19">
        <f>SUMPRODUCT(--(E$9=YEAR(Quarterly_PJ!$B$9:$SM$9)),Quarterly_PJ!$B53:$SM53)</f>
        <v>0</v>
      </c>
      <c r="F53" s="19">
        <f>SUMPRODUCT(--(F$9=YEAR(Quarterly_PJ!$B$9:$SM$9)),Quarterly_PJ!$B53:$SM53)</f>
        <v>0</v>
      </c>
      <c r="G53" s="19">
        <f>SUMPRODUCT(--(G$9=YEAR(Quarterly_PJ!$B$9:$SM$9)),Quarterly_PJ!$B53:$SM53)</f>
        <v>0</v>
      </c>
      <c r="H53" s="19">
        <f>SUMPRODUCT(--(H$9=YEAR(Quarterly_PJ!$B$9:$SM$9)),Quarterly_PJ!$B53:$SM53)</f>
        <v>0</v>
      </c>
      <c r="I53" s="19">
        <f>SUMPRODUCT(--(I$9=YEAR(Quarterly_PJ!$B$9:$SM$9)),Quarterly_PJ!$B53:$SM53)</f>
        <v>0</v>
      </c>
      <c r="J53" s="19">
        <f>SUMPRODUCT(--(J$9=YEAR(Quarterly_PJ!$B$9:$SM$9)),Quarterly_PJ!$B53:$SM53)</f>
        <v>0</v>
      </c>
      <c r="K53" s="19">
        <f>SUMPRODUCT(--(K$9=YEAR(Quarterly_PJ!$B$9:$SM$9)),Quarterly_PJ!$B53:$SM53)</f>
        <v>0</v>
      </c>
      <c r="L53" s="19">
        <f>SUMPRODUCT(--(L$9=YEAR(Quarterly_PJ!$B$9:$SM$9)),Quarterly_PJ!$B53:$SM53)</f>
        <v>0</v>
      </c>
      <c r="M53" s="19">
        <f>SUMPRODUCT(--(M$9=YEAR(Quarterly_PJ!$B$9:$SM$9)),Quarterly_PJ!$B53:$SM53)</f>
        <v>0</v>
      </c>
      <c r="N53" s="19">
        <f>SUMPRODUCT(--(N$9=YEAR(Quarterly_PJ!$B$9:$SM$9)),Quarterly_PJ!$B53:$SM53)</f>
        <v>0</v>
      </c>
      <c r="O53" s="19">
        <f>SUMPRODUCT(--(O$9=YEAR(Quarterly_PJ!$B$9:$SM$9)),Quarterly_PJ!$B53:$SM53)</f>
        <v>0</v>
      </c>
      <c r="P53" s="19">
        <f>SUMPRODUCT(--(P$9=YEAR(Quarterly_PJ!$B$9:$SM$9)),Quarterly_PJ!$B53:$SM53)</f>
        <v>0</v>
      </c>
      <c r="Q53" s="19">
        <f>SUMPRODUCT(--(Q$9=YEAR(Quarterly_PJ!$B$9:$SM$9)),Quarterly_PJ!$B53:$SM53)</f>
        <v>0</v>
      </c>
      <c r="R53" s="19">
        <f>SUMPRODUCT(--(R$9=YEAR(Quarterly_PJ!$B$9:$SM$9)),Quarterly_PJ!$B53:$SM53)</f>
        <v>0</v>
      </c>
      <c r="S53" s="19">
        <f>SUMPRODUCT(--(S$9=YEAR(Quarterly_PJ!$B$9:$SM$9)),Quarterly_PJ!$B53:$SM53)</f>
        <v>0</v>
      </c>
      <c r="T53" s="19">
        <f>SUMPRODUCT(--(T$9=YEAR(Quarterly_PJ!$B$9:$SM$9)),Quarterly_PJ!$B53:$SM53)</f>
        <v>0</v>
      </c>
      <c r="U53" s="19">
        <f>SUMPRODUCT(--(U$9=YEAR(Quarterly_PJ!$B$9:$SM$9)),Quarterly_PJ!$B53:$SM53)</f>
        <v>0</v>
      </c>
      <c r="V53" s="19">
        <f>SUMPRODUCT(--(V$9=YEAR(Quarterly_PJ!$B$9:$SM$9)),Quarterly_PJ!$B53:$SM53)</f>
        <v>0</v>
      </c>
      <c r="W53" s="19">
        <f>SUMPRODUCT(--(W$9=YEAR(Quarterly_PJ!$B$9:$SM$9)),Quarterly_PJ!$B53:$SM53)</f>
        <v>0</v>
      </c>
      <c r="X53" s="19">
        <f>SUMPRODUCT(--(X$9=YEAR(Quarterly_PJ!$B$9:$SM$9)),Quarterly_PJ!$B53:$SM53)</f>
        <v>0</v>
      </c>
      <c r="Y53" s="19">
        <f>SUMPRODUCT(--(Y$9=YEAR(Quarterly_PJ!$B$9:$SM$9)),Quarterly_PJ!$B53:$SM53)</f>
        <v>0</v>
      </c>
      <c r="Z53" s="19">
        <f>SUMPRODUCT(--(Z$9=YEAR(Quarterly_PJ!$B$9:$SM$9)),Quarterly_PJ!$B53:$SM53)</f>
        <v>0</v>
      </c>
      <c r="AA53" s="19">
        <f>SUMPRODUCT(--(AA$9=YEAR(Quarterly_PJ!$B$9:$SM$9)),Quarterly_PJ!$B53:$SM53)</f>
        <v>0</v>
      </c>
      <c r="AB53" s="19">
        <f>SUMPRODUCT(--(AB$9=YEAR(Quarterly_PJ!$B$9:$SM$9)),Quarterly_PJ!$B53:$SM53)</f>
        <v>0</v>
      </c>
      <c r="AC53" s="19">
        <f>SUMPRODUCT(--(AC$9=YEAR(Quarterly_PJ!$B$9:$SM$9)),Quarterly_PJ!$B53:$SM53)</f>
        <v>0</v>
      </c>
      <c r="AD53" s="19">
        <f>SUMPRODUCT(--(AD$9=YEAR(Quarterly_PJ!$B$9:$SM$9)),Quarterly_PJ!$B53:$SM53)</f>
        <v>0</v>
      </c>
      <c r="AE53" s="19">
        <f>SUMPRODUCT(--(AE$9=YEAR(Quarterly_PJ!$B$9:$SM$9)),Quarterly_PJ!$B53:$SM53)</f>
        <v>0</v>
      </c>
      <c r="AF53" s="19">
        <f>SUMPRODUCT(--(AF$9=YEAR(Quarterly_PJ!$B$9:$SM$9)),Quarterly_PJ!$B53:$SM53)</f>
        <v>0</v>
      </c>
      <c r="AG53" s="19">
        <f>SUMPRODUCT(--(AG$9=YEAR(Quarterly_PJ!$B$9:$SM$9)),Quarterly_PJ!$B53:$SM53)</f>
        <v>0</v>
      </c>
    </row>
    <row r="54" spans="1:33" ht="15" customHeight="1" outlineLevel="1" x14ac:dyDescent="0.35">
      <c r="A54" s="18" t="s">
        <v>19</v>
      </c>
      <c r="B54" s="19">
        <f>SUMPRODUCT(--(B$9=YEAR(Quarterly_PJ!$B$9:$SM$9)),Quarterly_PJ!$B54:$SM54)</f>
        <v>0</v>
      </c>
      <c r="C54" s="19">
        <f>SUMPRODUCT(--(C$9=YEAR(Quarterly_PJ!$B$9:$SM$9)),Quarterly_PJ!$B54:$SM54)</f>
        <v>0</v>
      </c>
      <c r="D54" s="19">
        <f>SUMPRODUCT(--(D$9=YEAR(Quarterly_PJ!$B$9:$SM$9)),Quarterly_PJ!$B54:$SM54)</f>
        <v>0</v>
      </c>
      <c r="E54" s="19">
        <f>SUMPRODUCT(--(E$9=YEAR(Quarterly_PJ!$B$9:$SM$9)),Quarterly_PJ!$B54:$SM54)</f>
        <v>0</v>
      </c>
      <c r="F54" s="19">
        <f>SUMPRODUCT(--(F$9=YEAR(Quarterly_PJ!$B$9:$SM$9)),Quarterly_PJ!$B54:$SM54)</f>
        <v>0</v>
      </c>
      <c r="G54" s="19">
        <f>SUMPRODUCT(--(G$9=YEAR(Quarterly_PJ!$B$9:$SM$9)),Quarterly_PJ!$B54:$SM54)</f>
        <v>0</v>
      </c>
      <c r="H54" s="19">
        <f>SUMPRODUCT(--(H$9=YEAR(Quarterly_PJ!$B$9:$SM$9)),Quarterly_PJ!$B54:$SM54)</f>
        <v>0</v>
      </c>
      <c r="I54" s="19">
        <f>SUMPRODUCT(--(I$9=YEAR(Quarterly_PJ!$B$9:$SM$9)),Quarterly_PJ!$B54:$SM54)</f>
        <v>0</v>
      </c>
      <c r="J54" s="19">
        <f>SUMPRODUCT(--(J$9=YEAR(Quarterly_PJ!$B$9:$SM$9)),Quarterly_PJ!$B54:$SM54)</f>
        <v>0</v>
      </c>
      <c r="K54" s="19">
        <f>SUMPRODUCT(--(K$9=YEAR(Quarterly_PJ!$B$9:$SM$9)),Quarterly_PJ!$B54:$SM54)</f>
        <v>0</v>
      </c>
      <c r="L54" s="19">
        <f>SUMPRODUCT(--(L$9=YEAR(Quarterly_PJ!$B$9:$SM$9)),Quarterly_PJ!$B54:$SM54)</f>
        <v>0</v>
      </c>
      <c r="M54" s="19">
        <f>SUMPRODUCT(--(M$9=YEAR(Quarterly_PJ!$B$9:$SM$9)),Quarterly_PJ!$B54:$SM54)</f>
        <v>0</v>
      </c>
      <c r="N54" s="19">
        <f>SUMPRODUCT(--(N$9=YEAR(Quarterly_PJ!$B$9:$SM$9)),Quarterly_PJ!$B54:$SM54)</f>
        <v>0</v>
      </c>
      <c r="O54" s="19">
        <f>SUMPRODUCT(--(O$9=YEAR(Quarterly_PJ!$B$9:$SM$9)),Quarterly_PJ!$B54:$SM54)</f>
        <v>0</v>
      </c>
      <c r="P54" s="19">
        <f>SUMPRODUCT(--(P$9=YEAR(Quarterly_PJ!$B$9:$SM$9)),Quarterly_PJ!$B54:$SM54)</f>
        <v>0</v>
      </c>
      <c r="Q54" s="19">
        <f>SUMPRODUCT(--(Q$9=YEAR(Quarterly_PJ!$B$9:$SM$9)),Quarterly_PJ!$B54:$SM54)</f>
        <v>0</v>
      </c>
      <c r="R54" s="19">
        <f>SUMPRODUCT(--(R$9=YEAR(Quarterly_PJ!$B$9:$SM$9)),Quarterly_PJ!$B54:$SM54)</f>
        <v>0</v>
      </c>
      <c r="S54" s="19">
        <f>SUMPRODUCT(--(S$9=YEAR(Quarterly_PJ!$B$9:$SM$9)),Quarterly_PJ!$B54:$SM54)</f>
        <v>0</v>
      </c>
      <c r="T54" s="19">
        <f>SUMPRODUCT(--(T$9=YEAR(Quarterly_PJ!$B$9:$SM$9)),Quarterly_PJ!$B54:$SM54)</f>
        <v>0</v>
      </c>
      <c r="U54" s="19">
        <f>SUMPRODUCT(--(U$9=YEAR(Quarterly_PJ!$B$9:$SM$9)),Quarterly_PJ!$B54:$SM54)</f>
        <v>0</v>
      </c>
      <c r="V54" s="19">
        <f>SUMPRODUCT(--(V$9=YEAR(Quarterly_PJ!$B$9:$SM$9)),Quarterly_PJ!$B54:$SM54)</f>
        <v>0</v>
      </c>
      <c r="W54" s="19">
        <f>SUMPRODUCT(--(W$9=YEAR(Quarterly_PJ!$B$9:$SM$9)),Quarterly_PJ!$B54:$SM54)</f>
        <v>0</v>
      </c>
      <c r="X54" s="19">
        <f>SUMPRODUCT(--(X$9=YEAR(Quarterly_PJ!$B$9:$SM$9)),Quarterly_PJ!$B54:$SM54)</f>
        <v>0</v>
      </c>
      <c r="Y54" s="19">
        <f>SUMPRODUCT(--(Y$9=YEAR(Quarterly_PJ!$B$9:$SM$9)),Quarterly_PJ!$B54:$SM54)</f>
        <v>0</v>
      </c>
      <c r="Z54" s="19">
        <f>SUMPRODUCT(--(Z$9=YEAR(Quarterly_PJ!$B$9:$SM$9)),Quarterly_PJ!$B54:$SM54)</f>
        <v>0</v>
      </c>
      <c r="AA54" s="19">
        <f>SUMPRODUCT(--(AA$9=YEAR(Quarterly_PJ!$B$9:$SM$9)),Quarterly_PJ!$B54:$SM54)</f>
        <v>0</v>
      </c>
      <c r="AB54" s="19">
        <f>SUMPRODUCT(--(AB$9=YEAR(Quarterly_PJ!$B$9:$SM$9)),Quarterly_PJ!$B54:$SM54)</f>
        <v>0</v>
      </c>
      <c r="AC54" s="19">
        <f>SUMPRODUCT(--(AC$9=YEAR(Quarterly_PJ!$B$9:$SM$9)),Quarterly_PJ!$B54:$SM54)</f>
        <v>0</v>
      </c>
      <c r="AD54" s="19">
        <f>SUMPRODUCT(--(AD$9=YEAR(Quarterly_PJ!$B$9:$SM$9)),Quarterly_PJ!$B54:$SM54)</f>
        <v>0</v>
      </c>
      <c r="AE54" s="19">
        <f>SUMPRODUCT(--(AE$9=YEAR(Quarterly_PJ!$B$9:$SM$9)),Quarterly_PJ!$B54:$SM54)</f>
        <v>0</v>
      </c>
      <c r="AF54" s="19">
        <f>SUMPRODUCT(--(AF$9=YEAR(Quarterly_PJ!$B$9:$SM$9)),Quarterly_PJ!$B54:$SM54)</f>
        <v>0</v>
      </c>
      <c r="AG54" s="19">
        <f>SUMPRODUCT(--(AG$9=YEAR(Quarterly_PJ!$B$9:$SM$9)),Quarterly_PJ!$B54:$SM54)</f>
        <v>0</v>
      </c>
    </row>
    <row r="55" spans="1:33" ht="14.5" outlineLevel="1" x14ac:dyDescent="0.35">
      <c r="A55" s="18" t="s">
        <v>34</v>
      </c>
      <c r="B55" s="19">
        <f>SUMPRODUCT(--(B$9=YEAR(Quarterly_PJ!$B$9:$SM$9)),Quarterly_PJ!$B55:$SM55)</f>
        <v>0</v>
      </c>
      <c r="C55" s="19">
        <f>SUMPRODUCT(--(C$9=YEAR(Quarterly_PJ!$B$9:$SM$9)),Quarterly_PJ!$B55:$SM55)</f>
        <v>0</v>
      </c>
      <c r="D55" s="19">
        <f>SUMPRODUCT(--(D$9=YEAR(Quarterly_PJ!$B$9:$SM$9)),Quarterly_PJ!$B55:$SM55)</f>
        <v>0</v>
      </c>
      <c r="E55" s="19">
        <f>SUMPRODUCT(--(E$9=YEAR(Quarterly_PJ!$B$9:$SM$9)),Quarterly_PJ!$B55:$SM55)</f>
        <v>0</v>
      </c>
      <c r="F55" s="19">
        <f>SUMPRODUCT(--(F$9=YEAR(Quarterly_PJ!$B$9:$SM$9)),Quarterly_PJ!$B55:$SM55)</f>
        <v>0</v>
      </c>
      <c r="G55" s="19">
        <f>SUMPRODUCT(--(G$9=YEAR(Quarterly_PJ!$B$9:$SM$9)),Quarterly_PJ!$B55:$SM55)</f>
        <v>0</v>
      </c>
      <c r="H55" s="19">
        <f>SUMPRODUCT(--(H$9=YEAR(Quarterly_PJ!$B$9:$SM$9)),Quarterly_PJ!$B55:$SM55)</f>
        <v>0</v>
      </c>
      <c r="I55" s="19">
        <f>SUMPRODUCT(--(I$9=YEAR(Quarterly_PJ!$B$9:$SM$9)),Quarterly_PJ!$B55:$SM55)</f>
        <v>0</v>
      </c>
      <c r="J55" s="19">
        <f>SUMPRODUCT(--(J$9=YEAR(Quarterly_PJ!$B$9:$SM$9)),Quarterly_PJ!$B55:$SM55)</f>
        <v>0</v>
      </c>
      <c r="K55" s="19">
        <f>SUMPRODUCT(--(K$9=YEAR(Quarterly_PJ!$B$9:$SM$9)),Quarterly_PJ!$B55:$SM55)</f>
        <v>0</v>
      </c>
      <c r="L55" s="19">
        <f>SUMPRODUCT(--(L$9=YEAR(Quarterly_PJ!$B$9:$SM$9)),Quarterly_PJ!$B55:$SM55)</f>
        <v>0</v>
      </c>
      <c r="M55" s="19">
        <f>SUMPRODUCT(--(M$9=YEAR(Quarterly_PJ!$B$9:$SM$9)),Quarterly_PJ!$B55:$SM55)</f>
        <v>0</v>
      </c>
      <c r="N55" s="19">
        <f>SUMPRODUCT(--(N$9=YEAR(Quarterly_PJ!$B$9:$SM$9)),Quarterly_PJ!$B55:$SM55)</f>
        <v>0</v>
      </c>
      <c r="O55" s="19">
        <f>SUMPRODUCT(--(O$9=YEAR(Quarterly_PJ!$B$9:$SM$9)),Quarterly_PJ!$B55:$SM55)</f>
        <v>0</v>
      </c>
      <c r="P55" s="19">
        <f>SUMPRODUCT(--(P$9=YEAR(Quarterly_PJ!$B$9:$SM$9)),Quarterly_PJ!$B55:$SM55)</f>
        <v>0</v>
      </c>
      <c r="Q55" s="19">
        <f>SUMPRODUCT(--(Q$9=YEAR(Quarterly_PJ!$B$9:$SM$9)),Quarterly_PJ!$B55:$SM55)</f>
        <v>0</v>
      </c>
      <c r="R55" s="19">
        <f>SUMPRODUCT(--(R$9=YEAR(Quarterly_PJ!$B$9:$SM$9)),Quarterly_PJ!$B55:$SM55)</f>
        <v>0</v>
      </c>
      <c r="S55" s="19">
        <f>SUMPRODUCT(--(S$9=YEAR(Quarterly_PJ!$B$9:$SM$9)),Quarterly_PJ!$B55:$SM55)</f>
        <v>0</v>
      </c>
      <c r="T55" s="19">
        <f>SUMPRODUCT(--(T$9=YEAR(Quarterly_PJ!$B$9:$SM$9)),Quarterly_PJ!$B55:$SM55)</f>
        <v>0</v>
      </c>
      <c r="U55" s="19">
        <f>SUMPRODUCT(--(U$9=YEAR(Quarterly_PJ!$B$9:$SM$9)),Quarterly_PJ!$B55:$SM55)</f>
        <v>0</v>
      </c>
      <c r="V55" s="19">
        <f>SUMPRODUCT(--(V$9=YEAR(Quarterly_PJ!$B$9:$SM$9)),Quarterly_PJ!$B55:$SM55)</f>
        <v>0</v>
      </c>
      <c r="W55" s="19">
        <f>SUMPRODUCT(--(W$9=YEAR(Quarterly_PJ!$B$9:$SM$9)),Quarterly_PJ!$B55:$SM55)</f>
        <v>0</v>
      </c>
      <c r="X55" s="19">
        <f>SUMPRODUCT(--(X$9=YEAR(Quarterly_PJ!$B$9:$SM$9)),Quarterly_PJ!$B55:$SM55)</f>
        <v>0</v>
      </c>
      <c r="Y55" s="19">
        <f>SUMPRODUCT(--(Y$9=YEAR(Quarterly_PJ!$B$9:$SM$9)),Quarterly_PJ!$B55:$SM55)</f>
        <v>0</v>
      </c>
      <c r="Z55" s="19">
        <f>SUMPRODUCT(--(Z$9=YEAR(Quarterly_PJ!$B$9:$SM$9)),Quarterly_PJ!$B55:$SM55)</f>
        <v>0</v>
      </c>
      <c r="AA55" s="19">
        <f>SUMPRODUCT(--(AA$9=YEAR(Quarterly_PJ!$B$9:$SM$9)),Quarterly_PJ!$B55:$SM55)</f>
        <v>0</v>
      </c>
      <c r="AB55" s="19">
        <f>SUMPRODUCT(--(AB$9=YEAR(Quarterly_PJ!$B$9:$SM$9)),Quarterly_PJ!$B55:$SM55)</f>
        <v>0</v>
      </c>
      <c r="AC55" s="19">
        <f>SUMPRODUCT(--(AC$9=YEAR(Quarterly_PJ!$B$9:$SM$9)),Quarterly_PJ!$B55:$SM55)</f>
        <v>0</v>
      </c>
      <c r="AD55" s="19">
        <f>SUMPRODUCT(--(AD$9=YEAR(Quarterly_PJ!$B$9:$SM$9)),Quarterly_PJ!$B55:$SM55)</f>
        <v>0</v>
      </c>
      <c r="AE55" s="19">
        <f>SUMPRODUCT(--(AE$9=YEAR(Quarterly_PJ!$B$9:$SM$9)),Quarterly_PJ!$B55:$SM55)</f>
        <v>0</v>
      </c>
      <c r="AF55" s="19">
        <f>SUMPRODUCT(--(AF$9=YEAR(Quarterly_PJ!$B$9:$SM$9)),Quarterly_PJ!$B55:$SM55)</f>
        <v>0</v>
      </c>
      <c r="AG55" s="19">
        <f>SUMPRODUCT(--(AG$9=YEAR(Quarterly_PJ!$B$9:$SM$9)),Quarterly_PJ!$B55:$SM55)</f>
        <v>0</v>
      </c>
    </row>
    <row r="56" spans="1:33" ht="14.5" x14ac:dyDescent="0.3">
      <c r="A56" s="24" t="s">
        <v>4</v>
      </c>
      <c r="B56" s="12">
        <f t="shared" ref="B56" si="49">SUM(B57:B64)</f>
        <v>33.845301406929238</v>
      </c>
      <c r="C56" s="12">
        <f t="shared" ref="C56:AF56" si="50">SUM(C57:C64)</f>
        <v>31.992587909870331</v>
      </c>
      <c r="D56" s="12">
        <f t="shared" si="50"/>
        <v>30.656110250684065</v>
      </c>
      <c r="E56" s="12">
        <f t="shared" si="50"/>
        <v>31.637505437054905</v>
      </c>
      <c r="F56" s="12">
        <f t="shared" si="50"/>
        <v>37.825172158139992</v>
      </c>
      <c r="G56" s="12">
        <f t="shared" si="50"/>
        <v>39.249882127849432</v>
      </c>
      <c r="H56" s="12">
        <f t="shared" si="50"/>
        <v>38.709150349000524</v>
      </c>
      <c r="I56" s="12">
        <f t="shared" si="50"/>
        <v>39.26102282970804</v>
      </c>
      <c r="J56" s="12">
        <f t="shared" si="50"/>
        <v>40.685244695253338</v>
      </c>
      <c r="K56" s="12">
        <f t="shared" si="50"/>
        <v>39.444287004229352</v>
      </c>
      <c r="L56" s="12">
        <f t="shared" si="50"/>
        <v>36.503531885903612</v>
      </c>
      <c r="M56" s="12">
        <f t="shared" si="50"/>
        <v>39.520072977841203</v>
      </c>
      <c r="N56" s="12">
        <f t="shared" si="50"/>
        <v>40.451822644128669</v>
      </c>
      <c r="O56" s="12">
        <f t="shared" si="50"/>
        <v>40.933210459663172</v>
      </c>
      <c r="P56" s="12">
        <f t="shared" si="50"/>
        <v>42.484946280604902</v>
      </c>
      <c r="Q56" s="12">
        <f t="shared" si="50"/>
        <v>48.027036752962999</v>
      </c>
      <c r="R56" s="12">
        <f t="shared" si="50"/>
        <v>45.948667244071601</v>
      </c>
      <c r="S56" s="12">
        <f t="shared" si="50"/>
        <v>46.9089107708879</v>
      </c>
      <c r="T56" s="12">
        <f t="shared" si="50"/>
        <v>49.574284358822602</v>
      </c>
      <c r="U56" s="12">
        <f t="shared" si="50"/>
        <v>46.057092655626398</v>
      </c>
      <c r="V56" s="12">
        <f t="shared" si="50"/>
        <v>48.163689619022797</v>
      </c>
      <c r="W56" s="12">
        <f t="shared" si="50"/>
        <v>49.315713621746802</v>
      </c>
      <c r="X56" s="12">
        <f t="shared" si="50"/>
        <v>49.813499171756902</v>
      </c>
      <c r="Y56" s="12">
        <f t="shared" si="50"/>
        <v>49.551219243448799</v>
      </c>
      <c r="Z56" s="12">
        <f t="shared" si="50"/>
        <v>50.511402828155298</v>
      </c>
      <c r="AA56" s="12">
        <f t="shared" si="50"/>
        <v>54.029883758886605</v>
      </c>
      <c r="AB56" s="12">
        <f t="shared" si="50"/>
        <v>60.914551499144196</v>
      </c>
      <c r="AC56" s="12">
        <f t="shared" si="50"/>
        <v>66.154118626350808</v>
      </c>
      <c r="AD56" s="12">
        <f t="shared" si="50"/>
        <v>69.896844678415206</v>
      </c>
      <c r="AE56" s="12">
        <f t="shared" si="50"/>
        <v>70.348743621323294</v>
      </c>
      <c r="AF56" s="12">
        <f t="shared" si="50"/>
        <v>30.79747765160619</v>
      </c>
      <c r="AG56" s="12">
        <f t="shared" ref="AG56" si="51">SUM(AG57:AG64)</f>
        <v>18.14912019305147</v>
      </c>
    </row>
    <row r="57" spans="1:33" ht="14.5" outlineLevel="1" x14ac:dyDescent="0.35">
      <c r="A57" s="18" t="s">
        <v>18</v>
      </c>
      <c r="B57" s="19">
        <f>SUMPRODUCT(--(B$9=YEAR(Quarterly_PJ!$B$9:$SM$9)),Quarterly_PJ!$B57:$SM57)</f>
        <v>0</v>
      </c>
      <c r="C57" s="19">
        <f>SUMPRODUCT(--(C$9=YEAR(Quarterly_PJ!$B$9:$SM$9)),Quarterly_PJ!$B57:$SM57)</f>
        <v>0</v>
      </c>
      <c r="D57" s="19">
        <f>SUMPRODUCT(--(D$9=YEAR(Quarterly_PJ!$B$9:$SM$9)),Quarterly_PJ!$B57:$SM57)</f>
        <v>0</v>
      </c>
      <c r="E57" s="19">
        <f>SUMPRODUCT(--(E$9=YEAR(Quarterly_PJ!$B$9:$SM$9)),Quarterly_PJ!$B57:$SM57)</f>
        <v>0</v>
      </c>
      <c r="F57" s="19">
        <f>SUMPRODUCT(--(F$9=YEAR(Quarterly_PJ!$B$9:$SM$9)),Quarterly_PJ!$B57:$SM57)</f>
        <v>0</v>
      </c>
      <c r="G57" s="19">
        <f>SUMPRODUCT(--(G$9=YEAR(Quarterly_PJ!$B$9:$SM$9)),Quarterly_PJ!$B57:$SM57)</f>
        <v>0</v>
      </c>
      <c r="H57" s="19">
        <f>SUMPRODUCT(--(H$9=YEAR(Quarterly_PJ!$B$9:$SM$9)),Quarterly_PJ!$B57:$SM57)</f>
        <v>0</v>
      </c>
      <c r="I57" s="19">
        <f>SUMPRODUCT(--(I$9=YEAR(Quarterly_PJ!$B$9:$SM$9)),Quarterly_PJ!$B57:$SM57)</f>
        <v>0</v>
      </c>
      <c r="J57" s="19">
        <f>SUMPRODUCT(--(J$9=YEAR(Quarterly_PJ!$B$9:$SM$9)),Quarterly_PJ!$B57:$SM57)</f>
        <v>0</v>
      </c>
      <c r="K57" s="19">
        <f>SUMPRODUCT(--(K$9=YEAR(Quarterly_PJ!$B$9:$SM$9)),Quarterly_PJ!$B57:$SM57)</f>
        <v>0</v>
      </c>
      <c r="L57" s="19">
        <f>SUMPRODUCT(--(L$9=YEAR(Quarterly_PJ!$B$9:$SM$9)),Quarterly_PJ!$B57:$SM57)</f>
        <v>0</v>
      </c>
      <c r="M57" s="19">
        <f>SUMPRODUCT(--(M$9=YEAR(Quarterly_PJ!$B$9:$SM$9)),Quarterly_PJ!$B57:$SM57)</f>
        <v>0</v>
      </c>
      <c r="N57" s="19">
        <f>SUMPRODUCT(--(N$9=YEAR(Quarterly_PJ!$B$9:$SM$9)),Quarterly_PJ!$B57:$SM57)</f>
        <v>0</v>
      </c>
      <c r="O57" s="19">
        <f>SUMPRODUCT(--(O$9=YEAR(Quarterly_PJ!$B$9:$SM$9)),Quarterly_PJ!$B57:$SM57)</f>
        <v>0</v>
      </c>
      <c r="P57" s="19">
        <f>SUMPRODUCT(--(P$9=YEAR(Quarterly_PJ!$B$9:$SM$9)),Quarterly_PJ!$B57:$SM57)</f>
        <v>0</v>
      </c>
      <c r="Q57" s="19">
        <f>SUMPRODUCT(--(Q$9=YEAR(Quarterly_PJ!$B$9:$SM$9)),Quarterly_PJ!$B57:$SM57)</f>
        <v>0</v>
      </c>
      <c r="R57" s="19">
        <f>SUMPRODUCT(--(R$9=YEAR(Quarterly_PJ!$B$9:$SM$9)),Quarterly_PJ!$B57:$SM57)</f>
        <v>0</v>
      </c>
      <c r="S57" s="19">
        <f>SUMPRODUCT(--(S$9=YEAR(Quarterly_PJ!$B$9:$SM$9)),Quarterly_PJ!$B57:$SM57)</f>
        <v>0</v>
      </c>
      <c r="T57" s="19">
        <f>SUMPRODUCT(--(T$9=YEAR(Quarterly_PJ!$B$9:$SM$9)),Quarterly_PJ!$B57:$SM57)</f>
        <v>0</v>
      </c>
      <c r="U57" s="19">
        <f>SUMPRODUCT(--(U$9=YEAR(Quarterly_PJ!$B$9:$SM$9)),Quarterly_PJ!$B57:$SM57)</f>
        <v>0</v>
      </c>
      <c r="V57" s="19">
        <f>SUMPRODUCT(--(V$9=YEAR(Quarterly_PJ!$B$9:$SM$9)),Quarterly_PJ!$B57:$SM57)</f>
        <v>0</v>
      </c>
      <c r="W57" s="19">
        <f>SUMPRODUCT(--(W$9=YEAR(Quarterly_PJ!$B$9:$SM$9)),Quarterly_PJ!$B57:$SM57)</f>
        <v>0</v>
      </c>
      <c r="X57" s="19">
        <f>SUMPRODUCT(--(X$9=YEAR(Quarterly_PJ!$B$9:$SM$9)),Quarterly_PJ!$B57:$SM57)</f>
        <v>0</v>
      </c>
      <c r="Y57" s="19">
        <f>SUMPRODUCT(--(Y$9=YEAR(Quarterly_PJ!$B$9:$SM$9)),Quarterly_PJ!$B57:$SM57)</f>
        <v>0</v>
      </c>
      <c r="Z57" s="19">
        <f>SUMPRODUCT(--(Z$9=YEAR(Quarterly_PJ!$B$9:$SM$9)),Quarterly_PJ!$B57:$SM57)</f>
        <v>0</v>
      </c>
      <c r="AA57" s="19">
        <f>SUMPRODUCT(--(AA$9=YEAR(Quarterly_PJ!$B$9:$SM$9)),Quarterly_PJ!$B57:$SM57)</f>
        <v>0</v>
      </c>
      <c r="AB57" s="19">
        <f>SUMPRODUCT(--(AB$9=YEAR(Quarterly_PJ!$B$9:$SM$9)),Quarterly_PJ!$B57:$SM57)</f>
        <v>0</v>
      </c>
      <c r="AC57" s="19">
        <f>SUMPRODUCT(--(AC$9=YEAR(Quarterly_PJ!$B$9:$SM$9)),Quarterly_PJ!$B57:$SM57)</f>
        <v>0</v>
      </c>
      <c r="AD57" s="19">
        <f>SUMPRODUCT(--(AD$9=YEAR(Quarterly_PJ!$B$9:$SM$9)),Quarterly_PJ!$B57:$SM57)</f>
        <v>0</v>
      </c>
      <c r="AE57" s="19">
        <f>SUMPRODUCT(--(AE$9=YEAR(Quarterly_PJ!$B$9:$SM$9)),Quarterly_PJ!$B57:$SM57)</f>
        <v>0</v>
      </c>
      <c r="AF57" s="19">
        <f>SUMPRODUCT(--(AF$9=YEAR(Quarterly_PJ!$B$9:$SM$9)),Quarterly_PJ!$B57:$SM57)</f>
        <v>0</v>
      </c>
      <c r="AG57" s="19">
        <f>SUMPRODUCT(--(AG$9=YEAR(Quarterly_PJ!$B$9:$SM$9)),Quarterly_PJ!$B57:$SM57)</f>
        <v>0</v>
      </c>
    </row>
    <row r="58" spans="1:33" ht="14.5" outlineLevel="1" x14ac:dyDescent="0.35">
      <c r="A58" s="18" t="s">
        <v>17</v>
      </c>
      <c r="B58" s="19">
        <f>SUMPRODUCT(--(B$9=YEAR(Quarterly_PJ!$B$9:$SM$9)),Quarterly_PJ!$B58:$SM58)</f>
        <v>33.845301406929238</v>
      </c>
      <c r="C58" s="19">
        <f>SUMPRODUCT(--(C$9=YEAR(Quarterly_PJ!$B$9:$SM$9)),Quarterly_PJ!$B58:$SM58)</f>
        <v>31.992587909870331</v>
      </c>
      <c r="D58" s="19">
        <f>SUMPRODUCT(--(D$9=YEAR(Quarterly_PJ!$B$9:$SM$9)),Quarterly_PJ!$B58:$SM58)</f>
        <v>30.656110250684065</v>
      </c>
      <c r="E58" s="19">
        <f>SUMPRODUCT(--(E$9=YEAR(Quarterly_PJ!$B$9:$SM$9)),Quarterly_PJ!$B58:$SM58)</f>
        <v>31.637505437054905</v>
      </c>
      <c r="F58" s="19">
        <f>SUMPRODUCT(--(F$9=YEAR(Quarterly_PJ!$B$9:$SM$9)),Quarterly_PJ!$B58:$SM58)</f>
        <v>37.825172158139992</v>
      </c>
      <c r="G58" s="19">
        <f>SUMPRODUCT(--(G$9=YEAR(Quarterly_PJ!$B$9:$SM$9)),Quarterly_PJ!$B58:$SM58)</f>
        <v>39.249882127849432</v>
      </c>
      <c r="H58" s="19">
        <f>SUMPRODUCT(--(H$9=YEAR(Quarterly_PJ!$B$9:$SM$9)),Quarterly_PJ!$B58:$SM58)</f>
        <v>38.709150349000524</v>
      </c>
      <c r="I58" s="19">
        <f>SUMPRODUCT(--(I$9=YEAR(Quarterly_PJ!$B$9:$SM$9)),Quarterly_PJ!$B58:$SM58)</f>
        <v>39.26102282970804</v>
      </c>
      <c r="J58" s="19">
        <f>SUMPRODUCT(--(J$9=YEAR(Quarterly_PJ!$B$9:$SM$9)),Quarterly_PJ!$B58:$SM58)</f>
        <v>40.685244695253338</v>
      </c>
      <c r="K58" s="19">
        <f>SUMPRODUCT(--(K$9=YEAR(Quarterly_PJ!$B$9:$SM$9)),Quarterly_PJ!$B58:$SM58)</f>
        <v>39.444287004229352</v>
      </c>
      <c r="L58" s="19">
        <f>SUMPRODUCT(--(L$9=YEAR(Quarterly_PJ!$B$9:$SM$9)),Quarterly_PJ!$B58:$SM58)</f>
        <v>36.503531885903612</v>
      </c>
      <c r="M58" s="19">
        <f>SUMPRODUCT(--(M$9=YEAR(Quarterly_PJ!$B$9:$SM$9)),Quarterly_PJ!$B58:$SM58)</f>
        <v>39.520072977841203</v>
      </c>
      <c r="N58" s="19">
        <f>SUMPRODUCT(--(N$9=YEAR(Quarterly_PJ!$B$9:$SM$9)),Quarterly_PJ!$B58:$SM58)</f>
        <v>40.451822644128669</v>
      </c>
      <c r="O58" s="19">
        <f>SUMPRODUCT(--(O$9=YEAR(Quarterly_PJ!$B$9:$SM$9)),Quarterly_PJ!$B58:$SM58)</f>
        <v>40.933210459663172</v>
      </c>
      <c r="P58" s="19">
        <f>SUMPRODUCT(--(P$9=YEAR(Quarterly_PJ!$B$9:$SM$9)),Quarterly_PJ!$B58:$SM58)</f>
        <v>42.484946280604902</v>
      </c>
      <c r="Q58" s="19">
        <f>SUMPRODUCT(--(Q$9=YEAR(Quarterly_PJ!$B$9:$SM$9)),Quarterly_PJ!$B58:$SM58)</f>
        <v>48.027036752962999</v>
      </c>
      <c r="R58" s="19">
        <f>SUMPRODUCT(--(R$9=YEAR(Quarterly_PJ!$B$9:$SM$9)),Quarterly_PJ!$B58:$SM58)</f>
        <v>45.948667244071601</v>
      </c>
      <c r="S58" s="19">
        <f>SUMPRODUCT(--(S$9=YEAR(Quarterly_PJ!$B$9:$SM$9)),Quarterly_PJ!$B58:$SM58)</f>
        <v>46.9089107708879</v>
      </c>
      <c r="T58" s="19">
        <f>SUMPRODUCT(--(T$9=YEAR(Quarterly_PJ!$B$9:$SM$9)),Quarterly_PJ!$B58:$SM58)</f>
        <v>49.574284358822602</v>
      </c>
      <c r="U58" s="19">
        <f>SUMPRODUCT(--(U$9=YEAR(Quarterly_PJ!$B$9:$SM$9)),Quarterly_PJ!$B58:$SM58)</f>
        <v>46.057092655626398</v>
      </c>
      <c r="V58" s="19">
        <f>SUMPRODUCT(--(V$9=YEAR(Quarterly_PJ!$B$9:$SM$9)),Quarterly_PJ!$B58:$SM58)</f>
        <v>48.163689619022797</v>
      </c>
      <c r="W58" s="19">
        <f>SUMPRODUCT(--(W$9=YEAR(Quarterly_PJ!$B$9:$SM$9)),Quarterly_PJ!$B58:$SM58)</f>
        <v>49.315713621746802</v>
      </c>
      <c r="X58" s="19">
        <f>SUMPRODUCT(--(X$9=YEAR(Quarterly_PJ!$B$9:$SM$9)),Quarterly_PJ!$B58:$SM58)</f>
        <v>49.813499171756902</v>
      </c>
      <c r="Y58" s="19">
        <f>SUMPRODUCT(--(Y$9=YEAR(Quarterly_PJ!$B$9:$SM$9)),Quarterly_PJ!$B58:$SM58)</f>
        <v>49.551219243448799</v>
      </c>
      <c r="Z58" s="19">
        <f>SUMPRODUCT(--(Z$9=YEAR(Quarterly_PJ!$B$9:$SM$9)),Quarterly_PJ!$B58:$SM58)</f>
        <v>50.511402828155298</v>
      </c>
      <c r="AA58" s="19">
        <f>SUMPRODUCT(--(AA$9=YEAR(Quarterly_PJ!$B$9:$SM$9)),Quarterly_PJ!$B58:$SM58)</f>
        <v>54.029883758886605</v>
      </c>
      <c r="AB58" s="19">
        <f>SUMPRODUCT(--(AB$9=YEAR(Quarterly_PJ!$B$9:$SM$9)),Quarterly_PJ!$B58:$SM58)</f>
        <v>60.914551499144196</v>
      </c>
      <c r="AC58" s="19">
        <f>SUMPRODUCT(--(AC$9=YEAR(Quarterly_PJ!$B$9:$SM$9)),Quarterly_PJ!$B58:$SM58)</f>
        <v>66.154118626350808</v>
      </c>
      <c r="AD58" s="19">
        <f>SUMPRODUCT(--(AD$9=YEAR(Quarterly_PJ!$B$9:$SM$9)),Quarterly_PJ!$B58:$SM58)</f>
        <v>69.896844678415206</v>
      </c>
      <c r="AE58" s="19">
        <f>SUMPRODUCT(--(AE$9=YEAR(Quarterly_PJ!$B$9:$SM$9)),Quarterly_PJ!$B58:$SM58)</f>
        <v>70.348743621323294</v>
      </c>
      <c r="AF58" s="19">
        <f>SUMPRODUCT(--(AF$9=YEAR(Quarterly_PJ!$B$9:$SM$9)),Quarterly_PJ!$B58:$SM58)</f>
        <v>30.79747765160619</v>
      </c>
      <c r="AG58" s="19">
        <f>SUMPRODUCT(--(AG$9=YEAR(Quarterly_PJ!$B$9:$SM$9)),Quarterly_PJ!$B58:$SM58)</f>
        <v>18.14912019305147</v>
      </c>
    </row>
    <row r="59" spans="1:33" ht="14.5" outlineLevel="1" x14ac:dyDescent="0.35">
      <c r="A59" s="18" t="s">
        <v>38</v>
      </c>
      <c r="B59" s="19">
        <f>SUMPRODUCT(--(B$9=YEAR(Quarterly_PJ!$B$9:$SM$9)),Quarterly_PJ!$B59:$SM59)</f>
        <v>0</v>
      </c>
      <c r="C59" s="19">
        <f>SUMPRODUCT(--(C$9=YEAR(Quarterly_PJ!$B$9:$SM$9)),Quarterly_PJ!$B59:$SM59)</f>
        <v>0</v>
      </c>
      <c r="D59" s="19">
        <f>SUMPRODUCT(--(D$9=YEAR(Quarterly_PJ!$B$9:$SM$9)),Quarterly_PJ!$B59:$SM59)</f>
        <v>0</v>
      </c>
      <c r="E59" s="19">
        <f>SUMPRODUCT(--(E$9=YEAR(Quarterly_PJ!$B$9:$SM$9)),Quarterly_PJ!$B59:$SM59)</f>
        <v>0</v>
      </c>
      <c r="F59" s="19">
        <f>SUMPRODUCT(--(F$9=YEAR(Quarterly_PJ!$B$9:$SM$9)),Quarterly_PJ!$B59:$SM59)</f>
        <v>0</v>
      </c>
      <c r="G59" s="19">
        <f>SUMPRODUCT(--(G$9=YEAR(Quarterly_PJ!$B$9:$SM$9)),Quarterly_PJ!$B59:$SM59)</f>
        <v>0</v>
      </c>
      <c r="H59" s="19">
        <f>SUMPRODUCT(--(H$9=YEAR(Quarterly_PJ!$B$9:$SM$9)),Quarterly_PJ!$B59:$SM59)</f>
        <v>0</v>
      </c>
      <c r="I59" s="19">
        <f>SUMPRODUCT(--(I$9=YEAR(Quarterly_PJ!$B$9:$SM$9)),Quarterly_PJ!$B59:$SM59)</f>
        <v>0</v>
      </c>
      <c r="J59" s="19">
        <f>SUMPRODUCT(--(J$9=YEAR(Quarterly_PJ!$B$9:$SM$9)),Quarterly_PJ!$B59:$SM59)</f>
        <v>0</v>
      </c>
      <c r="K59" s="19">
        <f>SUMPRODUCT(--(K$9=YEAR(Quarterly_PJ!$B$9:$SM$9)),Quarterly_PJ!$B59:$SM59)</f>
        <v>0</v>
      </c>
      <c r="L59" s="19">
        <f>SUMPRODUCT(--(L$9=YEAR(Quarterly_PJ!$B$9:$SM$9)),Quarterly_PJ!$B59:$SM59)</f>
        <v>0</v>
      </c>
      <c r="M59" s="19">
        <f>SUMPRODUCT(--(M$9=YEAR(Quarterly_PJ!$B$9:$SM$9)),Quarterly_PJ!$B59:$SM59)</f>
        <v>0</v>
      </c>
      <c r="N59" s="19">
        <f>SUMPRODUCT(--(N$9=YEAR(Quarterly_PJ!$B$9:$SM$9)),Quarterly_PJ!$B59:$SM59)</f>
        <v>0</v>
      </c>
      <c r="O59" s="19">
        <f>SUMPRODUCT(--(O$9=YEAR(Quarterly_PJ!$B$9:$SM$9)),Quarterly_PJ!$B59:$SM59)</f>
        <v>0</v>
      </c>
      <c r="P59" s="19">
        <f>SUMPRODUCT(--(P$9=YEAR(Quarterly_PJ!$B$9:$SM$9)),Quarterly_PJ!$B59:$SM59)</f>
        <v>0</v>
      </c>
      <c r="Q59" s="19">
        <f>SUMPRODUCT(--(Q$9=YEAR(Quarterly_PJ!$B$9:$SM$9)),Quarterly_PJ!$B59:$SM59)</f>
        <v>0</v>
      </c>
      <c r="R59" s="19">
        <f>SUMPRODUCT(--(R$9=YEAR(Quarterly_PJ!$B$9:$SM$9)),Quarterly_PJ!$B59:$SM59)</f>
        <v>0</v>
      </c>
      <c r="S59" s="19">
        <f>SUMPRODUCT(--(S$9=YEAR(Quarterly_PJ!$B$9:$SM$9)),Quarterly_PJ!$B59:$SM59)</f>
        <v>0</v>
      </c>
      <c r="T59" s="19">
        <f>SUMPRODUCT(--(T$9=YEAR(Quarterly_PJ!$B$9:$SM$9)),Quarterly_PJ!$B59:$SM59)</f>
        <v>0</v>
      </c>
      <c r="U59" s="19">
        <f>SUMPRODUCT(--(U$9=YEAR(Quarterly_PJ!$B$9:$SM$9)),Quarterly_PJ!$B59:$SM59)</f>
        <v>0</v>
      </c>
      <c r="V59" s="19">
        <f>SUMPRODUCT(--(V$9=YEAR(Quarterly_PJ!$B$9:$SM$9)),Quarterly_PJ!$B59:$SM59)</f>
        <v>0</v>
      </c>
      <c r="W59" s="19">
        <f>SUMPRODUCT(--(W$9=YEAR(Quarterly_PJ!$B$9:$SM$9)),Quarterly_PJ!$B59:$SM59)</f>
        <v>0</v>
      </c>
      <c r="X59" s="19">
        <f>SUMPRODUCT(--(X$9=YEAR(Quarterly_PJ!$B$9:$SM$9)),Quarterly_PJ!$B59:$SM59)</f>
        <v>0</v>
      </c>
      <c r="Y59" s="19">
        <f>SUMPRODUCT(--(Y$9=YEAR(Quarterly_PJ!$B$9:$SM$9)),Quarterly_PJ!$B59:$SM59)</f>
        <v>0</v>
      </c>
      <c r="Z59" s="19">
        <f>SUMPRODUCT(--(Z$9=YEAR(Quarterly_PJ!$B$9:$SM$9)),Quarterly_PJ!$B59:$SM59)</f>
        <v>0</v>
      </c>
      <c r="AA59" s="19">
        <f>SUMPRODUCT(--(AA$9=YEAR(Quarterly_PJ!$B$9:$SM$9)),Quarterly_PJ!$B59:$SM59)</f>
        <v>0</v>
      </c>
      <c r="AB59" s="19">
        <f>SUMPRODUCT(--(AB$9=YEAR(Quarterly_PJ!$B$9:$SM$9)),Quarterly_PJ!$B59:$SM59)</f>
        <v>0</v>
      </c>
      <c r="AC59" s="19">
        <f>SUMPRODUCT(--(AC$9=YEAR(Quarterly_PJ!$B$9:$SM$9)),Quarterly_PJ!$B59:$SM59)</f>
        <v>0</v>
      </c>
      <c r="AD59" s="19">
        <f>SUMPRODUCT(--(AD$9=YEAR(Quarterly_PJ!$B$9:$SM$9)),Quarterly_PJ!$B59:$SM59)</f>
        <v>0</v>
      </c>
      <c r="AE59" s="19">
        <f>SUMPRODUCT(--(AE$9=YEAR(Quarterly_PJ!$B$9:$SM$9)),Quarterly_PJ!$B59:$SM59)</f>
        <v>0</v>
      </c>
      <c r="AF59" s="19">
        <f>SUMPRODUCT(--(AF$9=YEAR(Quarterly_PJ!$B$9:$SM$9)),Quarterly_PJ!$B59:$SM59)</f>
        <v>0</v>
      </c>
      <c r="AG59" s="19">
        <f>SUMPRODUCT(--(AG$9=YEAR(Quarterly_PJ!$B$9:$SM$9)),Quarterly_PJ!$B59:$SM59)</f>
        <v>0</v>
      </c>
    </row>
    <row r="60" spans="1:33" ht="14.5" outlineLevel="1" x14ac:dyDescent="0.35">
      <c r="A60" s="18" t="s">
        <v>32</v>
      </c>
      <c r="B60" s="19">
        <f>SUMPRODUCT(--(B$9=YEAR(Quarterly_PJ!$B$9:$SM$9)),Quarterly_PJ!$B60:$SM60)</f>
        <v>0</v>
      </c>
      <c r="C60" s="19">
        <f>SUMPRODUCT(--(C$9=YEAR(Quarterly_PJ!$B$9:$SM$9)),Quarterly_PJ!$B60:$SM60)</f>
        <v>0</v>
      </c>
      <c r="D60" s="19">
        <f>SUMPRODUCT(--(D$9=YEAR(Quarterly_PJ!$B$9:$SM$9)),Quarterly_PJ!$B60:$SM60)</f>
        <v>0</v>
      </c>
      <c r="E60" s="19">
        <f>SUMPRODUCT(--(E$9=YEAR(Quarterly_PJ!$B$9:$SM$9)),Quarterly_PJ!$B60:$SM60)</f>
        <v>0</v>
      </c>
      <c r="F60" s="19">
        <f>SUMPRODUCT(--(F$9=YEAR(Quarterly_PJ!$B$9:$SM$9)),Quarterly_PJ!$B60:$SM60)</f>
        <v>0</v>
      </c>
      <c r="G60" s="19">
        <f>SUMPRODUCT(--(G$9=YEAR(Quarterly_PJ!$B$9:$SM$9)),Quarterly_PJ!$B60:$SM60)</f>
        <v>0</v>
      </c>
      <c r="H60" s="19">
        <f>SUMPRODUCT(--(H$9=YEAR(Quarterly_PJ!$B$9:$SM$9)),Quarterly_PJ!$B60:$SM60)</f>
        <v>0</v>
      </c>
      <c r="I60" s="19">
        <f>SUMPRODUCT(--(I$9=YEAR(Quarterly_PJ!$B$9:$SM$9)),Quarterly_PJ!$B60:$SM60)</f>
        <v>0</v>
      </c>
      <c r="J60" s="19">
        <f>SUMPRODUCT(--(J$9=YEAR(Quarterly_PJ!$B$9:$SM$9)),Quarterly_PJ!$B60:$SM60)</f>
        <v>0</v>
      </c>
      <c r="K60" s="19">
        <f>SUMPRODUCT(--(K$9=YEAR(Quarterly_PJ!$B$9:$SM$9)),Quarterly_PJ!$B60:$SM60)</f>
        <v>0</v>
      </c>
      <c r="L60" s="19">
        <f>SUMPRODUCT(--(L$9=YEAR(Quarterly_PJ!$B$9:$SM$9)),Quarterly_PJ!$B60:$SM60)</f>
        <v>0</v>
      </c>
      <c r="M60" s="19">
        <f>SUMPRODUCT(--(M$9=YEAR(Quarterly_PJ!$B$9:$SM$9)),Quarterly_PJ!$B60:$SM60)</f>
        <v>0</v>
      </c>
      <c r="N60" s="19">
        <f>SUMPRODUCT(--(N$9=YEAR(Quarterly_PJ!$B$9:$SM$9)),Quarterly_PJ!$B60:$SM60)</f>
        <v>0</v>
      </c>
      <c r="O60" s="19">
        <f>SUMPRODUCT(--(O$9=YEAR(Quarterly_PJ!$B$9:$SM$9)),Quarterly_PJ!$B60:$SM60)</f>
        <v>0</v>
      </c>
      <c r="P60" s="19">
        <f>SUMPRODUCT(--(P$9=YEAR(Quarterly_PJ!$B$9:$SM$9)),Quarterly_PJ!$B60:$SM60)</f>
        <v>0</v>
      </c>
      <c r="Q60" s="19">
        <f>SUMPRODUCT(--(Q$9=YEAR(Quarterly_PJ!$B$9:$SM$9)),Quarterly_PJ!$B60:$SM60)</f>
        <v>0</v>
      </c>
      <c r="R60" s="19">
        <f>SUMPRODUCT(--(R$9=YEAR(Quarterly_PJ!$B$9:$SM$9)),Quarterly_PJ!$B60:$SM60)</f>
        <v>0</v>
      </c>
      <c r="S60" s="19">
        <f>SUMPRODUCT(--(S$9=YEAR(Quarterly_PJ!$B$9:$SM$9)),Quarterly_PJ!$B60:$SM60)</f>
        <v>0</v>
      </c>
      <c r="T60" s="19">
        <f>SUMPRODUCT(--(T$9=YEAR(Quarterly_PJ!$B$9:$SM$9)),Quarterly_PJ!$B60:$SM60)</f>
        <v>0</v>
      </c>
      <c r="U60" s="19">
        <f>SUMPRODUCT(--(U$9=YEAR(Quarterly_PJ!$B$9:$SM$9)),Quarterly_PJ!$B60:$SM60)</f>
        <v>0</v>
      </c>
      <c r="V60" s="19">
        <f>SUMPRODUCT(--(V$9=YEAR(Quarterly_PJ!$B$9:$SM$9)),Quarterly_PJ!$B60:$SM60)</f>
        <v>0</v>
      </c>
      <c r="W60" s="19">
        <f>SUMPRODUCT(--(W$9=YEAR(Quarterly_PJ!$B$9:$SM$9)),Quarterly_PJ!$B60:$SM60)</f>
        <v>0</v>
      </c>
      <c r="X60" s="19">
        <f>SUMPRODUCT(--(X$9=YEAR(Quarterly_PJ!$B$9:$SM$9)),Quarterly_PJ!$B60:$SM60)</f>
        <v>0</v>
      </c>
      <c r="Y60" s="19">
        <f>SUMPRODUCT(--(Y$9=YEAR(Quarterly_PJ!$B$9:$SM$9)),Quarterly_PJ!$B60:$SM60)</f>
        <v>0</v>
      </c>
      <c r="Z60" s="19">
        <f>SUMPRODUCT(--(Z$9=YEAR(Quarterly_PJ!$B$9:$SM$9)),Quarterly_PJ!$B60:$SM60)</f>
        <v>0</v>
      </c>
      <c r="AA60" s="19">
        <f>SUMPRODUCT(--(AA$9=YEAR(Quarterly_PJ!$B$9:$SM$9)),Quarterly_PJ!$B60:$SM60)</f>
        <v>0</v>
      </c>
      <c r="AB60" s="19">
        <f>SUMPRODUCT(--(AB$9=YEAR(Quarterly_PJ!$B$9:$SM$9)),Quarterly_PJ!$B60:$SM60)</f>
        <v>0</v>
      </c>
      <c r="AC60" s="19">
        <f>SUMPRODUCT(--(AC$9=YEAR(Quarterly_PJ!$B$9:$SM$9)),Quarterly_PJ!$B60:$SM60)</f>
        <v>0</v>
      </c>
      <c r="AD60" s="19">
        <f>SUMPRODUCT(--(AD$9=YEAR(Quarterly_PJ!$B$9:$SM$9)),Quarterly_PJ!$B60:$SM60)</f>
        <v>0</v>
      </c>
      <c r="AE60" s="19">
        <f>SUMPRODUCT(--(AE$9=YEAR(Quarterly_PJ!$B$9:$SM$9)),Quarterly_PJ!$B60:$SM60)</f>
        <v>0</v>
      </c>
      <c r="AF60" s="19">
        <f>SUMPRODUCT(--(AF$9=YEAR(Quarterly_PJ!$B$9:$SM$9)),Quarterly_PJ!$B60:$SM60)</f>
        <v>0</v>
      </c>
      <c r="AG60" s="19">
        <f>SUMPRODUCT(--(AG$9=YEAR(Quarterly_PJ!$B$9:$SM$9)),Quarterly_PJ!$B60:$SM60)</f>
        <v>0</v>
      </c>
    </row>
    <row r="61" spans="1:33" ht="14.5" outlineLevel="1" x14ac:dyDescent="0.35">
      <c r="A61" s="18" t="s">
        <v>33</v>
      </c>
      <c r="B61" s="19">
        <f>SUMPRODUCT(--(B$9=YEAR(Quarterly_PJ!$B$9:$SM$9)),Quarterly_PJ!$B61:$SM61)</f>
        <v>0</v>
      </c>
      <c r="C61" s="19">
        <f>SUMPRODUCT(--(C$9=YEAR(Quarterly_PJ!$B$9:$SM$9)),Quarterly_PJ!$B61:$SM61)</f>
        <v>0</v>
      </c>
      <c r="D61" s="19">
        <f>SUMPRODUCT(--(D$9=YEAR(Quarterly_PJ!$B$9:$SM$9)),Quarterly_PJ!$B61:$SM61)</f>
        <v>0</v>
      </c>
      <c r="E61" s="19">
        <f>SUMPRODUCT(--(E$9=YEAR(Quarterly_PJ!$B$9:$SM$9)),Quarterly_PJ!$B61:$SM61)</f>
        <v>0</v>
      </c>
      <c r="F61" s="19">
        <f>SUMPRODUCT(--(F$9=YEAR(Quarterly_PJ!$B$9:$SM$9)),Quarterly_PJ!$B61:$SM61)</f>
        <v>0</v>
      </c>
      <c r="G61" s="19">
        <f>SUMPRODUCT(--(G$9=YEAR(Quarterly_PJ!$B$9:$SM$9)),Quarterly_PJ!$B61:$SM61)</f>
        <v>0</v>
      </c>
      <c r="H61" s="19">
        <f>SUMPRODUCT(--(H$9=YEAR(Quarterly_PJ!$B$9:$SM$9)),Quarterly_PJ!$B61:$SM61)</f>
        <v>0</v>
      </c>
      <c r="I61" s="19">
        <f>SUMPRODUCT(--(I$9=YEAR(Quarterly_PJ!$B$9:$SM$9)),Quarterly_PJ!$B61:$SM61)</f>
        <v>0</v>
      </c>
      <c r="J61" s="19">
        <f>SUMPRODUCT(--(J$9=YEAR(Quarterly_PJ!$B$9:$SM$9)),Quarterly_PJ!$B61:$SM61)</f>
        <v>0</v>
      </c>
      <c r="K61" s="19">
        <f>SUMPRODUCT(--(K$9=YEAR(Quarterly_PJ!$B$9:$SM$9)),Quarterly_PJ!$B61:$SM61)</f>
        <v>0</v>
      </c>
      <c r="L61" s="19">
        <f>SUMPRODUCT(--(L$9=YEAR(Quarterly_PJ!$B$9:$SM$9)),Quarterly_PJ!$B61:$SM61)</f>
        <v>0</v>
      </c>
      <c r="M61" s="19">
        <f>SUMPRODUCT(--(M$9=YEAR(Quarterly_PJ!$B$9:$SM$9)),Quarterly_PJ!$B61:$SM61)</f>
        <v>0</v>
      </c>
      <c r="N61" s="19">
        <f>SUMPRODUCT(--(N$9=YEAR(Quarterly_PJ!$B$9:$SM$9)),Quarterly_PJ!$B61:$SM61)</f>
        <v>0</v>
      </c>
      <c r="O61" s="19">
        <f>SUMPRODUCT(--(O$9=YEAR(Quarterly_PJ!$B$9:$SM$9)),Quarterly_PJ!$B61:$SM61)</f>
        <v>0</v>
      </c>
      <c r="P61" s="19">
        <f>SUMPRODUCT(--(P$9=YEAR(Quarterly_PJ!$B$9:$SM$9)),Quarterly_PJ!$B61:$SM61)</f>
        <v>0</v>
      </c>
      <c r="Q61" s="19">
        <f>SUMPRODUCT(--(Q$9=YEAR(Quarterly_PJ!$B$9:$SM$9)),Quarterly_PJ!$B61:$SM61)</f>
        <v>0</v>
      </c>
      <c r="R61" s="19">
        <f>SUMPRODUCT(--(R$9=YEAR(Quarterly_PJ!$B$9:$SM$9)),Quarterly_PJ!$B61:$SM61)</f>
        <v>0</v>
      </c>
      <c r="S61" s="19">
        <f>SUMPRODUCT(--(S$9=YEAR(Quarterly_PJ!$B$9:$SM$9)),Quarterly_PJ!$B61:$SM61)</f>
        <v>0</v>
      </c>
      <c r="T61" s="19">
        <f>SUMPRODUCT(--(T$9=YEAR(Quarterly_PJ!$B$9:$SM$9)),Quarterly_PJ!$B61:$SM61)</f>
        <v>0</v>
      </c>
      <c r="U61" s="19">
        <f>SUMPRODUCT(--(U$9=YEAR(Quarterly_PJ!$B$9:$SM$9)),Quarterly_PJ!$B61:$SM61)</f>
        <v>0</v>
      </c>
      <c r="V61" s="19">
        <f>SUMPRODUCT(--(V$9=YEAR(Quarterly_PJ!$B$9:$SM$9)),Quarterly_PJ!$B61:$SM61)</f>
        <v>0</v>
      </c>
      <c r="W61" s="19">
        <f>SUMPRODUCT(--(W$9=YEAR(Quarterly_PJ!$B$9:$SM$9)),Quarterly_PJ!$B61:$SM61)</f>
        <v>0</v>
      </c>
      <c r="X61" s="19">
        <f>SUMPRODUCT(--(X$9=YEAR(Quarterly_PJ!$B$9:$SM$9)),Quarterly_PJ!$B61:$SM61)</f>
        <v>0</v>
      </c>
      <c r="Y61" s="19">
        <f>SUMPRODUCT(--(Y$9=YEAR(Quarterly_PJ!$B$9:$SM$9)),Quarterly_PJ!$B61:$SM61)</f>
        <v>0</v>
      </c>
      <c r="Z61" s="19">
        <f>SUMPRODUCT(--(Z$9=YEAR(Quarterly_PJ!$B$9:$SM$9)),Quarterly_PJ!$B61:$SM61)</f>
        <v>0</v>
      </c>
      <c r="AA61" s="19">
        <f>SUMPRODUCT(--(AA$9=YEAR(Quarterly_PJ!$B$9:$SM$9)),Quarterly_PJ!$B61:$SM61)</f>
        <v>0</v>
      </c>
      <c r="AB61" s="19">
        <f>SUMPRODUCT(--(AB$9=YEAR(Quarterly_PJ!$B$9:$SM$9)),Quarterly_PJ!$B61:$SM61)</f>
        <v>0</v>
      </c>
      <c r="AC61" s="19">
        <f>SUMPRODUCT(--(AC$9=YEAR(Quarterly_PJ!$B$9:$SM$9)),Quarterly_PJ!$B61:$SM61)</f>
        <v>0</v>
      </c>
      <c r="AD61" s="19">
        <f>SUMPRODUCT(--(AD$9=YEAR(Quarterly_PJ!$B$9:$SM$9)),Quarterly_PJ!$B61:$SM61)</f>
        <v>0</v>
      </c>
      <c r="AE61" s="19">
        <f>SUMPRODUCT(--(AE$9=YEAR(Quarterly_PJ!$B$9:$SM$9)),Quarterly_PJ!$B61:$SM61)</f>
        <v>0</v>
      </c>
      <c r="AF61" s="19">
        <f>SUMPRODUCT(--(AF$9=YEAR(Quarterly_PJ!$B$9:$SM$9)),Quarterly_PJ!$B61:$SM61)</f>
        <v>0</v>
      </c>
      <c r="AG61" s="19">
        <f>SUMPRODUCT(--(AG$9=YEAR(Quarterly_PJ!$B$9:$SM$9)),Quarterly_PJ!$B61:$SM61)</f>
        <v>0</v>
      </c>
    </row>
    <row r="62" spans="1:33" ht="14.5" outlineLevel="1" x14ac:dyDescent="0.35">
      <c r="A62" s="18" t="s">
        <v>39</v>
      </c>
      <c r="B62" s="19">
        <f>SUMPRODUCT(--(B$9=YEAR(Quarterly_PJ!$B$9:$SM$9)),Quarterly_PJ!$B62:$SM62)</f>
        <v>0</v>
      </c>
      <c r="C62" s="19">
        <f>SUMPRODUCT(--(C$9=YEAR(Quarterly_PJ!$B$9:$SM$9)),Quarterly_PJ!$B62:$SM62)</f>
        <v>0</v>
      </c>
      <c r="D62" s="19">
        <f>SUMPRODUCT(--(D$9=YEAR(Quarterly_PJ!$B$9:$SM$9)),Quarterly_PJ!$B62:$SM62)</f>
        <v>0</v>
      </c>
      <c r="E62" s="19">
        <f>SUMPRODUCT(--(E$9=YEAR(Quarterly_PJ!$B$9:$SM$9)),Quarterly_PJ!$B62:$SM62)</f>
        <v>0</v>
      </c>
      <c r="F62" s="19">
        <f>SUMPRODUCT(--(F$9=YEAR(Quarterly_PJ!$B$9:$SM$9)),Quarterly_PJ!$B62:$SM62)</f>
        <v>0</v>
      </c>
      <c r="G62" s="19">
        <f>SUMPRODUCT(--(G$9=YEAR(Quarterly_PJ!$B$9:$SM$9)),Quarterly_PJ!$B62:$SM62)</f>
        <v>0</v>
      </c>
      <c r="H62" s="19">
        <f>SUMPRODUCT(--(H$9=YEAR(Quarterly_PJ!$B$9:$SM$9)),Quarterly_PJ!$B62:$SM62)</f>
        <v>0</v>
      </c>
      <c r="I62" s="19">
        <f>SUMPRODUCT(--(I$9=YEAR(Quarterly_PJ!$B$9:$SM$9)),Quarterly_PJ!$B62:$SM62)</f>
        <v>0</v>
      </c>
      <c r="J62" s="19">
        <f>SUMPRODUCT(--(J$9=YEAR(Quarterly_PJ!$B$9:$SM$9)),Quarterly_PJ!$B62:$SM62)</f>
        <v>0</v>
      </c>
      <c r="K62" s="19">
        <f>SUMPRODUCT(--(K$9=YEAR(Quarterly_PJ!$B$9:$SM$9)),Quarterly_PJ!$B62:$SM62)</f>
        <v>0</v>
      </c>
      <c r="L62" s="19">
        <f>SUMPRODUCT(--(L$9=YEAR(Quarterly_PJ!$B$9:$SM$9)),Quarterly_PJ!$B62:$SM62)</f>
        <v>0</v>
      </c>
      <c r="M62" s="19">
        <f>SUMPRODUCT(--(M$9=YEAR(Quarterly_PJ!$B$9:$SM$9)),Quarterly_PJ!$B62:$SM62)</f>
        <v>0</v>
      </c>
      <c r="N62" s="19">
        <f>SUMPRODUCT(--(N$9=YEAR(Quarterly_PJ!$B$9:$SM$9)),Quarterly_PJ!$B62:$SM62)</f>
        <v>0</v>
      </c>
      <c r="O62" s="19">
        <f>SUMPRODUCT(--(O$9=YEAR(Quarterly_PJ!$B$9:$SM$9)),Quarterly_PJ!$B62:$SM62)</f>
        <v>0</v>
      </c>
      <c r="P62" s="19">
        <f>SUMPRODUCT(--(P$9=YEAR(Quarterly_PJ!$B$9:$SM$9)),Quarterly_PJ!$B62:$SM62)</f>
        <v>0</v>
      </c>
      <c r="Q62" s="19">
        <f>SUMPRODUCT(--(Q$9=YEAR(Quarterly_PJ!$B$9:$SM$9)),Quarterly_PJ!$B62:$SM62)</f>
        <v>0</v>
      </c>
      <c r="R62" s="19">
        <f>SUMPRODUCT(--(R$9=YEAR(Quarterly_PJ!$B$9:$SM$9)),Quarterly_PJ!$B62:$SM62)</f>
        <v>0</v>
      </c>
      <c r="S62" s="19">
        <f>SUMPRODUCT(--(S$9=YEAR(Quarterly_PJ!$B$9:$SM$9)),Quarterly_PJ!$B62:$SM62)</f>
        <v>0</v>
      </c>
      <c r="T62" s="19">
        <f>SUMPRODUCT(--(T$9=YEAR(Quarterly_PJ!$B$9:$SM$9)),Quarterly_PJ!$B62:$SM62)</f>
        <v>0</v>
      </c>
      <c r="U62" s="19">
        <f>SUMPRODUCT(--(U$9=YEAR(Quarterly_PJ!$B$9:$SM$9)),Quarterly_PJ!$B62:$SM62)</f>
        <v>0</v>
      </c>
      <c r="V62" s="19">
        <f>SUMPRODUCT(--(V$9=YEAR(Quarterly_PJ!$B$9:$SM$9)),Quarterly_PJ!$B62:$SM62)</f>
        <v>0</v>
      </c>
      <c r="W62" s="19">
        <f>SUMPRODUCT(--(W$9=YEAR(Quarterly_PJ!$B$9:$SM$9)),Quarterly_PJ!$B62:$SM62)</f>
        <v>0</v>
      </c>
      <c r="X62" s="19">
        <f>SUMPRODUCT(--(X$9=YEAR(Quarterly_PJ!$B$9:$SM$9)),Quarterly_PJ!$B62:$SM62)</f>
        <v>0</v>
      </c>
      <c r="Y62" s="19">
        <f>SUMPRODUCT(--(Y$9=YEAR(Quarterly_PJ!$B$9:$SM$9)),Quarterly_PJ!$B62:$SM62)</f>
        <v>0</v>
      </c>
      <c r="Z62" s="19">
        <f>SUMPRODUCT(--(Z$9=YEAR(Quarterly_PJ!$B$9:$SM$9)),Quarterly_PJ!$B62:$SM62)</f>
        <v>0</v>
      </c>
      <c r="AA62" s="19">
        <f>SUMPRODUCT(--(AA$9=YEAR(Quarterly_PJ!$B$9:$SM$9)),Quarterly_PJ!$B62:$SM62)</f>
        <v>0</v>
      </c>
      <c r="AB62" s="19">
        <f>SUMPRODUCT(--(AB$9=YEAR(Quarterly_PJ!$B$9:$SM$9)),Quarterly_PJ!$B62:$SM62)</f>
        <v>0</v>
      </c>
      <c r="AC62" s="19">
        <f>SUMPRODUCT(--(AC$9=YEAR(Quarterly_PJ!$B$9:$SM$9)),Quarterly_PJ!$B62:$SM62)</f>
        <v>0</v>
      </c>
      <c r="AD62" s="19">
        <f>SUMPRODUCT(--(AD$9=YEAR(Quarterly_PJ!$B$9:$SM$9)),Quarterly_PJ!$B62:$SM62)</f>
        <v>0</v>
      </c>
      <c r="AE62" s="19">
        <f>SUMPRODUCT(--(AE$9=YEAR(Quarterly_PJ!$B$9:$SM$9)),Quarterly_PJ!$B62:$SM62)</f>
        <v>0</v>
      </c>
      <c r="AF62" s="19">
        <f>SUMPRODUCT(--(AF$9=YEAR(Quarterly_PJ!$B$9:$SM$9)),Quarterly_PJ!$B62:$SM62)</f>
        <v>0</v>
      </c>
      <c r="AG62" s="19">
        <f>SUMPRODUCT(--(AG$9=YEAR(Quarterly_PJ!$B$9:$SM$9)),Quarterly_PJ!$B62:$SM62)</f>
        <v>0</v>
      </c>
    </row>
    <row r="63" spans="1:33" ht="15" customHeight="1" outlineLevel="1" x14ac:dyDescent="0.35">
      <c r="A63" s="18" t="s">
        <v>19</v>
      </c>
      <c r="B63" s="19">
        <f>SUMPRODUCT(--(B$9=YEAR(Quarterly_PJ!$B$9:$SM$9)),Quarterly_PJ!$B63:$SM63)</f>
        <v>0</v>
      </c>
      <c r="C63" s="19">
        <f>SUMPRODUCT(--(C$9=YEAR(Quarterly_PJ!$B$9:$SM$9)),Quarterly_PJ!$B63:$SM63)</f>
        <v>0</v>
      </c>
      <c r="D63" s="19">
        <f>SUMPRODUCT(--(D$9=YEAR(Quarterly_PJ!$B$9:$SM$9)),Quarterly_PJ!$B63:$SM63)</f>
        <v>0</v>
      </c>
      <c r="E63" s="19">
        <f>SUMPRODUCT(--(E$9=YEAR(Quarterly_PJ!$B$9:$SM$9)),Quarterly_PJ!$B63:$SM63)</f>
        <v>0</v>
      </c>
      <c r="F63" s="19">
        <f>SUMPRODUCT(--(F$9=YEAR(Quarterly_PJ!$B$9:$SM$9)),Quarterly_PJ!$B63:$SM63)</f>
        <v>0</v>
      </c>
      <c r="G63" s="19">
        <f>SUMPRODUCT(--(G$9=YEAR(Quarterly_PJ!$B$9:$SM$9)),Quarterly_PJ!$B63:$SM63)</f>
        <v>0</v>
      </c>
      <c r="H63" s="19">
        <f>SUMPRODUCT(--(H$9=YEAR(Quarterly_PJ!$B$9:$SM$9)),Quarterly_PJ!$B63:$SM63)</f>
        <v>0</v>
      </c>
      <c r="I63" s="19">
        <f>SUMPRODUCT(--(I$9=YEAR(Quarterly_PJ!$B$9:$SM$9)),Quarterly_PJ!$B63:$SM63)</f>
        <v>0</v>
      </c>
      <c r="J63" s="19">
        <f>SUMPRODUCT(--(J$9=YEAR(Quarterly_PJ!$B$9:$SM$9)),Quarterly_PJ!$B63:$SM63)</f>
        <v>0</v>
      </c>
      <c r="K63" s="19">
        <f>SUMPRODUCT(--(K$9=YEAR(Quarterly_PJ!$B$9:$SM$9)),Quarterly_PJ!$B63:$SM63)</f>
        <v>0</v>
      </c>
      <c r="L63" s="19">
        <f>SUMPRODUCT(--(L$9=YEAR(Quarterly_PJ!$B$9:$SM$9)),Quarterly_PJ!$B63:$SM63)</f>
        <v>0</v>
      </c>
      <c r="M63" s="19">
        <f>SUMPRODUCT(--(M$9=YEAR(Quarterly_PJ!$B$9:$SM$9)),Quarterly_PJ!$B63:$SM63)</f>
        <v>0</v>
      </c>
      <c r="N63" s="19">
        <f>SUMPRODUCT(--(N$9=YEAR(Quarterly_PJ!$B$9:$SM$9)),Quarterly_PJ!$B63:$SM63)</f>
        <v>0</v>
      </c>
      <c r="O63" s="19">
        <f>SUMPRODUCT(--(O$9=YEAR(Quarterly_PJ!$B$9:$SM$9)),Quarterly_PJ!$B63:$SM63)</f>
        <v>0</v>
      </c>
      <c r="P63" s="19">
        <f>SUMPRODUCT(--(P$9=YEAR(Quarterly_PJ!$B$9:$SM$9)),Quarterly_PJ!$B63:$SM63)</f>
        <v>0</v>
      </c>
      <c r="Q63" s="19">
        <f>SUMPRODUCT(--(Q$9=YEAR(Quarterly_PJ!$B$9:$SM$9)),Quarterly_PJ!$B63:$SM63)</f>
        <v>0</v>
      </c>
      <c r="R63" s="19">
        <f>SUMPRODUCT(--(R$9=YEAR(Quarterly_PJ!$B$9:$SM$9)),Quarterly_PJ!$B63:$SM63)</f>
        <v>0</v>
      </c>
      <c r="S63" s="19">
        <f>SUMPRODUCT(--(S$9=YEAR(Quarterly_PJ!$B$9:$SM$9)),Quarterly_PJ!$B63:$SM63)</f>
        <v>0</v>
      </c>
      <c r="T63" s="19">
        <f>SUMPRODUCT(--(T$9=YEAR(Quarterly_PJ!$B$9:$SM$9)),Quarterly_PJ!$B63:$SM63)</f>
        <v>0</v>
      </c>
      <c r="U63" s="19">
        <f>SUMPRODUCT(--(U$9=YEAR(Quarterly_PJ!$B$9:$SM$9)),Quarterly_PJ!$B63:$SM63)</f>
        <v>0</v>
      </c>
      <c r="V63" s="19">
        <f>SUMPRODUCT(--(V$9=YEAR(Quarterly_PJ!$B$9:$SM$9)),Quarterly_PJ!$B63:$SM63)</f>
        <v>0</v>
      </c>
      <c r="W63" s="19">
        <f>SUMPRODUCT(--(W$9=YEAR(Quarterly_PJ!$B$9:$SM$9)),Quarterly_PJ!$B63:$SM63)</f>
        <v>0</v>
      </c>
      <c r="X63" s="19">
        <f>SUMPRODUCT(--(X$9=YEAR(Quarterly_PJ!$B$9:$SM$9)),Quarterly_PJ!$B63:$SM63)</f>
        <v>0</v>
      </c>
      <c r="Y63" s="19">
        <f>SUMPRODUCT(--(Y$9=YEAR(Quarterly_PJ!$B$9:$SM$9)),Quarterly_PJ!$B63:$SM63)</f>
        <v>0</v>
      </c>
      <c r="Z63" s="19">
        <f>SUMPRODUCT(--(Z$9=YEAR(Quarterly_PJ!$B$9:$SM$9)),Quarterly_PJ!$B63:$SM63)</f>
        <v>0</v>
      </c>
      <c r="AA63" s="19">
        <f>SUMPRODUCT(--(AA$9=YEAR(Quarterly_PJ!$B$9:$SM$9)),Quarterly_PJ!$B63:$SM63)</f>
        <v>0</v>
      </c>
      <c r="AB63" s="19">
        <f>SUMPRODUCT(--(AB$9=YEAR(Quarterly_PJ!$B$9:$SM$9)),Quarterly_PJ!$B63:$SM63)</f>
        <v>0</v>
      </c>
      <c r="AC63" s="19">
        <f>SUMPRODUCT(--(AC$9=YEAR(Quarterly_PJ!$B$9:$SM$9)),Quarterly_PJ!$B63:$SM63)</f>
        <v>0</v>
      </c>
      <c r="AD63" s="19">
        <f>SUMPRODUCT(--(AD$9=YEAR(Quarterly_PJ!$B$9:$SM$9)),Quarterly_PJ!$B63:$SM63)</f>
        <v>0</v>
      </c>
      <c r="AE63" s="19">
        <f>SUMPRODUCT(--(AE$9=YEAR(Quarterly_PJ!$B$9:$SM$9)),Quarterly_PJ!$B63:$SM63)</f>
        <v>0</v>
      </c>
      <c r="AF63" s="19">
        <f>SUMPRODUCT(--(AF$9=YEAR(Quarterly_PJ!$B$9:$SM$9)),Quarterly_PJ!$B63:$SM63)</f>
        <v>0</v>
      </c>
      <c r="AG63" s="19">
        <f>SUMPRODUCT(--(AG$9=YEAR(Quarterly_PJ!$B$9:$SM$9)),Quarterly_PJ!$B63:$SM63)</f>
        <v>0</v>
      </c>
    </row>
    <row r="64" spans="1:33" ht="14.5" outlineLevel="1" x14ac:dyDescent="0.35">
      <c r="A64" s="18" t="s">
        <v>34</v>
      </c>
      <c r="B64" s="19">
        <f>SUMPRODUCT(--(B$9=YEAR(Quarterly_PJ!$B$9:$SM$9)),Quarterly_PJ!$B64:$SM64)</f>
        <v>0</v>
      </c>
      <c r="C64" s="19">
        <f>SUMPRODUCT(--(C$9=YEAR(Quarterly_PJ!$B$9:$SM$9)),Quarterly_PJ!$B64:$SM64)</f>
        <v>0</v>
      </c>
      <c r="D64" s="19">
        <f>SUMPRODUCT(--(D$9=YEAR(Quarterly_PJ!$B$9:$SM$9)),Quarterly_PJ!$B64:$SM64)</f>
        <v>0</v>
      </c>
      <c r="E64" s="19">
        <f>SUMPRODUCT(--(E$9=YEAR(Quarterly_PJ!$B$9:$SM$9)),Quarterly_PJ!$B64:$SM64)</f>
        <v>0</v>
      </c>
      <c r="F64" s="19">
        <f>SUMPRODUCT(--(F$9=YEAR(Quarterly_PJ!$B$9:$SM$9)),Quarterly_PJ!$B64:$SM64)</f>
        <v>0</v>
      </c>
      <c r="G64" s="19">
        <f>SUMPRODUCT(--(G$9=YEAR(Quarterly_PJ!$B$9:$SM$9)),Quarterly_PJ!$B64:$SM64)</f>
        <v>0</v>
      </c>
      <c r="H64" s="19">
        <f>SUMPRODUCT(--(H$9=YEAR(Quarterly_PJ!$B$9:$SM$9)),Quarterly_PJ!$B64:$SM64)</f>
        <v>0</v>
      </c>
      <c r="I64" s="19">
        <f>SUMPRODUCT(--(I$9=YEAR(Quarterly_PJ!$B$9:$SM$9)),Quarterly_PJ!$B64:$SM64)</f>
        <v>0</v>
      </c>
      <c r="J64" s="19">
        <f>SUMPRODUCT(--(J$9=YEAR(Quarterly_PJ!$B$9:$SM$9)),Quarterly_PJ!$B64:$SM64)</f>
        <v>0</v>
      </c>
      <c r="K64" s="19">
        <f>SUMPRODUCT(--(K$9=YEAR(Quarterly_PJ!$B$9:$SM$9)),Quarterly_PJ!$B64:$SM64)</f>
        <v>0</v>
      </c>
      <c r="L64" s="19">
        <f>SUMPRODUCT(--(L$9=YEAR(Quarterly_PJ!$B$9:$SM$9)),Quarterly_PJ!$B64:$SM64)</f>
        <v>0</v>
      </c>
      <c r="M64" s="19">
        <f>SUMPRODUCT(--(M$9=YEAR(Quarterly_PJ!$B$9:$SM$9)),Quarterly_PJ!$B64:$SM64)</f>
        <v>0</v>
      </c>
      <c r="N64" s="19">
        <f>SUMPRODUCT(--(N$9=YEAR(Quarterly_PJ!$B$9:$SM$9)),Quarterly_PJ!$B64:$SM64)</f>
        <v>0</v>
      </c>
      <c r="O64" s="19">
        <f>SUMPRODUCT(--(O$9=YEAR(Quarterly_PJ!$B$9:$SM$9)),Quarterly_PJ!$B64:$SM64)</f>
        <v>0</v>
      </c>
      <c r="P64" s="19">
        <f>SUMPRODUCT(--(P$9=YEAR(Quarterly_PJ!$B$9:$SM$9)),Quarterly_PJ!$B64:$SM64)</f>
        <v>0</v>
      </c>
      <c r="Q64" s="19">
        <f>SUMPRODUCT(--(Q$9=YEAR(Quarterly_PJ!$B$9:$SM$9)),Quarterly_PJ!$B64:$SM64)</f>
        <v>0</v>
      </c>
      <c r="R64" s="19">
        <f>SUMPRODUCT(--(R$9=YEAR(Quarterly_PJ!$B$9:$SM$9)),Quarterly_PJ!$B64:$SM64)</f>
        <v>0</v>
      </c>
      <c r="S64" s="19">
        <f>SUMPRODUCT(--(S$9=YEAR(Quarterly_PJ!$B$9:$SM$9)),Quarterly_PJ!$B64:$SM64)</f>
        <v>0</v>
      </c>
      <c r="T64" s="19">
        <f>SUMPRODUCT(--(T$9=YEAR(Quarterly_PJ!$B$9:$SM$9)),Quarterly_PJ!$B64:$SM64)</f>
        <v>0</v>
      </c>
      <c r="U64" s="19">
        <f>SUMPRODUCT(--(U$9=YEAR(Quarterly_PJ!$B$9:$SM$9)),Quarterly_PJ!$B64:$SM64)</f>
        <v>0</v>
      </c>
      <c r="V64" s="19">
        <f>SUMPRODUCT(--(V$9=YEAR(Quarterly_PJ!$B$9:$SM$9)),Quarterly_PJ!$B64:$SM64)</f>
        <v>0</v>
      </c>
      <c r="W64" s="19">
        <f>SUMPRODUCT(--(W$9=YEAR(Quarterly_PJ!$B$9:$SM$9)),Quarterly_PJ!$B64:$SM64)</f>
        <v>0</v>
      </c>
      <c r="X64" s="19">
        <f>SUMPRODUCT(--(X$9=YEAR(Quarterly_PJ!$B$9:$SM$9)),Quarterly_PJ!$B64:$SM64)</f>
        <v>0</v>
      </c>
      <c r="Y64" s="19">
        <f>SUMPRODUCT(--(Y$9=YEAR(Quarterly_PJ!$B$9:$SM$9)),Quarterly_PJ!$B64:$SM64)</f>
        <v>0</v>
      </c>
      <c r="Z64" s="19">
        <f>SUMPRODUCT(--(Z$9=YEAR(Quarterly_PJ!$B$9:$SM$9)),Quarterly_PJ!$B64:$SM64)</f>
        <v>0</v>
      </c>
      <c r="AA64" s="19">
        <f>SUMPRODUCT(--(AA$9=YEAR(Quarterly_PJ!$B$9:$SM$9)),Quarterly_PJ!$B64:$SM64)</f>
        <v>0</v>
      </c>
      <c r="AB64" s="19">
        <f>SUMPRODUCT(--(AB$9=YEAR(Quarterly_PJ!$B$9:$SM$9)),Quarterly_PJ!$B64:$SM64)</f>
        <v>0</v>
      </c>
      <c r="AC64" s="19">
        <f>SUMPRODUCT(--(AC$9=YEAR(Quarterly_PJ!$B$9:$SM$9)),Quarterly_PJ!$B64:$SM64)</f>
        <v>0</v>
      </c>
      <c r="AD64" s="19">
        <f>SUMPRODUCT(--(AD$9=YEAR(Quarterly_PJ!$B$9:$SM$9)),Quarterly_PJ!$B64:$SM64)</f>
        <v>0</v>
      </c>
      <c r="AE64" s="19">
        <f>SUMPRODUCT(--(AE$9=YEAR(Quarterly_PJ!$B$9:$SM$9)),Quarterly_PJ!$B64:$SM64)</f>
        <v>0</v>
      </c>
      <c r="AF64" s="19">
        <f>SUMPRODUCT(--(AF$9=YEAR(Quarterly_PJ!$B$9:$SM$9)),Quarterly_PJ!$B64:$SM64)</f>
        <v>0</v>
      </c>
      <c r="AG64" s="19">
        <f>SUMPRODUCT(--(AG$9=YEAR(Quarterly_PJ!$B$9:$SM$9)),Quarterly_PJ!$B64:$SM64)</f>
        <v>0</v>
      </c>
    </row>
    <row r="65" spans="1:33" ht="14.5" x14ac:dyDescent="0.3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38"/>
      <c r="AB65" s="38"/>
      <c r="AC65" s="38"/>
    </row>
    <row r="66" spans="1:33" ht="14.5" x14ac:dyDescent="0.35">
      <c r="A66" s="23" t="s">
        <v>20</v>
      </c>
      <c r="B66" s="9">
        <f t="shared" ref="B66:X66" si="52">B75+B84+B93+B102+B111</f>
        <v>-162.50828737475516</v>
      </c>
      <c r="C66" s="9">
        <f t="shared" si="52"/>
        <v>-175.18486672708067</v>
      </c>
      <c r="D66" s="9">
        <f t="shared" si="52"/>
        <v>-183.24874726521097</v>
      </c>
      <c r="E66" s="9">
        <f t="shared" si="52"/>
        <v>-173.21125201942925</v>
      </c>
      <c r="F66" s="9">
        <f t="shared" si="52"/>
        <v>-165.04849469058308</v>
      </c>
      <c r="G66" s="9">
        <f t="shared" si="52"/>
        <v>-159.21642692459102</v>
      </c>
      <c r="H66" s="9">
        <f t="shared" si="52"/>
        <v>-171.38697220817437</v>
      </c>
      <c r="I66" s="9">
        <f t="shared" si="52"/>
        <v>-188.56031995295078</v>
      </c>
      <c r="J66" s="9">
        <f t="shared" si="52"/>
        <v>-177.26383327395362</v>
      </c>
      <c r="K66" s="9">
        <f t="shared" si="52"/>
        <v>-199.95853220826527</v>
      </c>
      <c r="L66" s="9">
        <f t="shared" si="52"/>
        <v>-198.09777631318053</v>
      </c>
      <c r="M66" s="9">
        <f t="shared" si="52"/>
        <v>-208.62745115124963</v>
      </c>
      <c r="N66" s="9">
        <f t="shared" si="52"/>
        <v>-189.2368969805803</v>
      </c>
      <c r="O66" s="9">
        <f t="shared" si="52"/>
        <v>-202.84410394534234</v>
      </c>
      <c r="P66" s="9">
        <f t="shared" si="52"/>
        <v>-201.233409419152</v>
      </c>
      <c r="Q66" s="9">
        <f t="shared" si="52"/>
        <v>-228.82155554831382</v>
      </c>
      <c r="R66" s="9">
        <f t="shared" si="52"/>
        <v>-222.7797066602551</v>
      </c>
      <c r="S66" s="9">
        <f t="shared" si="52"/>
        <v>-215.17393294208978</v>
      </c>
      <c r="T66" s="9">
        <f t="shared" si="52"/>
        <v>-229.41156101877522</v>
      </c>
      <c r="U66" s="9">
        <f t="shared" si="52"/>
        <v>-226.11220972006294</v>
      </c>
      <c r="V66" s="9">
        <f t="shared" si="52"/>
        <v>-247.71176521430874</v>
      </c>
      <c r="W66" s="9">
        <f t="shared" si="52"/>
        <v>-254.78436945632151</v>
      </c>
      <c r="X66" s="9">
        <f t="shared" si="52"/>
        <v>-264.75494100919161</v>
      </c>
      <c r="Y66" s="9">
        <f t="shared" ref="Y66:AD66" si="53">Y75+Y84+Y93+Y102+Y111</f>
        <v>-267.20965849767987</v>
      </c>
      <c r="Z66" s="9">
        <f t="shared" si="53"/>
        <v>-272.43488823021437</v>
      </c>
      <c r="AA66" s="9">
        <f t="shared" si="53"/>
        <v>-279.832783475844</v>
      </c>
      <c r="AB66" s="9">
        <f t="shared" si="53"/>
        <v>-262.92523354278654</v>
      </c>
      <c r="AC66" s="9">
        <f t="shared" si="53"/>
        <v>-266.24214230763215</v>
      </c>
      <c r="AD66" s="9">
        <f t="shared" si="53"/>
        <v>-263.74177654633888</v>
      </c>
      <c r="AE66" s="9">
        <f t="shared" ref="AE66:AG66" si="54">AE75+AE84+AE93+AE102+AE111</f>
        <v>-274.89006093693092</v>
      </c>
      <c r="AF66" s="9">
        <f t="shared" si="54"/>
        <v>-275.68934246089037</v>
      </c>
      <c r="AG66" s="9">
        <f t="shared" si="54"/>
        <v>-273.60257745963497</v>
      </c>
    </row>
    <row r="67" spans="1:33" ht="14.5" outlineLevel="1" x14ac:dyDescent="0.35">
      <c r="A67" s="18" t="s">
        <v>18</v>
      </c>
      <c r="B67" s="19">
        <f>B76+B85+B94+B103+B112</f>
        <v>-20.875881454185773</v>
      </c>
      <c r="C67" s="19">
        <f t="shared" ref="C67:Y67" si="55">C76+C85+C94+C103+C112</f>
        <v>-18.918362784371908</v>
      </c>
      <c r="D67" s="19">
        <f t="shared" si="55"/>
        <v>-27.141595182357698</v>
      </c>
      <c r="E67" s="19">
        <f t="shared" si="55"/>
        <v>-22.327918727992088</v>
      </c>
      <c r="F67" s="19">
        <f t="shared" si="55"/>
        <v>-20.558044841471087</v>
      </c>
      <c r="G67" s="19">
        <f t="shared" si="55"/>
        <v>-23.245356664230247</v>
      </c>
      <c r="H67" s="19">
        <f t="shared" si="55"/>
        <v>-23.47790536774783</v>
      </c>
      <c r="I67" s="19">
        <f t="shared" si="55"/>
        <v>-28.23736608029197</v>
      </c>
      <c r="J67" s="19">
        <f t="shared" si="55"/>
        <v>-24.836441372262772</v>
      </c>
      <c r="K67" s="19">
        <f t="shared" si="55"/>
        <v>-28.575697187198831</v>
      </c>
      <c r="L67" s="19">
        <f t="shared" si="55"/>
        <v>-25.775639139635722</v>
      </c>
      <c r="M67" s="19">
        <f t="shared" si="55"/>
        <v>-31.730652370000001</v>
      </c>
      <c r="N67" s="19">
        <f t="shared" si="55"/>
        <v>-31.247808468000002</v>
      </c>
      <c r="O67" s="19">
        <f t="shared" si="55"/>
        <v>-50.998399228000004</v>
      </c>
      <c r="P67" s="19">
        <f t="shared" si="55"/>
        <v>-61.131435940000003</v>
      </c>
      <c r="Q67" s="19">
        <f t="shared" si="55"/>
        <v>-71.959085247999994</v>
      </c>
      <c r="R67" s="19">
        <f t="shared" si="55"/>
        <v>-68.967411200358995</v>
      </c>
      <c r="S67" s="19">
        <f t="shared" si="55"/>
        <v>-44.103193770200008</v>
      </c>
      <c r="T67" s="19">
        <f t="shared" si="55"/>
        <v>-60.027117019312001</v>
      </c>
      <c r="U67" s="19">
        <f t="shared" si="55"/>
        <v>-44.658728940623568</v>
      </c>
      <c r="V67" s="19">
        <f t="shared" si="55"/>
        <v>-33.071172627398056</v>
      </c>
      <c r="W67" s="19">
        <f t="shared" si="55"/>
        <v>-35.643842403588664</v>
      </c>
      <c r="X67" s="19">
        <f t="shared" si="55"/>
        <v>-48.214976039437325</v>
      </c>
      <c r="Y67" s="19">
        <f t="shared" si="55"/>
        <v>-37.279557334342023</v>
      </c>
      <c r="Z67" s="19">
        <f t="shared" ref="Z67:AB67" si="56">Z76+Z85+Z94+Z103+Z112</f>
        <v>-34.48888789232376</v>
      </c>
      <c r="AA67" s="19">
        <f t="shared" si="56"/>
        <v>-34.061509398649065</v>
      </c>
      <c r="AB67" s="19">
        <f t="shared" si="56"/>
        <v>-26.489089081200003</v>
      </c>
      <c r="AC67" s="19">
        <f t="shared" ref="AC67:AD67" si="57">AC76+AC85+AC94+AC103+AC112</f>
        <v>-28.426938713191362</v>
      </c>
      <c r="AD67" s="19">
        <f t="shared" si="57"/>
        <v>-30.018990752684871</v>
      </c>
      <c r="AE67" s="19">
        <f t="shared" ref="AE67:AG67" si="58">AE76+AE85+AE94+AE103+AE112</f>
        <v>-36.940415651473685</v>
      </c>
      <c r="AF67" s="19">
        <f t="shared" si="58"/>
        <v>-37.519265718958252</v>
      </c>
      <c r="AG67" s="19">
        <f t="shared" si="58"/>
        <v>-44.56924826299953</v>
      </c>
    </row>
    <row r="68" spans="1:33" ht="14.5" outlineLevel="1" x14ac:dyDescent="0.35">
      <c r="A68" s="18" t="s">
        <v>17</v>
      </c>
      <c r="B68" s="19">
        <f>B77+B86+B95+B104+B113</f>
        <v>16.776004263412759</v>
      </c>
      <c r="C68" s="19">
        <f t="shared" ref="C68:Y68" si="59">C77+C86+C95+C104+C113</f>
        <v>7.547050253153615</v>
      </c>
      <c r="D68" s="19">
        <f t="shared" si="59"/>
        <v>13.090700771139073</v>
      </c>
      <c r="E68" s="19">
        <f t="shared" si="59"/>
        <v>18.486878792667575</v>
      </c>
      <c r="F68" s="19">
        <f t="shared" si="59"/>
        <v>7.0461961278047598</v>
      </c>
      <c r="G68" s="19">
        <f t="shared" si="59"/>
        <v>-1.0947077093611575</v>
      </c>
      <c r="H68" s="19">
        <f t="shared" si="59"/>
        <v>-7.9393748934638584</v>
      </c>
      <c r="I68" s="19">
        <f t="shared" si="59"/>
        <v>-10.983986149562602</v>
      </c>
      <c r="J68" s="19">
        <f t="shared" si="59"/>
        <v>-13.961483080898029</v>
      </c>
      <c r="K68" s="19">
        <f t="shared" si="59"/>
        <v>-20.671209361300679</v>
      </c>
      <c r="L68" s="19">
        <f t="shared" si="59"/>
        <v>-12.735965873018859</v>
      </c>
      <c r="M68" s="19">
        <f t="shared" si="59"/>
        <v>-15.785741977547675</v>
      </c>
      <c r="N68" s="19">
        <f t="shared" si="59"/>
        <v>-11.284758846482058</v>
      </c>
      <c r="O68" s="19">
        <f t="shared" si="59"/>
        <v>-20.081139129186333</v>
      </c>
      <c r="P68" s="19">
        <f t="shared" si="59"/>
        <v>-21.108882926557932</v>
      </c>
      <c r="Q68" s="19">
        <f t="shared" si="59"/>
        <v>-24.017125615695882</v>
      </c>
      <c r="R68" s="19">
        <f t="shared" si="59"/>
        <v>-16.313331182377102</v>
      </c>
      <c r="S68" s="19">
        <f t="shared" si="59"/>
        <v>-12.974579046675784</v>
      </c>
      <c r="T68" s="19">
        <f t="shared" si="59"/>
        <v>-16.223701046178945</v>
      </c>
      <c r="U68" s="19">
        <f t="shared" si="59"/>
        <v>-15.889875235448145</v>
      </c>
      <c r="V68" s="19">
        <f t="shared" si="59"/>
        <v>-16.798730027693896</v>
      </c>
      <c r="W68" s="19">
        <f t="shared" si="59"/>
        <v>-20.36426116967591</v>
      </c>
      <c r="X68" s="19">
        <f t="shared" si="59"/>
        <v>-19.336010592493302</v>
      </c>
      <c r="Y68" s="19">
        <f t="shared" si="59"/>
        <v>-15.566236408006887</v>
      </c>
      <c r="Z68" s="19">
        <f t="shared" ref="Z68:AB68" si="60">Z77+Z86+Z95+Z104+Z113</f>
        <v>-15.930000379680992</v>
      </c>
      <c r="AA68" s="19">
        <f t="shared" si="60"/>
        <v>-17.680342130351974</v>
      </c>
      <c r="AB68" s="19">
        <f t="shared" si="60"/>
        <v>-14.069601532440277</v>
      </c>
      <c r="AC68" s="19">
        <f t="shared" ref="AC68:AD68" si="61">AC77+AC86+AC95+AC104+AC113</f>
        <v>-8.8490414909336454</v>
      </c>
      <c r="AD68" s="19">
        <f t="shared" si="61"/>
        <v>-4.1383675051967455</v>
      </c>
      <c r="AE68" s="19">
        <f t="shared" ref="AE68:AG68" si="62">AE77+AE86+AE95+AE104+AE113</f>
        <v>-7.4036594895417469</v>
      </c>
      <c r="AF68" s="19">
        <f t="shared" si="62"/>
        <v>-7.2971900746925975</v>
      </c>
      <c r="AG68" s="19">
        <f t="shared" si="62"/>
        <v>-5.1838059091512179</v>
      </c>
    </row>
    <row r="69" spans="1:33" ht="14.5" outlineLevel="1" x14ac:dyDescent="0.35">
      <c r="A69" s="18" t="s">
        <v>38</v>
      </c>
      <c r="B69" s="19">
        <f t="shared" ref="B69:Y69" si="63">B78+B87+B96+B105+B114</f>
        <v>-96.253377237009275</v>
      </c>
      <c r="C69" s="19">
        <f t="shared" si="63"/>
        <v>-103.10346003223371</v>
      </c>
      <c r="D69" s="19">
        <f t="shared" si="63"/>
        <v>-115.26611751476021</v>
      </c>
      <c r="E69" s="19">
        <f t="shared" si="63"/>
        <v>-107.2027590258753</v>
      </c>
      <c r="F69" s="19">
        <f t="shared" si="63"/>
        <v>-87.43067178208112</v>
      </c>
      <c r="G69" s="19">
        <f t="shared" si="63"/>
        <v>-69.265168289999991</v>
      </c>
      <c r="H69" s="19">
        <f t="shared" si="63"/>
        <v>-81.00383935256383</v>
      </c>
      <c r="I69" s="19">
        <f t="shared" si="63"/>
        <v>-99.417184430520194</v>
      </c>
      <c r="J69" s="19">
        <f t="shared" si="63"/>
        <v>-79.139543809269838</v>
      </c>
      <c r="K69" s="19">
        <f t="shared" si="63"/>
        <v>-95.763038044278602</v>
      </c>
      <c r="L69" s="19">
        <f t="shared" si="63"/>
        <v>-94.724262055398967</v>
      </c>
      <c r="M69" s="19">
        <f t="shared" si="63"/>
        <v>-116.35971773975182</v>
      </c>
      <c r="N69" s="19">
        <f t="shared" si="63"/>
        <v>-99.100738944292331</v>
      </c>
      <c r="O69" s="19">
        <f t="shared" si="63"/>
        <v>-91.448608485842456</v>
      </c>
      <c r="P69" s="19">
        <f t="shared" si="63"/>
        <v>-67.972079708999985</v>
      </c>
      <c r="Q69" s="19">
        <f t="shared" si="63"/>
        <v>-87.116667866500208</v>
      </c>
      <c r="R69" s="19">
        <f t="shared" si="63"/>
        <v>-88.413261394315896</v>
      </c>
      <c r="S69" s="19">
        <f t="shared" si="63"/>
        <v>-104.82147138897588</v>
      </c>
      <c r="T69" s="19">
        <f t="shared" si="63"/>
        <v>-90.055030133800713</v>
      </c>
      <c r="U69" s="19">
        <f t="shared" si="63"/>
        <v>-78.348922187594638</v>
      </c>
      <c r="V69" s="19">
        <f t="shared" si="63"/>
        <v>-90.538630376258112</v>
      </c>
      <c r="W69" s="19">
        <f t="shared" si="63"/>
        <v>-78.553221619787465</v>
      </c>
      <c r="X69" s="19">
        <f t="shared" si="63"/>
        <v>-80.449460178880003</v>
      </c>
      <c r="Y69" s="19">
        <f t="shared" si="63"/>
        <v>-78.203968934289037</v>
      </c>
      <c r="Z69" s="19">
        <f t="shared" ref="Z69:AB69" si="64">Z78+Z87+Z96+Z105+Z114</f>
        <v>-65.948102937030498</v>
      </c>
      <c r="AA69" s="19">
        <f t="shared" si="64"/>
        <v>-63.340386449216616</v>
      </c>
      <c r="AB69" s="19">
        <f t="shared" si="64"/>
        <v>-55.140474974340918</v>
      </c>
      <c r="AC69" s="19">
        <f t="shared" ref="AC69:AD69" si="65">AC78+AC87+AC96+AC105+AC114</f>
        <v>-66.167661340541898</v>
      </c>
      <c r="AD69" s="19">
        <f t="shared" si="65"/>
        <v>-57.012999317711632</v>
      </c>
      <c r="AE69" s="19">
        <f t="shared" ref="AE69:AG69" si="66">AE78+AE87+AE96+AE105+AE114</f>
        <v>-56.858148778920039</v>
      </c>
      <c r="AF69" s="19">
        <f t="shared" si="66"/>
        <v>-59.516061770587498</v>
      </c>
      <c r="AG69" s="19">
        <f t="shared" si="66"/>
        <v>-48.30618931906924</v>
      </c>
    </row>
    <row r="70" spans="1:33" ht="14.5" outlineLevel="1" x14ac:dyDescent="0.35">
      <c r="A70" s="18" t="s">
        <v>32</v>
      </c>
      <c r="B70" s="19">
        <f t="shared" ref="B70:Y70" si="67">B79+B88+B97+B106+B115</f>
        <v>-83.458742802398802</v>
      </c>
      <c r="C70" s="19">
        <f t="shared" si="67"/>
        <v>-82.411828019866206</v>
      </c>
      <c r="D70" s="19">
        <f t="shared" si="67"/>
        <v>-75.926019292185288</v>
      </c>
      <c r="E70" s="19">
        <f t="shared" si="67"/>
        <v>-84.565956812904204</v>
      </c>
      <c r="F70" s="19">
        <f t="shared" si="67"/>
        <v>-93.004187700694104</v>
      </c>
      <c r="G70" s="19">
        <f t="shared" si="67"/>
        <v>-99.115220922917501</v>
      </c>
      <c r="H70" s="19">
        <f t="shared" si="67"/>
        <v>-94.249119508652413</v>
      </c>
      <c r="I70" s="19">
        <f t="shared" si="67"/>
        <v>-83.721023423999995</v>
      </c>
      <c r="J70" s="19">
        <f t="shared" si="67"/>
        <v>-91.140459587999999</v>
      </c>
      <c r="K70" s="19">
        <f t="shared" si="67"/>
        <v>-82.502047152000003</v>
      </c>
      <c r="L70" s="19">
        <f t="shared" si="67"/>
        <v>-87.957119771999999</v>
      </c>
      <c r="M70" s="19">
        <f t="shared" si="67"/>
        <v>-78.044402051999995</v>
      </c>
      <c r="N70" s="19">
        <f t="shared" si="67"/>
        <v>-89.533937655367197</v>
      </c>
      <c r="O70" s="19">
        <f t="shared" si="67"/>
        <v>-85.033563973909196</v>
      </c>
      <c r="P70" s="19">
        <f t="shared" si="67"/>
        <v>-98.054506072386005</v>
      </c>
      <c r="Q70" s="19">
        <f t="shared" si="67"/>
        <v>-83.970797291387996</v>
      </c>
      <c r="R70" s="19">
        <f t="shared" si="67"/>
        <v>-84.855102055703995</v>
      </c>
      <c r="S70" s="19">
        <f t="shared" si="67"/>
        <v>-85.097286816623992</v>
      </c>
      <c r="T70" s="19">
        <f t="shared" si="67"/>
        <v>-80.442371039751919</v>
      </c>
      <c r="U70" s="19">
        <f t="shared" si="67"/>
        <v>-87.174077154262704</v>
      </c>
      <c r="V70" s="19">
        <f t="shared" si="67"/>
        <v>-89.006514337540011</v>
      </c>
      <c r="W70" s="19">
        <f t="shared" si="67"/>
        <v>-90.389363096073595</v>
      </c>
      <c r="X70" s="19">
        <f t="shared" si="67"/>
        <v>-82.419723055944189</v>
      </c>
      <c r="Y70" s="19">
        <f t="shared" si="67"/>
        <v>-82.896381375959407</v>
      </c>
      <c r="Z70" s="19">
        <f t="shared" ref="Z70:AB70" si="68">Z79+Z88+Z97+Z106+Z115</f>
        <v>-87.536265746409498</v>
      </c>
      <c r="AA70" s="19">
        <f t="shared" si="68"/>
        <v>-88.298970669947806</v>
      </c>
      <c r="AB70" s="19">
        <f t="shared" si="68"/>
        <v>-93.356840756739501</v>
      </c>
      <c r="AC70" s="19">
        <f t="shared" ref="AC70:AD70" si="69">AC79+AC88+AC97+AC106+AC115</f>
        <v>-90.624012306358594</v>
      </c>
      <c r="AD70" s="19">
        <f t="shared" si="69"/>
        <v>-94.50703403014731</v>
      </c>
      <c r="AE70" s="19">
        <f t="shared" ref="AE70:AG70" si="70">AE79+AE88+AE97+AE106+AE115</f>
        <v>-92.145932649007307</v>
      </c>
      <c r="AF70" s="19">
        <f t="shared" si="70"/>
        <v>-87.350993019640413</v>
      </c>
      <c r="AG70" s="19">
        <f t="shared" si="70"/>
        <v>-87.236314496405711</v>
      </c>
    </row>
    <row r="71" spans="1:33" ht="14.5" outlineLevel="1" x14ac:dyDescent="0.35">
      <c r="A71" s="18" t="s">
        <v>33</v>
      </c>
      <c r="B71" s="19">
        <f t="shared" ref="B71:Y71" si="71">B80+B89+B98+B107+B116</f>
        <v>-54.713262857142901</v>
      </c>
      <c r="C71" s="19">
        <f t="shared" si="71"/>
        <v>-57.824822000000019</v>
      </c>
      <c r="D71" s="19">
        <f t="shared" si="71"/>
        <v>-57.212583000000024</v>
      </c>
      <c r="E71" s="19">
        <f t="shared" si="71"/>
        <v>-60.324620999999993</v>
      </c>
      <c r="F71" s="19">
        <f t="shared" si="71"/>
        <v>-55.751189999999987</v>
      </c>
      <c r="G71" s="19">
        <f t="shared" si="71"/>
        <v>-54.873587074972392</v>
      </c>
      <c r="H71" s="19">
        <f t="shared" si="71"/>
        <v>-55.9598921150275</v>
      </c>
      <c r="I71" s="19">
        <f t="shared" si="71"/>
        <v>-58.415866640000004</v>
      </c>
      <c r="J71" s="19">
        <f t="shared" si="71"/>
        <v>-62.335565439999996</v>
      </c>
      <c r="K71" s="19">
        <f t="shared" si="71"/>
        <v>-66.487605280000011</v>
      </c>
      <c r="L71" s="19">
        <f t="shared" si="71"/>
        <v>-73.512161280000001</v>
      </c>
      <c r="M71" s="19">
        <f t="shared" si="71"/>
        <v>-67.762426879999992</v>
      </c>
      <c r="N71" s="19">
        <f t="shared" si="71"/>
        <v>-63.894195158648301</v>
      </c>
      <c r="O71" s="19">
        <f t="shared" si="71"/>
        <v>-64.002329585971779</v>
      </c>
      <c r="P71" s="19">
        <f t="shared" si="71"/>
        <v>-64.442953299882319</v>
      </c>
      <c r="Q71" s="19">
        <f t="shared" si="71"/>
        <v>-71.760701287685507</v>
      </c>
      <c r="R71" s="19">
        <f t="shared" si="71"/>
        <v>-75.107073785135498</v>
      </c>
      <c r="S71" s="19">
        <f t="shared" si="71"/>
        <v>-79.211720204033895</v>
      </c>
      <c r="T71" s="19">
        <f t="shared" si="71"/>
        <v>-93.112626074473596</v>
      </c>
      <c r="U71" s="19">
        <f t="shared" si="71"/>
        <v>-108.19491716899411</v>
      </c>
      <c r="V71" s="19">
        <f t="shared" si="71"/>
        <v>-129.63184087306959</v>
      </c>
      <c r="W71" s="19">
        <f t="shared" si="71"/>
        <v>-139.21855869384487</v>
      </c>
      <c r="X71" s="19">
        <f t="shared" si="71"/>
        <v>-143.2349423238193</v>
      </c>
      <c r="Y71" s="19">
        <f t="shared" si="71"/>
        <v>-159.8867280164045</v>
      </c>
      <c r="Z71" s="19">
        <f t="shared" ref="Z71:AB71" si="72">Z80+Z89+Z98+Z107+Z116</f>
        <v>-175.88504214990061</v>
      </c>
      <c r="AA71" s="19">
        <f t="shared" si="72"/>
        <v>-185.18922327410777</v>
      </c>
      <c r="AB71" s="19">
        <f t="shared" si="72"/>
        <v>-180.92301642120358</v>
      </c>
      <c r="AC71" s="19">
        <f t="shared" ref="AC71:AD71" si="73">AC80+AC89+AC98+AC107+AC116</f>
        <v>-182.37952645699778</v>
      </c>
      <c r="AD71" s="19">
        <f t="shared" si="73"/>
        <v>-188.46887963637622</v>
      </c>
      <c r="AE71" s="19">
        <f t="shared" ref="AE71:AG71" si="74">AE80+AE89+AE98+AE107+AE116</f>
        <v>-193.04073386820966</v>
      </c>
      <c r="AF71" s="19">
        <f t="shared" si="74"/>
        <v>-192.92061374071889</v>
      </c>
      <c r="AG71" s="19">
        <f t="shared" si="74"/>
        <v>-196.29872352248282</v>
      </c>
    </row>
    <row r="72" spans="1:33" ht="14.5" outlineLevel="1" x14ac:dyDescent="0.35">
      <c r="A72" s="18" t="s">
        <v>39</v>
      </c>
      <c r="B72" s="19">
        <f t="shared" ref="B72:Y72" si="75">B81+B90+B99+B108+B117</f>
        <v>-28.13953709720338</v>
      </c>
      <c r="C72" s="19">
        <f t="shared" si="75"/>
        <v>-28.041323128835099</v>
      </c>
      <c r="D72" s="19">
        <f t="shared" si="75"/>
        <v>-26.584616641192465</v>
      </c>
      <c r="E72" s="19">
        <f t="shared" si="75"/>
        <v>-28.033685381021971</v>
      </c>
      <c r="F72" s="19">
        <f t="shared" si="75"/>
        <v>-28.271491848871648</v>
      </c>
      <c r="G72" s="19">
        <f t="shared" si="75"/>
        <v>-28.679992154117929</v>
      </c>
      <c r="H72" s="19">
        <f t="shared" si="75"/>
        <v>-26.866545604440688</v>
      </c>
      <c r="I72" s="19">
        <f t="shared" si="75"/>
        <v>-27.01286157374113</v>
      </c>
      <c r="J72" s="19">
        <f t="shared" si="75"/>
        <v>-26.419680284447914</v>
      </c>
      <c r="K72" s="19">
        <f t="shared" si="75"/>
        <v>-26.770303160883859</v>
      </c>
      <c r="L72" s="19">
        <f t="shared" si="75"/>
        <v>-28.34779522653119</v>
      </c>
      <c r="M72" s="19">
        <f t="shared" si="75"/>
        <v>-24.865297802535487</v>
      </c>
      <c r="N72" s="19">
        <f t="shared" si="75"/>
        <v>-23.068943614252671</v>
      </c>
      <c r="O72" s="19">
        <f t="shared" si="75"/>
        <v>-20.997564007886581</v>
      </c>
      <c r="P72" s="19">
        <f t="shared" si="75"/>
        <v>-25.118192865790149</v>
      </c>
      <c r="Q72" s="19">
        <f t="shared" si="75"/>
        <v>-26.818698935485951</v>
      </c>
      <c r="R72" s="19">
        <f t="shared" si="75"/>
        <v>-27.880435843237567</v>
      </c>
      <c r="S72" s="19">
        <f t="shared" si="75"/>
        <v>-29.405975696378089</v>
      </c>
      <c r="T72" s="19">
        <f t="shared" si="75"/>
        <v>-29.448395241336936</v>
      </c>
      <c r="U72" s="19">
        <f t="shared" si="75"/>
        <v>-31.498007042910288</v>
      </c>
      <c r="V72" s="19">
        <f t="shared" si="75"/>
        <v>-32.867937819244325</v>
      </c>
      <c r="W72" s="19">
        <f t="shared" si="75"/>
        <v>-34.375098466368918</v>
      </c>
      <c r="X72" s="19">
        <f t="shared" si="75"/>
        <v>-34.699503379447265</v>
      </c>
      <c r="Y72" s="19">
        <f t="shared" si="75"/>
        <v>-34.281942960829838</v>
      </c>
      <c r="Z72" s="19">
        <f t="shared" ref="Z72:AB72" si="76">Z81+Z90+Z99+Z108+Z117</f>
        <v>-34.643953674829746</v>
      </c>
      <c r="AA72" s="19">
        <f t="shared" si="76"/>
        <v>-35.445819156619756</v>
      </c>
      <c r="AB72" s="19">
        <f t="shared" si="76"/>
        <v>-35.306052047172692</v>
      </c>
      <c r="AC72" s="19">
        <f t="shared" ref="AC72:AD72" si="77">AC81+AC90+AC99+AC108+AC117</f>
        <v>-33.648254195106766</v>
      </c>
      <c r="AD72" s="19">
        <f t="shared" si="77"/>
        <v>-33.685923146471012</v>
      </c>
      <c r="AE72" s="19">
        <f t="shared" ref="AE72:AG72" si="78">AE81+AE90+AE99+AE108+AE117</f>
        <v>-33.808636011441223</v>
      </c>
      <c r="AF72" s="19">
        <f t="shared" si="78"/>
        <v>-34.222813443849041</v>
      </c>
      <c r="AG72" s="19">
        <f t="shared" si="78"/>
        <v>-35.112007076883472</v>
      </c>
    </row>
    <row r="73" spans="1:33" ht="14.5" outlineLevel="1" x14ac:dyDescent="0.35">
      <c r="A73" s="18" t="s">
        <v>19</v>
      </c>
      <c r="B73" s="19">
        <f t="shared" ref="B73:Y73" si="79">B82+B91+B100+B109+B118</f>
        <v>105.76636332977222</v>
      </c>
      <c r="C73" s="19">
        <f t="shared" si="79"/>
        <v>109.17675666507266</v>
      </c>
      <c r="D73" s="19">
        <f t="shared" si="79"/>
        <v>107.40221023414568</v>
      </c>
      <c r="E73" s="19">
        <f t="shared" si="79"/>
        <v>112.36740837569674</v>
      </c>
      <c r="F73" s="19">
        <f t="shared" si="79"/>
        <v>114.53216127473011</v>
      </c>
      <c r="G73" s="19">
        <f t="shared" si="79"/>
        <v>118.66771621100823</v>
      </c>
      <c r="H73" s="19">
        <f t="shared" si="79"/>
        <v>119.72816737372173</v>
      </c>
      <c r="I73" s="19">
        <f t="shared" si="79"/>
        <v>120.83807866516511</v>
      </c>
      <c r="J73" s="19">
        <f t="shared" si="79"/>
        <v>122.17945062092488</v>
      </c>
      <c r="K73" s="19">
        <f t="shared" si="79"/>
        <v>122.42147829739667</v>
      </c>
      <c r="L73" s="19">
        <f t="shared" si="79"/>
        <v>126.56527735340418</v>
      </c>
      <c r="M73" s="19">
        <f t="shared" si="79"/>
        <v>127.13370543058537</v>
      </c>
      <c r="N73" s="19">
        <f t="shared" si="79"/>
        <v>131.28521305046226</v>
      </c>
      <c r="O73" s="19">
        <f t="shared" si="79"/>
        <v>131.88625222145401</v>
      </c>
      <c r="P73" s="19">
        <f t="shared" si="79"/>
        <v>138.72481023446446</v>
      </c>
      <c r="Q73" s="19">
        <f t="shared" si="79"/>
        <v>138.76810450044175</v>
      </c>
      <c r="R73" s="19">
        <f t="shared" si="79"/>
        <v>140.58749476087397</v>
      </c>
      <c r="S73" s="19">
        <f t="shared" si="79"/>
        <v>141.79924812279791</v>
      </c>
      <c r="T73" s="19">
        <f t="shared" si="79"/>
        <v>141.33821903807893</v>
      </c>
      <c r="U73" s="19">
        <f t="shared" si="79"/>
        <v>141.0199706097705</v>
      </c>
      <c r="V73" s="19">
        <f t="shared" si="79"/>
        <v>145.67080574089525</v>
      </c>
      <c r="W73" s="19">
        <f t="shared" si="79"/>
        <v>144.9483032270179</v>
      </c>
      <c r="X73" s="19">
        <f t="shared" si="79"/>
        <v>144.50713297086978</v>
      </c>
      <c r="Y73" s="19">
        <f t="shared" si="79"/>
        <v>142.04139706067184</v>
      </c>
      <c r="Z73" s="19">
        <f t="shared" ref="Z73:AB73" si="80">Z82+Z91+Z100+Z109+Z118</f>
        <v>143.21432391182083</v>
      </c>
      <c r="AA73" s="19">
        <f t="shared" si="80"/>
        <v>145.44208409790897</v>
      </c>
      <c r="AB73" s="19">
        <f t="shared" si="80"/>
        <v>143.66885487431043</v>
      </c>
      <c r="AC73" s="19">
        <f t="shared" ref="AC73:AD73" si="81">AC82+AC91+AC100+AC109+AC118</f>
        <v>145.04662895549791</v>
      </c>
      <c r="AD73" s="19">
        <f t="shared" si="81"/>
        <v>145.35757176224897</v>
      </c>
      <c r="AE73" s="19">
        <f t="shared" ref="AE73:AG73" si="82">AE82+AE91+AE100+AE109+AE118</f>
        <v>146.47442891166276</v>
      </c>
      <c r="AF73" s="19">
        <f t="shared" si="82"/>
        <v>144.15402896755631</v>
      </c>
      <c r="AG73" s="19">
        <f t="shared" si="82"/>
        <v>144.21103051208351</v>
      </c>
    </row>
    <row r="74" spans="1:33" ht="14.5" outlineLevel="1" x14ac:dyDescent="0.35">
      <c r="A74" s="18" t="s">
        <v>34</v>
      </c>
      <c r="B74" s="19">
        <f t="shared" ref="B74:Y74" si="83">B83+B92+B101+B110+B119</f>
        <v>-1.6098535200000001</v>
      </c>
      <c r="C74" s="19">
        <f t="shared" si="83"/>
        <v>-1.6088776800000002</v>
      </c>
      <c r="D74" s="19">
        <f t="shared" si="83"/>
        <v>-1.6107266400000002</v>
      </c>
      <c r="E74" s="19">
        <f t="shared" si="83"/>
        <v>-1.6105982399999998</v>
      </c>
      <c r="F74" s="19">
        <f t="shared" si="83"/>
        <v>-1.6112659200000001</v>
      </c>
      <c r="G74" s="19">
        <f t="shared" si="83"/>
        <v>-1.61011032</v>
      </c>
      <c r="H74" s="19">
        <f t="shared" si="83"/>
        <v>-1.61846274</v>
      </c>
      <c r="I74" s="19">
        <f t="shared" si="83"/>
        <v>-1.61011032</v>
      </c>
      <c r="J74" s="19">
        <f t="shared" si="83"/>
        <v>-1.61011032</v>
      </c>
      <c r="K74" s="19">
        <f t="shared" si="83"/>
        <v>-1.61011032</v>
      </c>
      <c r="L74" s="19">
        <f t="shared" si="83"/>
        <v>-1.61011032</v>
      </c>
      <c r="M74" s="19">
        <f t="shared" si="83"/>
        <v>-1.2129177600000001</v>
      </c>
      <c r="N74" s="19">
        <f t="shared" si="83"/>
        <v>-2.391727344</v>
      </c>
      <c r="O74" s="19">
        <f t="shared" si="83"/>
        <v>-2.1687517559999998</v>
      </c>
      <c r="P74" s="19">
        <f t="shared" si="83"/>
        <v>-2.1301688400000001</v>
      </c>
      <c r="Q74" s="19">
        <f t="shared" si="83"/>
        <v>-1.9465838040000001</v>
      </c>
      <c r="R74" s="19">
        <f t="shared" si="83"/>
        <v>-1.8305859599999998</v>
      </c>
      <c r="S74" s="19">
        <f t="shared" si="83"/>
        <v>-1.358954142</v>
      </c>
      <c r="T74" s="19">
        <f t="shared" si="83"/>
        <v>-1.4405395019999998</v>
      </c>
      <c r="U74" s="19">
        <f t="shared" si="83"/>
        <v>-1.3676526</v>
      </c>
      <c r="V74" s="19">
        <f t="shared" si="83"/>
        <v>-1.467744894</v>
      </c>
      <c r="W74" s="19">
        <f t="shared" si="83"/>
        <v>-1.188327234</v>
      </c>
      <c r="X74" s="19">
        <f t="shared" si="83"/>
        <v>-0.90745841004000005</v>
      </c>
      <c r="Y74" s="19">
        <f t="shared" si="83"/>
        <v>-1.1362405285199999</v>
      </c>
      <c r="Z74" s="19">
        <f t="shared" ref="Z74:AB74" si="84">Z83+Z92+Z101+Z110+Z119</f>
        <v>-1.2169593618600001</v>
      </c>
      <c r="AA74" s="19">
        <f t="shared" si="84"/>
        <v>-1.25861649486</v>
      </c>
      <c r="AB74" s="19">
        <f t="shared" si="84"/>
        <v>-1.3090136040000002</v>
      </c>
      <c r="AC74" s="19">
        <f t="shared" ref="AC74:AD74" si="85">AC83+AC92+AC101+AC110+AC119</f>
        <v>-1.19333676</v>
      </c>
      <c r="AD74" s="19">
        <f t="shared" si="85"/>
        <v>-1.2671539199999999</v>
      </c>
      <c r="AE74" s="19">
        <f t="shared" ref="AE74:AG74" si="86">AE83+AE92+AE101+AE110+AE119</f>
        <v>-1.1669634</v>
      </c>
      <c r="AF74" s="19">
        <f t="shared" si="86"/>
        <v>-1.0164336599999999</v>
      </c>
      <c r="AG74" s="19">
        <f t="shared" si="86"/>
        <v>-1.1073193847264702</v>
      </c>
    </row>
    <row r="75" spans="1:33" ht="14.5" x14ac:dyDescent="0.3">
      <c r="A75" s="24" t="s">
        <v>5</v>
      </c>
      <c r="B75" s="12">
        <f t="shared" ref="B75" si="87">SUM(B76:B83)</f>
        <v>-86.375306976201784</v>
      </c>
      <c r="C75" s="12">
        <f t="shared" ref="C75:AF75" si="88">SUM(C76:C83)</f>
        <v>-95.040087023444968</v>
      </c>
      <c r="D75" s="12">
        <f t="shared" si="88"/>
        <v>-104.29187483059498</v>
      </c>
      <c r="E75" s="12">
        <f t="shared" si="88"/>
        <v>-98.702783103678613</v>
      </c>
      <c r="F75" s="12">
        <f t="shared" si="88"/>
        <v>-85.453236085754156</v>
      </c>
      <c r="G75" s="12">
        <f t="shared" si="88"/>
        <v>-79.186883362733511</v>
      </c>
      <c r="H75" s="12">
        <f t="shared" si="88"/>
        <v>-88.607546173053649</v>
      </c>
      <c r="I75" s="12">
        <f t="shared" si="88"/>
        <v>-106.51393647700202</v>
      </c>
      <c r="J75" s="12">
        <f t="shared" si="88"/>
        <v>-91.130045801957593</v>
      </c>
      <c r="K75" s="12">
        <f t="shared" si="88"/>
        <v>-105.65132170384571</v>
      </c>
      <c r="L75" s="12">
        <f t="shared" si="88"/>
        <v>-111.25064966192846</v>
      </c>
      <c r="M75" s="12">
        <f t="shared" si="88"/>
        <v>-116.01495696947811</v>
      </c>
      <c r="N75" s="12">
        <f t="shared" si="88"/>
        <v>-103.32213930917399</v>
      </c>
      <c r="O75" s="12">
        <f t="shared" si="88"/>
        <v>-108.17958698122561</v>
      </c>
      <c r="P75" s="12">
        <f t="shared" si="88"/>
        <v>-103.78419569696942</v>
      </c>
      <c r="Q75" s="12">
        <f t="shared" si="88"/>
        <v>-125.87793659648349</v>
      </c>
      <c r="R75" s="12">
        <f t="shared" si="88"/>
        <v>-128.61737498477851</v>
      </c>
      <c r="S75" s="12">
        <f t="shared" si="88"/>
        <v>-123.4518142825342</v>
      </c>
      <c r="T75" s="12">
        <f t="shared" si="88"/>
        <v>-137.14993635635324</v>
      </c>
      <c r="U75" s="12">
        <f t="shared" si="88"/>
        <v>-135.7928483723588</v>
      </c>
      <c r="V75" s="12">
        <f t="shared" si="88"/>
        <v>-149.97386379015558</v>
      </c>
      <c r="W75" s="12">
        <f t="shared" si="88"/>
        <v>-154.10081445148526</v>
      </c>
      <c r="X75" s="12">
        <f t="shared" si="88"/>
        <v>-165.72648205575945</v>
      </c>
      <c r="Y75" s="12">
        <f t="shared" si="88"/>
        <v>-174.23037202363543</v>
      </c>
      <c r="Z75" s="12">
        <f t="shared" si="88"/>
        <v>-178.50008321005959</v>
      </c>
      <c r="AA75" s="12">
        <f t="shared" si="88"/>
        <v>-184.55681886848549</v>
      </c>
      <c r="AB75" s="12">
        <f t="shared" si="88"/>
        <v>-174.29287315462562</v>
      </c>
      <c r="AC75" s="12">
        <f t="shared" si="88"/>
        <v>-181.1215862103262</v>
      </c>
      <c r="AD75" s="12">
        <f t="shared" si="88"/>
        <v>-186.02365688624548</v>
      </c>
      <c r="AE75" s="12">
        <f t="shared" si="88"/>
        <v>-195.86181749808688</v>
      </c>
      <c r="AF75" s="12">
        <f t="shared" si="88"/>
        <v>-200.69060471159972</v>
      </c>
      <c r="AG75" s="12">
        <f t="shared" ref="AG75" si="89">SUM(AG76:AG83)</f>
        <v>-199.48290099253052</v>
      </c>
    </row>
    <row r="76" spans="1:33" ht="14.5" outlineLevel="1" x14ac:dyDescent="0.35">
      <c r="A76" s="18" t="s">
        <v>18</v>
      </c>
      <c r="B76" s="19">
        <f>SUMPRODUCT(--(B$9=YEAR(Quarterly_PJ!$B$9:$SM$9)),Quarterly_PJ!$B76:$SM76)</f>
        <v>-5.2056694541857711</v>
      </c>
      <c r="C76" s="19">
        <f>SUMPRODUCT(--(C$9=YEAR(Quarterly_PJ!$B$9:$SM$9)),Quarterly_PJ!$B76:$SM76)</f>
        <v>-2.423837784371909</v>
      </c>
      <c r="D76" s="19">
        <f>SUMPRODUCT(--(D$9=YEAR(Quarterly_PJ!$B$9:$SM$9)),Quarterly_PJ!$B76:$SM76)</f>
        <v>-9.6801321823576991</v>
      </c>
      <c r="E76" s="19">
        <f>SUMPRODUCT(--(E$9=YEAR(Quarterly_PJ!$B$9:$SM$9)),Quarterly_PJ!$B76:$SM76)</f>
        <v>-4.7250247279920892</v>
      </c>
      <c r="F76" s="19">
        <f>SUMPRODUCT(--(F$9=YEAR(Quarterly_PJ!$B$9:$SM$9)),Quarterly_PJ!$B76:$SM76)</f>
        <v>-4.1204028414710878</v>
      </c>
      <c r="G76" s="19">
        <f>SUMPRODUCT(--(G$9=YEAR(Quarterly_PJ!$B$9:$SM$9)),Quarterly_PJ!$B76:$SM76)</f>
        <v>-6.041114664230248</v>
      </c>
      <c r="H76" s="19">
        <f>SUMPRODUCT(--(H$9=YEAR(Quarterly_PJ!$B$9:$SM$9)),Quarterly_PJ!$B76:$SM76)</f>
        <v>-6.6192553677478312</v>
      </c>
      <c r="I76" s="19">
        <f>SUMPRODUCT(--(I$9=YEAR(Quarterly_PJ!$B$9:$SM$9)),Quarterly_PJ!$B76:$SM76)</f>
        <v>-12.901072080291971</v>
      </c>
      <c r="J76" s="19">
        <f>SUMPRODUCT(--(J$9=YEAR(Quarterly_PJ!$B$9:$SM$9)),Quarterly_PJ!$B76:$SM76)</f>
        <v>-8.2575273722627713</v>
      </c>
      <c r="K76" s="19">
        <f>SUMPRODUCT(--(K$9=YEAR(Quarterly_PJ!$B$9:$SM$9)),Quarterly_PJ!$B76:$SM76)</f>
        <v>-12.01064865</v>
      </c>
      <c r="L76" s="19">
        <f>SUMPRODUCT(--(L$9=YEAR(Quarterly_PJ!$B$9:$SM$9)),Quarterly_PJ!$B76:$SM76)</f>
        <v>-9.6868034999999999</v>
      </c>
      <c r="M76" s="19">
        <f>SUMPRODUCT(--(M$9=YEAR(Quarterly_PJ!$B$9:$SM$9)),Quarterly_PJ!$B76:$SM76)</f>
        <v>-14.83133795</v>
      </c>
      <c r="N76" s="19">
        <f>SUMPRODUCT(--(N$9=YEAR(Quarterly_PJ!$B$9:$SM$9)),Quarterly_PJ!$B76:$SM76)</f>
        <v>-14.86790002</v>
      </c>
      <c r="O76" s="19">
        <f>SUMPRODUCT(--(O$9=YEAR(Quarterly_PJ!$B$9:$SM$9)),Quarterly_PJ!$B76:$SM76)</f>
        <v>-32.52881928</v>
      </c>
      <c r="P76" s="19">
        <f>SUMPRODUCT(--(P$9=YEAR(Quarterly_PJ!$B$9:$SM$9)),Quarterly_PJ!$B76:$SM76)</f>
        <v>-42.581940492000001</v>
      </c>
      <c r="Q76" s="19">
        <f>SUMPRODUCT(--(Q$9=YEAR(Quarterly_PJ!$B$9:$SM$9)),Quarterly_PJ!$B76:$SM76)</f>
        <v>-53.9427442</v>
      </c>
      <c r="R76" s="19">
        <f>SUMPRODUCT(--(R$9=YEAR(Quarterly_PJ!$B$9:$SM$9)),Quarterly_PJ!$B76:$SM76)</f>
        <v>-50.985917552358998</v>
      </c>
      <c r="S76" s="19">
        <f>SUMPRODUCT(--(S$9=YEAR(Quarterly_PJ!$B$9:$SM$9)),Quarterly_PJ!$B76:$SM76)</f>
        <v>-26.067238588200002</v>
      </c>
      <c r="T76" s="19">
        <f>SUMPRODUCT(--(T$9=YEAR(Quarterly_PJ!$B$9:$SM$9)),Quarterly_PJ!$B76:$SM76)</f>
        <v>-43.093731109312003</v>
      </c>
      <c r="U76" s="19">
        <f>SUMPRODUCT(--(U$9=YEAR(Quarterly_PJ!$B$9:$SM$9)),Quarterly_PJ!$B76:$SM76)</f>
        <v>-27.621332921023573</v>
      </c>
      <c r="V76" s="19">
        <f>SUMPRODUCT(--(V$9=YEAR(Quarterly_PJ!$B$9:$SM$9)),Quarterly_PJ!$B76:$SM76)</f>
        <v>-13.834498660636589</v>
      </c>
      <c r="W76" s="19">
        <f>SUMPRODUCT(--(W$9=YEAR(Quarterly_PJ!$B$9:$SM$9)),Quarterly_PJ!$B76:$SM76)</f>
        <v>-16.506442913424259</v>
      </c>
      <c r="X76" s="19">
        <f>SUMPRODUCT(--(X$9=YEAR(Quarterly_PJ!$B$9:$SM$9)),Quarterly_PJ!$B76:$SM76)</f>
        <v>-29.323386668625425</v>
      </c>
      <c r="Y76" s="19">
        <f>SUMPRODUCT(--(Y$9=YEAR(Quarterly_PJ!$B$9:$SM$9)),Quarterly_PJ!$B76:$SM76)</f>
        <v>-17.564171295114996</v>
      </c>
      <c r="Z76" s="19">
        <f>SUMPRODUCT(--(Z$9=YEAR(Quarterly_PJ!$B$9:$SM$9)),Quarterly_PJ!$B76:$SM76)</f>
        <v>-13.217439079170189</v>
      </c>
      <c r="AA76" s="19">
        <f>SUMPRODUCT(--(AA$9=YEAR(Quarterly_PJ!$B$9:$SM$9)),Quarterly_PJ!$B76:$SM76)</f>
        <v>-11.994563813045062</v>
      </c>
      <c r="AB76" s="19">
        <f>SUMPRODUCT(--(AB$9=YEAR(Quarterly_PJ!$B$9:$SM$9)),Quarterly_PJ!$B76:$SM76)</f>
        <v>-4.844613025000001</v>
      </c>
      <c r="AC76" s="19">
        <f>SUMPRODUCT(--(AC$9=YEAR(Quarterly_PJ!$B$9:$SM$9)),Quarterly_PJ!$B76:$SM76)</f>
        <v>-5.6810587555256502</v>
      </c>
      <c r="AD76" s="19">
        <f>SUMPRODUCT(--(AD$9=YEAR(Quarterly_PJ!$B$9:$SM$9)),Quarterly_PJ!$B76:$SM76)</f>
        <v>-10.21418506447931</v>
      </c>
      <c r="AE76" s="19">
        <f>SUMPRODUCT(--(AE$9=YEAR(Quarterly_PJ!$B$9:$SM$9)),Quarterly_PJ!$B76:$SM76)</f>
        <v>-17.646526152249038</v>
      </c>
      <c r="AF76" s="19">
        <f>SUMPRODUCT(--(AF$9=YEAR(Quarterly_PJ!$B$9:$SM$9)),Quarterly_PJ!$B76:$SM76)</f>
        <v>-19.49199706394425</v>
      </c>
      <c r="AG76" s="19">
        <f>SUMPRODUCT(--(AG$9=YEAR(Quarterly_PJ!$B$9:$SM$9)),Quarterly_PJ!$B76:$SM76)</f>
        <v>-25.244561752725883</v>
      </c>
    </row>
    <row r="77" spans="1:33" ht="14.5" outlineLevel="1" x14ac:dyDescent="0.35">
      <c r="A77" s="18" t="s">
        <v>17</v>
      </c>
      <c r="B77" s="19">
        <f>SUMPRODUCT(--(B$9=YEAR(Quarterly_PJ!$B$9:$SM$9)),Quarterly_PJ!$B77:$SM77)</f>
        <v>-0.14496093919390579</v>
      </c>
      <c r="C77" s="19">
        <f>SUMPRODUCT(--(C$9=YEAR(Quarterly_PJ!$B$9:$SM$9)),Quarterly_PJ!$B77:$SM77)</f>
        <v>-0.308510495151953</v>
      </c>
      <c r="D77" s="19">
        <f>SUMPRODUCT(--(D$9=YEAR(Quarterly_PJ!$B$9:$SM$9)),Quarterly_PJ!$B77:$SM77)</f>
        <v>-2.5174277197114687</v>
      </c>
      <c r="E77" s="19">
        <f>SUMPRODUCT(--(E$9=YEAR(Quarterly_PJ!$B$9:$SM$9)),Quarterly_PJ!$B77:$SM77)</f>
        <v>-0.75785115646258494</v>
      </c>
      <c r="F77" s="19">
        <f>SUMPRODUCT(--(F$9=YEAR(Quarterly_PJ!$B$9:$SM$9)),Quarterly_PJ!$B77:$SM77)</f>
        <v>-0.2568697826086957</v>
      </c>
      <c r="G77" s="19">
        <f>SUMPRODUCT(--(G$9=YEAR(Quarterly_PJ!$B$9:$SM$9)),Quarterly_PJ!$B77:$SM77)</f>
        <v>-0.61447124437154832</v>
      </c>
      <c r="H77" s="19">
        <f>SUMPRODUCT(--(H$9=YEAR(Quarterly_PJ!$B$9:$SM$9)),Quarterly_PJ!$B77:$SM77)</f>
        <v>-0.23895667572000001</v>
      </c>
      <c r="I77" s="19">
        <f>SUMPRODUCT(--(I$9=YEAR(Quarterly_PJ!$B$9:$SM$9)),Quarterly_PJ!$B77:$SM77)</f>
        <v>-1.0894545454545499E-3</v>
      </c>
      <c r="J77" s="19">
        <f>SUMPRODUCT(--(J$9=YEAR(Quarterly_PJ!$B$9:$SM$9)),Quarterly_PJ!$B77:$SM77)</f>
        <v>-3.8848787602634702E-2</v>
      </c>
      <c r="K77" s="19">
        <f>SUMPRODUCT(--(K$9=YEAR(Quarterly_PJ!$B$9:$SM$9)),Quarterly_PJ!$B77:$SM77)</f>
        <v>-6.1444536E-4</v>
      </c>
      <c r="L77" s="19">
        <f>SUMPRODUCT(--(L$9=YEAR(Quarterly_PJ!$B$9:$SM$9)),Quarterly_PJ!$B77:$SM77)</f>
        <v>-1.944618E-4</v>
      </c>
      <c r="M77" s="19">
        <f>SUMPRODUCT(--(M$9=YEAR(Quarterly_PJ!$B$9:$SM$9)),Quarterly_PJ!$B77:$SM77)</f>
        <v>0</v>
      </c>
      <c r="N77" s="19">
        <f>SUMPRODUCT(--(N$9=YEAR(Quarterly_PJ!$B$9:$SM$9)),Quarterly_PJ!$B77:$SM77)</f>
        <v>-5.4570000000000001E-5</v>
      </c>
      <c r="O77" s="19">
        <f>SUMPRODUCT(--(O$9=YEAR(Quarterly_PJ!$B$9:$SM$9)),Quarterly_PJ!$B77:$SM77)</f>
        <v>-0.24028599719999999</v>
      </c>
      <c r="P77" s="19">
        <f>SUMPRODUCT(--(P$9=YEAR(Quarterly_PJ!$B$9:$SM$9)),Quarterly_PJ!$B77:$SM77)</f>
        <v>-0.30535773600000005</v>
      </c>
      <c r="Q77" s="19">
        <f>SUMPRODUCT(--(Q$9=YEAR(Quarterly_PJ!$B$9:$SM$9)),Quarterly_PJ!$B77:$SM77)</f>
        <v>-4.6959877596250005E-2</v>
      </c>
      <c r="R77" s="19">
        <f>SUMPRODUCT(--(R$9=YEAR(Quarterly_PJ!$B$9:$SM$9)),Quarterly_PJ!$B77:$SM77)</f>
        <v>-0.28992281011999993</v>
      </c>
      <c r="S77" s="19">
        <f>SUMPRODUCT(--(S$9=YEAR(Quarterly_PJ!$B$9:$SM$9)),Quarterly_PJ!$B77:$SM77)</f>
        <v>-1.662757011625E-2</v>
      </c>
      <c r="T77" s="19">
        <f>SUMPRODUCT(--(T$9=YEAR(Quarterly_PJ!$B$9:$SM$9)),Quarterly_PJ!$B77:$SM77)</f>
        <v>-1.5900512051700002</v>
      </c>
      <c r="U77" s="19">
        <f>SUMPRODUCT(--(U$9=YEAR(Quarterly_PJ!$B$9:$SM$9)),Quarterly_PJ!$B77:$SM77)</f>
        <v>-0.11207296308</v>
      </c>
      <c r="V77" s="19">
        <f>SUMPRODUCT(--(V$9=YEAR(Quarterly_PJ!$B$9:$SM$9)),Quarterly_PJ!$B77:$SM77)</f>
        <v>-2.5919907079999999E-2</v>
      </c>
      <c r="W77" s="19">
        <f>SUMPRODUCT(--(W$9=YEAR(Quarterly_PJ!$B$9:$SM$9)),Quarterly_PJ!$B77:$SM77)</f>
        <v>-2.4269283342873968E-2</v>
      </c>
      <c r="X77" s="19">
        <f>SUMPRODUCT(--(X$9=YEAR(Quarterly_PJ!$B$9:$SM$9)),Quarterly_PJ!$B77:$SM77)</f>
        <v>-4.0233046815412774E-2</v>
      </c>
      <c r="Y77" s="19">
        <f>SUMPRODUCT(--(Y$9=YEAR(Quarterly_PJ!$B$9:$SM$9)),Quarterly_PJ!$B77:$SM77)</f>
        <v>-3.9746351975847166E-2</v>
      </c>
      <c r="Z77" s="19">
        <f>SUMPRODUCT(--(Z$9=YEAR(Quarterly_PJ!$B$9:$SM$9)),Quarterly_PJ!$B77:$SM77)</f>
        <v>-3.8162765229615099E-2</v>
      </c>
      <c r="AA77" s="19">
        <f>SUMPRODUCT(--(AA$9=YEAR(Quarterly_PJ!$B$9:$SM$9)),Quarterly_PJ!$B77:$SM77)</f>
        <v>-1.5414131270144205E-2</v>
      </c>
      <c r="AB77" s="19">
        <f>SUMPRODUCT(--(AB$9=YEAR(Quarterly_PJ!$B$9:$SM$9)),Quarterly_PJ!$B77:$SM77)</f>
        <v>-4.0520332830217012E-2</v>
      </c>
      <c r="AC77" s="19">
        <f>SUMPRODUCT(--(AC$9=YEAR(Quarterly_PJ!$B$9:$SM$9)),Quarterly_PJ!$B77:$SM77)</f>
        <v>-6.3402098931372414E-2</v>
      </c>
      <c r="AD77" s="19">
        <f>SUMPRODUCT(--(AD$9=YEAR(Quarterly_PJ!$B$9:$SM$9)),Quarterly_PJ!$B77:$SM77)</f>
        <v>-0.12564731683954175</v>
      </c>
      <c r="AE77" s="19">
        <f>SUMPRODUCT(--(AE$9=YEAR(Quarterly_PJ!$B$9:$SM$9)),Quarterly_PJ!$B77:$SM77)</f>
        <v>-4.1318331056314932E-2</v>
      </c>
      <c r="AF77" s="19">
        <f>SUMPRODUCT(--(AF$9=YEAR(Quarterly_PJ!$B$9:$SM$9)),Quarterly_PJ!$B77:$SM77)</f>
        <v>-1.4312294309911036</v>
      </c>
      <c r="AG77" s="19">
        <f>SUMPRODUCT(--(AG$9=YEAR(Quarterly_PJ!$B$9:$SM$9)),Quarterly_PJ!$B77:$SM77)</f>
        <v>-0.30636654041286704</v>
      </c>
    </row>
    <row r="78" spans="1:33" ht="14.5" outlineLevel="1" x14ac:dyDescent="0.35">
      <c r="A78" s="18" t="s">
        <v>38</v>
      </c>
      <c r="B78" s="19">
        <f>SUMPRODUCT(--(B$9=YEAR(Quarterly_PJ!$B$9:$SM$9)),Quarterly_PJ!$B78:$SM78)</f>
        <v>-56.982719042748201</v>
      </c>
      <c r="C78" s="19">
        <f>SUMPRODUCT(--(C$9=YEAR(Quarterly_PJ!$B$9:$SM$9)),Quarterly_PJ!$B78:$SM78)</f>
        <v>-69.476947284949802</v>
      </c>
      <c r="D78" s="19">
        <f>SUMPRODUCT(--(D$9=YEAR(Quarterly_PJ!$B$9:$SM$9)),Quarterly_PJ!$B78:$SM78)</f>
        <v>-74.853578714760232</v>
      </c>
      <c r="E78" s="19">
        <f>SUMPRODUCT(--(E$9=YEAR(Quarterly_PJ!$B$9:$SM$9)),Quarterly_PJ!$B78:$SM78)</f>
        <v>-69.104884037375299</v>
      </c>
      <c r="F78" s="19">
        <f>SUMPRODUCT(--(F$9=YEAR(Quarterly_PJ!$B$9:$SM$9)),Quarterly_PJ!$B78:$SM78)</f>
        <v>-54.703443652081134</v>
      </c>
      <c r="G78" s="19">
        <f>SUMPRODUCT(--(G$9=YEAR(Quarterly_PJ!$B$9:$SM$9)),Quarterly_PJ!$B78:$SM78)</f>
        <v>-44.623097923076919</v>
      </c>
      <c r="H78" s="19">
        <f>SUMPRODUCT(--(H$9=YEAR(Quarterly_PJ!$B$9:$SM$9)),Quarterly_PJ!$B78:$SM78)</f>
        <v>-58.036829153846213</v>
      </c>
      <c r="I78" s="19">
        <f>SUMPRODUCT(--(I$9=YEAR(Quarterly_PJ!$B$9:$SM$9)),Quarterly_PJ!$B78:$SM78)</f>
        <v>-76.327612692307696</v>
      </c>
      <c r="J78" s="19">
        <f>SUMPRODUCT(--(J$9=YEAR(Quarterly_PJ!$B$9:$SM$9)),Quarterly_PJ!$B78:$SM78)</f>
        <v>-53.730588918664999</v>
      </c>
      <c r="K78" s="19">
        <f>SUMPRODUCT(--(K$9=YEAR(Quarterly_PJ!$B$9:$SM$9)),Quarterly_PJ!$B78:$SM78)</f>
        <v>-69.798917108953901</v>
      </c>
      <c r="L78" s="19">
        <f>SUMPRODUCT(--(L$9=YEAR(Quarterly_PJ!$B$9:$SM$9)),Quarterly_PJ!$B78:$SM78)</f>
        <v>-70.830333716515</v>
      </c>
      <c r="M78" s="19">
        <f>SUMPRODUCT(--(M$9=YEAR(Quarterly_PJ!$B$9:$SM$9)),Quarterly_PJ!$B78:$SM78)</f>
        <v>-85.719877346763795</v>
      </c>
      <c r="N78" s="19">
        <f>SUMPRODUCT(--(N$9=YEAR(Quarterly_PJ!$B$9:$SM$9)),Quarterly_PJ!$B78:$SM78)</f>
        <v>-70.038195981941698</v>
      </c>
      <c r="O78" s="19">
        <f>SUMPRODUCT(--(O$9=YEAR(Quarterly_PJ!$B$9:$SM$9)),Quarterly_PJ!$B78:$SM78)</f>
        <v>-60.320204635384599</v>
      </c>
      <c r="P78" s="19">
        <f>SUMPRODUCT(--(P$9=YEAR(Quarterly_PJ!$B$9:$SM$9)),Quarterly_PJ!$B78:$SM78)</f>
        <v>-39.771331229999994</v>
      </c>
      <c r="Q78" s="19">
        <f>SUMPRODUCT(--(Q$9=YEAR(Quarterly_PJ!$B$9:$SM$9)),Quarterly_PJ!$B78:$SM78)</f>
        <v>-56.622311421949703</v>
      </c>
      <c r="R78" s="19">
        <f>SUMPRODUCT(--(R$9=YEAR(Quarterly_PJ!$B$9:$SM$9)),Quarterly_PJ!$B78:$SM78)</f>
        <v>-60.104354966000002</v>
      </c>
      <c r="S78" s="19">
        <f>SUMPRODUCT(--(S$9=YEAR(Quarterly_PJ!$B$9:$SM$9)),Quarterly_PJ!$B78:$SM78)</f>
        <v>-75.347673635000007</v>
      </c>
      <c r="T78" s="19">
        <f>SUMPRODUCT(--(T$9=YEAR(Quarterly_PJ!$B$9:$SM$9)),Quarterly_PJ!$B78:$SM78)</f>
        <v>-60.790892510000006</v>
      </c>
      <c r="U78" s="19">
        <f>SUMPRODUCT(--(U$9=YEAR(Quarterly_PJ!$B$9:$SM$9)),Quarterly_PJ!$B78:$SM78)</f>
        <v>-54.021921899999995</v>
      </c>
      <c r="V78" s="19">
        <f>SUMPRODUCT(--(V$9=YEAR(Quarterly_PJ!$B$9:$SM$9)),Quarterly_PJ!$B78:$SM78)</f>
        <v>-62.594036828449994</v>
      </c>
      <c r="W78" s="19">
        <f>SUMPRODUCT(--(W$9=YEAR(Quarterly_PJ!$B$9:$SM$9)),Quarterly_PJ!$B78:$SM78)</f>
        <v>-51.296995157669997</v>
      </c>
      <c r="X78" s="19">
        <f>SUMPRODUCT(--(X$9=YEAR(Quarterly_PJ!$B$9:$SM$9)),Quarterly_PJ!$B78:$SM78)</f>
        <v>-52.96507622611</v>
      </c>
      <c r="Y78" s="19">
        <f>SUMPRODUCT(--(Y$9=YEAR(Quarterly_PJ!$B$9:$SM$9)),Quarterly_PJ!$B78:$SM78)</f>
        <v>-54.050065559065857</v>
      </c>
      <c r="Z78" s="19">
        <f>SUMPRODUCT(--(Z$9=YEAR(Quarterly_PJ!$B$9:$SM$9)),Quarterly_PJ!$B78:$SM78)</f>
        <v>-41.995936720496999</v>
      </c>
      <c r="AA78" s="19">
        <f>SUMPRODUCT(--(AA$9=YEAR(Quarterly_PJ!$B$9:$SM$9)),Quarterly_PJ!$B78:$SM78)</f>
        <v>-41.044622866529998</v>
      </c>
      <c r="AB78" s="19">
        <f>SUMPRODUCT(--(AB$9=YEAR(Quarterly_PJ!$B$9:$SM$9)),Quarterly_PJ!$B78:$SM78)</f>
        <v>-36.552043988110654</v>
      </c>
      <c r="AC78" s="19">
        <f>SUMPRODUCT(--(AC$9=YEAR(Quarterly_PJ!$B$9:$SM$9)),Quarterly_PJ!$B78:$SM78)</f>
        <v>-45.713776706661406</v>
      </c>
      <c r="AD78" s="19">
        <f>SUMPRODUCT(--(AD$9=YEAR(Quarterly_PJ!$B$9:$SM$9)),Quarterly_PJ!$B78:$SM78)</f>
        <v>-36.38384797672667</v>
      </c>
      <c r="AE78" s="19">
        <f>SUMPRODUCT(--(AE$9=YEAR(Quarterly_PJ!$B$9:$SM$9)),Quarterly_PJ!$B78:$SM78)</f>
        <v>-36.987888300191543</v>
      </c>
      <c r="AF78" s="19">
        <f>SUMPRODUCT(--(AF$9=YEAR(Quarterly_PJ!$B$9:$SM$9)),Quarterly_PJ!$B78:$SM78)</f>
        <v>-41.111001524179997</v>
      </c>
      <c r="AG78" s="19">
        <f>SUMPRODUCT(--(AG$9=YEAR(Quarterly_PJ!$B$9:$SM$9)),Quarterly_PJ!$B78:$SM78)</f>
        <v>-30.479160475990501</v>
      </c>
    </row>
    <row r="79" spans="1:33" ht="14.5" outlineLevel="1" x14ac:dyDescent="0.35">
      <c r="A79" s="18" t="s">
        <v>32</v>
      </c>
      <c r="B79" s="19">
        <f>SUMPRODUCT(--(B$9=YEAR(Quarterly_PJ!$B$9:$SM$9)),Quarterly_PJ!$B79:$SM79)</f>
        <v>-83.458742802398802</v>
      </c>
      <c r="C79" s="19">
        <f>SUMPRODUCT(--(C$9=YEAR(Quarterly_PJ!$B$9:$SM$9)),Quarterly_PJ!$B79:$SM79)</f>
        <v>-82.411828019866206</v>
      </c>
      <c r="D79" s="19">
        <f>SUMPRODUCT(--(D$9=YEAR(Quarterly_PJ!$B$9:$SM$9)),Quarterly_PJ!$B79:$SM79)</f>
        <v>-75.926019292185288</v>
      </c>
      <c r="E79" s="19">
        <f>SUMPRODUCT(--(E$9=YEAR(Quarterly_PJ!$B$9:$SM$9)),Quarterly_PJ!$B79:$SM79)</f>
        <v>-84.565956812904204</v>
      </c>
      <c r="F79" s="19">
        <f>SUMPRODUCT(--(F$9=YEAR(Quarterly_PJ!$B$9:$SM$9)),Quarterly_PJ!$B79:$SM79)</f>
        <v>-93.004187700694104</v>
      </c>
      <c r="G79" s="19">
        <f>SUMPRODUCT(--(G$9=YEAR(Quarterly_PJ!$B$9:$SM$9)),Quarterly_PJ!$B79:$SM79)</f>
        <v>-99.115220922917501</v>
      </c>
      <c r="H79" s="19">
        <f>SUMPRODUCT(--(H$9=YEAR(Quarterly_PJ!$B$9:$SM$9)),Quarterly_PJ!$B79:$SM79)</f>
        <v>-94.249119508652413</v>
      </c>
      <c r="I79" s="19">
        <f>SUMPRODUCT(--(I$9=YEAR(Quarterly_PJ!$B$9:$SM$9)),Quarterly_PJ!$B79:$SM79)</f>
        <v>-83.721023423999995</v>
      </c>
      <c r="J79" s="19">
        <f>SUMPRODUCT(--(J$9=YEAR(Quarterly_PJ!$B$9:$SM$9)),Quarterly_PJ!$B79:$SM79)</f>
        <v>-91.140459587999999</v>
      </c>
      <c r="K79" s="19">
        <f>SUMPRODUCT(--(K$9=YEAR(Quarterly_PJ!$B$9:$SM$9)),Quarterly_PJ!$B79:$SM79)</f>
        <v>-82.502047152000003</v>
      </c>
      <c r="L79" s="19">
        <f>SUMPRODUCT(--(L$9=YEAR(Quarterly_PJ!$B$9:$SM$9)),Quarterly_PJ!$B79:$SM79)</f>
        <v>-87.957119771999999</v>
      </c>
      <c r="M79" s="19">
        <f>SUMPRODUCT(--(M$9=YEAR(Quarterly_PJ!$B$9:$SM$9)),Quarterly_PJ!$B79:$SM79)</f>
        <v>-78.044402051999995</v>
      </c>
      <c r="N79" s="19">
        <f>SUMPRODUCT(--(N$9=YEAR(Quarterly_PJ!$B$9:$SM$9)),Quarterly_PJ!$B79:$SM79)</f>
        <v>-89.533937655367197</v>
      </c>
      <c r="O79" s="19">
        <f>SUMPRODUCT(--(O$9=YEAR(Quarterly_PJ!$B$9:$SM$9)),Quarterly_PJ!$B79:$SM79)</f>
        <v>-85.033563973909196</v>
      </c>
      <c r="P79" s="19">
        <f>SUMPRODUCT(--(P$9=YEAR(Quarterly_PJ!$B$9:$SM$9)),Quarterly_PJ!$B79:$SM79)</f>
        <v>-98.054506072386005</v>
      </c>
      <c r="Q79" s="19">
        <f>SUMPRODUCT(--(Q$9=YEAR(Quarterly_PJ!$B$9:$SM$9)),Quarterly_PJ!$B79:$SM79)</f>
        <v>-83.970797291387996</v>
      </c>
      <c r="R79" s="19">
        <f>SUMPRODUCT(--(R$9=YEAR(Quarterly_PJ!$B$9:$SM$9)),Quarterly_PJ!$B79:$SM79)</f>
        <v>-84.855102055703995</v>
      </c>
      <c r="S79" s="19">
        <f>SUMPRODUCT(--(S$9=YEAR(Quarterly_PJ!$B$9:$SM$9)),Quarterly_PJ!$B79:$SM79)</f>
        <v>-85.097286816623992</v>
      </c>
      <c r="T79" s="19">
        <f>SUMPRODUCT(--(T$9=YEAR(Quarterly_PJ!$B$9:$SM$9)),Quarterly_PJ!$B79:$SM79)</f>
        <v>-80.442371039751919</v>
      </c>
      <c r="U79" s="19">
        <f>SUMPRODUCT(--(U$9=YEAR(Quarterly_PJ!$B$9:$SM$9)),Quarterly_PJ!$B79:$SM79)</f>
        <v>-87.174077154262704</v>
      </c>
      <c r="V79" s="19">
        <f>SUMPRODUCT(--(V$9=YEAR(Quarterly_PJ!$B$9:$SM$9)),Quarterly_PJ!$B79:$SM79)</f>
        <v>-89.006514337540011</v>
      </c>
      <c r="W79" s="19">
        <f>SUMPRODUCT(--(W$9=YEAR(Quarterly_PJ!$B$9:$SM$9)),Quarterly_PJ!$B79:$SM79)</f>
        <v>-90.389363096073595</v>
      </c>
      <c r="X79" s="19">
        <f>SUMPRODUCT(--(X$9=YEAR(Quarterly_PJ!$B$9:$SM$9)),Quarterly_PJ!$B79:$SM79)</f>
        <v>-82.419723055944189</v>
      </c>
      <c r="Y79" s="19">
        <f>SUMPRODUCT(--(Y$9=YEAR(Quarterly_PJ!$B$9:$SM$9)),Quarterly_PJ!$B79:$SM79)</f>
        <v>-82.896381375959407</v>
      </c>
      <c r="Z79" s="19">
        <f>SUMPRODUCT(--(Z$9=YEAR(Quarterly_PJ!$B$9:$SM$9)),Quarterly_PJ!$B79:$SM79)</f>
        <v>-87.536265746409498</v>
      </c>
      <c r="AA79" s="19">
        <f>SUMPRODUCT(--(AA$9=YEAR(Quarterly_PJ!$B$9:$SM$9)),Quarterly_PJ!$B79:$SM79)</f>
        <v>-88.298970669947806</v>
      </c>
      <c r="AB79" s="19">
        <f>SUMPRODUCT(--(AB$9=YEAR(Quarterly_PJ!$B$9:$SM$9)),Quarterly_PJ!$B79:$SM79)</f>
        <v>-93.356840756739501</v>
      </c>
      <c r="AC79" s="19">
        <f>SUMPRODUCT(--(AC$9=YEAR(Quarterly_PJ!$B$9:$SM$9)),Quarterly_PJ!$B79:$SM79)</f>
        <v>-90.624012306358594</v>
      </c>
      <c r="AD79" s="19">
        <f>SUMPRODUCT(--(AD$9=YEAR(Quarterly_PJ!$B$9:$SM$9)),Quarterly_PJ!$B79:$SM79)</f>
        <v>-94.50703403014731</v>
      </c>
      <c r="AE79" s="19">
        <f>SUMPRODUCT(--(AE$9=YEAR(Quarterly_PJ!$B$9:$SM$9)),Quarterly_PJ!$B79:$SM79)</f>
        <v>-92.145932649007307</v>
      </c>
      <c r="AF79" s="19">
        <f>SUMPRODUCT(--(AF$9=YEAR(Quarterly_PJ!$B$9:$SM$9)),Quarterly_PJ!$B79:$SM79)</f>
        <v>-87.350993019640413</v>
      </c>
      <c r="AG79" s="19">
        <f>SUMPRODUCT(--(AG$9=YEAR(Quarterly_PJ!$B$9:$SM$9)),Quarterly_PJ!$B79:$SM79)</f>
        <v>-87.236314496405711</v>
      </c>
    </row>
    <row r="80" spans="1:33" ht="14.5" outlineLevel="1" x14ac:dyDescent="0.35">
      <c r="A80" s="18" t="s">
        <v>33</v>
      </c>
      <c r="B80" s="19">
        <f>SUMPRODUCT(--(B$9=YEAR(Quarterly_PJ!$B$9:$SM$9)),Quarterly_PJ!$B80:$SM80)</f>
        <v>-53.339502857142904</v>
      </c>
      <c r="C80" s="19">
        <f>SUMPRODUCT(--(C$9=YEAR(Quarterly_PJ!$B$9:$SM$9)),Quarterly_PJ!$B80:$SM80)</f>
        <v>-56.451062000000007</v>
      </c>
      <c r="D80" s="19">
        <f>SUMPRODUCT(--(D$9=YEAR(Quarterly_PJ!$B$9:$SM$9)),Quarterly_PJ!$B80:$SM80)</f>
        <v>-55.838822999999998</v>
      </c>
      <c r="E80" s="19">
        <f>SUMPRODUCT(--(E$9=YEAR(Quarterly_PJ!$B$9:$SM$9)),Quarterly_PJ!$B80:$SM80)</f>
        <v>-58.950861000000003</v>
      </c>
      <c r="F80" s="19">
        <f>SUMPRODUCT(--(F$9=YEAR(Quarterly_PJ!$B$9:$SM$9)),Quarterly_PJ!$B80:$SM80)</f>
        <v>-54.377430000000004</v>
      </c>
      <c r="G80" s="19">
        <f>SUMPRODUCT(--(G$9=YEAR(Quarterly_PJ!$B$9:$SM$9)),Quarterly_PJ!$B80:$SM80)</f>
        <v>-53.499827074972394</v>
      </c>
      <c r="H80" s="19">
        <f>SUMPRODUCT(--(H$9=YEAR(Quarterly_PJ!$B$9:$SM$9)),Quarterly_PJ!$B80:$SM80)</f>
        <v>-54.563159795027502</v>
      </c>
      <c r="I80" s="19">
        <f>SUMPRODUCT(--(I$9=YEAR(Quarterly_PJ!$B$9:$SM$9)),Quarterly_PJ!$B80:$SM80)</f>
        <v>-57.053758160000001</v>
      </c>
      <c r="J80" s="19">
        <f>SUMPRODUCT(--(J$9=YEAR(Quarterly_PJ!$B$9:$SM$9)),Quarterly_PJ!$B80:$SM80)</f>
        <v>-60.943921119999999</v>
      </c>
      <c r="K80" s="19">
        <f>SUMPRODUCT(--(K$9=YEAR(Quarterly_PJ!$B$9:$SM$9)),Quarterly_PJ!$B80:$SM80)</f>
        <v>-65.157678400000009</v>
      </c>
      <c r="L80" s="19">
        <f>SUMPRODUCT(--(L$9=YEAR(Quarterly_PJ!$B$9:$SM$9)),Quarterly_PJ!$B80:$SM80)</f>
        <v>-72.512114879999999</v>
      </c>
      <c r="M80" s="19">
        <f>SUMPRODUCT(--(M$9=YEAR(Quarterly_PJ!$B$9:$SM$9)),Quarterly_PJ!$B80:$SM80)</f>
        <v>-66.460026079999992</v>
      </c>
      <c r="N80" s="19">
        <f>SUMPRODUCT(--(N$9=YEAR(Quarterly_PJ!$B$9:$SM$9)),Quarterly_PJ!$B80:$SM80)</f>
        <v>-62.646210518648303</v>
      </c>
      <c r="O80" s="19">
        <f>SUMPRODUCT(--(O$9=YEAR(Quarterly_PJ!$B$9:$SM$9)),Quarterly_PJ!$B80:$SM80)</f>
        <v>-62.868632384741005</v>
      </c>
      <c r="P80" s="19">
        <f>SUMPRODUCT(--(P$9=YEAR(Quarterly_PJ!$B$9:$SM$9)),Quarterly_PJ!$B80:$SM80)</f>
        <v>-63.233064472805403</v>
      </c>
      <c r="Q80" s="19">
        <f>SUMPRODUCT(--(Q$9=YEAR(Quarterly_PJ!$B$9:$SM$9)),Quarterly_PJ!$B80:$SM80)</f>
        <v>-70.269103207685504</v>
      </c>
      <c r="R80" s="19">
        <f>SUMPRODUCT(--(R$9=YEAR(Quarterly_PJ!$B$9:$SM$9)),Quarterly_PJ!$B80:$SM80)</f>
        <v>-73.777884665135502</v>
      </c>
      <c r="S80" s="19">
        <f>SUMPRODUCT(--(S$9=YEAR(Quarterly_PJ!$B$9:$SM$9)),Quarterly_PJ!$B80:$SM80)</f>
        <v>-77.963735564033897</v>
      </c>
      <c r="T80" s="19">
        <f>SUMPRODUCT(--(T$9=YEAR(Quarterly_PJ!$B$9:$SM$9)),Quarterly_PJ!$B80:$SM80)</f>
        <v>-91.864641434473597</v>
      </c>
      <c r="U80" s="19">
        <f>SUMPRODUCT(--(U$9=YEAR(Quarterly_PJ!$B$9:$SM$9)),Quarterly_PJ!$B80:$SM80)</f>
        <v>-106.90379264899411</v>
      </c>
      <c r="V80" s="19">
        <f>SUMPRODUCT(--(V$9=YEAR(Quarterly_PJ!$B$9:$SM$9)),Quarterly_PJ!$B80:$SM80)</f>
        <v>-128.3263363930696</v>
      </c>
      <c r="W80" s="19">
        <f>SUMPRODUCT(--(W$9=YEAR(Quarterly_PJ!$B$9:$SM$9)),Quarterly_PJ!$B80:$SM80)</f>
        <v>-137.86371784626488</v>
      </c>
      <c r="X80" s="19">
        <f>SUMPRODUCT(--(X$9=YEAR(Quarterly_PJ!$B$9:$SM$9)),Quarterly_PJ!$B80:$SM80)</f>
        <v>-141.8636560203793</v>
      </c>
      <c r="Y80" s="19">
        <f>SUMPRODUCT(--(Y$9=YEAR(Quarterly_PJ!$B$9:$SM$9)),Quarterly_PJ!$B80:$SM80)</f>
        <v>-158.26590144302452</v>
      </c>
      <c r="Z80" s="19">
        <f>SUMPRODUCT(--(Z$9=YEAR(Quarterly_PJ!$B$9:$SM$9)),Quarterly_PJ!$B80:$SM80)</f>
        <v>-174.18103548654062</v>
      </c>
      <c r="AA80" s="19">
        <f>SUMPRODUCT(--(AA$9=YEAR(Quarterly_PJ!$B$9:$SM$9)),Quarterly_PJ!$B80:$SM80)</f>
        <v>-183.48521661074778</v>
      </c>
      <c r="AB80" s="19">
        <f>SUMPRODUCT(--(AB$9=YEAR(Quarterly_PJ!$B$9:$SM$9)),Quarterly_PJ!$B80:$SM80)</f>
        <v>-179.21900975784359</v>
      </c>
      <c r="AC80" s="19">
        <f>SUMPRODUCT(--(AC$9=YEAR(Quarterly_PJ!$B$9:$SM$9)),Quarterly_PJ!$B80:$SM80)</f>
        <v>-180.67551979363779</v>
      </c>
      <c r="AD80" s="19">
        <f>SUMPRODUCT(--(AD$9=YEAR(Quarterly_PJ!$B$9:$SM$9)),Quarterly_PJ!$B80:$SM80)</f>
        <v>-187.09528885053621</v>
      </c>
      <c r="AE80" s="19">
        <f>SUMPRODUCT(--(AE$9=YEAR(Quarterly_PJ!$B$9:$SM$9)),Quarterly_PJ!$B80:$SM80)</f>
        <v>-191.61597938820967</v>
      </c>
      <c r="AF80" s="19">
        <f>SUMPRODUCT(--(AF$9=YEAR(Quarterly_PJ!$B$9:$SM$9)),Quarterly_PJ!$B80:$SM80)</f>
        <v>-191.50896722071889</v>
      </c>
      <c r="AG80" s="19">
        <f>SUMPRODUCT(--(AG$9=YEAR(Quarterly_PJ!$B$9:$SM$9)),Quarterly_PJ!$B80:$SM80)</f>
        <v>-195.01402260248281</v>
      </c>
    </row>
    <row r="81" spans="1:33" ht="14.5" outlineLevel="1" x14ac:dyDescent="0.35">
      <c r="A81" s="18" t="s">
        <v>39</v>
      </c>
      <c r="B81" s="19">
        <f>SUMPRODUCT(--(B$9=YEAR(Quarterly_PJ!$B$9:$SM$9)),Quarterly_PJ!$B81:$SM81)</f>
        <v>-0.3189456</v>
      </c>
      <c r="C81" s="19">
        <f>SUMPRODUCT(--(C$9=YEAR(Quarterly_PJ!$B$9:$SM$9)),Quarterly_PJ!$B81:$SM81)</f>
        <v>-0.58473359999999996</v>
      </c>
      <c r="D81" s="19">
        <f>SUMPRODUCT(--(D$9=YEAR(Quarterly_PJ!$B$9:$SM$9)),Quarterly_PJ!$B81:$SM81)</f>
        <v>-0.640378224</v>
      </c>
      <c r="E81" s="19">
        <f>SUMPRODUCT(--(E$9=YEAR(Quarterly_PJ!$B$9:$SM$9)),Quarterly_PJ!$B81:$SM81)</f>
        <v>-0.64143993599999993</v>
      </c>
      <c r="F81" s="19">
        <f>SUMPRODUCT(--(F$9=YEAR(Quarterly_PJ!$B$9:$SM$9)),Quarterly_PJ!$B81:$SM81)</f>
        <v>-0.64152719999999996</v>
      </c>
      <c r="G81" s="19">
        <f>SUMPRODUCT(--(G$9=YEAR(Quarterly_PJ!$B$9:$SM$9)),Quarterly_PJ!$B81:$SM81)</f>
        <v>-0.74256516000000006</v>
      </c>
      <c r="H81" s="19">
        <f>SUMPRODUCT(--(H$9=YEAR(Quarterly_PJ!$B$9:$SM$9)),Quarterly_PJ!$B81:$SM81)</f>
        <v>-0.89393662799999996</v>
      </c>
      <c r="I81" s="19">
        <f>SUMPRODUCT(--(I$9=YEAR(Quarterly_PJ!$B$9:$SM$9)),Quarterly_PJ!$B81:$SM81)</f>
        <v>-1.0618666663199998</v>
      </c>
      <c r="J81" s="19">
        <f>SUMPRODUCT(--(J$9=YEAR(Quarterly_PJ!$B$9:$SM$9)),Quarterly_PJ!$B81:$SM81)</f>
        <v>-0.92209364400000005</v>
      </c>
      <c r="K81" s="19">
        <f>SUMPRODUCT(--(K$9=YEAR(Quarterly_PJ!$B$9:$SM$9)),Quarterly_PJ!$B81:$SM81)</f>
        <v>-1.0688080680000001</v>
      </c>
      <c r="L81" s="19">
        <f>SUMPRODUCT(--(L$9=YEAR(Quarterly_PJ!$B$9:$SM$9)),Quarterly_PJ!$B81:$SM81)</f>
        <v>-1.3505732159999999</v>
      </c>
      <c r="M81" s="19">
        <f>SUMPRODUCT(--(M$9=YEAR(Quarterly_PJ!$B$9:$SM$9)),Quarterly_PJ!$B81:$SM81)</f>
        <v>-1.3649647679999999</v>
      </c>
      <c r="N81" s="19">
        <f>SUMPRODUCT(--(N$9=YEAR(Quarterly_PJ!$B$9:$SM$9)),Quarterly_PJ!$B81:$SM81)</f>
        <v>-1.5389640326880001</v>
      </c>
      <c r="O81" s="19">
        <f>SUMPRODUCT(--(O$9=YEAR(Quarterly_PJ!$B$9:$SM$9)),Quarterly_PJ!$B81:$SM81)</f>
        <v>-1.8305628469080002</v>
      </c>
      <c r="P81" s="19">
        <f>SUMPRODUCT(--(P$9=YEAR(Quarterly_PJ!$B$9:$SM$9)),Quarterly_PJ!$B81:$SM81)</f>
        <v>-2.8466539750019999</v>
      </c>
      <c r="Q81" s="19">
        <f>SUMPRODUCT(--(Q$9=YEAR(Quarterly_PJ!$B$9:$SM$9)),Quarterly_PJ!$B81:$SM81)</f>
        <v>-3.8285503654319997</v>
      </c>
      <c r="R81" s="19">
        <f>SUMPRODUCT(--(R$9=YEAR(Quarterly_PJ!$B$9:$SM$9)),Quarterly_PJ!$B81:$SM81)</f>
        <v>-4.1113371801048002</v>
      </c>
      <c r="S81" s="19">
        <f>SUMPRODUCT(--(S$9=YEAR(Quarterly_PJ!$B$9:$SM$9)),Quarterly_PJ!$B81:$SM81)</f>
        <v>-5.1974522494919997</v>
      </c>
      <c r="T81" s="19">
        <f>SUMPRODUCT(--(T$9=YEAR(Quarterly_PJ!$B$9:$SM$9)),Quarterly_PJ!$B81:$SM81)</f>
        <v>-5.5930235149826704</v>
      </c>
      <c r="U81" s="19">
        <f>SUMPRODUCT(--(U$9=YEAR(Quarterly_PJ!$B$9:$SM$9)),Quarterly_PJ!$B81:$SM81)</f>
        <v>-7.1893376573953596</v>
      </c>
      <c r="V81" s="19">
        <f>SUMPRODUCT(--(V$9=YEAR(Quarterly_PJ!$B$9:$SM$9)),Quarterly_PJ!$B81:$SM81)</f>
        <v>-7.8246444668288699</v>
      </c>
      <c r="W81" s="19">
        <f>SUMPRODUCT(--(W$9=YEAR(Quarterly_PJ!$B$9:$SM$9)),Quarterly_PJ!$B81:$SM81)</f>
        <v>-9.0624924975142598</v>
      </c>
      <c r="X81" s="19">
        <f>SUMPRODUCT(--(X$9=YEAR(Quarterly_PJ!$B$9:$SM$9)),Quarterly_PJ!$B81:$SM81)</f>
        <v>-9.4308343391415299</v>
      </c>
      <c r="Y81" s="19">
        <f>SUMPRODUCT(--(Y$9=YEAR(Quarterly_PJ!$B$9:$SM$9)),Quarterly_PJ!$B81:$SM81)</f>
        <v>-9.0991879403566909</v>
      </c>
      <c r="Z81" s="19">
        <f>SUMPRODUCT(--(Z$9=YEAR(Quarterly_PJ!$B$9:$SM$9)),Quarterly_PJ!$B81:$SM81)</f>
        <v>-10.121218732046291</v>
      </c>
      <c r="AA81" s="19">
        <f>SUMPRODUCT(--(AA$9=YEAR(Quarterly_PJ!$B$9:$SM$9)),Quarterly_PJ!$B81:$SM81)</f>
        <v>-10.888554465144001</v>
      </c>
      <c r="AB81" s="19">
        <f>SUMPRODUCT(--(AB$9=YEAR(Quarterly_PJ!$B$9:$SM$9)),Quarterly_PJ!$B81:$SM81)</f>
        <v>-11.000530122014791</v>
      </c>
      <c r="AC81" s="19">
        <f>SUMPRODUCT(--(AC$9=YEAR(Quarterly_PJ!$B$9:$SM$9)),Quarterly_PJ!$B81:$SM81)</f>
        <v>-10.29647411661319</v>
      </c>
      <c r="AD81" s="19">
        <f>SUMPRODUCT(--(AD$9=YEAR(Quarterly_PJ!$B$9:$SM$9)),Quarterly_PJ!$B81:$SM81)</f>
        <v>-10.307640758178689</v>
      </c>
      <c r="AE81" s="19">
        <f>SUMPRODUCT(--(AE$9=YEAR(Quarterly_PJ!$B$9:$SM$9)),Quarterly_PJ!$B81:$SM81)</f>
        <v>-11.154455236791609</v>
      </c>
      <c r="AF81" s="19">
        <f>SUMPRODUCT(--(AF$9=YEAR(Quarterly_PJ!$B$9:$SM$9)),Quarterly_PJ!$B81:$SM81)</f>
        <v>-11.54256666219259</v>
      </c>
      <c r="AG81" s="19">
        <f>SUMPRODUCT(--(AG$9=YEAR(Quarterly_PJ!$B$9:$SM$9)),Quarterly_PJ!$B81:$SM81)</f>
        <v>-12.835154794787099</v>
      </c>
    </row>
    <row r="82" spans="1:33" ht="14.5" outlineLevel="1" x14ac:dyDescent="0.35">
      <c r="A82" s="18" t="s">
        <v>19</v>
      </c>
      <c r="B82" s="19">
        <f>SUMPRODUCT(--(B$9=YEAR(Quarterly_PJ!$B$9:$SM$9)),Quarterly_PJ!$B82:$SM82)</f>
        <v>113.0752337194678</v>
      </c>
      <c r="C82" s="19">
        <f>SUMPRODUCT(--(C$9=YEAR(Quarterly_PJ!$B$9:$SM$9)),Quarterly_PJ!$B82:$SM82)</f>
        <v>116.6168321608949</v>
      </c>
      <c r="D82" s="19">
        <f>SUMPRODUCT(--(D$9=YEAR(Quarterly_PJ!$B$9:$SM$9)),Quarterly_PJ!$B82:$SM82)</f>
        <v>115.16448430241969</v>
      </c>
      <c r="E82" s="19">
        <f>SUMPRODUCT(--(E$9=YEAR(Quarterly_PJ!$B$9:$SM$9)),Quarterly_PJ!$B82:$SM82)</f>
        <v>120.04323456705559</v>
      </c>
      <c r="F82" s="19">
        <f>SUMPRODUCT(--(F$9=YEAR(Quarterly_PJ!$B$9:$SM$9)),Quarterly_PJ!$B82:$SM82)</f>
        <v>121.65062509110089</v>
      </c>
      <c r="G82" s="19">
        <f>SUMPRODUCT(--(G$9=YEAR(Quarterly_PJ!$B$9:$SM$9)),Quarterly_PJ!$B82:$SM82)</f>
        <v>125.44941362683511</v>
      </c>
      <c r="H82" s="19">
        <f>SUMPRODUCT(--(H$9=YEAR(Quarterly_PJ!$B$9:$SM$9)),Quarterly_PJ!$B82:$SM82)</f>
        <v>125.9937109559403</v>
      </c>
      <c r="I82" s="19">
        <f>SUMPRODUCT(--(I$9=YEAR(Quarterly_PJ!$B$9:$SM$9)),Quarterly_PJ!$B82:$SM82)</f>
        <v>124.55248600046311</v>
      </c>
      <c r="J82" s="19">
        <f>SUMPRODUCT(--(J$9=YEAR(Quarterly_PJ!$B$9:$SM$9)),Quarterly_PJ!$B82:$SM82)</f>
        <v>123.9033936285728</v>
      </c>
      <c r="K82" s="19">
        <f>SUMPRODUCT(--(K$9=YEAR(Quarterly_PJ!$B$9:$SM$9)),Quarterly_PJ!$B82:$SM82)</f>
        <v>124.88739212046819</v>
      </c>
      <c r="L82" s="19">
        <f>SUMPRODUCT(--(L$9=YEAR(Quarterly_PJ!$B$9:$SM$9)),Quarterly_PJ!$B82:$SM82)</f>
        <v>131.08648988438651</v>
      </c>
      <c r="M82" s="19">
        <f>SUMPRODUCT(--(M$9=YEAR(Quarterly_PJ!$B$9:$SM$9)),Quarterly_PJ!$B82:$SM82)</f>
        <v>130.40565122728569</v>
      </c>
      <c r="N82" s="19">
        <f>SUMPRODUCT(--(N$9=YEAR(Quarterly_PJ!$B$9:$SM$9)),Quarterly_PJ!$B82:$SM82)</f>
        <v>135.30312346947119</v>
      </c>
      <c r="O82" s="19">
        <f>SUMPRODUCT(--(O$9=YEAR(Quarterly_PJ!$B$9:$SM$9)),Quarterly_PJ!$B82:$SM82)</f>
        <v>134.64248213691718</v>
      </c>
      <c r="P82" s="19">
        <f>SUMPRODUCT(--(P$9=YEAR(Quarterly_PJ!$B$9:$SM$9)),Quarterly_PJ!$B82:$SM82)</f>
        <v>143.008658281224</v>
      </c>
      <c r="Q82" s="19">
        <f>SUMPRODUCT(--(Q$9=YEAR(Quarterly_PJ!$B$9:$SM$9)),Quarterly_PJ!$B82:$SM82)</f>
        <v>142.80252976756799</v>
      </c>
      <c r="R82" s="19">
        <f>SUMPRODUCT(--(R$9=YEAR(Quarterly_PJ!$B$9:$SM$9)),Quarterly_PJ!$B82:$SM82)</f>
        <v>145.50714424464479</v>
      </c>
      <c r="S82" s="19">
        <f>SUMPRODUCT(--(S$9=YEAR(Quarterly_PJ!$B$9:$SM$9)),Quarterly_PJ!$B82:$SM82)</f>
        <v>146.23820014093201</v>
      </c>
      <c r="T82" s="19">
        <f>SUMPRODUCT(--(T$9=YEAR(Quarterly_PJ!$B$9:$SM$9)),Quarterly_PJ!$B82:$SM82)</f>
        <v>146.22477445733699</v>
      </c>
      <c r="U82" s="19">
        <f>SUMPRODUCT(--(U$9=YEAR(Quarterly_PJ!$B$9:$SM$9)),Quarterly_PJ!$B82:$SM82)</f>
        <v>147.22968687239691</v>
      </c>
      <c r="V82" s="19">
        <f>SUMPRODUCT(--(V$9=YEAR(Quarterly_PJ!$B$9:$SM$9)),Quarterly_PJ!$B82:$SM82)</f>
        <v>151.63808680344948</v>
      </c>
      <c r="W82" s="19">
        <f>SUMPRODUCT(--(W$9=YEAR(Quarterly_PJ!$B$9:$SM$9)),Quarterly_PJ!$B82:$SM82)</f>
        <v>151.0424663428046</v>
      </c>
      <c r="X82" s="19">
        <f>SUMPRODUCT(--(X$9=YEAR(Quarterly_PJ!$B$9:$SM$9)),Quarterly_PJ!$B82:$SM82)</f>
        <v>150.3164273012564</v>
      </c>
      <c r="Y82" s="19">
        <f>SUMPRODUCT(--(Y$9=YEAR(Quarterly_PJ!$B$9:$SM$9)),Quarterly_PJ!$B82:$SM82)</f>
        <v>147.68508194186188</v>
      </c>
      <c r="Z82" s="19">
        <f>SUMPRODUCT(--(Z$9=YEAR(Quarterly_PJ!$B$9:$SM$9)),Quarterly_PJ!$B82:$SM82)</f>
        <v>148.58997531983368</v>
      </c>
      <c r="AA82" s="19">
        <f>SUMPRODUCT(--(AA$9=YEAR(Quarterly_PJ!$B$9:$SM$9)),Quarterly_PJ!$B82:$SM82)</f>
        <v>151.1705236881993</v>
      </c>
      <c r="AB82" s="19">
        <f>SUMPRODUCT(--(AB$9=YEAR(Quarterly_PJ!$B$9:$SM$9)),Quarterly_PJ!$B82:$SM82)</f>
        <v>150.72068482791309</v>
      </c>
      <c r="AC82" s="19">
        <f>SUMPRODUCT(--(AC$9=YEAR(Quarterly_PJ!$B$9:$SM$9)),Quarterly_PJ!$B82:$SM82)</f>
        <v>151.9326575674018</v>
      </c>
      <c r="AD82" s="19">
        <f>SUMPRODUCT(--(AD$9=YEAR(Quarterly_PJ!$B$9:$SM$9)),Quarterly_PJ!$B82:$SM82)</f>
        <v>152.6099871106623</v>
      </c>
      <c r="AE82" s="19">
        <f>SUMPRODUCT(--(AE$9=YEAR(Quarterly_PJ!$B$9:$SM$9)),Quarterly_PJ!$B82:$SM82)</f>
        <v>153.73028255941861</v>
      </c>
      <c r="AF82" s="19">
        <f>SUMPRODUCT(--(AF$9=YEAR(Quarterly_PJ!$B$9:$SM$9)),Quarterly_PJ!$B82:$SM82)</f>
        <v>151.7461502100675</v>
      </c>
      <c r="AG82" s="19">
        <f>SUMPRODUCT(--(AG$9=YEAR(Quarterly_PJ!$B$9:$SM$9)),Quarterly_PJ!$B82:$SM82)</f>
        <v>151.6326796702744</v>
      </c>
    </row>
    <row r="83" spans="1:33" ht="14.5" outlineLevel="1" x14ac:dyDescent="0.35">
      <c r="A83" s="18" t="s">
        <v>34</v>
      </c>
      <c r="B83" s="19">
        <f>SUMPRODUCT(--(B$9=YEAR(Quarterly_PJ!$B$9:$SM$9)),Quarterly_PJ!$B83:$SM83)</f>
        <v>0</v>
      </c>
      <c r="C83" s="19">
        <f>SUMPRODUCT(--(C$9=YEAR(Quarterly_PJ!$B$9:$SM$9)),Quarterly_PJ!$B83:$SM83)</f>
        <v>0</v>
      </c>
      <c r="D83" s="19">
        <f>SUMPRODUCT(--(D$9=YEAR(Quarterly_PJ!$B$9:$SM$9)),Quarterly_PJ!$B83:$SM83)</f>
        <v>0</v>
      </c>
      <c r="E83" s="19">
        <f>SUMPRODUCT(--(E$9=YEAR(Quarterly_PJ!$B$9:$SM$9)),Quarterly_PJ!$B83:$SM83)</f>
        <v>0</v>
      </c>
      <c r="F83" s="19">
        <f>SUMPRODUCT(--(F$9=YEAR(Quarterly_PJ!$B$9:$SM$9)),Quarterly_PJ!$B83:$SM83)</f>
        <v>0</v>
      </c>
      <c r="G83" s="19">
        <f>SUMPRODUCT(--(G$9=YEAR(Quarterly_PJ!$B$9:$SM$9)),Quarterly_PJ!$B83:$SM83)</f>
        <v>0</v>
      </c>
      <c r="H83" s="19">
        <f>SUMPRODUCT(--(H$9=YEAR(Quarterly_PJ!$B$9:$SM$9)),Quarterly_PJ!$B83:$SM83)</f>
        <v>0</v>
      </c>
      <c r="I83" s="19">
        <f>SUMPRODUCT(--(I$9=YEAR(Quarterly_PJ!$B$9:$SM$9)),Quarterly_PJ!$B83:$SM83)</f>
        <v>0</v>
      </c>
      <c r="J83" s="19">
        <f>SUMPRODUCT(--(J$9=YEAR(Quarterly_PJ!$B$9:$SM$9)),Quarterly_PJ!$B83:$SM83)</f>
        <v>0</v>
      </c>
      <c r="K83" s="19">
        <f>SUMPRODUCT(--(K$9=YEAR(Quarterly_PJ!$B$9:$SM$9)),Quarterly_PJ!$B83:$SM83)</f>
        <v>0</v>
      </c>
      <c r="L83" s="19">
        <f>SUMPRODUCT(--(L$9=YEAR(Quarterly_PJ!$B$9:$SM$9)),Quarterly_PJ!$B83:$SM83)</f>
        <v>0</v>
      </c>
      <c r="M83" s="19">
        <f>SUMPRODUCT(--(M$9=YEAR(Quarterly_PJ!$B$9:$SM$9)),Quarterly_PJ!$B83:$SM83)</f>
        <v>0</v>
      </c>
      <c r="N83" s="19">
        <f>SUMPRODUCT(--(N$9=YEAR(Quarterly_PJ!$B$9:$SM$9)),Quarterly_PJ!$B83:$SM83)</f>
        <v>0</v>
      </c>
      <c r="O83" s="19">
        <f>SUMPRODUCT(--(O$9=YEAR(Quarterly_PJ!$B$9:$SM$9)),Quarterly_PJ!$B83:$SM83)</f>
        <v>0</v>
      </c>
      <c r="P83" s="19">
        <f>SUMPRODUCT(--(P$9=YEAR(Quarterly_PJ!$B$9:$SM$9)),Quarterly_PJ!$B83:$SM83)</f>
        <v>0</v>
      </c>
      <c r="Q83" s="19">
        <f>SUMPRODUCT(--(Q$9=YEAR(Quarterly_PJ!$B$9:$SM$9)),Quarterly_PJ!$B83:$SM83)</f>
        <v>0</v>
      </c>
      <c r="R83" s="19">
        <f>SUMPRODUCT(--(R$9=YEAR(Quarterly_PJ!$B$9:$SM$9)),Quarterly_PJ!$B83:$SM83)</f>
        <v>0</v>
      </c>
      <c r="S83" s="19">
        <f>SUMPRODUCT(--(S$9=YEAR(Quarterly_PJ!$B$9:$SM$9)),Quarterly_PJ!$B83:$SM83)</f>
        <v>0</v>
      </c>
      <c r="T83" s="19">
        <f>SUMPRODUCT(--(T$9=YEAR(Quarterly_PJ!$B$9:$SM$9)),Quarterly_PJ!$B83:$SM83)</f>
        <v>0</v>
      </c>
      <c r="U83" s="19">
        <f>SUMPRODUCT(--(U$9=YEAR(Quarterly_PJ!$B$9:$SM$9)),Quarterly_PJ!$B83:$SM83)</f>
        <v>0</v>
      </c>
      <c r="V83" s="19">
        <f>SUMPRODUCT(--(V$9=YEAR(Quarterly_PJ!$B$9:$SM$9)),Quarterly_PJ!$B83:$SM83)</f>
        <v>0</v>
      </c>
      <c r="W83" s="19">
        <f>SUMPRODUCT(--(W$9=YEAR(Quarterly_PJ!$B$9:$SM$9)),Quarterly_PJ!$B83:$SM83)</f>
        <v>0</v>
      </c>
      <c r="X83" s="19">
        <f>SUMPRODUCT(--(X$9=YEAR(Quarterly_PJ!$B$9:$SM$9)),Quarterly_PJ!$B83:$SM83)</f>
        <v>0</v>
      </c>
      <c r="Y83" s="19">
        <f>SUMPRODUCT(--(Y$9=YEAR(Quarterly_PJ!$B$9:$SM$9)),Quarterly_PJ!$B83:$SM83)</f>
        <v>0</v>
      </c>
      <c r="Z83" s="19">
        <f>SUMPRODUCT(--(Z$9=YEAR(Quarterly_PJ!$B$9:$SM$9)),Quarterly_PJ!$B83:$SM83)</f>
        <v>0</v>
      </c>
      <c r="AA83" s="19">
        <f>SUMPRODUCT(--(AA$9=YEAR(Quarterly_PJ!$B$9:$SM$9)),Quarterly_PJ!$B83:$SM83)</f>
        <v>0</v>
      </c>
      <c r="AB83" s="19">
        <f>SUMPRODUCT(--(AB$9=YEAR(Quarterly_PJ!$B$9:$SM$9)),Quarterly_PJ!$B83:$SM83)</f>
        <v>0</v>
      </c>
      <c r="AC83" s="19">
        <f>SUMPRODUCT(--(AC$9=YEAR(Quarterly_PJ!$B$9:$SM$9)),Quarterly_PJ!$B83:$SM83)</f>
        <v>0</v>
      </c>
      <c r="AD83" s="19">
        <f>SUMPRODUCT(--(AD$9=YEAR(Quarterly_PJ!$B$9:$SM$9)),Quarterly_PJ!$B83:$SM83)</f>
        <v>0</v>
      </c>
      <c r="AE83" s="19">
        <f>SUMPRODUCT(--(AE$9=YEAR(Quarterly_PJ!$B$9:$SM$9)),Quarterly_PJ!$B83:$SM83)</f>
        <v>0</v>
      </c>
      <c r="AF83" s="19">
        <f>SUMPRODUCT(--(AF$9=YEAR(Quarterly_PJ!$B$9:$SM$9)),Quarterly_PJ!$B83:$SM83)</f>
        <v>0</v>
      </c>
      <c r="AG83" s="19">
        <f>SUMPRODUCT(--(AG$9=YEAR(Quarterly_PJ!$B$9:$SM$9)),Quarterly_PJ!$B83:$SM83)</f>
        <v>0</v>
      </c>
    </row>
    <row r="84" spans="1:33" ht="14.5" x14ac:dyDescent="0.3">
      <c r="A84" s="24" t="s">
        <v>21</v>
      </c>
      <c r="B84" s="12">
        <f t="shared" ref="B84" si="90">SUM(B85:B92)</f>
        <v>-29.549648190789249</v>
      </c>
      <c r="C84" s="12">
        <f t="shared" ref="C84:AF84" si="91">SUM(C85:C92)</f>
        <v>-29.624241593698351</v>
      </c>
      <c r="D84" s="12">
        <f t="shared" si="91"/>
        <v>-28.25187255669119</v>
      </c>
      <c r="E84" s="12">
        <f t="shared" si="91"/>
        <v>-29.790015416789096</v>
      </c>
      <c r="F84" s="12">
        <f t="shared" si="91"/>
        <v>-31.023533223557408</v>
      </c>
      <c r="G84" s="12">
        <f t="shared" si="91"/>
        <v>-32.683880342213598</v>
      </c>
      <c r="H84" s="12">
        <f t="shared" si="91"/>
        <v>-33.647229541787475</v>
      </c>
      <c r="I84" s="12">
        <f t="shared" si="91"/>
        <v>-38.926234456290004</v>
      </c>
      <c r="J84" s="12">
        <f t="shared" si="91"/>
        <v>-43.339708275235857</v>
      </c>
      <c r="K84" s="12">
        <f t="shared" si="91"/>
        <v>-43.86278954810625</v>
      </c>
      <c r="L84" s="12">
        <f t="shared" si="91"/>
        <v>-43.502871109294915</v>
      </c>
      <c r="M84" s="12">
        <f t="shared" si="91"/>
        <v>-44.893732348082949</v>
      </c>
      <c r="N84" s="12">
        <f t="shared" si="91"/>
        <v>-43.261419163758632</v>
      </c>
      <c r="O84" s="12">
        <f t="shared" si="91"/>
        <v>-42.926911161576719</v>
      </c>
      <c r="P84" s="12">
        <f t="shared" si="91"/>
        <v>-44.054053836867034</v>
      </c>
      <c r="Q84" s="12">
        <f t="shared" si="91"/>
        <v>-45.571950815253807</v>
      </c>
      <c r="R84" s="12">
        <f t="shared" si="91"/>
        <v>-44.82144419678319</v>
      </c>
      <c r="S84" s="12">
        <f t="shared" si="91"/>
        <v>-45.069518971245778</v>
      </c>
      <c r="T84" s="12">
        <f t="shared" si="91"/>
        <v>-45.335498414857867</v>
      </c>
      <c r="U84" s="12">
        <f t="shared" si="91"/>
        <v>-41.682565980439833</v>
      </c>
      <c r="V84" s="12">
        <f t="shared" si="91"/>
        <v>-44.716507212598323</v>
      </c>
      <c r="W84" s="12">
        <f t="shared" si="91"/>
        <v>-42.795561181984539</v>
      </c>
      <c r="X84" s="12">
        <f t="shared" si="91"/>
        <v>-43.383358554445223</v>
      </c>
      <c r="Y84" s="12">
        <f t="shared" si="91"/>
        <v>-42.992175415990239</v>
      </c>
      <c r="Z84" s="12">
        <f t="shared" si="91"/>
        <v>-41.883904499803087</v>
      </c>
      <c r="AA84" s="12">
        <f t="shared" si="91"/>
        <v>-41.167018525235299</v>
      </c>
      <c r="AB84" s="12">
        <f t="shared" si="91"/>
        <v>-39.100831447560942</v>
      </c>
      <c r="AC84" s="12">
        <f t="shared" si="91"/>
        <v>-39.448136549305488</v>
      </c>
      <c r="AD84" s="12">
        <f t="shared" si="91"/>
        <v>-38.321520619143001</v>
      </c>
      <c r="AE84" s="12">
        <f t="shared" si="91"/>
        <v>-37.721378217597994</v>
      </c>
      <c r="AF84" s="12">
        <f t="shared" si="91"/>
        <v>-36.914198038300619</v>
      </c>
      <c r="AG84" s="12">
        <f t="shared" ref="AG84" si="92">SUM(AG85:AG92)</f>
        <v>-36.892177980064957</v>
      </c>
    </row>
    <row r="85" spans="1:33" ht="14.5" outlineLevel="1" x14ac:dyDescent="0.35">
      <c r="A85" s="18" t="s">
        <v>18</v>
      </c>
      <c r="B85" s="19">
        <f>SUMPRODUCT(--(B$9=YEAR(Quarterly_PJ!$B$9:$SM$9)),Quarterly_PJ!$B85:$SM85)</f>
        <v>-2.3678755200000001</v>
      </c>
      <c r="C85" s="19">
        <f>SUMPRODUCT(--(C$9=YEAR(Quarterly_PJ!$B$9:$SM$9)),Quarterly_PJ!$B85:$SM85)</f>
        <v>-2.8665412799999999</v>
      </c>
      <c r="D85" s="19">
        <f>SUMPRODUCT(--(D$9=YEAR(Quarterly_PJ!$B$9:$SM$9)),Quarterly_PJ!$B85:$SM85)</f>
        <v>-2.8743236400000001</v>
      </c>
      <c r="E85" s="19">
        <f>SUMPRODUCT(--(E$9=YEAR(Quarterly_PJ!$B$9:$SM$9)),Quarterly_PJ!$B85:$SM85)</f>
        <v>-3.0999123599999998</v>
      </c>
      <c r="F85" s="19">
        <f>SUMPRODUCT(--(F$9=YEAR(Quarterly_PJ!$B$9:$SM$9)),Quarterly_PJ!$B85:$SM85)</f>
        <v>-3.20719464</v>
      </c>
      <c r="G85" s="19">
        <f>SUMPRODUCT(--(G$9=YEAR(Quarterly_PJ!$B$9:$SM$9)),Quarterly_PJ!$B85:$SM85)</f>
        <v>-3.2031628799999998</v>
      </c>
      <c r="H85" s="19">
        <f>SUMPRODUCT(--(H$9=YEAR(Quarterly_PJ!$B$9:$SM$9)),Quarterly_PJ!$B85:$SM85)</f>
        <v>-3.15328572</v>
      </c>
      <c r="I85" s="19">
        <f>SUMPRODUCT(--(I$9=YEAR(Quarterly_PJ!$B$9:$SM$9)),Quarterly_PJ!$B85:$SM85)</f>
        <v>-3.9582192000000003</v>
      </c>
      <c r="J85" s="19">
        <f>SUMPRODUCT(--(J$9=YEAR(Quarterly_PJ!$B$9:$SM$9)),Quarterly_PJ!$B85:$SM85)</f>
        <v>-7.4981059200000004</v>
      </c>
      <c r="K85" s="19">
        <f>SUMPRODUCT(--(K$9=YEAR(Quarterly_PJ!$B$9:$SM$9)),Quarterly_PJ!$B85:$SM85)</f>
        <v>-7.1342850371988309</v>
      </c>
      <c r="L85" s="19">
        <f>SUMPRODUCT(--(L$9=YEAR(Quarterly_PJ!$B$9:$SM$9)),Quarterly_PJ!$B85:$SM85)</f>
        <v>-7.1398490196357205</v>
      </c>
      <c r="M85" s="19">
        <f>SUMPRODUCT(--(M$9=YEAR(Quarterly_PJ!$B$9:$SM$9)),Quarterly_PJ!$B85:$SM85)</f>
        <v>-7.7917519159999991</v>
      </c>
      <c r="N85" s="19">
        <f>SUMPRODUCT(--(N$9=YEAR(Quarterly_PJ!$B$9:$SM$9)),Quarterly_PJ!$B85:$SM85)</f>
        <v>-7.2471181319999998</v>
      </c>
      <c r="O85" s="19">
        <f>SUMPRODUCT(--(O$9=YEAR(Quarterly_PJ!$B$9:$SM$9)),Quarterly_PJ!$B85:$SM85)</f>
        <v>-8.5530590792285501</v>
      </c>
      <c r="P85" s="19">
        <f>SUMPRODUCT(--(P$9=YEAR(Quarterly_PJ!$B$9:$SM$9)),Quarterly_PJ!$B85:$SM85)</f>
        <v>-8.3232981523999996</v>
      </c>
      <c r="Q85" s="19">
        <f>SUMPRODUCT(--(Q$9=YEAR(Quarterly_PJ!$B$9:$SM$9)),Quarterly_PJ!$B85:$SM85)</f>
        <v>-7.7565936317181112</v>
      </c>
      <c r="R85" s="19">
        <f>SUMPRODUCT(--(R$9=YEAR(Quarterly_PJ!$B$9:$SM$9)),Quarterly_PJ!$B85:$SM85)</f>
        <v>-8.1044624800000005</v>
      </c>
      <c r="S85" s="19">
        <f>SUMPRODUCT(--(S$9=YEAR(Quarterly_PJ!$B$9:$SM$9)),Quarterly_PJ!$B85:$SM85)</f>
        <v>-7.7015556064000004</v>
      </c>
      <c r="T85" s="19">
        <f>SUMPRODUCT(--(T$9=YEAR(Quarterly_PJ!$B$9:$SM$9)),Quarterly_PJ!$B85:$SM85)</f>
        <v>-7.3553881792000002</v>
      </c>
      <c r="U85" s="19">
        <f>SUMPRODUCT(--(U$9=YEAR(Quarterly_PJ!$B$9:$SM$9)),Quarterly_PJ!$B85:$SM85)</f>
        <v>-7.1037655132999999</v>
      </c>
      <c r="V85" s="19">
        <f>SUMPRODUCT(--(V$9=YEAR(Quarterly_PJ!$B$9:$SM$9)),Quarterly_PJ!$B85:$SM85)</f>
        <v>-8.07466016791901</v>
      </c>
      <c r="W85" s="19">
        <f>SUMPRODUCT(--(W$9=YEAR(Quarterly_PJ!$B$9:$SM$9)),Quarterly_PJ!$B85:$SM85)</f>
        <v>-7.0743739609719496</v>
      </c>
      <c r="X85" s="19">
        <f>SUMPRODUCT(--(X$9=YEAR(Quarterly_PJ!$B$9:$SM$9)),Quarterly_PJ!$B85:$SM85)</f>
        <v>-7.6656627306071803</v>
      </c>
      <c r="Y85" s="19">
        <f>SUMPRODUCT(--(Y$9=YEAR(Quarterly_PJ!$B$9:$SM$9)),Quarterly_PJ!$B85:$SM85)</f>
        <v>-7.9411054414044395</v>
      </c>
      <c r="Z85" s="19">
        <f>SUMPRODUCT(--(Z$9=YEAR(Quarterly_PJ!$B$9:$SM$9)),Quarterly_PJ!$B85:$SM85)</f>
        <v>-7.7489661025197094</v>
      </c>
      <c r="AA85" s="19">
        <f>SUMPRODUCT(--(AA$9=YEAR(Quarterly_PJ!$B$9:$SM$9)),Quarterly_PJ!$B85:$SM85)</f>
        <v>-7.9514917510994607</v>
      </c>
      <c r="AB85" s="19">
        <f>SUMPRODUCT(--(AB$9=YEAR(Quarterly_PJ!$B$9:$SM$9)),Quarterly_PJ!$B85:$SM85)</f>
        <v>-7.3903598238000008</v>
      </c>
      <c r="AC85" s="19">
        <f>SUMPRODUCT(--(AC$9=YEAR(Quarterly_PJ!$B$9:$SM$9)),Quarterly_PJ!$B85:$SM85)</f>
        <v>-7.9130791342673703</v>
      </c>
      <c r="AD85" s="19">
        <f>SUMPRODUCT(--(AD$9=YEAR(Quarterly_PJ!$B$9:$SM$9)),Quarterly_PJ!$B85:$SM85)</f>
        <v>-7.560520947915041</v>
      </c>
      <c r="AE85" s="19">
        <f>SUMPRODUCT(--(AE$9=YEAR(Quarterly_PJ!$B$9:$SM$9)),Quarterly_PJ!$B85:$SM85)</f>
        <v>-8.409879334966579</v>
      </c>
      <c r="AF85" s="19">
        <f>SUMPRODUCT(--(AF$9=YEAR(Quarterly_PJ!$B$9:$SM$9)),Quarterly_PJ!$B85:$SM85)</f>
        <v>-7.4904094853988097</v>
      </c>
      <c r="AG85" s="19">
        <f>SUMPRODUCT(--(AG$9=YEAR(Quarterly_PJ!$B$9:$SM$9)),Quarterly_PJ!$B85:$SM85)</f>
        <v>-8.2620180281172502</v>
      </c>
    </row>
    <row r="86" spans="1:33" ht="14.5" outlineLevel="1" x14ac:dyDescent="0.35">
      <c r="A86" s="18" t="s">
        <v>17</v>
      </c>
      <c r="B86" s="19">
        <f>SUMPRODUCT(--(B$9=YEAR(Quarterly_PJ!$B$9:$SM$9)),Quarterly_PJ!$B86:$SM86)</f>
        <v>0</v>
      </c>
      <c r="C86" s="19">
        <f>SUMPRODUCT(--(C$9=YEAR(Quarterly_PJ!$B$9:$SM$9)),Quarterly_PJ!$B86:$SM86)</f>
        <v>0</v>
      </c>
      <c r="D86" s="19">
        <f>SUMPRODUCT(--(D$9=YEAR(Quarterly_PJ!$B$9:$SM$9)),Quarterly_PJ!$B86:$SM86)</f>
        <v>0</v>
      </c>
      <c r="E86" s="19">
        <f>SUMPRODUCT(--(E$9=YEAR(Quarterly_PJ!$B$9:$SM$9)),Quarterly_PJ!$B86:$SM86)</f>
        <v>0</v>
      </c>
      <c r="F86" s="19">
        <f>SUMPRODUCT(--(F$9=YEAR(Quarterly_PJ!$B$9:$SM$9)),Quarterly_PJ!$B86:$SM86)</f>
        <v>0</v>
      </c>
      <c r="G86" s="19">
        <f>SUMPRODUCT(--(G$9=YEAR(Quarterly_PJ!$B$9:$SM$9)),Quarterly_PJ!$B86:$SM86)</f>
        <v>0</v>
      </c>
      <c r="H86" s="19">
        <f>SUMPRODUCT(--(H$9=YEAR(Quarterly_PJ!$B$9:$SM$9)),Quarterly_PJ!$B86:$SM86)</f>
        <v>0</v>
      </c>
      <c r="I86" s="19">
        <f>SUMPRODUCT(--(I$9=YEAR(Quarterly_PJ!$B$9:$SM$9)),Quarterly_PJ!$B86:$SM86)</f>
        <v>0</v>
      </c>
      <c r="J86" s="19">
        <f>SUMPRODUCT(--(J$9=YEAR(Quarterly_PJ!$B$9:$SM$9)),Quarterly_PJ!$B86:$SM86)</f>
        <v>0</v>
      </c>
      <c r="K86" s="19">
        <f>SUMPRODUCT(--(K$9=YEAR(Quarterly_PJ!$B$9:$SM$9)),Quarterly_PJ!$B86:$SM86)</f>
        <v>0</v>
      </c>
      <c r="L86" s="19">
        <f>SUMPRODUCT(--(L$9=YEAR(Quarterly_PJ!$B$9:$SM$9)),Quarterly_PJ!$B86:$SM86)</f>
        <v>0</v>
      </c>
      <c r="M86" s="19">
        <f>SUMPRODUCT(--(M$9=YEAR(Quarterly_PJ!$B$9:$SM$9)),Quarterly_PJ!$B86:$SM86)</f>
        <v>0</v>
      </c>
      <c r="N86" s="19">
        <f>SUMPRODUCT(--(N$9=YEAR(Quarterly_PJ!$B$9:$SM$9)),Quarterly_PJ!$B86:$SM86)</f>
        <v>0</v>
      </c>
      <c r="O86" s="19">
        <f>SUMPRODUCT(--(O$9=YEAR(Quarterly_PJ!$B$9:$SM$9)),Quarterly_PJ!$B86:$SM86)</f>
        <v>0</v>
      </c>
      <c r="P86" s="19">
        <f>SUMPRODUCT(--(P$9=YEAR(Quarterly_PJ!$B$9:$SM$9)),Quarterly_PJ!$B86:$SM86)</f>
        <v>0</v>
      </c>
      <c r="Q86" s="19">
        <f>SUMPRODUCT(--(Q$9=YEAR(Quarterly_PJ!$B$9:$SM$9)),Quarterly_PJ!$B86:$SM86)</f>
        <v>0</v>
      </c>
      <c r="R86" s="19">
        <f>SUMPRODUCT(--(R$9=YEAR(Quarterly_PJ!$B$9:$SM$9)),Quarterly_PJ!$B86:$SM86)</f>
        <v>0</v>
      </c>
      <c r="S86" s="19">
        <f>SUMPRODUCT(--(S$9=YEAR(Quarterly_PJ!$B$9:$SM$9)),Quarterly_PJ!$B86:$SM86)</f>
        <v>0</v>
      </c>
      <c r="T86" s="19">
        <f>SUMPRODUCT(--(T$9=YEAR(Quarterly_PJ!$B$9:$SM$9)),Quarterly_PJ!$B86:$SM86)</f>
        <v>0</v>
      </c>
      <c r="U86" s="19">
        <f>SUMPRODUCT(--(U$9=YEAR(Quarterly_PJ!$B$9:$SM$9)),Quarterly_PJ!$B86:$SM86)</f>
        <v>0</v>
      </c>
      <c r="V86" s="19">
        <f>SUMPRODUCT(--(V$9=YEAR(Quarterly_PJ!$B$9:$SM$9)),Quarterly_PJ!$B86:$SM86)</f>
        <v>0</v>
      </c>
      <c r="W86" s="19">
        <f>SUMPRODUCT(--(W$9=YEAR(Quarterly_PJ!$B$9:$SM$9)),Quarterly_PJ!$B86:$SM86)</f>
        <v>0</v>
      </c>
      <c r="X86" s="19">
        <f>SUMPRODUCT(--(X$9=YEAR(Quarterly_PJ!$B$9:$SM$9)),Quarterly_PJ!$B86:$SM86)</f>
        <v>0</v>
      </c>
      <c r="Y86" s="19">
        <f>SUMPRODUCT(--(Y$9=YEAR(Quarterly_PJ!$B$9:$SM$9)),Quarterly_PJ!$B86:$SM86)</f>
        <v>0</v>
      </c>
      <c r="Z86" s="19">
        <f>SUMPRODUCT(--(Z$9=YEAR(Quarterly_PJ!$B$9:$SM$9)),Quarterly_PJ!$B86:$SM86)</f>
        <v>0</v>
      </c>
      <c r="AA86" s="19">
        <f>SUMPRODUCT(--(AA$9=YEAR(Quarterly_PJ!$B$9:$SM$9)),Quarterly_PJ!$B86:$SM86)</f>
        <v>0</v>
      </c>
      <c r="AB86" s="19">
        <f>SUMPRODUCT(--(AB$9=YEAR(Quarterly_PJ!$B$9:$SM$9)),Quarterly_PJ!$B86:$SM86)</f>
        <v>0</v>
      </c>
      <c r="AC86" s="19">
        <f>SUMPRODUCT(--(AC$9=YEAR(Quarterly_PJ!$B$9:$SM$9)),Quarterly_PJ!$B86:$SM86)</f>
        <v>0</v>
      </c>
      <c r="AD86" s="19">
        <f>SUMPRODUCT(--(AD$9=YEAR(Quarterly_PJ!$B$9:$SM$9)),Quarterly_PJ!$B86:$SM86)</f>
        <v>0</v>
      </c>
      <c r="AE86" s="19">
        <f>SUMPRODUCT(--(AE$9=YEAR(Quarterly_PJ!$B$9:$SM$9)),Quarterly_PJ!$B86:$SM86)</f>
        <v>0</v>
      </c>
      <c r="AF86" s="19">
        <f>SUMPRODUCT(--(AF$9=YEAR(Quarterly_PJ!$B$9:$SM$9)),Quarterly_PJ!$B86:$SM86)</f>
        <v>0</v>
      </c>
      <c r="AG86" s="19">
        <f>SUMPRODUCT(--(AG$9=YEAR(Quarterly_PJ!$B$9:$SM$9)),Quarterly_PJ!$B86:$SM86)</f>
        <v>0</v>
      </c>
    </row>
    <row r="87" spans="1:33" ht="14.5" outlineLevel="1" x14ac:dyDescent="0.35">
      <c r="A87" s="18" t="s">
        <v>38</v>
      </c>
      <c r="B87" s="19">
        <f>SUMPRODUCT(--(B$9=YEAR(Quarterly_PJ!$B$9:$SM$9)),Quarterly_PJ!$B87:$SM87)</f>
        <v>-0.71400030000007897</v>
      </c>
      <c r="C87" s="19">
        <f>SUMPRODUCT(--(C$9=YEAR(Quarterly_PJ!$B$9:$SM$9)),Quarterly_PJ!$B87:$SM87)</f>
        <v>-0.80259629999990489</v>
      </c>
      <c r="D87" s="19">
        <f>SUMPRODUCT(--(D$9=YEAR(Quarterly_PJ!$B$9:$SM$9)),Quarterly_PJ!$B87:$SM87)</f>
        <v>-0.84384479999997897</v>
      </c>
      <c r="E87" s="19">
        <f>SUMPRODUCT(--(E$9=YEAR(Quarterly_PJ!$B$9:$SM$9)),Quarterly_PJ!$B87:$SM87)</f>
        <v>-0.88653780000000204</v>
      </c>
      <c r="F87" s="19">
        <f>SUMPRODUCT(--(F$9=YEAR(Quarterly_PJ!$B$9:$SM$9)),Quarterly_PJ!$B87:$SM87)</f>
        <v>-2.2545531300000001</v>
      </c>
      <c r="G87" s="19">
        <f>SUMPRODUCT(--(G$9=YEAR(Quarterly_PJ!$B$9:$SM$9)),Quarterly_PJ!$B87:$SM87)</f>
        <v>-4.1851083669230702</v>
      </c>
      <c r="H87" s="19">
        <f>SUMPRODUCT(--(H$9=YEAR(Quarterly_PJ!$B$9:$SM$9)),Quarterly_PJ!$B87:$SM87)</f>
        <v>-8.0083041987176298</v>
      </c>
      <c r="I87" s="19">
        <f>SUMPRODUCT(--(I$9=YEAR(Quarterly_PJ!$B$9:$SM$9)),Quarterly_PJ!$B87:$SM87)</f>
        <v>-16.288726738212482</v>
      </c>
      <c r="J87" s="19">
        <f>SUMPRODUCT(--(J$9=YEAR(Quarterly_PJ!$B$9:$SM$9)),Quarterly_PJ!$B87:$SM87)</f>
        <v>-19.431909890604828</v>
      </c>
      <c r="K87" s="19">
        <f>SUMPRODUCT(--(K$9=YEAR(Quarterly_PJ!$B$9:$SM$9)),Quarterly_PJ!$B87:$SM87)</f>
        <v>-19.855162811769752</v>
      </c>
      <c r="L87" s="19">
        <f>SUMPRODUCT(--(L$9=YEAR(Quarterly_PJ!$B$9:$SM$9)),Quarterly_PJ!$B87:$SM87)</f>
        <v>-17.465742338883977</v>
      </c>
      <c r="M87" s="19">
        <f>SUMPRODUCT(--(M$9=YEAR(Quarterly_PJ!$B$9:$SM$9)),Quarterly_PJ!$B87:$SM87)</f>
        <v>-23.619074392988029</v>
      </c>
      <c r="N87" s="19">
        <f>SUMPRODUCT(--(N$9=YEAR(Quarterly_PJ!$B$9:$SM$9)),Quarterly_PJ!$B87:$SM87)</f>
        <v>-22.173117962350624</v>
      </c>
      <c r="O87" s="19">
        <f>SUMPRODUCT(--(O$9=YEAR(Quarterly_PJ!$B$9:$SM$9)),Quarterly_PJ!$B87:$SM87)</f>
        <v>-24.34080085045785</v>
      </c>
      <c r="P87" s="19">
        <f>SUMPRODUCT(--(P$9=YEAR(Quarterly_PJ!$B$9:$SM$9)),Quarterly_PJ!$B87:$SM87)</f>
        <v>-21.076675478999999</v>
      </c>
      <c r="Q87" s="19">
        <f>SUMPRODUCT(--(Q$9=YEAR(Quarterly_PJ!$B$9:$SM$9)),Quarterly_PJ!$B87:$SM87)</f>
        <v>-23.315507444550502</v>
      </c>
      <c r="R87" s="19">
        <f>SUMPRODUCT(--(R$9=YEAR(Quarterly_PJ!$B$9:$SM$9)),Quarterly_PJ!$B87:$SM87)</f>
        <v>-21.017741338315901</v>
      </c>
      <c r="S87" s="19">
        <f>SUMPRODUCT(--(S$9=YEAR(Quarterly_PJ!$B$9:$SM$9)),Quarterly_PJ!$B87:$SM87)</f>
        <v>-22.379832753975869</v>
      </c>
      <c r="T87" s="19">
        <f>SUMPRODUCT(--(T$9=YEAR(Quarterly_PJ!$B$9:$SM$9)),Quarterly_PJ!$B87:$SM87)</f>
        <v>-23.462072973800698</v>
      </c>
      <c r="U87" s="19">
        <f>SUMPRODUCT(--(U$9=YEAR(Quarterly_PJ!$B$9:$SM$9)),Quarterly_PJ!$B87:$SM87)</f>
        <v>-17.268925887594648</v>
      </c>
      <c r="V87" s="19">
        <f>SUMPRODUCT(--(V$9=YEAR(Quarterly_PJ!$B$9:$SM$9)),Quarterly_PJ!$B87:$SM87)</f>
        <v>-19.40175624780812</v>
      </c>
      <c r="W87" s="19">
        <f>SUMPRODUCT(--(W$9=YEAR(Quarterly_PJ!$B$9:$SM$9)),Quarterly_PJ!$B87:$SM87)</f>
        <v>-17.754135821117469</v>
      </c>
      <c r="X87" s="19">
        <f>SUMPRODUCT(--(X$9=YEAR(Quarterly_PJ!$B$9:$SM$9)),Quarterly_PJ!$B87:$SM87)</f>
        <v>-18.851364860333049</v>
      </c>
      <c r="Y87" s="19">
        <f>SUMPRODUCT(--(Y$9=YEAR(Quarterly_PJ!$B$9:$SM$9)),Quarterly_PJ!$B87:$SM87)</f>
        <v>-17.104079918705498</v>
      </c>
      <c r="Z87" s="19">
        <f>SUMPRODUCT(--(Z$9=YEAR(Quarterly_PJ!$B$9:$SM$9)),Quarterly_PJ!$B87:$SM87)</f>
        <v>-16.543831674758813</v>
      </c>
      <c r="AA87" s="19">
        <f>SUMPRODUCT(--(AA$9=YEAR(Quarterly_PJ!$B$9:$SM$9)),Quarterly_PJ!$B87:$SM87)</f>
        <v>-15.4318682491246</v>
      </c>
      <c r="AB87" s="19">
        <f>SUMPRODUCT(--(AB$9=YEAR(Quarterly_PJ!$B$9:$SM$9)),Quarterly_PJ!$B87:$SM87)</f>
        <v>-12.584775838646681</v>
      </c>
      <c r="AC87" s="19">
        <f>SUMPRODUCT(--(AC$9=YEAR(Quarterly_PJ!$B$9:$SM$9)),Quarterly_PJ!$B87:$SM87)</f>
        <v>-13.881745060675311</v>
      </c>
      <c r="AD87" s="19">
        <f>SUMPRODUCT(--(AD$9=YEAR(Quarterly_PJ!$B$9:$SM$9)),Quarterly_PJ!$B87:$SM87)</f>
        <v>-12.790497196205662</v>
      </c>
      <c r="AE87" s="19">
        <f>SUMPRODUCT(--(AE$9=YEAR(Quarterly_PJ!$B$9:$SM$9)),Quarterly_PJ!$B87:$SM87)</f>
        <v>-12.564055272067058</v>
      </c>
      <c r="AF87" s="19">
        <f>SUMPRODUCT(--(AF$9=YEAR(Quarterly_PJ!$B$9:$SM$9)),Quarterly_PJ!$B87:$SM87)</f>
        <v>-12.62095268292502</v>
      </c>
      <c r="AG87" s="19">
        <f>SUMPRODUCT(--(AG$9=YEAR(Quarterly_PJ!$B$9:$SM$9)),Quarterly_PJ!$B87:$SM87)</f>
        <v>-12.430174232614329</v>
      </c>
    </row>
    <row r="88" spans="1:33" ht="14.5" outlineLevel="1" x14ac:dyDescent="0.35">
      <c r="A88" s="18" t="s">
        <v>32</v>
      </c>
      <c r="B88" s="19">
        <f>SUMPRODUCT(--(B$9=YEAR(Quarterly_PJ!$B$9:$SM$9)),Quarterly_PJ!$B88:$SM88)</f>
        <v>0</v>
      </c>
      <c r="C88" s="19">
        <f>SUMPRODUCT(--(C$9=YEAR(Quarterly_PJ!$B$9:$SM$9)),Quarterly_PJ!$B88:$SM88)</f>
        <v>0</v>
      </c>
      <c r="D88" s="19">
        <f>SUMPRODUCT(--(D$9=YEAR(Quarterly_PJ!$B$9:$SM$9)),Quarterly_PJ!$B88:$SM88)</f>
        <v>0</v>
      </c>
      <c r="E88" s="19">
        <f>SUMPRODUCT(--(E$9=YEAR(Quarterly_PJ!$B$9:$SM$9)),Quarterly_PJ!$B88:$SM88)</f>
        <v>0</v>
      </c>
      <c r="F88" s="19">
        <f>SUMPRODUCT(--(F$9=YEAR(Quarterly_PJ!$B$9:$SM$9)),Quarterly_PJ!$B88:$SM88)</f>
        <v>0</v>
      </c>
      <c r="G88" s="19">
        <f>SUMPRODUCT(--(G$9=YEAR(Quarterly_PJ!$B$9:$SM$9)),Quarterly_PJ!$B88:$SM88)</f>
        <v>0</v>
      </c>
      <c r="H88" s="19">
        <f>SUMPRODUCT(--(H$9=YEAR(Quarterly_PJ!$B$9:$SM$9)),Quarterly_PJ!$B88:$SM88)</f>
        <v>0</v>
      </c>
      <c r="I88" s="19">
        <f>SUMPRODUCT(--(I$9=YEAR(Quarterly_PJ!$B$9:$SM$9)),Quarterly_PJ!$B88:$SM88)</f>
        <v>0</v>
      </c>
      <c r="J88" s="19">
        <f>SUMPRODUCT(--(J$9=YEAR(Quarterly_PJ!$B$9:$SM$9)),Quarterly_PJ!$B88:$SM88)</f>
        <v>0</v>
      </c>
      <c r="K88" s="19">
        <f>SUMPRODUCT(--(K$9=YEAR(Quarterly_PJ!$B$9:$SM$9)),Quarterly_PJ!$B88:$SM88)</f>
        <v>0</v>
      </c>
      <c r="L88" s="19">
        <f>SUMPRODUCT(--(L$9=YEAR(Quarterly_PJ!$B$9:$SM$9)),Quarterly_PJ!$B88:$SM88)</f>
        <v>0</v>
      </c>
      <c r="M88" s="19">
        <f>SUMPRODUCT(--(M$9=YEAR(Quarterly_PJ!$B$9:$SM$9)),Quarterly_PJ!$B88:$SM88)</f>
        <v>0</v>
      </c>
      <c r="N88" s="19">
        <f>SUMPRODUCT(--(N$9=YEAR(Quarterly_PJ!$B$9:$SM$9)),Quarterly_PJ!$B88:$SM88)</f>
        <v>0</v>
      </c>
      <c r="O88" s="19">
        <f>SUMPRODUCT(--(O$9=YEAR(Quarterly_PJ!$B$9:$SM$9)),Quarterly_PJ!$B88:$SM88)</f>
        <v>0</v>
      </c>
      <c r="P88" s="19">
        <f>SUMPRODUCT(--(P$9=YEAR(Quarterly_PJ!$B$9:$SM$9)),Quarterly_PJ!$B88:$SM88)</f>
        <v>0</v>
      </c>
      <c r="Q88" s="19">
        <f>SUMPRODUCT(--(Q$9=YEAR(Quarterly_PJ!$B$9:$SM$9)),Quarterly_PJ!$B88:$SM88)</f>
        <v>0</v>
      </c>
      <c r="R88" s="19">
        <f>SUMPRODUCT(--(R$9=YEAR(Quarterly_PJ!$B$9:$SM$9)),Quarterly_PJ!$B88:$SM88)</f>
        <v>0</v>
      </c>
      <c r="S88" s="19">
        <f>SUMPRODUCT(--(S$9=YEAR(Quarterly_PJ!$B$9:$SM$9)),Quarterly_PJ!$B88:$SM88)</f>
        <v>0</v>
      </c>
      <c r="T88" s="19">
        <f>SUMPRODUCT(--(T$9=YEAR(Quarterly_PJ!$B$9:$SM$9)),Quarterly_PJ!$B88:$SM88)</f>
        <v>0</v>
      </c>
      <c r="U88" s="19">
        <f>SUMPRODUCT(--(U$9=YEAR(Quarterly_PJ!$B$9:$SM$9)),Quarterly_PJ!$B88:$SM88)</f>
        <v>0</v>
      </c>
      <c r="V88" s="19">
        <f>SUMPRODUCT(--(V$9=YEAR(Quarterly_PJ!$B$9:$SM$9)),Quarterly_PJ!$B88:$SM88)</f>
        <v>0</v>
      </c>
      <c r="W88" s="19">
        <f>SUMPRODUCT(--(W$9=YEAR(Quarterly_PJ!$B$9:$SM$9)),Quarterly_PJ!$B88:$SM88)</f>
        <v>0</v>
      </c>
      <c r="X88" s="19">
        <f>SUMPRODUCT(--(X$9=YEAR(Quarterly_PJ!$B$9:$SM$9)),Quarterly_PJ!$B88:$SM88)</f>
        <v>0</v>
      </c>
      <c r="Y88" s="19">
        <f>SUMPRODUCT(--(Y$9=YEAR(Quarterly_PJ!$B$9:$SM$9)),Quarterly_PJ!$B88:$SM88)</f>
        <v>0</v>
      </c>
      <c r="Z88" s="19">
        <f>SUMPRODUCT(--(Z$9=YEAR(Quarterly_PJ!$B$9:$SM$9)),Quarterly_PJ!$B88:$SM88)</f>
        <v>0</v>
      </c>
      <c r="AA88" s="19">
        <f>SUMPRODUCT(--(AA$9=YEAR(Quarterly_PJ!$B$9:$SM$9)),Quarterly_PJ!$B88:$SM88)</f>
        <v>0</v>
      </c>
      <c r="AB88" s="19">
        <f>SUMPRODUCT(--(AB$9=YEAR(Quarterly_PJ!$B$9:$SM$9)),Quarterly_PJ!$B88:$SM88)</f>
        <v>0</v>
      </c>
      <c r="AC88" s="19">
        <f>SUMPRODUCT(--(AC$9=YEAR(Quarterly_PJ!$B$9:$SM$9)),Quarterly_PJ!$B88:$SM88)</f>
        <v>0</v>
      </c>
      <c r="AD88" s="19">
        <f>SUMPRODUCT(--(AD$9=YEAR(Quarterly_PJ!$B$9:$SM$9)),Quarterly_PJ!$B88:$SM88)</f>
        <v>0</v>
      </c>
      <c r="AE88" s="19">
        <f>SUMPRODUCT(--(AE$9=YEAR(Quarterly_PJ!$B$9:$SM$9)),Quarterly_PJ!$B88:$SM88)</f>
        <v>0</v>
      </c>
      <c r="AF88" s="19">
        <f>SUMPRODUCT(--(AF$9=YEAR(Quarterly_PJ!$B$9:$SM$9)),Quarterly_PJ!$B88:$SM88)</f>
        <v>0</v>
      </c>
      <c r="AG88" s="19">
        <f>SUMPRODUCT(--(AG$9=YEAR(Quarterly_PJ!$B$9:$SM$9)),Quarterly_PJ!$B88:$SM88)</f>
        <v>0</v>
      </c>
    </row>
    <row r="89" spans="1:33" ht="14.5" outlineLevel="1" x14ac:dyDescent="0.35">
      <c r="A89" s="18" t="s">
        <v>33</v>
      </c>
      <c r="B89" s="19">
        <f>SUMPRODUCT(--(B$9=YEAR(Quarterly_PJ!$B$9:$SM$9)),Quarterly_PJ!$B89:$SM89)</f>
        <v>-1.3737599999999979</v>
      </c>
      <c r="C89" s="19">
        <f>SUMPRODUCT(--(C$9=YEAR(Quarterly_PJ!$B$9:$SM$9)),Quarterly_PJ!$B89:$SM89)</f>
        <v>-1.3737600000000101</v>
      </c>
      <c r="D89" s="19">
        <f>SUMPRODUCT(--(D$9=YEAR(Quarterly_PJ!$B$9:$SM$9)),Quarterly_PJ!$B89:$SM89)</f>
        <v>-1.3737600000000252</v>
      </c>
      <c r="E89" s="19">
        <f>SUMPRODUCT(--(E$9=YEAR(Quarterly_PJ!$B$9:$SM$9)),Quarterly_PJ!$B89:$SM89)</f>
        <v>-1.373759999999989</v>
      </c>
      <c r="F89" s="19">
        <f>SUMPRODUCT(--(F$9=YEAR(Quarterly_PJ!$B$9:$SM$9)),Quarterly_PJ!$B89:$SM89)</f>
        <v>-1.3737599999999861</v>
      </c>
      <c r="G89" s="19">
        <f>SUMPRODUCT(--(G$9=YEAR(Quarterly_PJ!$B$9:$SM$9)),Quarterly_PJ!$B89:$SM89)</f>
        <v>-1.373759999999999</v>
      </c>
      <c r="H89" s="19">
        <f>SUMPRODUCT(--(H$9=YEAR(Quarterly_PJ!$B$9:$SM$9)),Quarterly_PJ!$B89:$SM89)</f>
        <v>-1.3967323199999959</v>
      </c>
      <c r="I89" s="19">
        <f>SUMPRODUCT(--(I$9=YEAR(Quarterly_PJ!$B$9:$SM$9)),Quarterly_PJ!$B89:$SM89)</f>
        <v>-1.3621084800000001</v>
      </c>
      <c r="J89" s="19">
        <f>SUMPRODUCT(--(J$9=YEAR(Quarterly_PJ!$B$9:$SM$9)),Quarterly_PJ!$B89:$SM89)</f>
        <v>-1.3916443199999999</v>
      </c>
      <c r="K89" s="19">
        <f>SUMPRODUCT(--(K$9=YEAR(Quarterly_PJ!$B$9:$SM$9)),Quarterly_PJ!$B89:$SM89)</f>
        <v>-1.3299268799999999</v>
      </c>
      <c r="L89" s="19">
        <f>SUMPRODUCT(--(L$9=YEAR(Quarterly_PJ!$B$9:$SM$9)),Quarterly_PJ!$B89:$SM89)</f>
        <v>-1.0000464</v>
      </c>
      <c r="M89" s="19">
        <f>SUMPRODUCT(--(M$9=YEAR(Quarterly_PJ!$B$9:$SM$9)),Quarterly_PJ!$B89:$SM89)</f>
        <v>-1.3024008</v>
      </c>
      <c r="N89" s="19">
        <f>SUMPRODUCT(--(N$9=YEAR(Quarterly_PJ!$B$9:$SM$9)),Quarterly_PJ!$B89:$SM89)</f>
        <v>-1.2479846400000001</v>
      </c>
      <c r="O89" s="19">
        <f>SUMPRODUCT(--(O$9=YEAR(Quarterly_PJ!$B$9:$SM$9)),Quarterly_PJ!$B89:$SM89)</f>
        <v>-1.1336972012307691</v>
      </c>
      <c r="P89" s="19">
        <f>SUMPRODUCT(--(P$9=YEAR(Quarterly_PJ!$B$9:$SM$9)),Quarterly_PJ!$B89:$SM89)</f>
        <v>-1.2098888270769232</v>
      </c>
      <c r="Q89" s="19">
        <f>SUMPRODUCT(--(Q$9=YEAR(Quarterly_PJ!$B$9:$SM$9)),Quarterly_PJ!$B89:$SM89)</f>
        <v>-1.4915980799999997</v>
      </c>
      <c r="R89" s="19">
        <f>SUMPRODUCT(--(R$9=YEAR(Quarterly_PJ!$B$9:$SM$9)),Quarterly_PJ!$B89:$SM89)</f>
        <v>-1.3291891200000001</v>
      </c>
      <c r="S89" s="19">
        <f>SUMPRODUCT(--(S$9=YEAR(Quarterly_PJ!$B$9:$SM$9)),Quarterly_PJ!$B89:$SM89)</f>
        <v>-1.2479846400000001</v>
      </c>
      <c r="T89" s="19">
        <f>SUMPRODUCT(--(T$9=YEAR(Quarterly_PJ!$B$9:$SM$9)),Quarterly_PJ!$B89:$SM89)</f>
        <v>-1.2479846400000001</v>
      </c>
      <c r="U89" s="19">
        <f>SUMPRODUCT(--(U$9=YEAR(Quarterly_PJ!$B$9:$SM$9)),Quarterly_PJ!$B89:$SM89)</f>
        <v>-1.2911245199999999</v>
      </c>
      <c r="V89" s="19">
        <f>SUMPRODUCT(--(V$9=YEAR(Quarterly_PJ!$B$9:$SM$9)),Quarterly_PJ!$B89:$SM89)</f>
        <v>-1.30550448</v>
      </c>
      <c r="W89" s="19">
        <f>SUMPRODUCT(--(W$9=YEAR(Quarterly_PJ!$B$9:$SM$9)),Quarterly_PJ!$B89:$SM89)</f>
        <v>-1.35484084758</v>
      </c>
      <c r="X89" s="19">
        <f>SUMPRODUCT(--(X$9=YEAR(Quarterly_PJ!$B$9:$SM$9)),Quarterly_PJ!$B89:$SM89)</f>
        <v>-1.37128630344</v>
      </c>
      <c r="Y89" s="19">
        <f>SUMPRODUCT(--(Y$9=YEAR(Quarterly_PJ!$B$9:$SM$9)),Quarterly_PJ!$B89:$SM89)</f>
        <v>-1.62082657338</v>
      </c>
      <c r="Z89" s="19">
        <f>SUMPRODUCT(--(Z$9=YEAR(Quarterly_PJ!$B$9:$SM$9)),Quarterly_PJ!$B89:$SM89)</f>
        <v>-1.70400666336</v>
      </c>
      <c r="AA89" s="19">
        <f>SUMPRODUCT(--(AA$9=YEAR(Quarterly_PJ!$B$9:$SM$9)),Quarterly_PJ!$B89:$SM89)</f>
        <v>-1.70400666336</v>
      </c>
      <c r="AB89" s="19">
        <f>SUMPRODUCT(--(AB$9=YEAR(Quarterly_PJ!$B$9:$SM$9)),Quarterly_PJ!$B89:$SM89)</f>
        <v>-1.70400666336</v>
      </c>
      <c r="AC89" s="19">
        <f>SUMPRODUCT(--(AC$9=YEAR(Quarterly_PJ!$B$9:$SM$9)),Quarterly_PJ!$B89:$SM89)</f>
        <v>-1.70400666336</v>
      </c>
      <c r="AD89" s="19">
        <f>SUMPRODUCT(--(AD$9=YEAR(Quarterly_PJ!$B$9:$SM$9)),Quarterly_PJ!$B89:$SM89)</f>
        <v>-1.3735907858399998</v>
      </c>
      <c r="AE89" s="19">
        <f>SUMPRODUCT(--(AE$9=YEAR(Quarterly_PJ!$B$9:$SM$9)),Quarterly_PJ!$B89:$SM89)</f>
        <v>-1.4247544799999998</v>
      </c>
      <c r="AF89" s="19">
        <f>SUMPRODUCT(--(AF$9=YEAR(Quarterly_PJ!$B$9:$SM$9)),Quarterly_PJ!$B89:$SM89)</f>
        <v>-1.4116465200000001</v>
      </c>
      <c r="AG89" s="19">
        <f>SUMPRODUCT(--(AG$9=YEAR(Quarterly_PJ!$B$9:$SM$9)),Quarterly_PJ!$B89:$SM89)</f>
        <v>-1.2847009199999999</v>
      </c>
    </row>
    <row r="90" spans="1:33" ht="14.5" outlineLevel="1" x14ac:dyDescent="0.35">
      <c r="A90" s="18" t="s">
        <v>39</v>
      </c>
      <c r="B90" s="19">
        <f>SUMPRODUCT(--(B$9=YEAR(Quarterly_PJ!$B$9:$SM$9)),Quarterly_PJ!$B90:$SM90)</f>
        <v>-27.820591497203381</v>
      </c>
      <c r="C90" s="19">
        <f>SUMPRODUCT(--(C$9=YEAR(Quarterly_PJ!$B$9:$SM$9)),Quarterly_PJ!$B90:$SM90)</f>
        <v>-27.456589528835099</v>
      </c>
      <c r="D90" s="19">
        <f>SUMPRODUCT(--(D$9=YEAR(Quarterly_PJ!$B$9:$SM$9)),Quarterly_PJ!$B90:$SM90)</f>
        <v>-25.944238417192466</v>
      </c>
      <c r="E90" s="19">
        <f>SUMPRODUCT(--(E$9=YEAR(Quarterly_PJ!$B$9:$SM$9)),Quarterly_PJ!$B90:$SM90)</f>
        <v>-27.39224544502197</v>
      </c>
      <c r="F90" s="19">
        <f>SUMPRODUCT(--(F$9=YEAR(Quarterly_PJ!$B$9:$SM$9)),Quarterly_PJ!$B90:$SM90)</f>
        <v>-27.629964648871649</v>
      </c>
      <c r="G90" s="19">
        <f>SUMPRODUCT(--(G$9=YEAR(Quarterly_PJ!$B$9:$SM$9)),Quarterly_PJ!$B90:$SM90)</f>
        <v>-27.937426994117928</v>
      </c>
      <c r="H90" s="19">
        <f>SUMPRODUCT(--(H$9=YEAR(Quarterly_PJ!$B$9:$SM$9)),Quarterly_PJ!$B90:$SM90)</f>
        <v>-25.972608976440689</v>
      </c>
      <c r="I90" s="19">
        <f>SUMPRODUCT(--(I$9=YEAR(Quarterly_PJ!$B$9:$SM$9)),Quarterly_PJ!$B90:$SM90)</f>
        <v>-25.95099490742113</v>
      </c>
      <c r="J90" s="19">
        <f>SUMPRODUCT(--(J$9=YEAR(Quarterly_PJ!$B$9:$SM$9)),Quarterly_PJ!$B90:$SM90)</f>
        <v>-25.497586640447913</v>
      </c>
      <c r="K90" s="19">
        <f>SUMPRODUCT(--(K$9=YEAR(Quarterly_PJ!$B$9:$SM$9)),Quarterly_PJ!$B90:$SM90)</f>
        <v>-25.70149509288386</v>
      </c>
      <c r="L90" s="19">
        <f>SUMPRODUCT(--(L$9=YEAR(Quarterly_PJ!$B$9:$SM$9)),Quarterly_PJ!$B90:$SM90)</f>
        <v>-26.997222010531189</v>
      </c>
      <c r="M90" s="19">
        <f>SUMPRODUCT(--(M$9=YEAR(Quarterly_PJ!$B$9:$SM$9)),Quarterly_PJ!$B90:$SM90)</f>
        <v>-23.500333034535487</v>
      </c>
      <c r="N90" s="19">
        <f>SUMPRODUCT(--(N$9=YEAR(Quarterly_PJ!$B$9:$SM$9)),Quarterly_PJ!$B90:$SM90)</f>
        <v>-21.529979581564671</v>
      </c>
      <c r="O90" s="19">
        <f>SUMPRODUCT(--(O$9=YEAR(Quarterly_PJ!$B$9:$SM$9)),Quarterly_PJ!$B90:$SM90)</f>
        <v>-19.167001160978579</v>
      </c>
      <c r="P90" s="19">
        <f>SUMPRODUCT(--(P$9=YEAR(Quarterly_PJ!$B$9:$SM$9)),Quarterly_PJ!$B90:$SM90)</f>
        <v>-22.27153889078815</v>
      </c>
      <c r="Q90" s="19">
        <f>SUMPRODUCT(--(Q$9=YEAR(Quarterly_PJ!$B$9:$SM$9)),Quarterly_PJ!$B90:$SM90)</f>
        <v>-22.99014857005395</v>
      </c>
      <c r="R90" s="19">
        <f>SUMPRODUCT(--(R$9=YEAR(Quarterly_PJ!$B$9:$SM$9)),Quarterly_PJ!$B90:$SM90)</f>
        <v>-23.769098663132766</v>
      </c>
      <c r="S90" s="19">
        <f>SUMPRODUCT(--(S$9=YEAR(Quarterly_PJ!$B$9:$SM$9)),Quarterly_PJ!$B90:$SM90)</f>
        <v>-24.159579348031599</v>
      </c>
      <c r="T90" s="19">
        <f>SUMPRODUCT(--(T$9=YEAR(Quarterly_PJ!$B$9:$SM$9)),Quarterly_PJ!$B90:$SM90)</f>
        <v>-23.737316862453497</v>
      </c>
      <c r="U90" s="19">
        <f>SUMPRODUCT(--(U$9=YEAR(Quarterly_PJ!$B$9:$SM$9)),Quarterly_PJ!$B90:$SM90)</f>
        <v>-24.187756630252778</v>
      </c>
      <c r="V90" s="19">
        <f>SUMPRODUCT(--(V$9=YEAR(Quarterly_PJ!$B$9:$SM$9)),Quarterly_PJ!$B90:$SM90)</f>
        <v>-24.80293352783897</v>
      </c>
      <c r="W90" s="19">
        <f>SUMPRODUCT(--(W$9=YEAR(Quarterly_PJ!$B$9:$SM$9)),Quarterly_PJ!$B90:$SM90)</f>
        <v>-25.03539446248784</v>
      </c>
      <c r="X90" s="19">
        <f>SUMPRODUCT(--(X$9=YEAR(Quarterly_PJ!$B$9:$SM$9)),Quarterly_PJ!$B90:$SM90)</f>
        <v>-24.901407541669471</v>
      </c>
      <c r="Y90" s="19">
        <f>SUMPRODUCT(--(Y$9=YEAR(Quarterly_PJ!$B$9:$SM$9)),Quarterly_PJ!$B90:$SM90)</f>
        <v>-25.052456809659169</v>
      </c>
      <c r="Z90" s="19">
        <f>SUMPRODUCT(--(Z$9=YEAR(Quarterly_PJ!$B$9:$SM$9)),Quarterly_PJ!$B90:$SM90)</f>
        <v>-24.369636803438961</v>
      </c>
      <c r="AA90" s="19">
        <f>SUMPRODUCT(--(AA$9=YEAR(Quarterly_PJ!$B$9:$SM$9)),Quarterly_PJ!$B90:$SM90)</f>
        <v>-24.401101184465229</v>
      </c>
      <c r="AB90" s="19">
        <f>SUMPRODUCT(--(AB$9=YEAR(Quarterly_PJ!$B$9:$SM$9)),Quarterly_PJ!$B90:$SM90)</f>
        <v>-24.17545369229515</v>
      </c>
      <c r="AC90" s="19">
        <f>SUMPRODUCT(--(AC$9=YEAR(Quarterly_PJ!$B$9:$SM$9)),Quarterly_PJ!$B90:$SM90)</f>
        <v>-23.2534194857211</v>
      </c>
      <c r="AD90" s="19">
        <f>SUMPRODUCT(--(AD$9=YEAR(Quarterly_PJ!$B$9:$SM$9)),Quarterly_PJ!$B90:$SM90)</f>
        <v>-23.250304869496528</v>
      </c>
      <c r="AE90" s="19">
        <f>SUMPRODUCT(--(AE$9=YEAR(Quarterly_PJ!$B$9:$SM$9)),Quarterly_PJ!$B90:$SM90)</f>
        <v>-22.474630689325732</v>
      </c>
      <c r="AF90" s="19">
        <f>SUMPRODUCT(--(AF$9=YEAR(Quarterly_PJ!$B$9:$SM$9)),Quarterly_PJ!$B90:$SM90)</f>
        <v>-22.356423233111069</v>
      </c>
      <c r="AG90" s="19">
        <f>SUMPRODUCT(--(AG$9=YEAR(Quarterly_PJ!$B$9:$SM$9)),Quarterly_PJ!$B90:$SM90)</f>
        <v>-22.024178608061209</v>
      </c>
    </row>
    <row r="91" spans="1:33" ht="14.5" outlineLevel="1" x14ac:dyDescent="0.35">
      <c r="A91" s="18" t="s">
        <v>19</v>
      </c>
      <c r="B91" s="19">
        <f>SUMPRODUCT(--(B$9=YEAR(Quarterly_PJ!$B$9:$SM$9)),Quarterly_PJ!$B91:$SM91)</f>
        <v>4.3364326464142096</v>
      </c>
      <c r="C91" s="19">
        <f>SUMPRODUCT(--(C$9=YEAR(Quarterly_PJ!$B$9:$SM$9)),Quarterly_PJ!$B91:$SM91)</f>
        <v>4.48412319513666</v>
      </c>
      <c r="D91" s="19">
        <f>SUMPRODUCT(--(D$9=YEAR(Quarterly_PJ!$B$9:$SM$9)),Quarterly_PJ!$B91:$SM91)</f>
        <v>4.3950209405012801</v>
      </c>
      <c r="E91" s="19">
        <f>SUMPRODUCT(--(E$9=YEAR(Quarterly_PJ!$B$9:$SM$9)),Quarterly_PJ!$B91:$SM91)</f>
        <v>4.57303842823287</v>
      </c>
      <c r="F91" s="19">
        <f>SUMPRODUCT(--(F$9=YEAR(Quarterly_PJ!$B$9:$SM$9)),Quarterly_PJ!$B91:$SM91)</f>
        <v>5.0532051153142294</v>
      </c>
      <c r="G91" s="19">
        <f>SUMPRODUCT(--(G$9=YEAR(Quarterly_PJ!$B$9:$SM$9)),Quarterly_PJ!$B91:$SM91)</f>
        <v>5.6256882188273991</v>
      </c>
      <c r="H91" s="19">
        <f>SUMPRODUCT(--(H$9=YEAR(Quarterly_PJ!$B$9:$SM$9)),Quarterly_PJ!$B91:$SM91)</f>
        <v>6.5021644133708394</v>
      </c>
      <c r="I91" s="19">
        <f>SUMPRODUCT(--(I$9=YEAR(Quarterly_PJ!$B$9:$SM$9)),Quarterly_PJ!$B91:$SM91)</f>
        <v>10.243925189343608</v>
      </c>
      <c r="J91" s="19">
        <f>SUMPRODUCT(--(J$9=YEAR(Quarterly_PJ!$B$9:$SM$9)),Quarterly_PJ!$B91:$SM91)</f>
        <v>12.08964881581689</v>
      </c>
      <c r="K91" s="19">
        <f>SUMPRODUCT(--(K$9=YEAR(Quarterly_PJ!$B$9:$SM$9)),Quarterly_PJ!$B91:$SM91)</f>
        <v>11.768190593746191</v>
      </c>
      <c r="L91" s="19">
        <f>SUMPRODUCT(--(L$9=YEAR(Quarterly_PJ!$B$9:$SM$9)),Quarterly_PJ!$B91:$SM91)</f>
        <v>10.71009897975596</v>
      </c>
      <c r="M91" s="19">
        <f>SUMPRODUCT(--(M$9=YEAR(Quarterly_PJ!$B$9:$SM$9)),Quarterly_PJ!$B91:$SM91)</f>
        <v>12.53274555544057</v>
      </c>
      <c r="N91" s="19">
        <f>SUMPRODUCT(--(N$9=YEAR(Quarterly_PJ!$B$9:$SM$9)),Quarterly_PJ!$B91:$SM91)</f>
        <v>11.328508496156669</v>
      </c>
      <c r="O91" s="19">
        <f>SUMPRODUCT(--(O$9=YEAR(Quarterly_PJ!$B$9:$SM$9)),Quarterly_PJ!$B91:$SM91)</f>
        <v>12.436398886319029</v>
      </c>
      <c r="P91" s="19">
        <f>SUMPRODUCT(--(P$9=YEAR(Quarterly_PJ!$B$9:$SM$9)),Quarterly_PJ!$B91:$SM91)</f>
        <v>10.957516352398041</v>
      </c>
      <c r="Q91" s="19">
        <f>SUMPRODUCT(--(Q$9=YEAR(Quarterly_PJ!$B$9:$SM$9)),Quarterly_PJ!$B91:$SM91)</f>
        <v>11.92848071506875</v>
      </c>
      <c r="R91" s="19">
        <f>SUMPRODUCT(--(R$9=YEAR(Quarterly_PJ!$B$9:$SM$9)),Quarterly_PJ!$B91:$SM91)</f>
        <v>11.229633364665482</v>
      </c>
      <c r="S91" s="19">
        <f>SUMPRODUCT(--(S$9=YEAR(Quarterly_PJ!$B$9:$SM$9)),Quarterly_PJ!$B91:$SM91)</f>
        <v>11.77838751916169</v>
      </c>
      <c r="T91" s="19">
        <f>SUMPRODUCT(--(T$9=YEAR(Quarterly_PJ!$B$9:$SM$9)),Quarterly_PJ!$B91:$SM91)</f>
        <v>11.907803742596331</v>
      </c>
      <c r="U91" s="19">
        <f>SUMPRODUCT(--(U$9=YEAR(Quarterly_PJ!$B$9:$SM$9)),Quarterly_PJ!$B91:$SM91)</f>
        <v>9.5366591707075905</v>
      </c>
      <c r="V91" s="19">
        <f>SUMPRODUCT(--(V$9=YEAR(Quarterly_PJ!$B$9:$SM$9)),Quarterly_PJ!$B91:$SM91)</f>
        <v>10.336092104967779</v>
      </c>
      <c r="W91" s="19">
        <f>SUMPRODUCT(--(W$9=YEAR(Quarterly_PJ!$B$9:$SM$9)),Quarterly_PJ!$B91:$SM91)</f>
        <v>9.6115111441727201</v>
      </c>
      <c r="X91" s="19">
        <f>SUMPRODUCT(--(X$9=YEAR(Quarterly_PJ!$B$9:$SM$9)),Quarterly_PJ!$B91:$SM91)</f>
        <v>10.31382129164448</v>
      </c>
      <c r="Y91" s="19">
        <f>SUMPRODUCT(--(Y$9=YEAR(Quarterly_PJ!$B$9:$SM$9)),Quarterly_PJ!$B91:$SM91)</f>
        <v>9.8625338556788602</v>
      </c>
      <c r="Z91" s="19">
        <f>SUMPRODUCT(--(Z$9=YEAR(Quarterly_PJ!$B$9:$SM$9)),Quarterly_PJ!$B91:$SM91)</f>
        <v>9.6994961061344007</v>
      </c>
      <c r="AA91" s="19">
        <f>SUMPRODUCT(--(AA$9=YEAR(Quarterly_PJ!$B$9:$SM$9)),Quarterly_PJ!$B91:$SM91)</f>
        <v>9.5800658176739901</v>
      </c>
      <c r="AB91" s="19">
        <f>SUMPRODUCT(--(AB$9=YEAR(Quarterly_PJ!$B$9:$SM$9)),Quarterly_PJ!$B91:$SM91)</f>
        <v>8.06277817454089</v>
      </c>
      <c r="AC91" s="19">
        <f>SUMPRODUCT(--(AC$9=YEAR(Quarterly_PJ!$B$9:$SM$9)),Quarterly_PJ!$B91:$SM91)</f>
        <v>8.4974505547182897</v>
      </c>
      <c r="AD91" s="19">
        <f>SUMPRODUCT(--(AD$9=YEAR(Quarterly_PJ!$B$9:$SM$9)),Quarterly_PJ!$B91:$SM91)</f>
        <v>7.92054710031422</v>
      </c>
      <c r="AE91" s="19">
        <f>SUMPRODUCT(--(AE$9=YEAR(Quarterly_PJ!$B$9:$SM$9)),Quarterly_PJ!$B91:$SM91)</f>
        <v>8.3189049587613706</v>
      </c>
      <c r="AF91" s="19">
        <f>SUMPRODUCT(--(AF$9=YEAR(Quarterly_PJ!$B$9:$SM$9)),Quarterly_PJ!$B91:$SM91)</f>
        <v>7.9816675431342805</v>
      </c>
      <c r="AG91" s="19">
        <f>SUMPRODUCT(--(AG$9=YEAR(Quarterly_PJ!$B$9:$SM$9)),Quarterly_PJ!$B91:$SM91)</f>
        <v>8.2162131934543012</v>
      </c>
    </row>
    <row r="92" spans="1:33" ht="14.5" outlineLevel="1" x14ac:dyDescent="0.35">
      <c r="A92" s="18" t="s">
        <v>34</v>
      </c>
      <c r="B92" s="19">
        <f>SUMPRODUCT(--(B$9=YEAR(Quarterly_PJ!$B$9:$SM$9)),Quarterly_PJ!$B92:$SM92)</f>
        <v>-1.6098535200000001</v>
      </c>
      <c r="C92" s="19">
        <f>SUMPRODUCT(--(C$9=YEAR(Quarterly_PJ!$B$9:$SM$9)),Quarterly_PJ!$B92:$SM92)</f>
        <v>-1.6088776800000002</v>
      </c>
      <c r="D92" s="19">
        <f>SUMPRODUCT(--(D$9=YEAR(Quarterly_PJ!$B$9:$SM$9)),Quarterly_PJ!$B92:$SM92)</f>
        <v>-1.6107266400000002</v>
      </c>
      <c r="E92" s="19">
        <f>SUMPRODUCT(--(E$9=YEAR(Quarterly_PJ!$B$9:$SM$9)),Quarterly_PJ!$B92:$SM92)</f>
        <v>-1.6105982399999998</v>
      </c>
      <c r="F92" s="19">
        <f>SUMPRODUCT(--(F$9=YEAR(Quarterly_PJ!$B$9:$SM$9)),Quarterly_PJ!$B92:$SM92)</f>
        <v>-1.6112659200000001</v>
      </c>
      <c r="G92" s="19">
        <f>SUMPRODUCT(--(G$9=YEAR(Quarterly_PJ!$B$9:$SM$9)),Quarterly_PJ!$B92:$SM92)</f>
        <v>-1.61011032</v>
      </c>
      <c r="H92" s="19">
        <f>SUMPRODUCT(--(H$9=YEAR(Quarterly_PJ!$B$9:$SM$9)),Quarterly_PJ!$B92:$SM92)</f>
        <v>-1.61846274</v>
      </c>
      <c r="I92" s="19">
        <f>SUMPRODUCT(--(I$9=YEAR(Quarterly_PJ!$B$9:$SM$9)),Quarterly_PJ!$B92:$SM92)</f>
        <v>-1.61011032</v>
      </c>
      <c r="J92" s="19">
        <f>SUMPRODUCT(--(J$9=YEAR(Quarterly_PJ!$B$9:$SM$9)),Quarterly_PJ!$B92:$SM92)</f>
        <v>-1.61011032</v>
      </c>
      <c r="K92" s="19">
        <f>SUMPRODUCT(--(K$9=YEAR(Quarterly_PJ!$B$9:$SM$9)),Quarterly_PJ!$B92:$SM92)</f>
        <v>-1.61011032</v>
      </c>
      <c r="L92" s="19">
        <f>SUMPRODUCT(--(L$9=YEAR(Quarterly_PJ!$B$9:$SM$9)),Quarterly_PJ!$B92:$SM92)</f>
        <v>-1.61011032</v>
      </c>
      <c r="M92" s="19">
        <f>SUMPRODUCT(--(M$9=YEAR(Quarterly_PJ!$B$9:$SM$9)),Quarterly_PJ!$B92:$SM92)</f>
        <v>-1.2129177600000001</v>
      </c>
      <c r="N92" s="19">
        <f>SUMPRODUCT(--(N$9=YEAR(Quarterly_PJ!$B$9:$SM$9)),Quarterly_PJ!$B92:$SM92)</f>
        <v>-2.391727344</v>
      </c>
      <c r="O92" s="19">
        <f>SUMPRODUCT(--(O$9=YEAR(Quarterly_PJ!$B$9:$SM$9)),Quarterly_PJ!$B92:$SM92)</f>
        <v>-2.1687517559999998</v>
      </c>
      <c r="P92" s="19">
        <f>SUMPRODUCT(--(P$9=YEAR(Quarterly_PJ!$B$9:$SM$9)),Quarterly_PJ!$B92:$SM92)</f>
        <v>-2.1301688400000001</v>
      </c>
      <c r="Q92" s="19">
        <f>SUMPRODUCT(--(Q$9=YEAR(Quarterly_PJ!$B$9:$SM$9)),Quarterly_PJ!$B92:$SM92)</f>
        <v>-1.9465838040000001</v>
      </c>
      <c r="R92" s="19">
        <f>SUMPRODUCT(--(R$9=YEAR(Quarterly_PJ!$B$9:$SM$9)),Quarterly_PJ!$B92:$SM92)</f>
        <v>-1.8305859599999998</v>
      </c>
      <c r="S92" s="19">
        <f>SUMPRODUCT(--(S$9=YEAR(Quarterly_PJ!$B$9:$SM$9)),Quarterly_PJ!$B92:$SM92)</f>
        <v>-1.358954142</v>
      </c>
      <c r="T92" s="19">
        <f>SUMPRODUCT(--(T$9=YEAR(Quarterly_PJ!$B$9:$SM$9)),Quarterly_PJ!$B92:$SM92)</f>
        <v>-1.4405395019999998</v>
      </c>
      <c r="U92" s="19">
        <f>SUMPRODUCT(--(U$9=YEAR(Quarterly_PJ!$B$9:$SM$9)),Quarterly_PJ!$B92:$SM92)</f>
        <v>-1.3676526</v>
      </c>
      <c r="V92" s="19">
        <f>SUMPRODUCT(--(V$9=YEAR(Quarterly_PJ!$B$9:$SM$9)),Quarterly_PJ!$B92:$SM92)</f>
        <v>-1.467744894</v>
      </c>
      <c r="W92" s="19">
        <f>SUMPRODUCT(--(W$9=YEAR(Quarterly_PJ!$B$9:$SM$9)),Quarterly_PJ!$B92:$SM92)</f>
        <v>-1.188327234</v>
      </c>
      <c r="X92" s="19">
        <f>SUMPRODUCT(--(X$9=YEAR(Quarterly_PJ!$B$9:$SM$9)),Quarterly_PJ!$B92:$SM92)</f>
        <v>-0.90745841004000005</v>
      </c>
      <c r="Y92" s="19">
        <f>SUMPRODUCT(--(Y$9=YEAR(Quarterly_PJ!$B$9:$SM$9)),Quarterly_PJ!$B92:$SM92)</f>
        <v>-1.1362405285199999</v>
      </c>
      <c r="Z92" s="19">
        <f>SUMPRODUCT(--(Z$9=YEAR(Quarterly_PJ!$B$9:$SM$9)),Quarterly_PJ!$B92:$SM92)</f>
        <v>-1.2169593618600001</v>
      </c>
      <c r="AA92" s="19">
        <f>SUMPRODUCT(--(AA$9=YEAR(Quarterly_PJ!$B$9:$SM$9)),Quarterly_PJ!$B92:$SM92)</f>
        <v>-1.25861649486</v>
      </c>
      <c r="AB92" s="19">
        <f>SUMPRODUCT(--(AB$9=YEAR(Quarterly_PJ!$B$9:$SM$9)),Quarterly_PJ!$B92:$SM92)</f>
        <v>-1.3090136040000002</v>
      </c>
      <c r="AC92" s="19">
        <f>SUMPRODUCT(--(AC$9=YEAR(Quarterly_PJ!$B$9:$SM$9)),Quarterly_PJ!$B92:$SM92)</f>
        <v>-1.19333676</v>
      </c>
      <c r="AD92" s="19">
        <f>SUMPRODUCT(--(AD$9=YEAR(Quarterly_PJ!$B$9:$SM$9)),Quarterly_PJ!$B92:$SM92)</f>
        <v>-1.2671539199999999</v>
      </c>
      <c r="AE92" s="19">
        <f>SUMPRODUCT(--(AE$9=YEAR(Quarterly_PJ!$B$9:$SM$9)),Quarterly_PJ!$B92:$SM92)</f>
        <v>-1.1669634</v>
      </c>
      <c r="AF92" s="19">
        <f>SUMPRODUCT(--(AF$9=YEAR(Quarterly_PJ!$B$9:$SM$9)),Quarterly_PJ!$B92:$SM92)</f>
        <v>-1.0164336599999999</v>
      </c>
      <c r="AG92" s="19">
        <f>SUMPRODUCT(--(AG$9=YEAR(Quarterly_PJ!$B$9:$SM$9)),Quarterly_PJ!$B92:$SM92)</f>
        <v>-1.1073193847264702</v>
      </c>
    </row>
    <row r="93" spans="1:33" ht="14.5" x14ac:dyDescent="0.3">
      <c r="A93" s="24" t="s">
        <v>42</v>
      </c>
      <c r="B93" s="12">
        <f t="shared" ref="B93" si="93">SUM(B94:B101)</f>
        <v>-15.239016867992458</v>
      </c>
      <c r="C93" s="12">
        <f t="shared" ref="C93:AF93" si="94">SUM(C94:C101)</f>
        <v>-19.021739987720611</v>
      </c>
      <c r="D93" s="12">
        <f t="shared" si="94"/>
        <v>-18.434811951713201</v>
      </c>
      <c r="E93" s="12">
        <f t="shared" si="94"/>
        <v>-14.859449989187219</v>
      </c>
      <c r="F93" s="12">
        <f t="shared" si="94"/>
        <v>-16.898896390736116</v>
      </c>
      <c r="G93" s="12">
        <f t="shared" si="94"/>
        <v>-15.136393125373697</v>
      </c>
      <c r="H93" s="12">
        <f t="shared" si="94"/>
        <v>-14.81372549471941</v>
      </c>
      <c r="I93" s="12">
        <f t="shared" si="94"/>
        <v>-16.454537614466002</v>
      </c>
      <c r="J93" s="12">
        <f t="shared" si="94"/>
        <v>-15.662383484667869</v>
      </c>
      <c r="K93" s="12">
        <f t="shared" si="94"/>
        <v>-14.786540076740984</v>
      </c>
      <c r="L93" s="12">
        <f t="shared" si="94"/>
        <v>-13.561946378424121</v>
      </c>
      <c r="M93" s="12">
        <f t="shared" si="94"/>
        <v>-13.627435155152066</v>
      </c>
      <c r="N93" s="12">
        <f t="shared" si="94"/>
        <v>-11.730067996369501</v>
      </c>
      <c r="O93" s="12">
        <f t="shared" si="94"/>
        <v>-17.363690224233842</v>
      </c>
      <c r="P93" s="12">
        <f t="shared" si="94"/>
        <v>-8.39991081883365</v>
      </c>
      <c r="Q93" s="12">
        <f t="shared" si="94"/>
        <v>-13.097532719059689</v>
      </c>
      <c r="R93" s="12">
        <f t="shared" si="94"/>
        <v>-15.105997585467499</v>
      </c>
      <c r="S93" s="12">
        <f t="shared" si="94"/>
        <v>-11.960615795459061</v>
      </c>
      <c r="T93" s="12">
        <f t="shared" si="94"/>
        <v>-13.472209854188121</v>
      </c>
      <c r="U93" s="12">
        <f t="shared" si="94"/>
        <v>-14.984152852812223</v>
      </c>
      <c r="V93" s="12">
        <f t="shared" si="94"/>
        <v>-16.028956972674195</v>
      </c>
      <c r="W93" s="12">
        <f t="shared" si="94"/>
        <v>-19.683779335444754</v>
      </c>
      <c r="X93" s="12">
        <f t="shared" si="94"/>
        <v>-16.561797391988801</v>
      </c>
      <c r="Y93" s="12">
        <f t="shared" si="94"/>
        <v>-15.680105461012875</v>
      </c>
      <c r="Z93" s="12">
        <f t="shared" si="94"/>
        <v>-15.098012952008203</v>
      </c>
      <c r="AA93" s="12">
        <f t="shared" si="94"/>
        <v>-16.619445554921263</v>
      </c>
      <c r="AB93" s="12">
        <f t="shared" si="94"/>
        <v>-12.677685631837386</v>
      </c>
      <c r="AC93" s="12">
        <f t="shared" si="94"/>
        <v>-11.224019157866856</v>
      </c>
      <c r="AD93" s="12">
        <f t="shared" si="94"/>
        <v>-6.7402246167025615</v>
      </c>
      <c r="AE93" s="12">
        <f t="shared" si="94"/>
        <v>-9.8553846686034188</v>
      </c>
      <c r="AF93" s="12">
        <f t="shared" si="94"/>
        <v>-7.6638629300426429</v>
      </c>
      <c r="AG93" s="12">
        <f t="shared" ref="AG93" si="95">SUM(AG94:AG101)</f>
        <v>-8.5659722891756811</v>
      </c>
    </row>
    <row r="94" spans="1:33" ht="14.5" outlineLevel="1" x14ac:dyDescent="0.35">
      <c r="A94" s="18" t="s">
        <v>18</v>
      </c>
      <c r="B94" s="19">
        <f>SUMPRODUCT(--(B$9=YEAR(Quarterly_PJ!$B$9:$SM$9)),Quarterly_PJ!$B94:$SM94)</f>
        <v>0</v>
      </c>
      <c r="C94" s="19">
        <f>SUMPRODUCT(--(C$9=YEAR(Quarterly_PJ!$B$9:$SM$9)),Quarterly_PJ!$B94:$SM94)</f>
        <v>0</v>
      </c>
      <c r="D94" s="19">
        <f>SUMPRODUCT(--(D$9=YEAR(Quarterly_PJ!$B$9:$SM$9)),Quarterly_PJ!$B94:$SM94)</f>
        <v>0</v>
      </c>
      <c r="E94" s="19">
        <f>SUMPRODUCT(--(E$9=YEAR(Quarterly_PJ!$B$9:$SM$9)),Quarterly_PJ!$B94:$SM94)</f>
        <v>0</v>
      </c>
      <c r="F94" s="19">
        <f>SUMPRODUCT(--(F$9=YEAR(Quarterly_PJ!$B$9:$SM$9)),Quarterly_PJ!$B94:$SM94)</f>
        <v>0</v>
      </c>
      <c r="G94" s="19">
        <f>SUMPRODUCT(--(G$9=YEAR(Quarterly_PJ!$B$9:$SM$9)),Quarterly_PJ!$B94:$SM94)</f>
        <v>0</v>
      </c>
      <c r="H94" s="19">
        <f>SUMPRODUCT(--(H$9=YEAR(Quarterly_PJ!$B$9:$SM$9)),Quarterly_PJ!$B94:$SM94)</f>
        <v>0</v>
      </c>
      <c r="I94" s="19">
        <f>SUMPRODUCT(--(I$9=YEAR(Quarterly_PJ!$B$9:$SM$9)),Quarterly_PJ!$B94:$SM94)</f>
        <v>0</v>
      </c>
      <c r="J94" s="19">
        <f>SUMPRODUCT(--(J$9=YEAR(Quarterly_PJ!$B$9:$SM$9)),Quarterly_PJ!$B94:$SM94)</f>
        <v>0</v>
      </c>
      <c r="K94" s="19">
        <f>SUMPRODUCT(--(K$9=YEAR(Quarterly_PJ!$B$9:$SM$9)),Quarterly_PJ!$B94:$SM94)</f>
        <v>0</v>
      </c>
      <c r="L94" s="19">
        <f>SUMPRODUCT(--(L$9=YEAR(Quarterly_PJ!$B$9:$SM$9)),Quarterly_PJ!$B94:$SM94)</f>
        <v>0</v>
      </c>
      <c r="M94" s="19">
        <f>SUMPRODUCT(--(M$9=YEAR(Quarterly_PJ!$B$9:$SM$9)),Quarterly_PJ!$B94:$SM94)</f>
        <v>0</v>
      </c>
      <c r="N94" s="19">
        <f>SUMPRODUCT(--(N$9=YEAR(Quarterly_PJ!$B$9:$SM$9)),Quarterly_PJ!$B94:$SM94)</f>
        <v>0</v>
      </c>
      <c r="O94" s="19">
        <f>SUMPRODUCT(--(O$9=YEAR(Quarterly_PJ!$B$9:$SM$9)),Quarterly_PJ!$B94:$SM94)</f>
        <v>0</v>
      </c>
      <c r="P94" s="19">
        <f>SUMPRODUCT(--(P$9=YEAR(Quarterly_PJ!$B$9:$SM$9)),Quarterly_PJ!$B94:$SM94)</f>
        <v>0</v>
      </c>
      <c r="Q94" s="19">
        <f>SUMPRODUCT(--(Q$9=YEAR(Quarterly_PJ!$B$9:$SM$9)),Quarterly_PJ!$B94:$SM94)</f>
        <v>0</v>
      </c>
      <c r="R94" s="19">
        <f>SUMPRODUCT(--(R$9=YEAR(Quarterly_PJ!$B$9:$SM$9)),Quarterly_PJ!$B94:$SM94)</f>
        <v>0</v>
      </c>
      <c r="S94" s="19">
        <f>SUMPRODUCT(--(S$9=YEAR(Quarterly_PJ!$B$9:$SM$9)),Quarterly_PJ!$B94:$SM94)</f>
        <v>0</v>
      </c>
      <c r="T94" s="19">
        <f>SUMPRODUCT(--(T$9=YEAR(Quarterly_PJ!$B$9:$SM$9)),Quarterly_PJ!$B94:$SM94)</f>
        <v>0</v>
      </c>
      <c r="U94" s="19">
        <f>SUMPRODUCT(--(U$9=YEAR(Quarterly_PJ!$B$9:$SM$9)),Quarterly_PJ!$B94:$SM94)</f>
        <v>0</v>
      </c>
      <c r="V94" s="19">
        <f>SUMPRODUCT(--(V$9=YEAR(Quarterly_PJ!$B$9:$SM$9)),Quarterly_PJ!$B94:$SM94)</f>
        <v>0</v>
      </c>
      <c r="W94" s="19">
        <f>SUMPRODUCT(--(W$9=YEAR(Quarterly_PJ!$B$9:$SM$9)),Quarterly_PJ!$B94:$SM94)</f>
        <v>0</v>
      </c>
      <c r="X94" s="19">
        <f>SUMPRODUCT(--(X$9=YEAR(Quarterly_PJ!$B$9:$SM$9)),Quarterly_PJ!$B94:$SM94)</f>
        <v>0</v>
      </c>
      <c r="Y94" s="19">
        <f>SUMPRODUCT(--(Y$9=YEAR(Quarterly_PJ!$B$9:$SM$9)),Quarterly_PJ!$B94:$SM94)</f>
        <v>0</v>
      </c>
      <c r="Z94" s="19">
        <f>SUMPRODUCT(--(Z$9=YEAR(Quarterly_PJ!$B$9:$SM$9)),Quarterly_PJ!$B94:$SM94)</f>
        <v>0</v>
      </c>
      <c r="AA94" s="19">
        <f>SUMPRODUCT(--(AA$9=YEAR(Quarterly_PJ!$B$9:$SM$9)),Quarterly_PJ!$B94:$SM94)</f>
        <v>0</v>
      </c>
      <c r="AB94" s="19">
        <f>SUMPRODUCT(--(AB$9=YEAR(Quarterly_PJ!$B$9:$SM$9)),Quarterly_PJ!$B94:$SM94)</f>
        <v>0</v>
      </c>
      <c r="AC94" s="19">
        <f>SUMPRODUCT(--(AC$9=YEAR(Quarterly_PJ!$B$9:$SM$9)),Quarterly_PJ!$B94:$SM94)</f>
        <v>0</v>
      </c>
      <c r="AD94" s="19">
        <f>SUMPRODUCT(--(AD$9=YEAR(Quarterly_PJ!$B$9:$SM$9)),Quarterly_PJ!$B94:$SM94)</f>
        <v>0</v>
      </c>
      <c r="AE94" s="19">
        <f>SUMPRODUCT(--(AE$9=YEAR(Quarterly_PJ!$B$9:$SM$9)),Quarterly_PJ!$B94:$SM94)</f>
        <v>0</v>
      </c>
      <c r="AF94" s="19">
        <f>SUMPRODUCT(--(AF$9=YEAR(Quarterly_PJ!$B$9:$SM$9)),Quarterly_PJ!$B94:$SM94)</f>
        <v>0</v>
      </c>
      <c r="AG94" s="19">
        <f>SUMPRODUCT(--(AG$9=YEAR(Quarterly_PJ!$B$9:$SM$9)),Quarterly_PJ!$B94:$SM94)</f>
        <v>0</v>
      </c>
    </row>
    <row r="95" spans="1:33" ht="14.5" outlineLevel="1" x14ac:dyDescent="0.35">
      <c r="A95" s="18" t="s">
        <v>17</v>
      </c>
      <c r="B95" s="19">
        <f>SUMPRODUCT(--(B$9=YEAR(Quarterly_PJ!$B$9:$SM$9)),Quarterly_PJ!$B95:$SM95)</f>
        <v>19.58498313200754</v>
      </c>
      <c r="C95" s="19">
        <f>SUMPRODUCT(--(C$9=YEAR(Quarterly_PJ!$B$9:$SM$9)),Quarterly_PJ!$B95:$SM95)</f>
        <v>9.9632600122793882</v>
      </c>
      <c r="D95" s="19">
        <f>SUMPRODUCT(--(D$9=YEAR(Quarterly_PJ!$B$9:$SM$9)),Quarterly_PJ!$B95:$SM95)</f>
        <v>16.710188048286803</v>
      </c>
      <c r="E95" s="19">
        <f>SUMPRODUCT(--(E$9=YEAR(Quarterly_PJ!$B$9:$SM$9)),Quarterly_PJ!$B95:$SM95)</f>
        <v>17.836550010812779</v>
      </c>
      <c r="F95" s="19">
        <f>SUMPRODUCT(--(F$9=YEAR(Quarterly_PJ!$B$9:$SM$9)),Quarterly_PJ!$B95:$SM95)</f>
        <v>8.6311036092638851</v>
      </c>
      <c r="G95" s="19">
        <f>SUMPRODUCT(--(G$9=YEAR(Quarterly_PJ!$B$9:$SM$9)),Quarterly_PJ!$B95:$SM95)</f>
        <v>0.35260687462630302</v>
      </c>
      <c r="H95" s="19">
        <f>SUMPRODUCT(--(H$9=YEAR(Quarterly_PJ!$B$9:$SM$9)),Quarterly_PJ!$B95:$SM95)</f>
        <v>-5.438725494719411</v>
      </c>
      <c r="I95" s="19">
        <f>SUMPRODUCT(--(I$9=YEAR(Quarterly_PJ!$B$9:$SM$9)),Quarterly_PJ!$B95:$SM95)</f>
        <v>-15.694537614466</v>
      </c>
      <c r="J95" s="19">
        <f>SUMPRODUCT(--(J$9=YEAR(Quarterly_PJ!$B$9:$SM$9)),Quarterly_PJ!$B95:$SM95)</f>
        <v>-15.662383484667869</v>
      </c>
      <c r="K95" s="19">
        <f>SUMPRODUCT(--(K$9=YEAR(Quarterly_PJ!$B$9:$SM$9)),Quarterly_PJ!$B95:$SM95)</f>
        <v>-14.786540076740984</v>
      </c>
      <c r="L95" s="19">
        <f>SUMPRODUCT(--(L$9=YEAR(Quarterly_PJ!$B$9:$SM$9)),Quarterly_PJ!$B95:$SM95)</f>
        <v>-13.561946378424121</v>
      </c>
      <c r="M95" s="19">
        <f>SUMPRODUCT(--(M$9=YEAR(Quarterly_PJ!$B$9:$SM$9)),Quarterly_PJ!$B95:$SM95)</f>
        <v>-13.627435155152066</v>
      </c>
      <c r="N95" s="19">
        <f>SUMPRODUCT(--(N$9=YEAR(Quarterly_PJ!$B$9:$SM$9)),Quarterly_PJ!$B95:$SM95)</f>
        <v>-11.730067996369501</v>
      </c>
      <c r="O95" s="19">
        <f>SUMPRODUCT(--(O$9=YEAR(Quarterly_PJ!$B$9:$SM$9)),Quarterly_PJ!$B95:$SM95)</f>
        <v>-17.363690224233842</v>
      </c>
      <c r="P95" s="19">
        <f>SUMPRODUCT(--(P$9=YEAR(Quarterly_PJ!$B$9:$SM$9)),Quarterly_PJ!$B95:$SM95)</f>
        <v>-8.39991081883365</v>
      </c>
      <c r="Q95" s="19">
        <f>SUMPRODUCT(--(Q$9=YEAR(Quarterly_PJ!$B$9:$SM$9)),Quarterly_PJ!$B95:$SM95)</f>
        <v>-13.097532719059689</v>
      </c>
      <c r="R95" s="19">
        <f>SUMPRODUCT(--(R$9=YEAR(Quarterly_PJ!$B$9:$SM$9)),Quarterly_PJ!$B95:$SM95)</f>
        <v>-15.105997585467499</v>
      </c>
      <c r="S95" s="19">
        <f>SUMPRODUCT(--(S$9=YEAR(Quarterly_PJ!$B$9:$SM$9)),Quarterly_PJ!$B95:$SM95)</f>
        <v>-11.911671696604571</v>
      </c>
      <c r="T95" s="19">
        <f>SUMPRODUCT(--(T$9=YEAR(Quarterly_PJ!$B$9:$SM$9)),Quarterly_PJ!$B95:$SM95)</f>
        <v>-13.35415499028735</v>
      </c>
      <c r="U95" s="19">
        <f>SUMPRODUCT(--(U$9=YEAR(Quarterly_PJ!$B$9:$SM$9)),Quarterly_PJ!$B95:$SM95)</f>
        <v>-14.86324009755007</v>
      </c>
      <c r="V95" s="19">
        <f>SUMPRODUCT(--(V$9=YEAR(Quarterly_PJ!$B$9:$SM$9)),Quarterly_PJ!$B95:$SM95)</f>
        <v>-15.788597148097711</v>
      </c>
      <c r="W95" s="19">
        <f>SUMPRODUCT(--(W$9=YEAR(Quarterly_PJ!$B$9:$SM$9)),Quarterly_PJ!$B95:$SM95)</f>
        <v>-19.40656782907794</v>
      </c>
      <c r="X95" s="19">
        <f>SUMPRODUCT(--(X$9=YEAR(Quarterly_PJ!$B$9:$SM$9)),Quarterly_PJ!$B95:$SM95)</f>
        <v>-16.19453589335253</v>
      </c>
      <c r="Y95" s="19">
        <f>SUMPRODUCT(--(Y$9=YEAR(Quarterly_PJ!$B$9:$SM$9)),Quarterly_PJ!$B95:$SM95)</f>
        <v>-15.549807250198901</v>
      </c>
      <c r="Z95" s="19">
        <f>SUMPRODUCT(--(Z$9=YEAR(Quarterly_PJ!$B$9:$SM$9)),Quarterly_PJ!$B95:$SM95)</f>
        <v>-14.944914812663711</v>
      </c>
      <c r="AA95" s="19">
        <f>SUMPRODUCT(--(AA$9=YEAR(Quarterly_PJ!$B$9:$SM$9)),Quarterly_PJ!$B95:$SM95)</f>
        <v>-16.463282047910738</v>
      </c>
      <c r="AB95" s="19">
        <f>SUMPRODUCT(--(AB$9=YEAR(Quarterly_PJ!$B$9:$SM$9)),Quarterly_PJ!$B95:$SM95)</f>
        <v>-12.547617398974641</v>
      </c>
      <c r="AC95" s="19">
        <f>SUMPRODUCT(--(AC$9=YEAR(Quarterly_PJ!$B$9:$SM$9)),Quarterly_PJ!$B95:$SM95)</f>
        <v>-11.125658565094382</v>
      </c>
      <c r="AD95" s="19">
        <f>SUMPRODUCT(--(AD$9=YEAR(Quarterly_PJ!$B$9:$SM$9)),Quarterly_PJ!$B95:$SM95)</f>
        <v>-6.6122470979067636</v>
      </c>
      <c r="AE95" s="19">
        <f>SUMPRODUCT(--(AE$9=YEAR(Quarterly_PJ!$B$9:$SM$9)),Quarterly_PJ!$B95:$SM95)</f>
        <v>-9.6758345832795403</v>
      </c>
      <c r="AF95" s="19">
        <f>SUMPRODUCT(--(AF$9=YEAR(Quarterly_PJ!$B$9:$SM$9)),Quarterly_PJ!$B95:$SM95)</f>
        <v>-7.3400393814972595</v>
      </c>
      <c r="AG95" s="19">
        <f>SUMPRODUCT(--(AG$9=YEAR(Quarterly_PJ!$B$9:$SM$9)),Quarterly_PJ!$B95:$SM95)</f>
        <v>-8.3132986151405195</v>
      </c>
    </row>
    <row r="96" spans="1:33" ht="14.5" outlineLevel="1" x14ac:dyDescent="0.35">
      <c r="A96" s="18" t="s">
        <v>38</v>
      </c>
      <c r="B96" s="19">
        <f>SUMPRODUCT(--(B$9=YEAR(Quarterly_PJ!$B$9:$SM$9)),Quarterly_PJ!$B96:$SM96)</f>
        <v>-34.823999999999998</v>
      </c>
      <c r="C96" s="19">
        <f>SUMPRODUCT(--(C$9=YEAR(Quarterly_PJ!$B$9:$SM$9)),Quarterly_PJ!$B96:$SM96)</f>
        <v>-28.984999999999999</v>
      </c>
      <c r="D96" s="19">
        <f>SUMPRODUCT(--(D$9=YEAR(Quarterly_PJ!$B$9:$SM$9)),Quarterly_PJ!$B96:$SM96)</f>
        <v>-35.145000000000003</v>
      </c>
      <c r="E96" s="19">
        <f>SUMPRODUCT(--(E$9=YEAR(Quarterly_PJ!$B$9:$SM$9)),Quarterly_PJ!$B96:$SM96)</f>
        <v>-32.695999999999998</v>
      </c>
      <c r="F96" s="19">
        <f>SUMPRODUCT(--(F$9=YEAR(Quarterly_PJ!$B$9:$SM$9)),Quarterly_PJ!$B96:$SM96)</f>
        <v>-25.53</v>
      </c>
      <c r="G96" s="19">
        <f>SUMPRODUCT(--(G$9=YEAR(Quarterly_PJ!$B$9:$SM$9)),Quarterly_PJ!$B96:$SM96)</f>
        <v>-15.489000000000001</v>
      </c>
      <c r="H96" s="19">
        <f>SUMPRODUCT(--(H$9=YEAR(Quarterly_PJ!$B$9:$SM$9)),Quarterly_PJ!$B96:$SM96)</f>
        <v>-9.375</v>
      </c>
      <c r="I96" s="19">
        <f>SUMPRODUCT(--(I$9=YEAR(Quarterly_PJ!$B$9:$SM$9)),Quarterly_PJ!$B96:$SM96)</f>
        <v>-0.76</v>
      </c>
      <c r="J96" s="19">
        <f>SUMPRODUCT(--(J$9=YEAR(Quarterly_PJ!$B$9:$SM$9)),Quarterly_PJ!$B96:$SM96)</f>
        <v>0</v>
      </c>
      <c r="K96" s="19">
        <f>SUMPRODUCT(--(K$9=YEAR(Quarterly_PJ!$B$9:$SM$9)),Quarterly_PJ!$B96:$SM96)</f>
        <v>0</v>
      </c>
      <c r="L96" s="19">
        <f>SUMPRODUCT(--(L$9=YEAR(Quarterly_PJ!$B$9:$SM$9)),Quarterly_PJ!$B96:$SM96)</f>
        <v>0</v>
      </c>
      <c r="M96" s="19">
        <f>SUMPRODUCT(--(M$9=YEAR(Quarterly_PJ!$B$9:$SM$9)),Quarterly_PJ!$B96:$SM96)</f>
        <v>0</v>
      </c>
      <c r="N96" s="19">
        <f>SUMPRODUCT(--(N$9=YEAR(Quarterly_PJ!$B$9:$SM$9)),Quarterly_PJ!$B96:$SM96)</f>
        <v>0</v>
      </c>
      <c r="O96" s="19">
        <f>SUMPRODUCT(--(O$9=YEAR(Quarterly_PJ!$B$9:$SM$9)),Quarterly_PJ!$B96:$SM96)</f>
        <v>0</v>
      </c>
      <c r="P96" s="19">
        <f>SUMPRODUCT(--(P$9=YEAR(Quarterly_PJ!$B$9:$SM$9)),Quarterly_PJ!$B96:$SM96)</f>
        <v>0</v>
      </c>
      <c r="Q96" s="19">
        <f>SUMPRODUCT(--(Q$9=YEAR(Quarterly_PJ!$B$9:$SM$9)),Quarterly_PJ!$B96:$SM96)</f>
        <v>0</v>
      </c>
      <c r="R96" s="19">
        <f>SUMPRODUCT(--(R$9=YEAR(Quarterly_PJ!$B$9:$SM$9)),Quarterly_PJ!$B96:$SM96)</f>
        <v>0</v>
      </c>
      <c r="S96" s="19">
        <f>SUMPRODUCT(--(S$9=YEAR(Quarterly_PJ!$B$9:$SM$9)),Quarterly_PJ!$B96:$SM96)</f>
        <v>0</v>
      </c>
      <c r="T96" s="19">
        <f>SUMPRODUCT(--(T$9=YEAR(Quarterly_PJ!$B$9:$SM$9)),Quarterly_PJ!$B96:$SM96)</f>
        <v>0</v>
      </c>
      <c r="U96" s="19">
        <f>SUMPRODUCT(--(U$9=YEAR(Quarterly_PJ!$B$9:$SM$9)),Quarterly_PJ!$B96:$SM96)</f>
        <v>0</v>
      </c>
      <c r="V96" s="19">
        <f>SUMPRODUCT(--(V$9=YEAR(Quarterly_PJ!$B$9:$SM$9)),Quarterly_PJ!$B96:$SM96)</f>
        <v>0</v>
      </c>
      <c r="W96" s="19">
        <f>SUMPRODUCT(--(W$9=YEAR(Quarterly_PJ!$B$9:$SM$9)),Quarterly_PJ!$B96:$SM96)</f>
        <v>0</v>
      </c>
      <c r="X96" s="19">
        <f>SUMPRODUCT(--(X$9=YEAR(Quarterly_PJ!$B$9:$SM$9)),Quarterly_PJ!$B96:$SM96)</f>
        <v>0</v>
      </c>
      <c r="Y96" s="19">
        <f>SUMPRODUCT(--(Y$9=YEAR(Quarterly_PJ!$B$9:$SM$9)),Quarterly_PJ!$B96:$SM96)</f>
        <v>0</v>
      </c>
      <c r="Z96" s="19">
        <f>SUMPRODUCT(--(Z$9=YEAR(Quarterly_PJ!$B$9:$SM$9)),Quarterly_PJ!$B96:$SM96)</f>
        <v>0</v>
      </c>
      <c r="AA96" s="19">
        <f>SUMPRODUCT(--(AA$9=YEAR(Quarterly_PJ!$B$9:$SM$9)),Quarterly_PJ!$B96:$SM96)</f>
        <v>0</v>
      </c>
      <c r="AB96" s="19">
        <f>SUMPRODUCT(--(AB$9=YEAR(Quarterly_PJ!$B$9:$SM$9)),Quarterly_PJ!$B96:$SM96)</f>
        <v>0</v>
      </c>
      <c r="AC96" s="19">
        <f>SUMPRODUCT(--(AC$9=YEAR(Quarterly_PJ!$B$9:$SM$9)),Quarterly_PJ!$B96:$SM96)</f>
        <v>0</v>
      </c>
      <c r="AD96" s="19">
        <f>SUMPRODUCT(--(AD$9=YEAR(Quarterly_PJ!$B$9:$SM$9)),Quarterly_PJ!$B96:$SM96)</f>
        <v>0</v>
      </c>
      <c r="AE96" s="19">
        <f>SUMPRODUCT(--(AE$9=YEAR(Quarterly_PJ!$B$9:$SM$9)),Quarterly_PJ!$B96:$SM96)</f>
        <v>0</v>
      </c>
      <c r="AF96" s="19">
        <f>SUMPRODUCT(--(AF$9=YEAR(Quarterly_PJ!$B$9:$SM$9)),Quarterly_PJ!$B96:$SM96)</f>
        <v>0</v>
      </c>
      <c r="AG96" s="19">
        <f>SUMPRODUCT(--(AG$9=YEAR(Quarterly_PJ!$B$9:$SM$9)),Quarterly_PJ!$B96:$SM96)</f>
        <v>0</v>
      </c>
    </row>
    <row r="97" spans="1:33" ht="14.5" outlineLevel="1" x14ac:dyDescent="0.35">
      <c r="A97" s="18" t="s">
        <v>32</v>
      </c>
      <c r="B97" s="19">
        <f>SUMPRODUCT(--(B$9=YEAR(Quarterly_PJ!$B$9:$SM$9)),Quarterly_PJ!$B97:$SM97)</f>
        <v>0</v>
      </c>
      <c r="C97" s="19">
        <f>SUMPRODUCT(--(C$9=YEAR(Quarterly_PJ!$B$9:$SM$9)),Quarterly_PJ!$B97:$SM97)</f>
        <v>0</v>
      </c>
      <c r="D97" s="19">
        <f>SUMPRODUCT(--(D$9=YEAR(Quarterly_PJ!$B$9:$SM$9)),Quarterly_PJ!$B97:$SM97)</f>
        <v>0</v>
      </c>
      <c r="E97" s="19">
        <f>SUMPRODUCT(--(E$9=YEAR(Quarterly_PJ!$B$9:$SM$9)),Quarterly_PJ!$B97:$SM97)</f>
        <v>0</v>
      </c>
      <c r="F97" s="19">
        <f>SUMPRODUCT(--(F$9=YEAR(Quarterly_PJ!$B$9:$SM$9)),Quarterly_PJ!$B97:$SM97)</f>
        <v>0</v>
      </c>
      <c r="G97" s="19">
        <f>SUMPRODUCT(--(G$9=YEAR(Quarterly_PJ!$B$9:$SM$9)),Quarterly_PJ!$B97:$SM97)</f>
        <v>0</v>
      </c>
      <c r="H97" s="19">
        <f>SUMPRODUCT(--(H$9=YEAR(Quarterly_PJ!$B$9:$SM$9)),Quarterly_PJ!$B97:$SM97)</f>
        <v>0</v>
      </c>
      <c r="I97" s="19">
        <f>SUMPRODUCT(--(I$9=YEAR(Quarterly_PJ!$B$9:$SM$9)),Quarterly_PJ!$B97:$SM97)</f>
        <v>0</v>
      </c>
      <c r="J97" s="19">
        <f>SUMPRODUCT(--(J$9=YEAR(Quarterly_PJ!$B$9:$SM$9)),Quarterly_PJ!$B97:$SM97)</f>
        <v>0</v>
      </c>
      <c r="K97" s="19">
        <f>SUMPRODUCT(--(K$9=YEAR(Quarterly_PJ!$B$9:$SM$9)),Quarterly_PJ!$B97:$SM97)</f>
        <v>0</v>
      </c>
      <c r="L97" s="19">
        <f>SUMPRODUCT(--(L$9=YEAR(Quarterly_PJ!$B$9:$SM$9)),Quarterly_PJ!$B97:$SM97)</f>
        <v>0</v>
      </c>
      <c r="M97" s="19">
        <f>SUMPRODUCT(--(M$9=YEAR(Quarterly_PJ!$B$9:$SM$9)),Quarterly_PJ!$B97:$SM97)</f>
        <v>0</v>
      </c>
      <c r="N97" s="19">
        <f>SUMPRODUCT(--(N$9=YEAR(Quarterly_PJ!$B$9:$SM$9)),Quarterly_PJ!$B97:$SM97)</f>
        <v>0</v>
      </c>
      <c r="O97" s="19">
        <f>SUMPRODUCT(--(O$9=YEAR(Quarterly_PJ!$B$9:$SM$9)),Quarterly_PJ!$B97:$SM97)</f>
        <v>0</v>
      </c>
      <c r="P97" s="19">
        <f>SUMPRODUCT(--(P$9=YEAR(Quarterly_PJ!$B$9:$SM$9)),Quarterly_PJ!$B97:$SM97)</f>
        <v>0</v>
      </c>
      <c r="Q97" s="19">
        <f>SUMPRODUCT(--(Q$9=YEAR(Quarterly_PJ!$B$9:$SM$9)),Quarterly_PJ!$B97:$SM97)</f>
        <v>0</v>
      </c>
      <c r="R97" s="19">
        <f>SUMPRODUCT(--(R$9=YEAR(Quarterly_PJ!$B$9:$SM$9)),Quarterly_PJ!$B97:$SM97)</f>
        <v>0</v>
      </c>
      <c r="S97" s="19">
        <f>SUMPRODUCT(--(S$9=YEAR(Quarterly_PJ!$B$9:$SM$9)),Quarterly_PJ!$B97:$SM97)</f>
        <v>0</v>
      </c>
      <c r="T97" s="19">
        <f>SUMPRODUCT(--(T$9=YEAR(Quarterly_PJ!$B$9:$SM$9)),Quarterly_PJ!$B97:$SM97)</f>
        <v>0</v>
      </c>
      <c r="U97" s="19">
        <f>SUMPRODUCT(--(U$9=YEAR(Quarterly_PJ!$B$9:$SM$9)),Quarterly_PJ!$B97:$SM97)</f>
        <v>0</v>
      </c>
      <c r="V97" s="19">
        <f>SUMPRODUCT(--(V$9=YEAR(Quarterly_PJ!$B$9:$SM$9)),Quarterly_PJ!$B97:$SM97)</f>
        <v>0</v>
      </c>
      <c r="W97" s="19">
        <f>SUMPRODUCT(--(W$9=YEAR(Quarterly_PJ!$B$9:$SM$9)),Quarterly_PJ!$B97:$SM97)</f>
        <v>0</v>
      </c>
      <c r="X97" s="19">
        <f>SUMPRODUCT(--(X$9=YEAR(Quarterly_PJ!$B$9:$SM$9)),Quarterly_PJ!$B97:$SM97)</f>
        <v>0</v>
      </c>
      <c r="Y97" s="19">
        <f>SUMPRODUCT(--(Y$9=YEAR(Quarterly_PJ!$B$9:$SM$9)),Quarterly_PJ!$B97:$SM97)</f>
        <v>0</v>
      </c>
      <c r="Z97" s="19">
        <f>SUMPRODUCT(--(Z$9=YEAR(Quarterly_PJ!$B$9:$SM$9)),Quarterly_PJ!$B97:$SM97)</f>
        <v>0</v>
      </c>
      <c r="AA97" s="19">
        <f>SUMPRODUCT(--(AA$9=YEAR(Quarterly_PJ!$B$9:$SM$9)),Quarterly_PJ!$B97:$SM97)</f>
        <v>0</v>
      </c>
      <c r="AB97" s="19">
        <f>SUMPRODUCT(--(AB$9=YEAR(Quarterly_PJ!$B$9:$SM$9)),Quarterly_PJ!$B97:$SM97)</f>
        <v>0</v>
      </c>
      <c r="AC97" s="19">
        <f>SUMPRODUCT(--(AC$9=YEAR(Quarterly_PJ!$B$9:$SM$9)),Quarterly_PJ!$B97:$SM97)</f>
        <v>0</v>
      </c>
      <c r="AD97" s="19">
        <f>SUMPRODUCT(--(AD$9=YEAR(Quarterly_PJ!$B$9:$SM$9)),Quarterly_PJ!$B97:$SM97)</f>
        <v>0</v>
      </c>
      <c r="AE97" s="19">
        <f>SUMPRODUCT(--(AE$9=YEAR(Quarterly_PJ!$B$9:$SM$9)),Quarterly_PJ!$B97:$SM97)</f>
        <v>0</v>
      </c>
      <c r="AF97" s="19">
        <f>SUMPRODUCT(--(AF$9=YEAR(Quarterly_PJ!$B$9:$SM$9)),Quarterly_PJ!$B97:$SM97)</f>
        <v>0</v>
      </c>
      <c r="AG97" s="19">
        <f>SUMPRODUCT(--(AG$9=YEAR(Quarterly_PJ!$B$9:$SM$9)),Quarterly_PJ!$B97:$SM97)</f>
        <v>0</v>
      </c>
    </row>
    <row r="98" spans="1:33" ht="14.5" outlineLevel="1" x14ac:dyDescent="0.35">
      <c r="A98" s="18" t="s">
        <v>33</v>
      </c>
      <c r="B98" s="19">
        <f>SUMPRODUCT(--(B$9=YEAR(Quarterly_PJ!$B$9:$SM$9)),Quarterly_PJ!$B98:$SM98)</f>
        <v>0</v>
      </c>
      <c r="C98" s="19">
        <f>SUMPRODUCT(--(C$9=YEAR(Quarterly_PJ!$B$9:$SM$9)),Quarterly_PJ!$B98:$SM98)</f>
        <v>0</v>
      </c>
      <c r="D98" s="19">
        <f>SUMPRODUCT(--(D$9=YEAR(Quarterly_PJ!$B$9:$SM$9)),Quarterly_PJ!$B98:$SM98)</f>
        <v>0</v>
      </c>
      <c r="E98" s="19">
        <f>SUMPRODUCT(--(E$9=YEAR(Quarterly_PJ!$B$9:$SM$9)),Quarterly_PJ!$B98:$SM98)</f>
        <v>0</v>
      </c>
      <c r="F98" s="19">
        <f>SUMPRODUCT(--(F$9=YEAR(Quarterly_PJ!$B$9:$SM$9)),Quarterly_PJ!$B98:$SM98)</f>
        <v>0</v>
      </c>
      <c r="G98" s="19">
        <f>SUMPRODUCT(--(G$9=YEAR(Quarterly_PJ!$B$9:$SM$9)),Quarterly_PJ!$B98:$SM98)</f>
        <v>0</v>
      </c>
      <c r="H98" s="19">
        <f>SUMPRODUCT(--(H$9=YEAR(Quarterly_PJ!$B$9:$SM$9)),Quarterly_PJ!$B98:$SM98)</f>
        <v>0</v>
      </c>
      <c r="I98" s="19">
        <f>SUMPRODUCT(--(I$9=YEAR(Quarterly_PJ!$B$9:$SM$9)),Quarterly_PJ!$B98:$SM98)</f>
        <v>0</v>
      </c>
      <c r="J98" s="19">
        <f>SUMPRODUCT(--(J$9=YEAR(Quarterly_PJ!$B$9:$SM$9)),Quarterly_PJ!$B98:$SM98)</f>
        <v>0</v>
      </c>
      <c r="K98" s="19">
        <f>SUMPRODUCT(--(K$9=YEAR(Quarterly_PJ!$B$9:$SM$9)),Quarterly_PJ!$B98:$SM98)</f>
        <v>0</v>
      </c>
      <c r="L98" s="19">
        <f>SUMPRODUCT(--(L$9=YEAR(Quarterly_PJ!$B$9:$SM$9)),Quarterly_PJ!$B98:$SM98)</f>
        <v>0</v>
      </c>
      <c r="M98" s="19">
        <f>SUMPRODUCT(--(M$9=YEAR(Quarterly_PJ!$B$9:$SM$9)),Quarterly_PJ!$B98:$SM98)</f>
        <v>0</v>
      </c>
      <c r="N98" s="19">
        <f>SUMPRODUCT(--(N$9=YEAR(Quarterly_PJ!$B$9:$SM$9)),Quarterly_PJ!$B98:$SM98)</f>
        <v>0</v>
      </c>
      <c r="O98" s="19">
        <f>SUMPRODUCT(--(O$9=YEAR(Quarterly_PJ!$B$9:$SM$9)),Quarterly_PJ!$B98:$SM98)</f>
        <v>0</v>
      </c>
      <c r="P98" s="19">
        <f>SUMPRODUCT(--(P$9=YEAR(Quarterly_PJ!$B$9:$SM$9)),Quarterly_PJ!$B98:$SM98)</f>
        <v>0</v>
      </c>
      <c r="Q98" s="19">
        <f>SUMPRODUCT(--(Q$9=YEAR(Quarterly_PJ!$B$9:$SM$9)),Quarterly_PJ!$B98:$SM98)</f>
        <v>0</v>
      </c>
      <c r="R98" s="19">
        <f>SUMPRODUCT(--(R$9=YEAR(Quarterly_PJ!$B$9:$SM$9)),Quarterly_PJ!$B98:$SM98)</f>
        <v>0</v>
      </c>
      <c r="S98" s="19">
        <f>SUMPRODUCT(--(S$9=YEAR(Quarterly_PJ!$B$9:$SM$9)),Quarterly_PJ!$B98:$SM98)</f>
        <v>0</v>
      </c>
      <c r="T98" s="19">
        <f>SUMPRODUCT(--(T$9=YEAR(Quarterly_PJ!$B$9:$SM$9)),Quarterly_PJ!$B98:$SM98)</f>
        <v>0</v>
      </c>
      <c r="U98" s="19">
        <f>SUMPRODUCT(--(U$9=YEAR(Quarterly_PJ!$B$9:$SM$9)),Quarterly_PJ!$B98:$SM98)</f>
        <v>0</v>
      </c>
      <c r="V98" s="19">
        <f>SUMPRODUCT(--(V$9=YEAR(Quarterly_PJ!$B$9:$SM$9)),Quarterly_PJ!$B98:$SM98)</f>
        <v>0</v>
      </c>
      <c r="W98" s="19">
        <f>SUMPRODUCT(--(W$9=YEAR(Quarterly_PJ!$B$9:$SM$9)),Quarterly_PJ!$B98:$SM98)</f>
        <v>0</v>
      </c>
      <c r="X98" s="19">
        <f>SUMPRODUCT(--(X$9=YEAR(Quarterly_PJ!$B$9:$SM$9)),Quarterly_PJ!$B98:$SM98)</f>
        <v>0</v>
      </c>
      <c r="Y98" s="19">
        <f>SUMPRODUCT(--(Y$9=YEAR(Quarterly_PJ!$B$9:$SM$9)),Quarterly_PJ!$B98:$SM98)</f>
        <v>0</v>
      </c>
      <c r="Z98" s="19">
        <f>SUMPRODUCT(--(Z$9=YEAR(Quarterly_PJ!$B$9:$SM$9)),Quarterly_PJ!$B98:$SM98)</f>
        <v>0</v>
      </c>
      <c r="AA98" s="19">
        <f>SUMPRODUCT(--(AA$9=YEAR(Quarterly_PJ!$B$9:$SM$9)),Quarterly_PJ!$B98:$SM98)</f>
        <v>0</v>
      </c>
      <c r="AB98" s="19">
        <f>SUMPRODUCT(--(AB$9=YEAR(Quarterly_PJ!$B$9:$SM$9)),Quarterly_PJ!$B98:$SM98)</f>
        <v>0</v>
      </c>
      <c r="AC98" s="19">
        <f>SUMPRODUCT(--(AC$9=YEAR(Quarterly_PJ!$B$9:$SM$9)),Quarterly_PJ!$B98:$SM98)</f>
        <v>0</v>
      </c>
      <c r="AD98" s="19">
        <f>SUMPRODUCT(--(AD$9=YEAR(Quarterly_PJ!$B$9:$SM$9)),Quarterly_PJ!$B98:$SM98)</f>
        <v>0</v>
      </c>
      <c r="AE98" s="19">
        <f>SUMPRODUCT(--(AE$9=YEAR(Quarterly_PJ!$B$9:$SM$9)),Quarterly_PJ!$B98:$SM98)</f>
        <v>0</v>
      </c>
      <c r="AF98" s="19">
        <f>SUMPRODUCT(--(AF$9=YEAR(Quarterly_PJ!$B$9:$SM$9)),Quarterly_PJ!$B98:$SM98)</f>
        <v>0</v>
      </c>
      <c r="AG98" s="19">
        <f>SUMPRODUCT(--(AG$9=YEAR(Quarterly_PJ!$B$9:$SM$9)),Quarterly_PJ!$B98:$SM98)</f>
        <v>0</v>
      </c>
    </row>
    <row r="99" spans="1:33" ht="14.5" outlineLevel="1" x14ac:dyDescent="0.35">
      <c r="A99" s="18" t="s">
        <v>39</v>
      </c>
      <c r="B99" s="19">
        <f>SUMPRODUCT(--(B$9=YEAR(Quarterly_PJ!$B$9:$SM$9)),Quarterly_PJ!$B99:$SM99)</f>
        <v>0</v>
      </c>
      <c r="C99" s="19">
        <f>SUMPRODUCT(--(C$9=YEAR(Quarterly_PJ!$B$9:$SM$9)),Quarterly_PJ!$B99:$SM99)</f>
        <v>0</v>
      </c>
      <c r="D99" s="19">
        <f>SUMPRODUCT(--(D$9=YEAR(Quarterly_PJ!$B$9:$SM$9)),Quarterly_PJ!$B99:$SM99)</f>
        <v>0</v>
      </c>
      <c r="E99" s="19">
        <f>SUMPRODUCT(--(E$9=YEAR(Quarterly_PJ!$B$9:$SM$9)),Quarterly_PJ!$B99:$SM99)</f>
        <v>0</v>
      </c>
      <c r="F99" s="19">
        <f>SUMPRODUCT(--(F$9=YEAR(Quarterly_PJ!$B$9:$SM$9)),Quarterly_PJ!$B99:$SM99)</f>
        <v>0</v>
      </c>
      <c r="G99" s="19">
        <f>SUMPRODUCT(--(G$9=YEAR(Quarterly_PJ!$B$9:$SM$9)),Quarterly_PJ!$B99:$SM99)</f>
        <v>0</v>
      </c>
      <c r="H99" s="19">
        <f>SUMPRODUCT(--(H$9=YEAR(Quarterly_PJ!$B$9:$SM$9)),Quarterly_PJ!$B99:$SM99)</f>
        <v>0</v>
      </c>
      <c r="I99" s="19">
        <f>SUMPRODUCT(--(I$9=YEAR(Quarterly_PJ!$B$9:$SM$9)),Quarterly_PJ!$B99:$SM99)</f>
        <v>0</v>
      </c>
      <c r="J99" s="19">
        <f>SUMPRODUCT(--(J$9=YEAR(Quarterly_PJ!$B$9:$SM$9)),Quarterly_PJ!$B99:$SM99)</f>
        <v>0</v>
      </c>
      <c r="K99" s="19">
        <f>SUMPRODUCT(--(K$9=YEAR(Quarterly_PJ!$B$9:$SM$9)),Quarterly_PJ!$B99:$SM99)</f>
        <v>0</v>
      </c>
      <c r="L99" s="19">
        <f>SUMPRODUCT(--(L$9=YEAR(Quarterly_PJ!$B$9:$SM$9)),Quarterly_PJ!$B99:$SM99)</f>
        <v>0</v>
      </c>
      <c r="M99" s="19">
        <f>SUMPRODUCT(--(M$9=YEAR(Quarterly_PJ!$B$9:$SM$9)),Quarterly_PJ!$B99:$SM99)</f>
        <v>0</v>
      </c>
      <c r="N99" s="19">
        <f>SUMPRODUCT(--(N$9=YEAR(Quarterly_PJ!$B$9:$SM$9)),Quarterly_PJ!$B99:$SM99)</f>
        <v>0</v>
      </c>
      <c r="O99" s="19">
        <f>SUMPRODUCT(--(O$9=YEAR(Quarterly_PJ!$B$9:$SM$9)),Quarterly_PJ!$B99:$SM99)</f>
        <v>0</v>
      </c>
      <c r="P99" s="19">
        <f>SUMPRODUCT(--(P$9=YEAR(Quarterly_PJ!$B$9:$SM$9)),Quarterly_PJ!$B99:$SM99)</f>
        <v>0</v>
      </c>
      <c r="Q99" s="19">
        <f>SUMPRODUCT(--(Q$9=YEAR(Quarterly_PJ!$B$9:$SM$9)),Quarterly_PJ!$B99:$SM99)</f>
        <v>0</v>
      </c>
      <c r="R99" s="19">
        <f>SUMPRODUCT(--(R$9=YEAR(Quarterly_PJ!$B$9:$SM$9)),Quarterly_PJ!$B99:$SM99)</f>
        <v>0</v>
      </c>
      <c r="S99" s="19">
        <f>SUMPRODUCT(--(S$9=YEAR(Quarterly_PJ!$B$9:$SM$9)),Quarterly_PJ!$B99:$SM99)</f>
        <v>-4.8944098854489998E-2</v>
      </c>
      <c r="T99" s="19">
        <f>SUMPRODUCT(--(T$9=YEAR(Quarterly_PJ!$B$9:$SM$9)),Quarterly_PJ!$B99:$SM99)</f>
        <v>-0.1180548639007697</v>
      </c>
      <c r="U99" s="19">
        <f>SUMPRODUCT(--(U$9=YEAR(Quarterly_PJ!$B$9:$SM$9)),Quarterly_PJ!$B99:$SM99)</f>
        <v>-0.12091275526215201</v>
      </c>
      <c r="V99" s="19">
        <f>SUMPRODUCT(--(V$9=YEAR(Quarterly_PJ!$B$9:$SM$9)),Quarterly_PJ!$B99:$SM99)</f>
        <v>-0.24035982457648336</v>
      </c>
      <c r="W99" s="19">
        <f>SUMPRODUCT(--(W$9=YEAR(Quarterly_PJ!$B$9:$SM$9)),Quarterly_PJ!$B99:$SM99)</f>
        <v>-0.27721150636681591</v>
      </c>
      <c r="X99" s="19">
        <f>SUMPRODUCT(--(X$9=YEAR(Quarterly_PJ!$B$9:$SM$9)),Quarterly_PJ!$B99:$SM99)</f>
        <v>-0.36726149863627094</v>
      </c>
      <c r="Y99" s="19">
        <f>SUMPRODUCT(--(Y$9=YEAR(Quarterly_PJ!$B$9:$SM$9)),Quarterly_PJ!$B99:$SM99)</f>
        <v>-0.1302982108139733</v>
      </c>
      <c r="Z99" s="19">
        <f>SUMPRODUCT(--(Z$9=YEAR(Quarterly_PJ!$B$9:$SM$9)),Quarterly_PJ!$B99:$SM99)</f>
        <v>-0.1530981393444914</v>
      </c>
      <c r="AA99" s="19">
        <f>SUMPRODUCT(--(AA$9=YEAR(Quarterly_PJ!$B$9:$SM$9)),Quarterly_PJ!$B99:$SM99)</f>
        <v>-0.15616350701052681</v>
      </c>
      <c r="AB99" s="19">
        <f>SUMPRODUCT(--(AB$9=YEAR(Quarterly_PJ!$B$9:$SM$9)),Quarterly_PJ!$B99:$SM99)</f>
        <v>-0.1300682328627456</v>
      </c>
      <c r="AC99" s="19">
        <f>SUMPRODUCT(--(AC$9=YEAR(Quarterly_PJ!$B$9:$SM$9)),Quarterly_PJ!$B99:$SM99)</f>
        <v>-9.8360592772474803E-2</v>
      </c>
      <c r="AD99" s="19">
        <f>SUMPRODUCT(--(AD$9=YEAR(Quarterly_PJ!$B$9:$SM$9)),Quarterly_PJ!$B99:$SM99)</f>
        <v>-0.12797751879579769</v>
      </c>
      <c r="AE99" s="19">
        <f>SUMPRODUCT(--(AE$9=YEAR(Quarterly_PJ!$B$9:$SM$9)),Quarterly_PJ!$B99:$SM99)</f>
        <v>-0.17955008532387901</v>
      </c>
      <c r="AF99" s="19">
        <f>SUMPRODUCT(--(AF$9=YEAR(Quarterly_PJ!$B$9:$SM$9)),Quarterly_PJ!$B99:$SM99)</f>
        <v>-0.32382354854538303</v>
      </c>
      <c r="AG99" s="19">
        <f>SUMPRODUCT(--(AG$9=YEAR(Quarterly_PJ!$B$9:$SM$9)),Quarterly_PJ!$B99:$SM99)</f>
        <v>-0.25267367403516178</v>
      </c>
    </row>
    <row r="100" spans="1:33" ht="14.5" outlineLevel="1" x14ac:dyDescent="0.35">
      <c r="A100" s="18" t="s">
        <v>19</v>
      </c>
      <c r="B100" s="19">
        <f>SUMPRODUCT(--(B$9=YEAR(Quarterly_PJ!$B$9:$SM$9)),Quarterly_PJ!$B100:$SM100)</f>
        <v>0</v>
      </c>
      <c r="C100" s="19">
        <f>SUMPRODUCT(--(C$9=YEAR(Quarterly_PJ!$B$9:$SM$9)),Quarterly_PJ!$B100:$SM100)</f>
        <v>0</v>
      </c>
      <c r="D100" s="19">
        <f>SUMPRODUCT(--(D$9=YEAR(Quarterly_PJ!$B$9:$SM$9)),Quarterly_PJ!$B100:$SM100)</f>
        <v>0</v>
      </c>
      <c r="E100" s="19">
        <f>SUMPRODUCT(--(E$9=YEAR(Quarterly_PJ!$B$9:$SM$9)),Quarterly_PJ!$B100:$SM100)</f>
        <v>0</v>
      </c>
      <c r="F100" s="19">
        <f>SUMPRODUCT(--(F$9=YEAR(Quarterly_PJ!$B$9:$SM$9)),Quarterly_PJ!$B100:$SM100)</f>
        <v>0</v>
      </c>
      <c r="G100" s="19">
        <f>SUMPRODUCT(--(G$9=YEAR(Quarterly_PJ!$B$9:$SM$9)),Quarterly_PJ!$B100:$SM100)</f>
        <v>0</v>
      </c>
      <c r="H100" s="19">
        <f>SUMPRODUCT(--(H$9=YEAR(Quarterly_PJ!$B$9:$SM$9)),Quarterly_PJ!$B100:$SM100)</f>
        <v>0</v>
      </c>
      <c r="I100" s="19">
        <f>SUMPRODUCT(--(I$9=YEAR(Quarterly_PJ!$B$9:$SM$9)),Quarterly_PJ!$B100:$SM100)</f>
        <v>0</v>
      </c>
      <c r="J100" s="19">
        <f>SUMPRODUCT(--(J$9=YEAR(Quarterly_PJ!$B$9:$SM$9)),Quarterly_PJ!$B100:$SM100)</f>
        <v>0</v>
      </c>
      <c r="K100" s="19">
        <f>SUMPRODUCT(--(K$9=YEAR(Quarterly_PJ!$B$9:$SM$9)),Quarterly_PJ!$B100:$SM100)</f>
        <v>0</v>
      </c>
      <c r="L100" s="19">
        <f>SUMPRODUCT(--(L$9=YEAR(Quarterly_PJ!$B$9:$SM$9)),Quarterly_PJ!$B100:$SM100)</f>
        <v>0</v>
      </c>
      <c r="M100" s="19">
        <f>SUMPRODUCT(--(M$9=YEAR(Quarterly_PJ!$B$9:$SM$9)),Quarterly_PJ!$B100:$SM100)</f>
        <v>0</v>
      </c>
      <c r="N100" s="19">
        <f>SUMPRODUCT(--(N$9=YEAR(Quarterly_PJ!$B$9:$SM$9)),Quarterly_PJ!$B100:$SM100)</f>
        <v>0</v>
      </c>
      <c r="O100" s="19">
        <f>SUMPRODUCT(--(O$9=YEAR(Quarterly_PJ!$B$9:$SM$9)),Quarterly_PJ!$B100:$SM100)</f>
        <v>0</v>
      </c>
      <c r="P100" s="19">
        <f>SUMPRODUCT(--(P$9=YEAR(Quarterly_PJ!$B$9:$SM$9)),Quarterly_PJ!$B100:$SM100)</f>
        <v>0</v>
      </c>
      <c r="Q100" s="19">
        <f>SUMPRODUCT(--(Q$9=YEAR(Quarterly_PJ!$B$9:$SM$9)),Quarterly_PJ!$B100:$SM100)</f>
        <v>0</v>
      </c>
      <c r="R100" s="19">
        <f>SUMPRODUCT(--(R$9=YEAR(Quarterly_PJ!$B$9:$SM$9)),Quarterly_PJ!$B100:$SM100)</f>
        <v>0</v>
      </c>
      <c r="S100" s="19">
        <f>SUMPRODUCT(--(S$9=YEAR(Quarterly_PJ!$B$9:$SM$9)),Quarterly_PJ!$B100:$SM100)</f>
        <v>0</v>
      </c>
      <c r="T100" s="19">
        <f>SUMPRODUCT(--(T$9=YEAR(Quarterly_PJ!$B$9:$SM$9)),Quarterly_PJ!$B100:$SM100)</f>
        <v>0</v>
      </c>
      <c r="U100" s="19">
        <f>SUMPRODUCT(--(U$9=YEAR(Quarterly_PJ!$B$9:$SM$9)),Quarterly_PJ!$B100:$SM100)</f>
        <v>0</v>
      </c>
      <c r="V100" s="19">
        <f>SUMPRODUCT(--(V$9=YEAR(Quarterly_PJ!$B$9:$SM$9)),Quarterly_PJ!$B100:$SM100)</f>
        <v>0</v>
      </c>
      <c r="W100" s="19">
        <f>SUMPRODUCT(--(W$9=YEAR(Quarterly_PJ!$B$9:$SM$9)),Quarterly_PJ!$B100:$SM100)</f>
        <v>0</v>
      </c>
      <c r="X100" s="19">
        <f>SUMPRODUCT(--(X$9=YEAR(Quarterly_PJ!$B$9:$SM$9)),Quarterly_PJ!$B100:$SM100)</f>
        <v>0</v>
      </c>
      <c r="Y100" s="19">
        <f>SUMPRODUCT(--(Y$9=YEAR(Quarterly_PJ!$B$9:$SM$9)),Quarterly_PJ!$B100:$SM100)</f>
        <v>0</v>
      </c>
      <c r="Z100" s="19">
        <f>SUMPRODUCT(--(Z$9=YEAR(Quarterly_PJ!$B$9:$SM$9)),Quarterly_PJ!$B100:$SM100)</f>
        <v>0</v>
      </c>
      <c r="AA100" s="19">
        <f>SUMPRODUCT(--(AA$9=YEAR(Quarterly_PJ!$B$9:$SM$9)),Quarterly_PJ!$B100:$SM100)</f>
        <v>0</v>
      </c>
      <c r="AB100" s="19">
        <f>SUMPRODUCT(--(AB$9=YEAR(Quarterly_PJ!$B$9:$SM$9)),Quarterly_PJ!$B100:$SM100)</f>
        <v>0</v>
      </c>
      <c r="AC100" s="19">
        <f>SUMPRODUCT(--(AC$9=YEAR(Quarterly_PJ!$B$9:$SM$9)),Quarterly_PJ!$B100:$SM100)</f>
        <v>0</v>
      </c>
      <c r="AD100" s="19">
        <f>SUMPRODUCT(--(AD$9=YEAR(Quarterly_PJ!$B$9:$SM$9)),Quarterly_PJ!$B100:$SM100)</f>
        <v>0</v>
      </c>
      <c r="AE100" s="19">
        <f>SUMPRODUCT(--(AE$9=YEAR(Quarterly_PJ!$B$9:$SM$9)),Quarterly_PJ!$B100:$SM100)</f>
        <v>0</v>
      </c>
      <c r="AF100" s="19">
        <f>SUMPRODUCT(--(AF$9=YEAR(Quarterly_PJ!$B$9:$SM$9)),Quarterly_PJ!$B100:$SM100)</f>
        <v>0</v>
      </c>
      <c r="AG100" s="19">
        <f>SUMPRODUCT(--(AG$9=YEAR(Quarterly_PJ!$B$9:$SM$9)),Quarterly_PJ!$B100:$SM100)</f>
        <v>0</v>
      </c>
    </row>
    <row r="101" spans="1:33" ht="14.5" outlineLevel="1" x14ac:dyDescent="0.35">
      <c r="A101" s="18" t="s">
        <v>34</v>
      </c>
      <c r="B101" s="19">
        <f>SUMPRODUCT(--(B$9=YEAR(Quarterly_PJ!$B$9:$SM$9)),Quarterly_PJ!$B101:$SM101)</f>
        <v>0</v>
      </c>
      <c r="C101" s="19">
        <f>SUMPRODUCT(--(C$9=YEAR(Quarterly_PJ!$B$9:$SM$9)),Quarterly_PJ!$B101:$SM101)</f>
        <v>0</v>
      </c>
      <c r="D101" s="19">
        <f>SUMPRODUCT(--(D$9=YEAR(Quarterly_PJ!$B$9:$SM$9)),Quarterly_PJ!$B101:$SM101)</f>
        <v>0</v>
      </c>
      <c r="E101" s="19">
        <f>SUMPRODUCT(--(E$9=YEAR(Quarterly_PJ!$B$9:$SM$9)),Quarterly_PJ!$B101:$SM101)</f>
        <v>0</v>
      </c>
      <c r="F101" s="19">
        <f>SUMPRODUCT(--(F$9=YEAR(Quarterly_PJ!$B$9:$SM$9)),Quarterly_PJ!$B101:$SM101)</f>
        <v>0</v>
      </c>
      <c r="G101" s="19">
        <f>SUMPRODUCT(--(G$9=YEAR(Quarterly_PJ!$B$9:$SM$9)),Quarterly_PJ!$B101:$SM101)</f>
        <v>0</v>
      </c>
      <c r="H101" s="19">
        <f>SUMPRODUCT(--(H$9=YEAR(Quarterly_PJ!$B$9:$SM$9)),Quarterly_PJ!$B101:$SM101)</f>
        <v>0</v>
      </c>
      <c r="I101" s="19">
        <f>SUMPRODUCT(--(I$9=YEAR(Quarterly_PJ!$B$9:$SM$9)),Quarterly_PJ!$B101:$SM101)</f>
        <v>0</v>
      </c>
      <c r="J101" s="19">
        <f>SUMPRODUCT(--(J$9=YEAR(Quarterly_PJ!$B$9:$SM$9)),Quarterly_PJ!$B101:$SM101)</f>
        <v>0</v>
      </c>
      <c r="K101" s="19">
        <f>SUMPRODUCT(--(K$9=YEAR(Quarterly_PJ!$B$9:$SM$9)),Quarterly_PJ!$B101:$SM101)</f>
        <v>0</v>
      </c>
      <c r="L101" s="19">
        <f>SUMPRODUCT(--(L$9=YEAR(Quarterly_PJ!$B$9:$SM$9)),Quarterly_PJ!$B101:$SM101)</f>
        <v>0</v>
      </c>
      <c r="M101" s="19">
        <f>SUMPRODUCT(--(M$9=YEAR(Quarterly_PJ!$B$9:$SM$9)),Quarterly_PJ!$B101:$SM101)</f>
        <v>0</v>
      </c>
      <c r="N101" s="19">
        <f>SUMPRODUCT(--(N$9=YEAR(Quarterly_PJ!$B$9:$SM$9)),Quarterly_PJ!$B101:$SM101)</f>
        <v>0</v>
      </c>
      <c r="O101" s="19">
        <f>SUMPRODUCT(--(O$9=YEAR(Quarterly_PJ!$B$9:$SM$9)),Quarterly_PJ!$B101:$SM101)</f>
        <v>0</v>
      </c>
      <c r="P101" s="19">
        <f>SUMPRODUCT(--(P$9=YEAR(Quarterly_PJ!$B$9:$SM$9)),Quarterly_PJ!$B101:$SM101)</f>
        <v>0</v>
      </c>
      <c r="Q101" s="19">
        <f>SUMPRODUCT(--(Q$9=YEAR(Quarterly_PJ!$B$9:$SM$9)),Quarterly_PJ!$B101:$SM101)</f>
        <v>0</v>
      </c>
      <c r="R101" s="19">
        <f>SUMPRODUCT(--(R$9=YEAR(Quarterly_PJ!$B$9:$SM$9)),Quarterly_PJ!$B101:$SM101)</f>
        <v>0</v>
      </c>
      <c r="S101" s="19">
        <f>SUMPRODUCT(--(S$9=YEAR(Quarterly_PJ!$B$9:$SM$9)),Quarterly_PJ!$B101:$SM101)</f>
        <v>0</v>
      </c>
      <c r="T101" s="19">
        <f>SUMPRODUCT(--(T$9=YEAR(Quarterly_PJ!$B$9:$SM$9)),Quarterly_PJ!$B101:$SM101)</f>
        <v>0</v>
      </c>
      <c r="U101" s="19">
        <f>SUMPRODUCT(--(U$9=YEAR(Quarterly_PJ!$B$9:$SM$9)),Quarterly_PJ!$B101:$SM101)</f>
        <v>0</v>
      </c>
      <c r="V101" s="19">
        <f>SUMPRODUCT(--(V$9=YEAR(Quarterly_PJ!$B$9:$SM$9)),Quarterly_PJ!$B101:$SM101)</f>
        <v>0</v>
      </c>
      <c r="W101" s="19">
        <f>SUMPRODUCT(--(W$9=YEAR(Quarterly_PJ!$B$9:$SM$9)),Quarterly_PJ!$B101:$SM101)</f>
        <v>0</v>
      </c>
      <c r="X101" s="19">
        <f>SUMPRODUCT(--(X$9=YEAR(Quarterly_PJ!$B$9:$SM$9)),Quarterly_PJ!$B101:$SM101)</f>
        <v>0</v>
      </c>
      <c r="Y101" s="19">
        <f>SUMPRODUCT(--(Y$9=YEAR(Quarterly_PJ!$B$9:$SM$9)),Quarterly_PJ!$B101:$SM101)</f>
        <v>0</v>
      </c>
      <c r="Z101" s="19">
        <f>SUMPRODUCT(--(Z$9=YEAR(Quarterly_PJ!$B$9:$SM$9)),Quarterly_PJ!$B101:$SM101)</f>
        <v>0</v>
      </c>
      <c r="AA101" s="19">
        <f>SUMPRODUCT(--(AA$9=YEAR(Quarterly_PJ!$B$9:$SM$9)),Quarterly_PJ!$B101:$SM101)</f>
        <v>0</v>
      </c>
      <c r="AB101" s="19">
        <f>SUMPRODUCT(--(AB$9=YEAR(Quarterly_PJ!$B$9:$SM$9)),Quarterly_PJ!$B101:$SM101)</f>
        <v>0</v>
      </c>
      <c r="AC101" s="19">
        <f>SUMPRODUCT(--(AC$9=YEAR(Quarterly_PJ!$B$9:$SM$9)),Quarterly_PJ!$B101:$SM101)</f>
        <v>0</v>
      </c>
      <c r="AD101" s="19">
        <f>SUMPRODUCT(--(AD$9=YEAR(Quarterly_PJ!$B$9:$SM$9)),Quarterly_PJ!$B101:$SM101)</f>
        <v>0</v>
      </c>
      <c r="AE101" s="19">
        <f>SUMPRODUCT(--(AE$9=YEAR(Quarterly_PJ!$B$9:$SM$9)),Quarterly_PJ!$B101:$SM101)</f>
        <v>0</v>
      </c>
      <c r="AF101" s="19">
        <f>SUMPRODUCT(--(AF$9=YEAR(Quarterly_PJ!$B$9:$SM$9)),Quarterly_PJ!$B101:$SM101)</f>
        <v>0</v>
      </c>
      <c r="AG101" s="19">
        <f>SUMPRODUCT(--(AG$9=YEAR(Quarterly_PJ!$B$9:$SM$9)),Quarterly_PJ!$B101:$SM101)</f>
        <v>0</v>
      </c>
    </row>
    <row r="102" spans="1:33" ht="14.5" x14ac:dyDescent="0.3">
      <c r="A102" s="24" t="s">
        <v>22</v>
      </c>
      <c r="B102" s="12">
        <f t="shared" ref="B102" si="96">SUM(B103:B110)</f>
        <v>-12.892284480000001</v>
      </c>
      <c r="C102" s="12">
        <f t="shared" ref="C102:AF102" si="97">SUM(C103:C110)</f>
        <v>-13.217931719999999</v>
      </c>
      <c r="D102" s="12">
        <f t="shared" si="97"/>
        <v>-14.17708736</v>
      </c>
      <c r="E102" s="12">
        <f t="shared" si="97"/>
        <v>-14.092929639999999</v>
      </c>
      <c r="F102" s="12">
        <f t="shared" si="97"/>
        <v>-12.820395359999999</v>
      </c>
      <c r="G102" s="12">
        <f t="shared" si="97"/>
        <v>-13.59102712</v>
      </c>
      <c r="H102" s="12">
        <f t="shared" si="97"/>
        <v>-13.295312280000001</v>
      </c>
      <c r="I102" s="12">
        <f t="shared" si="97"/>
        <v>-10.968022799999998</v>
      </c>
      <c r="J102" s="12">
        <f t="shared" si="97"/>
        <v>-8.6707560800000003</v>
      </c>
      <c r="K102" s="12">
        <f t="shared" si="97"/>
        <v>-9.0207115000000009</v>
      </c>
      <c r="L102" s="12">
        <f t="shared" si="97"/>
        <v>-8.5389346200000009</v>
      </c>
      <c r="M102" s="12">
        <f t="shared" si="97"/>
        <v>-8.6975105040000003</v>
      </c>
      <c r="N102" s="12">
        <f t="shared" si="97"/>
        <v>-8.7227383160000009</v>
      </c>
      <c r="O102" s="12">
        <f t="shared" si="97"/>
        <v>-9.5064688687714494</v>
      </c>
      <c r="P102" s="12">
        <f t="shared" si="97"/>
        <v>-9.8161452956000002</v>
      </c>
      <c r="Q102" s="12">
        <f t="shared" si="97"/>
        <v>-9.8496954162818895</v>
      </c>
      <c r="R102" s="12">
        <f t="shared" si="97"/>
        <v>-9.4669791679999999</v>
      </c>
      <c r="S102" s="12">
        <f t="shared" si="97"/>
        <v>-9.9243475756000006</v>
      </c>
      <c r="T102" s="12">
        <f t="shared" si="97"/>
        <v>-9.1679457307999996</v>
      </c>
      <c r="U102" s="12">
        <f t="shared" si="97"/>
        <v>-9.6943201867000006</v>
      </c>
      <c r="V102" s="12">
        <f t="shared" si="97"/>
        <v>-10.581223594642461</v>
      </c>
      <c r="W102" s="12">
        <f t="shared" si="97"/>
        <v>-11.41264537719246</v>
      </c>
      <c r="X102" s="12">
        <f t="shared" si="97"/>
        <v>-11.058704003504721</v>
      </c>
      <c r="Y102" s="12">
        <f t="shared" si="97"/>
        <v>-11.546041170022589</v>
      </c>
      <c r="Z102" s="12">
        <f t="shared" si="97"/>
        <v>-11.80733975363386</v>
      </c>
      <c r="AA102" s="12">
        <f t="shared" si="97"/>
        <v>-11.839690745404539</v>
      </c>
      <c r="AB102" s="12">
        <f t="shared" si="97"/>
        <v>-11.702976831199999</v>
      </c>
      <c r="AC102" s="12">
        <f t="shared" si="97"/>
        <v>-11.758513567898341</v>
      </c>
      <c r="AD102" s="12">
        <f t="shared" si="97"/>
        <v>-11.40593881319052</v>
      </c>
      <c r="AE102" s="12">
        <f t="shared" si="97"/>
        <v>-10.26457823815695</v>
      </c>
      <c r="AF102" s="12">
        <f t="shared" si="97"/>
        <v>-10.129100061260029</v>
      </c>
      <c r="AG102" s="12">
        <f t="shared" ref="AG102" si="98">SUM(AG103:AG110)</f>
        <v>-10.741126186005669</v>
      </c>
    </row>
    <row r="103" spans="1:33" ht="14.5" outlineLevel="1" x14ac:dyDescent="0.35">
      <c r="A103" s="18" t="s">
        <v>18</v>
      </c>
      <c r="B103" s="19">
        <f>SUMPRODUCT(--(B$9=YEAR(Quarterly_PJ!$B$9:$SM$9)),Quarterly_PJ!$B103:$SM103)</f>
        <v>-12.892284480000001</v>
      </c>
      <c r="C103" s="19">
        <f>SUMPRODUCT(--(C$9=YEAR(Quarterly_PJ!$B$9:$SM$9)),Quarterly_PJ!$B103:$SM103)</f>
        <v>-13.217931719999999</v>
      </c>
      <c r="D103" s="19">
        <f>SUMPRODUCT(--(D$9=YEAR(Quarterly_PJ!$B$9:$SM$9)),Quarterly_PJ!$B103:$SM103)</f>
        <v>-14.17708736</v>
      </c>
      <c r="E103" s="19">
        <f>SUMPRODUCT(--(E$9=YEAR(Quarterly_PJ!$B$9:$SM$9)),Quarterly_PJ!$B103:$SM103)</f>
        <v>-14.092929639999999</v>
      </c>
      <c r="F103" s="19">
        <f>SUMPRODUCT(--(F$9=YEAR(Quarterly_PJ!$B$9:$SM$9)),Quarterly_PJ!$B103:$SM103)</f>
        <v>-12.820395359999999</v>
      </c>
      <c r="G103" s="19">
        <f>SUMPRODUCT(--(G$9=YEAR(Quarterly_PJ!$B$9:$SM$9)),Quarterly_PJ!$B103:$SM103)</f>
        <v>-13.59102712</v>
      </c>
      <c r="H103" s="19">
        <f>SUMPRODUCT(--(H$9=YEAR(Quarterly_PJ!$B$9:$SM$9)),Quarterly_PJ!$B103:$SM103)</f>
        <v>-13.295312280000001</v>
      </c>
      <c r="I103" s="19">
        <f>SUMPRODUCT(--(I$9=YEAR(Quarterly_PJ!$B$9:$SM$9)),Quarterly_PJ!$B103:$SM103)</f>
        <v>-10.968022799999998</v>
      </c>
      <c r="J103" s="19">
        <f>SUMPRODUCT(--(J$9=YEAR(Quarterly_PJ!$B$9:$SM$9)),Quarterly_PJ!$B103:$SM103)</f>
        <v>-8.6707560800000003</v>
      </c>
      <c r="K103" s="19">
        <f>SUMPRODUCT(--(K$9=YEAR(Quarterly_PJ!$B$9:$SM$9)),Quarterly_PJ!$B103:$SM103)</f>
        <v>-9.0207115000000009</v>
      </c>
      <c r="L103" s="19">
        <f>SUMPRODUCT(--(L$9=YEAR(Quarterly_PJ!$B$9:$SM$9)),Quarterly_PJ!$B103:$SM103)</f>
        <v>-8.5389346200000009</v>
      </c>
      <c r="M103" s="19">
        <f>SUMPRODUCT(--(M$9=YEAR(Quarterly_PJ!$B$9:$SM$9)),Quarterly_PJ!$B103:$SM103)</f>
        <v>-8.6975105040000003</v>
      </c>
      <c r="N103" s="19">
        <f>SUMPRODUCT(--(N$9=YEAR(Quarterly_PJ!$B$9:$SM$9)),Quarterly_PJ!$B103:$SM103)</f>
        <v>-8.7227383160000009</v>
      </c>
      <c r="O103" s="19">
        <f>SUMPRODUCT(--(O$9=YEAR(Quarterly_PJ!$B$9:$SM$9)),Quarterly_PJ!$B103:$SM103)</f>
        <v>-9.5064688687714494</v>
      </c>
      <c r="P103" s="19">
        <f>SUMPRODUCT(--(P$9=YEAR(Quarterly_PJ!$B$9:$SM$9)),Quarterly_PJ!$B103:$SM103)</f>
        <v>-9.8161452956000002</v>
      </c>
      <c r="Q103" s="19">
        <f>SUMPRODUCT(--(Q$9=YEAR(Quarterly_PJ!$B$9:$SM$9)),Quarterly_PJ!$B103:$SM103)</f>
        <v>-9.8496954162818895</v>
      </c>
      <c r="R103" s="19">
        <f>SUMPRODUCT(--(R$9=YEAR(Quarterly_PJ!$B$9:$SM$9)),Quarterly_PJ!$B103:$SM103)</f>
        <v>-9.4669791679999999</v>
      </c>
      <c r="S103" s="19">
        <f>SUMPRODUCT(--(S$9=YEAR(Quarterly_PJ!$B$9:$SM$9)),Quarterly_PJ!$B103:$SM103)</f>
        <v>-9.9243475756000006</v>
      </c>
      <c r="T103" s="19">
        <f>SUMPRODUCT(--(T$9=YEAR(Quarterly_PJ!$B$9:$SM$9)),Quarterly_PJ!$B103:$SM103)</f>
        <v>-9.1679457307999996</v>
      </c>
      <c r="U103" s="19">
        <f>SUMPRODUCT(--(U$9=YEAR(Quarterly_PJ!$B$9:$SM$9)),Quarterly_PJ!$B103:$SM103)</f>
        <v>-9.6943201867000006</v>
      </c>
      <c r="V103" s="19">
        <f>SUMPRODUCT(--(V$9=YEAR(Quarterly_PJ!$B$9:$SM$9)),Quarterly_PJ!$B103:$SM103)</f>
        <v>-10.581223594642461</v>
      </c>
      <c r="W103" s="19">
        <f>SUMPRODUCT(--(W$9=YEAR(Quarterly_PJ!$B$9:$SM$9)),Quarterly_PJ!$B103:$SM103)</f>
        <v>-11.41264537719246</v>
      </c>
      <c r="X103" s="19">
        <f>SUMPRODUCT(--(X$9=YEAR(Quarterly_PJ!$B$9:$SM$9)),Quarterly_PJ!$B103:$SM103)</f>
        <v>-11.058704003504721</v>
      </c>
      <c r="Y103" s="19">
        <f>SUMPRODUCT(--(Y$9=YEAR(Quarterly_PJ!$B$9:$SM$9)),Quarterly_PJ!$B103:$SM103)</f>
        <v>-11.546041170022589</v>
      </c>
      <c r="Z103" s="19">
        <f>SUMPRODUCT(--(Z$9=YEAR(Quarterly_PJ!$B$9:$SM$9)),Quarterly_PJ!$B103:$SM103)</f>
        <v>-11.80733975363386</v>
      </c>
      <c r="AA103" s="19">
        <f>SUMPRODUCT(--(AA$9=YEAR(Quarterly_PJ!$B$9:$SM$9)),Quarterly_PJ!$B103:$SM103)</f>
        <v>-11.839690745404539</v>
      </c>
      <c r="AB103" s="19">
        <f>SUMPRODUCT(--(AB$9=YEAR(Quarterly_PJ!$B$9:$SM$9)),Quarterly_PJ!$B103:$SM103)</f>
        <v>-11.702976831199999</v>
      </c>
      <c r="AC103" s="19">
        <f>SUMPRODUCT(--(AC$9=YEAR(Quarterly_PJ!$B$9:$SM$9)),Quarterly_PJ!$B103:$SM103)</f>
        <v>-11.758513567898341</v>
      </c>
      <c r="AD103" s="19">
        <f>SUMPRODUCT(--(AD$9=YEAR(Quarterly_PJ!$B$9:$SM$9)),Quarterly_PJ!$B103:$SM103)</f>
        <v>-11.40593881319052</v>
      </c>
      <c r="AE103" s="19">
        <f>SUMPRODUCT(--(AE$9=YEAR(Quarterly_PJ!$B$9:$SM$9)),Quarterly_PJ!$B103:$SM103)</f>
        <v>-10.26457823815695</v>
      </c>
      <c r="AF103" s="19">
        <f>SUMPRODUCT(--(AF$9=YEAR(Quarterly_PJ!$B$9:$SM$9)),Quarterly_PJ!$B103:$SM103)</f>
        <v>-10.129100061260029</v>
      </c>
      <c r="AG103" s="19">
        <f>SUMPRODUCT(--(AG$9=YEAR(Quarterly_PJ!$B$9:$SM$9)),Quarterly_PJ!$B103:$SM103)</f>
        <v>-10.741126186005669</v>
      </c>
    </row>
    <row r="104" spans="1:33" ht="14.5" outlineLevel="1" x14ac:dyDescent="0.35">
      <c r="A104" s="18" t="s">
        <v>17</v>
      </c>
      <c r="B104" s="19">
        <f>SUMPRODUCT(--(B$9=YEAR(Quarterly_PJ!$B$9:$SM$9)),Quarterly_PJ!$B104:$SM104)</f>
        <v>0</v>
      </c>
      <c r="C104" s="19">
        <f>SUMPRODUCT(--(C$9=YEAR(Quarterly_PJ!$B$9:$SM$9)),Quarterly_PJ!$B104:$SM104)</f>
        <v>0</v>
      </c>
      <c r="D104" s="19">
        <f>SUMPRODUCT(--(D$9=YEAR(Quarterly_PJ!$B$9:$SM$9)),Quarterly_PJ!$B104:$SM104)</f>
        <v>0</v>
      </c>
      <c r="E104" s="19">
        <f>SUMPRODUCT(--(E$9=YEAR(Quarterly_PJ!$B$9:$SM$9)),Quarterly_PJ!$B104:$SM104)</f>
        <v>0</v>
      </c>
      <c r="F104" s="19">
        <f>SUMPRODUCT(--(F$9=YEAR(Quarterly_PJ!$B$9:$SM$9)),Quarterly_PJ!$B104:$SM104)</f>
        <v>0</v>
      </c>
      <c r="G104" s="19">
        <f>SUMPRODUCT(--(G$9=YEAR(Quarterly_PJ!$B$9:$SM$9)),Quarterly_PJ!$B104:$SM104)</f>
        <v>0</v>
      </c>
      <c r="H104" s="19">
        <f>SUMPRODUCT(--(H$9=YEAR(Quarterly_PJ!$B$9:$SM$9)),Quarterly_PJ!$B104:$SM104)</f>
        <v>0</v>
      </c>
      <c r="I104" s="19">
        <f>SUMPRODUCT(--(I$9=YEAR(Quarterly_PJ!$B$9:$SM$9)),Quarterly_PJ!$B104:$SM104)</f>
        <v>0</v>
      </c>
      <c r="J104" s="19">
        <f>SUMPRODUCT(--(J$9=YEAR(Quarterly_PJ!$B$9:$SM$9)),Quarterly_PJ!$B104:$SM104)</f>
        <v>0</v>
      </c>
      <c r="K104" s="19">
        <f>SUMPRODUCT(--(K$9=YEAR(Quarterly_PJ!$B$9:$SM$9)),Quarterly_PJ!$B104:$SM104)</f>
        <v>0</v>
      </c>
      <c r="L104" s="19">
        <f>SUMPRODUCT(--(L$9=YEAR(Quarterly_PJ!$B$9:$SM$9)),Quarterly_PJ!$B104:$SM104)</f>
        <v>0</v>
      </c>
      <c r="M104" s="19">
        <f>SUMPRODUCT(--(M$9=YEAR(Quarterly_PJ!$B$9:$SM$9)),Quarterly_PJ!$B104:$SM104)</f>
        <v>0</v>
      </c>
      <c r="N104" s="19">
        <f>SUMPRODUCT(--(N$9=YEAR(Quarterly_PJ!$B$9:$SM$9)),Quarterly_PJ!$B104:$SM104)</f>
        <v>0</v>
      </c>
      <c r="O104" s="19">
        <f>SUMPRODUCT(--(O$9=YEAR(Quarterly_PJ!$B$9:$SM$9)),Quarterly_PJ!$B104:$SM104)</f>
        <v>0</v>
      </c>
      <c r="P104" s="19">
        <f>SUMPRODUCT(--(P$9=YEAR(Quarterly_PJ!$B$9:$SM$9)),Quarterly_PJ!$B104:$SM104)</f>
        <v>0</v>
      </c>
      <c r="Q104" s="19">
        <f>SUMPRODUCT(--(Q$9=YEAR(Quarterly_PJ!$B$9:$SM$9)),Quarterly_PJ!$B104:$SM104)</f>
        <v>0</v>
      </c>
      <c r="R104" s="19">
        <f>SUMPRODUCT(--(R$9=YEAR(Quarterly_PJ!$B$9:$SM$9)),Quarterly_PJ!$B104:$SM104)</f>
        <v>0</v>
      </c>
      <c r="S104" s="19">
        <f>SUMPRODUCT(--(S$9=YEAR(Quarterly_PJ!$B$9:$SM$9)),Quarterly_PJ!$B104:$SM104)</f>
        <v>0</v>
      </c>
      <c r="T104" s="19">
        <f>SUMPRODUCT(--(T$9=YEAR(Quarterly_PJ!$B$9:$SM$9)),Quarterly_PJ!$B104:$SM104)</f>
        <v>0</v>
      </c>
      <c r="U104" s="19">
        <f>SUMPRODUCT(--(U$9=YEAR(Quarterly_PJ!$B$9:$SM$9)),Quarterly_PJ!$B104:$SM104)</f>
        <v>0</v>
      </c>
      <c r="V104" s="19">
        <f>SUMPRODUCT(--(V$9=YEAR(Quarterly_PJ!$B$9:$SM$9)),Quarterly_PJ!$B104:$SM104)</f>
        <v>0</v>
      </c>
      <c r="W104" s="19">
        <f>SUMPRODUCT(--(W$9=YEAR(Quarterly_PJ!$B$9:$SM$9)),Quarterly_PJ!$B104:$SM104)</f>
        <v>0</v>
      </c>
      <c r="X104" s="19">
        <f>SUMPRODUCT(--(X$9=YEAR(Quarterly_PJ!$B$9:$SM$9)),Quarterly_PJ!$B104:$SM104)</f>
        <v>0</v>
      </c>
      <c r="Y104" s="19">
        <f>SUMPRODUCT(--(Y$9=YEAR(Quarterly_PJ!$B$9:$SM$9)),Quarterly_PJ!$B104:$SM104)</f>
        <v>0</v>
      </c>
      <c r="Z104" s="19">
        <f>SUMPRODUCT(--(Z$9=YEAR(Quarterly_PJ!$B$9:$SM$9)),Quarterly_PJ!$B104:$SM104)</f>
        <v>0</v>
      </c>
      <c r="AA104" s="19">
        <f>SUMPRODUCT(--(AA$9=YEAR(Quarterly_PJ!$B$9:$SM$9)),Quarterly_PJ!$B104:$SM104)</f>
        <v>0</v>
      </c>
      <c r="AB104" s="19">
        <f>SUMPRODUCT(--(AB$9=YEAR(Quarterly_PJ!$B$9:$SM$9)),Quarterly_PJ!$B104:$SM104)</f>
        <v>0</v>
      </c>
      <c r="AC104" s="19">
        <f>SUMPRODUCT(--(AC$9=YEAR(Quarterly_PJ!$B$9:$SM$9)),Quarterly_PJ!$B104:$SM104)</f>
        <v>0</v>
      </c>
      <c r="AD104" s="19">
        <f>SUMPRODUCT(--(AD$9=YEAR(Quarterly_PJ!$B$9:$SM$9)),Quarterly_PJ!$B104:$SM104)</f>
        <v>0</v>
      </c>
      <c r="AE104" s="19">
        <f>SUMPRODUCT(--(AE$9=YEAR(Quarterly_PJ!$B$9:$SM$9)),Quarterly_PJ!$B104:$SM104)</f>
        <v>0</v>
      </c>
      <c r="AF104" s="19">
        <f>SUMPRODUCT(--(AF$9=YEAR(Quarterly_PJ!$B$9:$SM$9)),Quarterly_PJ!$B104:$SM104)</f>
        <v>0</v>
      </c>
      <c r="AG104" s="19">
        <f>SUMPRODUCT(--(AG$9=YEAR(Quarterly_PJ!$B$9:$SM$9)),Quarterly_PJ!$B104:$SM104)</f>
        <v>0</v>
      </c>
    </row>
    <row r="105" spans="1:33" ht="14.5" outlineLevel="1" x14ac:dyDescent="0.35">
      <c r="A105" s="18" t="s">
        <v>38</v>
      </c>
      <c r="B105" s="19">
        <f>SUMPRODUCT(--(B$9=YEAR(Quarterly_PJ!$B$9:$SM$9)),Quarterly_PJ!$B105:$SM105)</f>
        <v>0</v>
      </c>
      <c r="C105" s="19">
        <f>SUMPRODUCT(--(C$9=YEAR(Quarterly_PJ!$B$9:$SM$9)),Quarterly_PJ!$B105:$SM105)</f>
        <v>0</v>
      </c>
      <c r="D105" s="19">
        <f>SUMPRODUCT(--(D$9=YEAR(Quarterly_PJ!$B$9:$SM$9)),Quarterly_PJ!$B105:$SM105)</f>
        <v>0</v>
      </c>
      <c r="E105" s="19">
        <f>SUMPRODUCT(--(E$9=YEAR(Quarterly_PJ!$B$9:$SM$9)),Quarterly_PJ!$B105:$SM105)</f>
        <v>0</v>
      </c>
      <c r="F105" s="19">
        <f>SUMPRODUCT(--(F$9=YEAR(Quarterly_PJ!$B$9:$SM$9)),Quarterly_PJ!$B105:$SM105)</f>
        <v>0</v>
      </c>
      <c r="G105" s="19">
        <f>SUMPRODUCT(--(G$9=YEAR(Quarterly_PJ!$B$9:$SM$9)),Quarterly_PJ!$B105:$SM105)</f>
        <v>0</v>
      </c>
      <c r="H105" s="19">
        <f>SUMPRODUCT(--(H$9=YEAR(Quarterly_PJ!$B$9:$SM$9)),Quarterly_PJ!$B105:$SM105)</f>
        <v>0</v>
      </c>
      <c r="I105" s="19">
        <f>SUMPRODUCT(--(I$9=YEAR(Quarterly_PJ!$B$9:$SM$9)),Quarterly_PJ!$B105:$SM105)</f>
        <v>0</v>
      </c>
      <c r="J105" s="19">
        <f>SUMPRODUCT(--(J$9=YEAR(Quarterly_PJ!$B$9:$SM$9)),Quarterly_PJ!$B105:$SM105)</f>
        <v>0</v>
      </c>
      <c r="K105" s="19">
        <f>SUMPRODUCT(--(K$9=YEAR(Quarterly_PJ!$B$9:$SM$9)),Quarterly_PJ!$B105:$SM105)</f>
        <v>0</v>
      </c>
      <c r="L105" s="19">
        <f>SUMPRODUCT(--(L$9=YEAR(Quarterly_PJ!$B$9:$SM$9)),Quarterly_PJ!$B105:$SM105)</f>
        <v>0</v>
      </c>
      <c r="M105" s="19">
        <f>SUMPRODUCT(--(M$9=YEAR(Quarterly_PJ!$B$9:$SM$9)),Quarterly_PJ!$B105:$SM105)</f>
        <v>0</v>
      </c>
      <c r="N105" s="19">
        <f>SUMPRODUCT(--(N$9=YEAR(Quarterly_PJ!$B$9:$SM$9)),Quarterly_PJ!$B105:$SM105)</f>
        <v>0</v>
      </c>
      <c r="O105" s="19">
        <f>SUMPRODUCT(--(O$9=YEAR(Quarterly_PJ!$B$9:$SM$9)),Quarterly_PJ!$B105:$SM105)</f>
        <v>0</v>
      </c>
      <c r="P105" s="19">
        <f>SUMPRODUCT(--(P$9=YEAR(Quarterly_PJ!$B$9:$SM$9)),Quarterly_PJ!$B105:$SM105)</f>
        <v>0</v>
      </c>
      <c r="Q105" s="19">
        <f>SUMPRODUCT(--(Q$9=YEAR(Quarterly_PJ!$B$9:$SM$9)),Quarterly_PJ!$B105:$SM105)</f>
        <v>0</v>
      </c>
      <c r="R105" s="19">
        <f>SUMPRODUCT(--(R$9=YEAR(Quarterly_PJ!$B$9:$SM$9)),Quarterly_PJ!$B105:$SM105)</f>
        <v>0</v>
      </c>
      <c r="S105" s="19">
        <f>SUMPRODUCT(--(S$9=YEAR(Quarterly_PJ!$B$9:$SM$9)),Quarterly_PJ!$B105:$SM105)</f>
        <v>0</v>
      </c>
      <c r="T105" s="19">
        <f>SUMPRODUCT(--(T$9=YEAR(Quarterly_PJ!$B$9:$SM$9)),Quarterly_PJ!$B105:$SM105)</f>
        <v>0</v>
      </c>
      <c r="U105" s="19">
        <f>SUMPRODUCT(--(U$9=YEAR(Quarterly_PJ!$B$9:$SM$9)),Quarterly_PJ!$B105:$SM105)</f>
        <v>0</v>
      </c>
      <c r="V105" s="19">
        <f>SUMPRODUCT(--(V$9=YEAR(Quarterly_PJ!$B$9:$SM$9)),Quarterly_PJ!$B105:$SM105)</f>
        <v>0</v>
      </c>
      <c r="W105" s="19">
        <f>SUMPRODUCT(--(W$9=YEAR(Quarterly_PJ!$B$9:$SM$9)),Quarterly_PJ!$B105:$SM105)</f>
        <v>0</v>
      </c>
      <c r="X105" s="19">
        <f>SUMPRODUCT(--(X$9=YEAR(Quarterly_PJ!$B$9:$SM$9)),Quarterly_PJ!$B105:$SM105)</f>
        <v>0</v>
      </c>
      <c r="Y105" s="19">
        <f>SUMPRODUCT(--(Y$9=YEAR(Quarterly_PJ!$B$9:$SM$9)),Quarterly_PJ!$B105:$SM105)</f>
        <v>0</v>
      </c>
      <c r="Z105" s="19">
        <f>SUMPRODUCT(--(Z$9=YEAR(Quarterly_PJ!$B$9:$SM$9)),Quarterly_PJ!$B105:$SM105)</f>
        <v>0</v>
      </c>
      <c r="AA105" s="19">
        <f>SUMPRODUCT(--(AA$9=YEAR(Quarterly_PJ!$B$9:$SM$9)),Quarterly_PJ!$B105:$SM105)</f>
        <v>0</v>
      </c>
      <c r="AB105" s="19">
        <f>SUMPRODUCT(--(AB$9=YEAR(Quarterly_PJ!$B$9:$SM$9)),Quarterly_PJ!$B105:$SM105)</f>
        <v>0</v>
      </c>
      <c r="AC105" s="19">
        <f>SUMPRODUCT(--(AC$9=YEAR(Quarterly_PJ!$B$9:$SM$9)),Quarterly_PJ!$B105:$SM105)</f>
        <v>0</v>
      </c>
      <c r="AD105" s="19">
        <f>SUMPRODUCT(--(AD$9=YEAR(Quarterly_PJ!$B$9:$SM$9)),Quarterly_PJ!$B105:$SM105)</f>
        <v>0</v>
      </c>
      <c r="AE105" s="19">
        <f>SUMPRODUCT(--(AE$9=YEAR(Quarterly_PJ!$B$9:$SM$9)),Quarterly_PJ!$B105:$SM105)</f>
        <v>0</v>
      </c>
      <c r="AF105" s="19">
        <f>SUMPRODUCT(--(AF$9=YEAR(Quarterly_PJ!$B$9:$SM$9)),Quarterly_PJ!$B105:$SM105)</f>
        <v>0</v>
      </c>
      <c r="AG105" s="19">
        <f>SUMPRODUCT(--(AG$9=YEAR(Quarterly_PJ!$B$9:$SM$9)),Quarterly_PJ!$B105:$SM105)</f>
        <v>0</v>
      </c>
    </row>
    <row r="106" spans="1:33" ht="14.5" outlineLevel="1" x14ac:dyDescent="0.35">
      <c r="A106" s="18" t="s">
        <v>32</v>
      </c>
      <c r="B106" s="19">
        <f>SUMPRODUCT(--(B$9=YEAR(Quarterly_PJ!$B$9:$SM$9)),Quarterly_PJ!$B106:$SM106)</f>
        <v>0</v>
      </c>
      <c r="C106" s="19">
        <f>SUMPRODUCT(--(C$9=YEAR(Quarterly_PJ!$B$9:$SM$9)),Quarterly_PJ!$B106:$SM106)</f>
        <v>0</v>
      </c>
      <c r="D106" s="19">
        <f>SUMPRODUCT(--(D$9=YEAR(Quarterly_PJ!$B$9:$SM$9)),Quarterly_PJ!$B106:$SM106)</f>
        <v>0</v>
      </c>
      <c r="E106" s="19">
        <f>SUMPRODUCT(--(E$9=YEAR(Quarterly_PJ!$B$9:$SM$9)),Quarterly_PJ!$B106:$SM106)</f>
        <v>0</v>
      </c>
      <c r="F106" s="19">
        <f>SUMPRODUCT(--(F$9=YEAR(Quarterly_PJ!$B$9:$SM$9)),Quarterly_PJ!$B106:$SM106)</f>
        <v>0</v>
      </c>
      <c r="G106" s="19">
        <f>SUMPRODUCT(--(G$9=YEAR(Quarterly_PJ!$B$9:$SM$9)),Quarterly_PJ!$B106:$SM106)</f>
        <v>0</v>
      </c>
      <c r="H106" s="19">
        <f>SUMPRODUCT(--(H$9=YEAR(Quarterly_PJ!$B$9:$SM$9)),Quarterly_PJ!$B106:$SM106)</f>
        <v>0</v>
      </c>
      <c r="I106" s="19">
        <f>SUMPRODUCT(--(I$9=YEAR(Quarterly_PJ!$B$9:$SM$9)),Quarterly_PJ!$B106:$SM106)</f>
        <v>0</v>
      </c>
      <c r="J106" s="19">
        <f>SUMPRODUCT(--(J$9=YEAR(Quarterly_PJ!$B$9:$SM$9)),Quarterly_PJ!$B106:$SM106)</f>
        <v>0</v>
      </c>
      <c r="K106" s="19">
        <f>SUMPRODUCT(--(K$9=YEAR(Quarterly_PJ!$B$9:$SM$9)),Quarterly_PJ!$B106:$SM106)</f>
        <v>0</v>
      </c>
      <c r="L106" s="19">
        <f>SUMPRODUCT(--(L$9=YEAR(Quarterly_PJ!$B$9:$SM$9)),Quarterly_PJ!$B106:$SM106)</f>
        <v>0</v>
      </c>
      <c r="M106" s="19">
        <f>SUMPRODUCT(--(M$9=YEAR(Quarterly_PJ!$B$9:$SM$9)),Quarterly_PJ!$B106:$SM106)</f>
        <v>0</v>
      </c>
      <c r="N106" s="19">
        <f>SUMPRODUCT(--(N$9=YEAR(Quarterly_PJ!$B$9:$SM$9)),Quarterly_PJ!$B106:$SM106)</f>
        <v>0</v>
      </c>
      <c r="O106" s="19">
        <f>SUMPRODUCT(--(O$9=YEAR(Quarterly_PJ!$B$9:$SM$9)),Quarterly_PJ!$B106:$SM106)</f>
        <v>0</v>
      </c>
      <c r="P106" s="19">
        <f>SUMPRODUCT(--(P$9=YEAR(Quarterly_PJ!$B$9:$SM$9)),Quarterly_PJ!$B106:$SM106)</f>
        <v>0</v>
      </c>
      <c r="Q106" s="19">
        <f>SUMPRODUCT(--(Q$9=YEAR(Quarterly_PJ!$B$9:$SM$9)),Quarterly_PJ!$B106:$SM106)</f>
        <v>0</v>
      </c>
      <c r="R106" s="19">
        <f>SUMPRODUCT(--(R$9=YEAR(Quarterly_PJ!$B$9:$SM$9)),Quarterly_PJ!$B106:$SM106)</f>
        <v>0</v>
      </c>
      <c r="S106" s="19">
        <f>SUMPRODUCT(--(S$9=YEAR(Quarterly_PJ!$B$9:$SM$9)),Quarterly_PJ!$B106:$SM106)</f>
        <v>0</v>
      </c>
      <c r="T106" s="19">
        <f>SUMPRODUCT(--(T$9=YEAR(Quarterly_PJ!$B$9:$SM$9)),Quarterly_PJ!$B106:$SM106)</f>
        <v>0</v>
      </c>
      <c r="U106" s="19">
        <f>SUMPRODUCT(--(U$9=YEAR(Quarterly_PJ!$B$9:$SM$9)),Quarterly_PJ!$B106:$SM106)</f>
        <v>0</v>
      </c>
      <c r="V106" s="19">
        <f>SUMPRODUCT(--(V$9=YEAR(Quarterly_PJ!$B$9:$SM$9)),Quarterly_PJ!$B106:$SM106)</f>
        <v>0</v>
      </c>
      <c r="W106" s="19">
        <f>SUMPRODUCT(--(W$9=YEAR(Quarterly_PJ!$B$9:$SM$9)),Quarterly_PJ!$B106:$SM106)</f>
        <v>0</v>
      </c>
      <c r="X106" s="19">
        <f>SUMPRODUCT(--(X$9=YEAR(Quarterly_PJ!$B$9:$SM$9)),Quarterly_PJ!$B106:$SM106)</f>
        <v>0</v>
      </c>
      <c r="Y106" s="19">
        <f>SUMPRODUCT(--(Y$9=YEAR(Quarterly_PJ!$B$9:$SM$9)),Quarterly_PJ!$B106:$SM106)</f>
        <v>0</v>
      </c>
      <c r="Z106" s="19">
        <f>SUMPRODUCT(--(Z$9=YEAR(Quarterly_PJ!$B$9:$SM$9)),Quarterly_PJ!$B106:$SM106)</f>
        <v>0</v>
      </c>
      <c r="AA106" s="19">
        <f>SUMPRODUCT(--(AA$9=YEAR(Quarterly_PJ!$B$9:$SM$9)),Quarterly_PJ!$B106:$SM106)</f>
        <v>0</v>
      </c>
      <c r="AB106" s="19">
        <f>SUMPRODUCT(--(AB$9=YEAR(Quarterly_PJ!$B$9:$SM$9)),Quarterly_PJ!$B106:$SM106)</f>
        <v>0</v>
      </c>
      <c r="AC106" s="19">
        <f>SUMPRODUCT(--(AC$9=YEAR(Quarterly_PJ!$B$9:$SM$9)),Quarterly_PJ!$B106:$SM106)</f>
        <v>0</v>
      </c>
      <c r="AD106" s="19">
        <f>SUMPRODUCT(--(AD$9=YEAR(Quarterly_PJ!$B$9:$SM$9)),Quarterly_PJ!$B106:$SM106)</f>
        <v>0</v>
      </c>
      <c r="AE106" s="19">
        <f>SUMPRODUCT(--(AE$9=YEAR(Quarterly_PJ!$B$9:$SM$9)),Quarterly_PJ!$B106:$SM106)</f>
        <v>0</v>
      </c>
      <c r="AF106" s="19">
        <f>SUMPRODUCT(--(AF$9=YEAR(Quarterly_PJ!$B$9:$SM$9)),Quarterly_PJ!$B106:$SM106)</f>
        <v>0</v>
      </c>
      <c r="AG106" s="19">
        <f>SUMPRODUCT(--(AG$9=YEAR(Quarterly_PJ!$B$9:$SM$9)),Quarterly_PJ!$B106:$SM106)</f>
        <v>0</v>
      </c>
    </row>
    <row r="107" spans="1:33" ht="14.5" outlineLevel="1" x14ac:dyDescent="0.35">
      <c r="A107" s="18" t="s">
        <v>33</v>
      </c>
      <c r="B107" s="19">
        <f>SUMPRODUCT(--(B$9=YEAR(Quarterly_PJ!$B$9:$SM$9)),Quarterly_PJ!$B107:$SM107)</f>
        <v>0</v>
      </c>
      <c r="C107" s="19">
        <f>SUMPRODUCT(--(C$9=YEAR(Quarterly_PJ!$B$9:$SM$9)),Quarterly_PJ!$B107:$SM107)</f>
        <v>0</v>
      </c>
      <c r="D107" s="19">
        <f>SUMPRODUCT(--(D$9=YEAR(Quarterly_PJ!$B$9:$SM$9)),Quarterly_PJ!$B107:$SM107)</f>
        <v>0</v>
      </c>
      <c r="E107" s="19">
        <f>SUMPRODUCT(--(E$9=YEAR(Quarterly_PJ!$B$9:$SM$9)),Quarterly_PJ!$B107:$SM107)</f>
        <v>0</v>
      </c>
      <c r="F107" s="19">
        <f>SUMPRODUCT(--(F$9=YEAR(Quarterly_PJ!$B$9:$SM$9)),Quarterly_PJ!$B107:$SM107)</f>
        <v>0</v>
      </c>
      <c r="G107" s="19">
        <f>SUMPRODUCT(--(G$9=YEAR(Quarterly_PJ!$B$9:$SM$9)),Quarterly_PJ!$B107:$SM107)</f>
        <v>0</v>
      </c>
      <c r="H107" s="19">
        <f>SUMPRODUCT(--(H$9=YEAR(Quarterly_PJ!$B$9:$SM$9)),Quarterly_PJ!$B107:$SM107)</f>
        <v>0</v>
      </c>
      <c r="I107" s="19">
        <f>SUMPRODUCT(--(I$9=YEAR(Quarterly_PJ!$B$9:$SM$9)),Quarterly_PJ!$B107:$SM107)</f>
        <v>0</v>
      </c>
      <c r="J107" s="19">
        <f>SUMPRODUCT(--(J$9=YEAR(Quarterly_PJ!$B$9:$SM$9)),Quarterly_PJ!$B107:$SM107)</f>
        <v>0</v>
      </c>
      <c r="K107" s="19">
        <f>SUMPRODUCT(--(K$9=YEAR(Quarterly_PJ!$B$9:$SM$9)),Quarterly_PJ!$B107:$SM107)</f>
        <v>0</v>
      </c>
      <c r="L107" s="19">
        <f>SUMPRODUCT(--(L$9=YEAR(Quarterly_PJ!$B$9:$SM$9)),Quarterly_PJ!$B107:$SM107)</f>
        <v>0</v>
      </c>
      <c r="M107" s="19">
        <f>SUMPRODUCT(--(M$9=YEAR(Quarterly_PJ!$B$9:$SM$9)),Quarterly_PJ!$B107:$SM107)</f>
        <v>0</v>
      </c>
      <c r="N107" s="19">
        <f>SUMPRODUCT(--(N$9=YEAR(Quarterly_PJ!$B$9:$SM$9)),Quarterly_PJ!$B107:$SM107)</f>
        <v>0</v>
      </c>
      <c r="O107" s="19">
        <f>SUMPRODUCT(--(O$9=YEAR(Quarterly_PJ!$B$9:$SM$9)),Quarterly_PJ!$B107:$SM107)</f>
        <v>0</v>
      </c>
      <c r="P107" s="19">
        <f>SUMPRODUCT(--(P$9=YEAR(Quarterly_PJ!$B$9:$SM$9)),Quarterly_PJ!$B107:$SM107)</f>
        <v>0</v>
      </c>
      <c r="Q107" s="19">
        <f>SUMPRODUCT(--(Q$9=YEAR(Quarterly_PJ!$B$9:$SM$9)),Quarterly_PJ!$B107:$SM107)</f>
        <v>0</v>
      </c>
      <c r="R107" s="19">
        <f>SUMPRODUCT(--(R$9=YEAR(Quarterly_PJ!$B$9:$SM$9)),Quarterly_PJ!$B107:$SM107)</f>
        <v>0</v>
      </c>
      <c r="S107" s="19">
        <f>SUMPRODUCT(--(S$9=YEAR(Quarterly_PJ!$B$9:$SM$9)),Quarterly_PJ!$B107:$SM107)</f>
        <v>0</v>
      </c>
      <c r="T107" s="19">
        <f>SUMPRODUCT(--(T$9=YEAR(Quarterly_PJ!$B$9:$SM$9)),Quarterly_PJ!$B107:$SM107)</f>
        <v>0</v>
      </c>
      <c r="U107" s="19">
        <f>SUMPRODUCT(--(U$9=YEAR(Quarterly_PJ!$B$9:$SM$9)),Quarterly_PJ!$B107:$SM107)</f>
        <v>0</v>
      </c>
      <c r="V107" s="19">
        <f>SUMPRODUCT(--(V$9=YEAR(Quarterly_PJ!$B$9:$SM$9)),Quarterly_PJ!$B107:$SM107)</f>
        <v>0</v>
      </c>
      <c r="W107" s="19">
        <f>SUMPRODUCT(--(W$9=YEAR(Quarterly_PJ!$B$9:$SM$9)),Quarterly_PJ!$B107:$SM107)</f>
        <v>0</v>
      </c>
      <c r="X107" s="19">
        <f>SUMPRODUCT(--(X$9=YEAR(Quarterly_PJ!$B$9:$SM$9)),Quarterly_PJ!$B107:$SM107)</f>
        <v>0</v>
      </c>
      <c r="Y107" s="19">
        <f>SUMPRODUCT(--(Y$9=YEAR(Quarterly_PJ!$B$9:$SM$9)),Quarterly_PJ!$B107:$SM107)</f>
        <v>0</v>
      </c>
      <c r="Z107" s="19">
        <f>SUMPRODUCT(--(Z$9=YEAR(Quarterly_PJ!$B$9:$SM$9)),Quarterly_PJ!$B107:$SM107)</f>
        <v>0</v>
      </c>
      <c r="AA107" s="19">
        <f>SUMPRODUCT(--(AA$9=YEAR(Quarterly_PJ!$B$9:$SM$9)),Quarterly_PJ!$B107:$SM107)</f>
        <v>0</v>
      </c>
      <c r="AB107" s="19">
        <f>SUMPRODUCT(--(AB$9=YEAR(Quarterly_PJ!$B$9:$SM$9)),Quarterly_PJ!$B107:$SM107)</f>
        <v>0</v>
      </c>
      <c r="AC107" s="19">
        <f>SUMPRODUCT(--(AC$9=YEAR(Quarterly_PJ!$B$9:$SM$9)),Quarterly_PJ!$B107:$SM107)</f>
        <v>0</v>
      </c>
      <c r="AD107" s="19">
        <f>SUMPRODUCT(--(AD$9=YEAR(Quarterly_PJ!$B$9:$SM$9)),Quarterly_PJ!$B107:$SM107)</f>
        <v>0</v>
      </c>
      <c r="AE107" s="19">
        <f>SUMPRODUCT(--(AE$9=YEAR(Quarterly_PJ!$B$9:$SM$9)),Quarterly_PJ!$B107:$SM107)</f>
        <v>0</v>
      </c>
      <c r="AF107" s="19">
        <f>SUMPRODUCT(--(AF$9=YEAR(Quarterly_PJ!$B$9:$SM$9)),Quarterly_PJ!$B107:$SM107)</f>
        <v>0</v>
      </c>
      <c r="AG107" s="19">
        <f>SUMPRODUCT(--(AG$9=YEAR(Quarterly_PJ!$B$9:$SM$9)),Quarterly_PJ!$B107:$SM107)</f>
        <v>0</v>
      </c>
    </row>
    <row r="108" spans="1:33" ht="14.5" outlineLevel="1" x14ac:dyDescent="0.35">
      <c r="A108" s="18" t="s">
        <v>39</v>
      </c>
      <c r="B108" s="19">
        <f>SUMPRODUCT(--(B$9=YEAR(Quarterly_PJ!$B$9:$SM$9)),Quarterly_PJ!$B108:$SM108)</f>
        <v>0</v>
      </c>
      <c r="C108" s="19">
        <f>SUMPRODUCT(--(C$9=YEAR(Quarterly_PJ!$B$9:$SM$9)),Quarterly_PJ!$B108:$SM108)</f>
        <v>0</v>
      </c>
      <c r="D108" s="19">
        <f>SUMPRODUCT(--(D$9=YEAR(Quarterly_PJ!$B$9:$SM$9)),Quarterly_PJ!$B108:$SM108)</f>
        <v>0</v>
      </c>
      <c r="E108" s="19">
        <f>SUMPRODUCT(--(E$9=YEAR(Quarterly_PJ!$B$9:$SM$9)),Quarterly_PJ!$B108:$SM108)</f>
        <v>0</v>
      </c>
      <c r="F108" s="19">
        <f>SUMPRODUCT(--(F$9=YEAR(Quarterly_PJ!$B$9:$SM$9)),Quarterly_PJ!$B108:$SM108)</f>
        <v>0</v>
      </c>
      <c r="G108" s="19">
        <f>SUMPRODUCT(--(G$9=YEAR(Quarterly_PJ!$B$9:$SM$9)),Quarterly_PJ!$B108:$SM108)</f>
        <v>0</v>
      </c>
      <c r="H108" s="19">
        <f>SUMPRODUCT(--(H$9=YEAR(Quarterly_PJ!$B$9:$SM$9)),Quarterly_PJ!$B108:$SM108)</f>
        <v>0</v>
      </c>
      <c r="I108" s="19">
        <f>SUMPRODUCT(--(I$9=YEAR(Quarterly_PJ!$B$9:$SM$9)),Quarterly_PJ!$B108:$SM108)</f>
        <v>0</v>
      </c>
      <c r="J108" s="19">
        <f>SUMPRODUCT(--(J$9=YEAR(Quarterly_PJ!$B$9:$SM$9)),Quarterly_PJ!$B108:$SM108)</f>
        <v>0</v>
      </c>
      <c r="K108" s="19">
        <f>SUMPRODUCT(--(K$9=YEAR(Quarterly_PJ!$B$9:$SM$9)),Quarterly_PJ!$B108:$SM108)</f>
        <v>0</v>
      </c>
      <c r="L108" s="19">
        <f>SUMPRODUCT(--(L$9=YEAR(Quarterly_PJ!$B$9:$SM$9)),Quarterly_PJ!$B108:$SM108)</f>
        <v>0</v>
      </c>
      <c r="M108" s="19">
        <f>SUMPRODUCT(--(M$9=YEAR(Quarterly_PJ!$B$9:$SM$9)),Quarterly_PJ!$B108:$SM108)</f>
        <v>0</v>
      </c>
      <c r="N108" s="19">
        <f>SUMPRODUCT(--(N$9=YEAR(Quarterly_PJ!$B$9:$SM$9)),Quarterly_PJ!$B108:$SM108)</f>
        <v>0</v>
      </c>
      <c r="O108" s="19">
        <f>SUMPRODUCT(--(O$9=YEAR(Quarterly_PJ!$B$9:$SM$9)),Quarterly_PJ!$B108:$SM108)</f>
        <v>0</v>
      </c>
      <c r="P108" s="19">
        <f>SUMPRODUCT(--(P$9=YEAR(Quarterly_PJ!$B$9:$SM$9)),Quarterly_PJ!$B108:$SM108)</f>
        <v>0</v>
      </c>
      <c r="Q108" s="19">
        <f>SUMPRODUCT(--(Q$9=YEAR(Quarterly_PJ!$B$9:$SM$9)),Quarterly_PJ!$B108:$SM108)</f>
        <v>0</v>
      </c>
      <c r="R108" s="19">
        <f>SUMPRODUCT(--(R$9=YEAR(Quarterly_PJ!$B$9:$SM$9)),Quarterly_PJ!$B108:$SM108)</f>
        <v>0</v>
      </c>
      <c r="S108" s="19">
        <f>SUMPRODUCT(--(S$9=YEAR(Quarterly_PJ!$B$9:$SM$9)),Quarterly_PJ!$B108:$SM108)</f>
        <v>0</v>
      </c>
      <c r="T108" s="19">
        <f>SUMPRODUCT(--(T$9=YEAR(Quarterly_PJ!$B$9:$SM$9)),Quarterly_PJ!$B108:$SM108)</f>
        <v>0</v>
      </c>
      <c r="U108" s="19">
        <f>SUMPRODUCT(--(U$9=YEAR(Quarterly_PJ!$B$9:$SM$9)),Quarterly_PJ!$B108:$SM108)</f>
        <v>0</v>
      </c>
      <c r="V108" s="19">
        <f>SUMPRODUCT(--(V$9=YEAR(Quarterly_PJ!$B$9:$SM$9)),Quarterly_PJ!$B108:$SM108)</f>
        <v>0</v>
      </c>
      <c r="W108" s="19">
        <f>SUMPRODUCT(--(W$9=YEAR(Quarterly_PJ!$B$9:$SM$9)),Quarterly_PJ!$B108:$SM108)</f>
        <v>0</v>
      </c>
      <c r="X108" s="19">
        <f>SUMPRODUCT(--(X$9=YEAR(Quarterly_PJ!$B$9:$SM$9)),Quarterly_PJ!$B108:$SM108)</f>
        <v>0</v>
      </c>
      <c r="Y108" s="19">
        <f>SUMPRODUCT(--(Y$9=YEAR(Quarterly_PJ!$B$9:$SM$9)),Quarterly_PJ!$B108:$SM108)</f>
        <v>0</v>
      </c>
      <c r="Z108" s="19">
        <f>SUMPRODUCT(--(Z$9=YEAR(Quarterly_PJ!$B$9:$SM$9)),Quarterly_PJ!$B108:$SM108)</f>
        <v>0</v>
      </c>
      <c r="AA108" s="19">
        <f>SUMPRODUCT(--(AA$9=YEAR(Quarterly_PJ!$B$9:$SM$9)),Quarterly_PJ!$B108:$SM108)</f>
        <v>0</v>
      </c>
      <c r="AB108" s="19">
        <f>SUMPRODUCT(--(AB$9=YEAR(Quarterly_PJ!$B$9:$SM$9)),Quarterly_PJ!$B108:$SM108)</f>
        <v>0</v>
      </c>
      <c r="AC108" s="19">
        <f>SUMPRODUCT(--(AC$9=YEAR(Quarterly_PJ!$B$9:$SM$9)),Quarterly_PJ!$B108:$SM108)</f>
        <v>0</v>
      </c>
      <c r="AD108" s="19">
        <f>SUMPRODUCT(--(AD$9=YEAR(Quarterly_PJ!$B$9:$SM$9)),Quarterly_PJ!$B108:$SM108)</f>
        <v>0</v>
      </c>
      <c r="AE108" s="19">
        <f>SUMPRODUCT(--(AE$9=YEAR(Quarterly_PJ!$B$9:$SM$9)),Quarterly_PJ!$B108:$SM108)</f>
        <v>0</v>
      </c>
      <c r="AF108" s="19">
        <f>SUMPRODUCT(--(AF$9=YEAR(Quarterly_PJ!$B$9:$SM$9)),Quarterly_PJ!$B108:$SM108)</f>
        <v>0</v>
      </c>
      <c r="AG108" s="19">
        <f>SUMPRODUCT(--(AG$9=YEAR(Quarterly_PJ!$B$9:$SM$9)),Quarterly_PJ!$B108:$SM108)</f>
        <v>0</v>
      </c>
    </row>
    <row r="109" spans="1:33" ht="14.5" outlineLevel="1" x14ac:dyDescent="0.35">
      <c r="A109" s="18" t="s">
        <v>19</v>
      </c>
      <c r="B109" s="19">
        <f>SUMPRODUCT(--(B$9=YEAR(Quarterly_PJ!$B$9:$SM$9)),Quarterly_PJ!$B109:$SM109)</f>
        <v>0</v>
      </c>
      <c r="C109" s="19">
        <f>SUMPRODUCT(--(C$9=YEAR(Quarterly_PJ!$B$9:$SM$9)),Quarterly_PJ!$B109:$SM109)</f>
        <v>0</v>
      </c>
      <c r="D109" s="19">
        <f>SUMPRODUCT(--(D$9=YEAR(Quarterly_PJ!$B$9:$SM$9)),Quarterly_PJ!$B109:$SM109)</f>
        <v>0</v>
      </c>
      <c r="E109" s="19">
        <f>SUMPRODUCT(--(E$9=YEAR(Quarterly_PJ!$B$9:$SM$9)),Quarterly_PJ!$B109:$SM109)</f>
        <v>0</v>
      </c>
      <c r="F109" s="19">
        <f>SUMPRODUCT(--(F$9=YEAR(Quarterly_PJ!$B$9:$SM$9)),Quarterly_PJ!$B109:$SM109)</f>
        <v>0</v>
      </c>
      <c r="G109" s="19">
        <f>SUMPRODUCT(--(G$9=YEAR(Quarterly_PJ!$B$9:$SM$9)),Quarterly_PJ!$B109:$SM109)</f>
        <v>0</v>
      </c>
      <c r="H109" s="19">
        <f>SUMPRODUCT(--(H$9=YEAR(Quarterly_PJ!$B$9:$SM$9)),Quarterly_PJ!$B109:$SM109)</f>
        <v>0</v>
      </c>
      <c r="I109" s="19">
        <f>SUMPRODUCT(--(I$9=YEAR(Quarterly_PJ!$B$9:$SM$9)),Quarterly_PJ!$B109:$SM109)</f>
        <v>0</v>
      </c>
      <c r="J109" s="19">
        <f>SUMPRODUCT(--(J$9=YEAR(Quarterly_PJ!$B$9:$SM$9)),Quarterly_PJ!$B109:$SM109)</f>
        <v>0</v>
      </c>
      <c r="K109" s="19">
        <f>SUMPRODUCT(--(K$9=YEAR(Quarterly_PJ!$B$9:$SM$9)),Quarterly_PJ!$B109:$SM109)</f>
        <v>0</v>
      </c>
      <c r="L109" s="19">
        <f>SUMPRODUCT(--(L$9=YEAR(Quarterly_PJ!$B$9:$SM$9)),Quarterly_PJ!$B109:$SM109)</f>
        <v>0</v>
      </c>
      <c r="M109" s="19">
        <f>SUMPRODUCT(--(M$9=YEAR(Quarterly_PJ!$B$9:$SM$9)),Quarterly_PJ!$B109:$SM109)</f>
        <v>0</v>
      </c>
      <c r="N109" s="19">
        <f>SUMPRODUCT(--(N$9=YEAR(Quarterly_PJ!$B$9:$SM$9)),Quarterly_PJ!$B109:$SM109)</f>
        <v>0</v>
      </c>
      <c r="O109" s="19">
        <f>SUMPRODUCT(--(O$9=YEAR(Quarterly_PJ!$B$9:$SM$9)),Quarterly_PJ!$B109:$SM109)</f>
        <v>0</v>
      </c>
      <c r="P109" s="19">
        <f>SUMPRODUCT(--(P$9=YEAR(Quarterly_PJ!$B$9:$SM$9)),Quarterly_PJ!$B109:$SM109)</f>
        <v>0</v>
      </c>
      <c r="Q109" s="19">
        <f>SUMPRODUCT(--(Q$9=YEAR(Quarterly_PJ!$B$9:$SM$9)),Quarterly_PJ!$B109:$SM109)</f>
        <v>0</v>
      </c>
      <c r="R109" s="19">
        <f>SUMPRODUCT(--(R$9=YEAR(Quarterly_PJ!$B$9:$SM$9)),Quarterly_PJ!$B109:$SM109)</f>
        <v>0</v>
      </c>
      <c r="S109" s="19">
        <f>SUMPRODUCT(--(S$9=YEAR(Quarterly_PJ!$B$9:$SM$9)),Quarterly_PJ!$B109:$SM109)</f>
        <v>0</v>
      </c>
      <c r="T109" s="19">
        <f>SUMPRODUCT(--(T$9=YEAR(Quarterly_PJ!$B$9:$SM$9)),Quarterly_PJ!$B109:$SM109)</f>
        <v>0</v>
      </c>
      <c r="U109" s="19">
        <f>SUMPRODUCT(--(U$9=YEAR(Quarterly_PJ!$B$9:$SM$9)),Quarterly_PJ!$B109:$SM109)</f>
        <v>0</v>
      </c>
      <c r="V109" s="19">
        <f>SUMPRODUCT(--(V$9=YEAR(Quarterly_PJ!$B$9:$SM$9)),Quarterly_PJ!$B109:$SM109)</f>
        <v>0</v>
      </c>
      <c r="W109" s="19">
        <f>SUMPRODUCT(--(W$9=YEAR(Quarterly_PJ!$B$9:$SM$9)),Quarterly_PJ!$B109:$SM109)</f>
        <v>0</v>
      </c>
      <c r="X109" s="19">
        <f>SUMPRODUCT(--(X$9=YEAR(Quarterly_PJ!$B$9:$SM$9)),Quarterly_PJ!$B109:$SM109)</f>
        <v>0</v>
      </c>
      <c r="Y109" s="19">
        <f>SUMPRODUCT(--(Y$9=YEAR(Quarterly_PJ!$B$9:$SM$9)),Quarterly_PJ!$B109:$SM109)</f>
        <v>0</v>
      </c>
      <c r="Z109" s="19">
        <f>SUMPRODUCT(--(Z$9=YEAR(Quarterly_PJ!$B$9:$SM$9)),Quarterly_PJ!$B109:$SM109)</f>
        <v>0</v>
      </c>
      <c r="AA109" s="19">
        <f>SUMPRODUCT(--(AA$9=YEAR(Quarterly_PJ!$B$9:$SM$9)),Quarterly_PJ!$B109:$SM109)</f>
        <v>0</v>
      </c>
      <c r="AB109" s="19">
        <f>SUMPRODUCT(--(AB$9=YEAR(Quarterly_PJ!$B$9:$SM$9)),Quarterly_PJ!$B109:$SM109)</f>
        <v>0</v>
      </c>
      <c r="AC109" s="19">
        <f>SUMPRODUCT(--(AC$9=YEAR(Quarterly_PJ!$B$9:$SM$9)),Quarterly_PJ!$B109:$SM109)</f>
        <v>0</v>
      </c>
      <c r="AD109" s="19">
        <f>SUMPRODUCT(--(AD$9=YEAR(Quarterly_PJ!$B$9:$SM$9)),Quarterly_PJ!$B109:$SM109)</f>
        <v>0</v>
      </c>
      <c r="AE109" s="19">
        <f>SUMPRODUCT(--(AE$9=YEAR(Quarterly_PJ!$B$9:$SM$9)),Quarterly_PJ!$B109:$SM109)</f>
        <v>0</v>
      </c>
      <c r="AF109" s="19">
        <f>SUMPRODUCT(--(AF$9=YEAR(Quarterly_PJ!$B$9:$SM$9)),Quarterly_PJ!$B109:$SM109)</f>
        <v>0</v>
      </c>
      <c r="AG109" s="19">
        <f>SUMPRODUCT(--(AG$9=YEAR(Quarterly_PJ!$B$9:$SM$9)),Quarterly_PJ!$B109:$SM109)</f>
        <v>0</v>
      </c>
    </row>
    <row r="110" spans="1:33" ht="14.5" outlineLevel="1" x14ac:dyDescent="0.35">
      <c r="A110" s="18" t="s">
        <v>34</v>
      </c>
      <c r="B110" s="19">
        <f>SUMPRODUCT(--(B$9=YEAR(Quarterly_PJ!$B$9:$SM$9)),Quarterly_PJ!$B110:$SM110)</f>
        <v>0</v>
      </c>
      <c r="C110" s="19">
        <f>SUMPRODUCT(--(C$9=YEAR(Quarterly_PJ!$B$9:$SM$9)),Quarterly_PJ!$B110:$SM110)</f>
        <v>0</v>
      </c>
      <c r="D110" s="19">
        <f>SUMPRODUCT(--(D$9=YEAR(Quarterly_PJ!$B$9:$SM$9)),Quarterly_PJ!$B110:$SM110)</f>
        <v>0</v>
      </c>
      <c r="E110" s="19">
        <f>SUMPRODUCT(--(E$9=YEAR(Quarterly_PJ!$B$9:$SM$9)),Quarterly_PJ!$B110:$SM110)</f>
        <v>0</v>
      </c>
      <c r="F110" s="19">
        <f>SUMPRODUCT(--(F$9=YEAR(Quarterly_PJ!$B$9:$SM$9)),Quarterly_PJ!$B110:$SM110)</f>
        <v>0</v>
      </c>
      <c r="G110" s="19">
        <f>SUMPRODUCT(--(G$9=YEAR(Quarterly_PJ!$B$9:$SM$9)),Quarterly_PJ!$B110:$SM110)</f>
        <v>0</v>
      </c>
      <c r="H110" s="19">
        <f>SUMPRODUCT(--(H$9=YEAR(Quarterly_PJ!$B$9:$SM$9)),Quarterly_PJ!$B110:$SM110)</f>
        <v>0</v>
      </c>
      <c r="I110" s="19">
        <f>SUMPRODUCT(--(I$9=YEAR(Quarterly_PJ!$B$9:$SM$9)),Quarterly_PJ!$B110:$SM110)</f>
        <v>0</v>
      </c>
      <c r="J110" s="19">
        <f>SUMPRODUCT(--(J$9=YEAR(Quarterly_PJ!$B$9:$SM$9)),Quarterly_PJ!$B110:$SM110)</f>
        <v>0</v>
      </c>
      <c r="K110" s="19">
        <f>SUMPRODUCT(--(K$9=YEAR(Quarterly_PJ!$B$9:$SM$9)),Quarterly_PJ!$B110:$SM110)</f>
        <v>0</v>
      </c>
      <c r="L110" s="19">
        <f>SUMPRODUCT(--(L$9=YEAR(Quarterly_PJ!$B$9:$SM$9)),Quarterly_PJ!$B110:$SM110)</f>
        <v>0</v>
      </c>
      <c r="M110" s="19">
        <f>SUMPRODUCT(--(M$9=YEAR(Quarterly_PJ!$B$9:$SM$9)),Quarterly_PJ!$B110:$SM110)</f>
        <v>0</v>
      </c>
      <c r="N110" s="19">
        <f>SUMPRODUCT(--(N$9=YEAR(Quarterly_PJ!$B$9:$SM$9)),Quarterly_PJ!$B110:$SM110)</f>
        <v>0</v>
      </c>
      <c r="O110" s="19">
        <f>SUMPRODUCT(--(O$9=YEAR(Quarterly_PJ!$B$9:$SM$9)),Quarterly_PJ!$B110:$SM110)</f>
        <v>0</v>
      </c>
      <c r="P110" s="19">
        <f>SUMPRODUCT(--(P$9=YEAR(Quarterly_PJ!$B$9:$SM$9)),Quarterly_PJ!$B110:$SM110)</f>
        <v>0</v>
      </c>
      <c r="Q110" s="19">
        <f>SUMPRODUCT(--(Q$9=YEAR(Quarterly_PJ!$B$9:$SM$9)),Quarterly_PJ!$B110:$SM110)</f>
        <v>0</v>
      </c>
      <c r="R110" s="19">
        <f>SUMPRODUCT(--(R$9=YEAR(Quarterly_PJ!$B$9:$SM$9)),Quarterly_PJ!$B110:$SM110)</f>
        <v>0</v>
      </c>
      <c r="S110" s="19">
        <f>SUMPRODUCT(--(S$9=YEAR(Quarterly_PJ!$B$9:$SM$9)),Quarterly_PJ!$B110:$SM110)</f>
        <v>0</v>
      </c>
      <c r="T110" s="19">
        <f>SUMPRODUCT(--(T$9=YEAR(Quarterly_PJ!$B$9:$SM$9)),Quarterly_PJ!$B110:$SM110)</f>
        <v>0</v>
      </c>
      <c r="U110" s="19">
        <f>SUMPRODUCT(--(U$9=YEAR(Quarterly_PJ!$B$9:$SM$9)),Quarterly_PJ!$B110:$SM110)</f>
        <v>0</v>
      </c>
      <c r="V110" s="19">
        <f>SUMPRODUCT(--(V$9=YEAR(Quarterly_PJ!$B$9:$SM$9)),Quarterly_PJ!$B110:$SM110)</f>
        <v>0</v>
      </c>
      <c r="W110" s="19">
        <f>SUMPRODUCT(--(W$9=YEAR(Quarterly_PJ!$B$9:$SM$9)),Quarterly_PJ!$B110:$SM110)</f>
        <v>0</v>
      </c>
      <c r="X110" s="19">
        <f>SUMPRODUCT(--(X$9=YEAR(Quarterly_PJ!$B$9:$SM$9)),Quarterly_PJ!$B110:$SM110)</f>
        <v>0</v>
      </c>
      <c r="Y110" s="19">
        <f>SUMPRODUCT(--(Y$9=YEAR(Quarterly_PJ!$B$9:$SM$9)),Quarterly_PJ!$B110:$SM110)</f>
        <v>0</v>
      </c>
      <c r="Z110" s="19">
        <f>SUMPRODUCT(--(Z$9=YEAR(Quarterly_PJ!$B$9:$SM$9)),Quarterly_PJ!$B110:$SM110)</f>
        <v>0</v>
      </c>
      <c r="AA110" s="19">
        <f>SUMPRODUCT(--(AA$9=YEAR(Quarterly_PJ!$B$9:$SM$9)),Quarterly_PJ!$B110:$SM110)</f>
        <v>0</v>
      </c>
      <c r="AB110" s="19">
        <f>SUMPRODUCT(--(AB$9=YEAR(Quarterly_PJ!$B$9:$SM$9)),Quarterly_PJ!$B110:$SM110)</f>
        <v>0</v>
      </c>
      <c r="AC110" s="19">
        <f>SUMPRODUCT(--(AC$9=YEAR(Quarterly_PJ!$B$9:$SM$9)),Quarterly_PJ!$B110:$SM110)</f>
        <v>0</v>
      </c>
      <c r="AD110" s="19">
        <f>SUMPRODUCT(--(AD$9=YEAR(Quarterly_PJ!$B$9:$SM$9)),Quarterly_PJ!$B110:$SM110)</f>
        <v>0</v>
      </c>
      <c r="AE110" s="19">
        <f>SUMPRODUCT(--(AE$9=YEAR(Quarterly_PJ!$B$9:$SM$9)),Quarterly_PJ!$B110:$SM110)</f>
        <v>0</v>
      </c>
      <c r="AF110" s="19">
        <f>SUMPRODUCT(--(AF$9=YEAR(Quarterly_PJ!$B$9:$SM$9)),Quarterly_PJ!$B110:$SM110)</f>
        <v>0</v>
      </c>
      <c r="AG110" s="19">
        <f>SUMPRODUCT(--(AG$9=YEAR(Quarterly_PJ!$B$9:$SM$9)),Quarterly_PJ!$B110:$SM110)</f>
        <v>0</v>
      </c>
    </row>
    <row r="111" spans="1:33" ht="14.5" x14ac:dyDescent="0.3">
      <c r="A111" s="24" t="s">
        <v>23</v>
      </c>
      <c r="B111" s="12">
        <f t="shared" ref="B111" si="99">SUM(B112:B119)</f>
        <v>-18.452030859771675</v>
      </c>
      <c r="C111" s="12">
        <f t="shared" ref="C111:AF111" si="100">SUM(C112:C119)</f>
        <v>-18.280866402216724</v>
      </c>
      <c r="D111" s="12">
        <f t="shared" si="100"/>
        <v>-18.093100566211561</v>
      </c>
      <c r="E111" s="12">
        <f t="shared" si="100"/>
        <v>-15.766073869774328</v>
      </c>
      <c r="F111" s="12">
        <f t="shared" si="100"/>
        <v>-18.85243363053543</v>
      </c>
      <c r="G111" s="12">
        <f t="shared" si="100"/>
        <v>-18.618242974270203</v>
      </c>
      <c r="H111" s="12">
        <f t="shared" si="100"/>
        <v>-21.02315871861385</v>
      </c>
      <c r="I111" s="12">
        <f t="shared" si="100"/>
        <v>-15.697588605192745</v>
      </c>
      <c r="J111" s="12">
        <f t="shared" si="100"/>
        <v>-18.460939632092327</v>
      </c>
      <c r="K111" s="12">
        <f t="shared" si="100"/>
        <v>-26.637169379572335</v>
      </c>
      <c r="L111" s="12">
        <f t="shared" si="100"/>
        <v>-21.243374543533029</v>
      </c>
      <c r="M111" s="12">
        <f t="shared" si="100"/>
        <v>-25.393816174536511</v>
      </c>
      <c r="N111" s="12">
        <f t="shared" si="100"/>
        <v>-22.200532195278157</v>
      </c>
      <c r="O111" s="12">
        <f t="shared" si="100"/>
        <v>-24.86744670953469</v>
      </c>
      <c r="P111" s="12">
        <f t="shared" si="100"/>
        <v>-35.179103770881881</v>
      </c>
      <c r="Q111" s="12">
        <f t="shared" si="100"/>
        <v>-34.424440001234942</v>
      </c>
      <c r="R111" s="12">
        <f t="shared" si="100"/>
        <v>-24.767910725225903</v>
      </c>
      <c r="S111" s="12">
        <f t="shared" si="100"/>
        <v>-24.767636317250762</v>
      </c>
      <c r="T111" s="12">
        <f t="shared" si="100"/>
        <v>-24.285970662575991</v>
      </c>
      <c r="U111" s="12">
        <f t="shared" si="100"/>
        <v>-23.958322327752075</v>
      </c>
      <c r="V111" s="12">
        <f t="shared" si="100"/>
        <v>-26.411213644238185</v>
      </c>
      <c r="W111" s="12">
        <f t="shared" si="100"/>
        <v>-26.791569110214503</v>
      </c>
      <c r="X111" s="12">
        <f t="shared" si="100"/>
        <v>-28.024599003493421</v>
      </c>
      <c r="Y111" s="12">
        <f t="shared" si="100"/>
        <v>-22.76096442701872</v>
      </c>
      <c r="Z111" s="12">
        <f t="shared" si="100"/>
        <v>-25.145547814709616</v>
      </c>
      <c r="AA111" s="12">
        <f t="shared" si="100"/>
        <v>-25.649809781797412</v>
      </c>
      <c r="AB111" s="12">
        <f t="shared" si="100"/>
        <v>-25.150866477562559</v>
      </c>
      <c r="AC111" s="12">
        <f t="shared" si="100"/>
        <v>-22.689886822235241</v>
      </c>
      <c r="AD111" s="12">
        <f t="shared" si="100"/>
        <v>-21.250435611057299</v>
      </c>
      <c r="AE111" s="12">
        <f t="shared" si="100"/>
        <v>-21.1869023144857</v>
      </c>
      <c r="AF111" s="12">
        <f t="shared" si="100"/>
        <v>-20.291576719687331</v>
      </c>
      <c r="AG111" s="12">
        <f t="shared" ref="AG111" si="101">SUM(AG112:AG119)</f>
        <v>-17.920400011858174</v>
      </c>
    </row>
    <row r="112" spans="1:33" ht="14.5" outlineLevel="1" x14ac:dyDescent="0.35">
      <c r="A112" s="18" t="s">
        <v>18</v>
      </c>
      <c r="B112" s="19">
        <f>SUMPRODUCT(--(B$9=YEAR(Quarterly_PJ!$B$9:$SM$9)),Quarterly_PJ!$B112:$SM112)</f>
        <v>-0.41005200000000003</v>
      </c>
      <c r="C112" s="19">
        <f>SUMPRODUCT(--(C$9=YEAR(Quarterly_PJ!$B$9:$SM$9)),Quarterly_PJ!$B112:$SM112)</f>
        <v>-0.41005200000000003</v>
      </c>
      <c r="D112" s="19">
        <f>SUMPRODUCT(--(D$9=YEAR(Quarterly_PJ!$B$9:$SM$9)),Quarterly_PJ!$B112:$SM112)</f>
        <v>-0.41005200000000003</v>
      </c>
      <c r="E112" s="19">
        <f>SUMPRODUCT(--(E$9=YEAR(Quarterly_PJ!$B$9:$SM$9)),Quarterly_PJ!$B112:$SM112)</f>
        <v>-0.41005200000000003</v>
      </c>
      <c r="F112" s="19">
        <f>SUMPRODUCT(--(F$9=YEAR(Quarterly_PJ!$B$9:$SM$9)),Quarterly_PJ!$B112:$SM112)</f>
        <v>-0.41005200000000003</v>
      </c>
      <c r="G112" s="19">
        <f>SUMPRODUCT(--(G$9=YEAR(Quarterly_PJ!$B$9:$SM$9)),Quarterly_PJ!$B112:$SM112)</f>
        <v>-0.41005200000000003</v>
      </c>
      <c r="H112" s="19">
        <f>SUMPRODUCT(--(H$9=YEAR(Quarterly_PJ!$B$9:$SM$9)),Quarterly_PJ!$B112:$SM112)</f>
        <v>-0.41005200000000003</v>
      </c>
      <c r="I112" s="19">
        <f>SUMPRODUCT(--(I$9=YEAR(Quarterly_PJ!$B$9:$SM$9)),Quarterly_PJ!$B112:$SM112)</f>
        <v>-0.41005200000000003</v>
      </c>
      <c r="J112" s="19">
        <f>SUMPRODUCT(--(J$9=YEAR(Quarterly_PJ!$B$9:$SM$9)),Quarterly_PJ!$B112:$SM112)</f>
        <v>-0.41005200000000003</v>
      </c>
      <c r="K112" s="19">
        <f>SUMPRODUCT(--(K$9=YEAR(Quarterly_PJ!$B$9:$SM$9)),Quarterly_PJ!$B112:$SM112)</f>
        <v>-0.41005200000000003</v>
      </c>
      <c r="L112" s="19">
        <f>SUMPRODUCT(--(L$9=YEAR(Quarterly_PJ!$B$9:$SM$9)),Quarterly_PJ!$B112:$SM112)</f>
        <v>-0.41005200000000003</v>
      </c>
      <c r="M112" s="19">
        <f>SUMPRODUCT(--(M$9=YEAR(Quarterly_PJ!$B$9:$SM$9)),Quarterly_PJ!$B112:$SM112)</f>
        <v>-0.41005200000000003</v>
      </c>
      <c r="N112" s="19">
        <f>SUMPRODUCT(--(N$9=YEAR(Quarterly_PJ!$B$9:$SM$9)),Quarterly_PJ!$B112:$SM112)</f>
        <v>-0.41005200000000003</v>
      </c>
      <c r="O112" s="19">
        <f>SUMPRODUCT(--(O$9=YEAR(Quarterly_PJ!$B$9:$SM$9)),Quarterly_PJ!$B112:$SM112)</f>
        <v>-0.41005200000000003</v>
      </c>
      <c r="P112" s="19">
        <f>SUMPRODUCT(--(P$9=YEAR(Quarterly_PJ!$B$9:$SM$9)),Quarterly_PJ!$B112:$SM112)</f>
        <v>-0.41005200000000003</v>
      </c>
      <c r="Q112" s="19">
        <f>SUMPRODUCT(--(Q$9=YEAR(Quarterly_PJ!$B$9:$SM$9)),Quarterly_PJ!$B112:$SM112)</f>
        <v>-0.41005200000000003</v>
      </c>
      <c r="R112" s="19">
        <f>SUMPRODUCT(--(R$9=YEAR(Quarterly_PJ!$B$9:$SM$9)),Quarterly_PJ!$B112:$SM112)</f>
        <v>-0.41005200000000003</v>
      </c>
      <c r="S112" s="19">
        <f>SUMPRODUCT(--(S$9=YEAR(Quarterly_PJ!$B$9:$SM$9)),Quarterly_PJ!$B112:$SM112)</f>
        <v>-0.41005200000000003</v>
      </c>
      <c r="T112" s="19">
        <f>SUMPRODUCT(--(T$9=YEAR(Quarterly_PJ!$B$9:$SM$9)),Quarterly_PJ!$B112:$SM112)</f>
        <v>-0.41005200000000003</v>
      </c>
      <c r="U112" s="19">
        <f>SUMPRODUCT(--(U$9=YEAR(Quarterly_PJ!$B$9:$SM$9)),Quarterly_PJ!$B112:$SM112)</f>
        <v>-0.23931031959999999</v>
      </c>
      <c r="V112" s="19">
        <f>SUMPRODUCT(--(V$9=YEAR(Quarterly_PJ!$B$9:$SM$9)),Quarterly_PJ!$B112:$SM112)</f>
        <v>-0.58079020419999994</v>
      </c>
      <c r="W112" s="19">
        <f>SUMPRODUCT(--(W$9=YEAR(Quarterly_PJ!$B$9:$SM$9)),Quarterly_PJ!$B112:$SM112)</f>
        <v>-0.65038015199999999</v>
      </c>
      <c r="X112" s="19">
        <f>SUMPRODUCT(--(X$9=YEAR(Quarterly_PJ!$B$9:$SM$9)),Quarterly_PJ!$B112:$SM112)</f>
        <v>-0.16722263669999998</v>
      </c>
      <c r="Y112" s="19">
        <f>SUMPRODUCT(--(Y$9=YEAR(Quarterly_PJ!$B$9:$SM$9)),Quarterly_PJ!$B112:$SM112)</f>
        <v>-0.22823942780000001</v>
      </c>
      <c r="Z112" s="19">
        <f>SUMPRODUCT(--(Z$9=YEAR(Quarterly_PJ!$B$9:$SM$9)),Quarterly_PJ!$B112:$SM112)</f>
        <v>-1.7151429570000001</v>
      </c>
      <c r="AA112" s="19">
        <f>SUMPRODUCT(--(AA$9=YEAR(Quarterly_PJ!$B$9:$SM$9)),Quarterly_PJ!$B112:$SM112)</f>
        <v>-2.2757630890999998</v>
      </c>
      <c r="AB112" s="19">
        <f>SUMPRODUCT(--(AB$9=YEAR(Quarterly_PJ!$B$9:$SM$9)),Quarterly_PJ!$B112:$SM112)</f>
        <v>-2.5511394012000004</v>
      </c>
      <c r="AC112" s="19">
        <f>SUMPRODUCT(--(AC$9=YEAR(Quarterly_PJ!$B$9:$SM$9)),Quarterly_PJ!$B112:$SM112)</f>
        <v>-3.0742872555000003</v>
      </c>
      <c r="AD112" s="19">
        <f>SUMPRODUCT(--(AD$9=YEAR(Quarterly_PJ!$B$9:$SM$9)),Quarterly_PJ!$B112:$SM112)</f>
        <v>-0.8383459271</v>
      </c>
      <c r="AE112" s="19">
        <f>SUMPRODUCT(--(AE$9=YEAR(Quarterly_PJ!$B$9:$SM$9)),Quarterly_PJ!$B112:$SM112)</f>
        <v>-0.61943192610111786</v>
      </c>
      <c r="AF112" s="19">
        <f>SUMPRODUCT(--(AF$9=YEAR(Quarterly_PJ!$B$9:$SM$9)),Quarterly_PJ!$B112:$SM112)</f>
        <v>-0.40775910835516399</v>
      </c>
      <c r="AG112" s="19">
        <f>SUMPRODUCT(--(AG$9=YEAR(Quarterly_PJ!$B$9:$SM$9)),Quarterly_PJ!$B112:$SM112)</f>
        <v>-0.3215422961507336</v>
      </c>
    </row>
    <row r="113" spans="1:33" ht="14.5" outlineLevel="1" x14ac:dyDescent="0.35">
      <c r="A113" s="18" t="s">
        <v>17</v>
      </c>
      <c r="B113" s="19">
        <f>SUMPRODUCT(--(B$9=YEAR(Quarterly_PJ!$B$9:$SM$9)),Quarterly_PJ!$B113:$SM113)</f>
        <v>-2.6640179294008757</v>
      </c>
      <c r="C113" s="19">
        <f>SUMPRODUCT(--(C$9=YEAR(Quarterly_PJ!$B$9:$SM$9)),Quarterly_PJ!$B113:$SM113)</f>
        <v>-2.1076992639738199</v>
      </c>
      <c r="D113" s="19">
        <f>SUMPRODUCT(--(D$9=YEAR(Quarterly_PJ!$B$9:$SM$9)),Quarterly_PJ!$B113:$SM113)</f>
        <v>-1.1020595574362611</v>
      </c>
      <c r="E113" s="19">
        <f>SUMPRODUCT(--(E$9=YEAR(Quarterly_PJ!$B$9:$SM$9)),Quarterly_PJ!$B113:$SM113)</f>
        <v>1.4081799383173828</v>
      </c>
      <c r="F113" s="19">
        <f>SUMPRODUCT(--(F$9=YEAR(Quarterly_PJ!$B$9:$SM$9)),Quarterly_PJ!$B113:$SM113)</f>
        <v>-1.3280376988504292</v>
      </c>
      <c r="G113" s="19">
        <f>SUMPRODUCT(--(G$9=YEAR(Quarterly_PJ!$B$9:$SM$9)),Quarterly_PJ!$B113:$SM113)</f>
        <v>-0.83284333961591206</v>
      </c>
      <c r="H113" s="19">
        <f>SUMPRODUCT(--(H$9=YEAR(Quarterly_PJ!$B$9:$SM$9)),Quarterly_PJ!$B113:$SM113)</f>
        <v>-2.2616927230244479</v>
      </c>
      <c r="I113" s="19">
        <f>SUMPRODUCT(--(I$9=YEAR(Quarterly_PJ!$B$9:$SM$9)),Quarterly_PJ!$B113:$SM113)</f>
        <v>4.7116409194488522</v>
      </c>
      <c r="J113" s="19">
        <f>SUMPRODUCT(--(J$9=YEAR(Quarterly_PJ!$B$9:$SM$9)),Quarterly_PJ!$B113:$SM113)</f>
        <v>1.7397491913724754</v>
      </c>
      <c r="K113" s="19">
        <f>SUMPRODUCT(--(K$9=YEAR(Quarterly_PJ!$B$9:$SM$9)),Quarterly_PJ!$B113:$SM113)</f>
        <v>-5.8840548391996954</v>
      </c>
      <c r="L113" s="19">
        <f>SUMPRODUCT(--(L$9=YEAR(Quarterly_PJ!$B$9:$SM$9)),Quarterly_PJ!$B113:$SM113)</f>
        <v>0.82617496720526118</v>
      </c>
      <c r="M113" s="19">
        <f>SUMPRODUCT(--(M$9=YEAR(Quarterly_PJ!$B$9:$SM$9)),Quarterly_PJ!$B113:$SM113)</f>
        <v>-2.158306822395609</v>
      </c>
      <c r="N113" s="19">
        <f>SUMPRODUCT(--(N$9=YEAR(Quarterly_PJ!$B$9:$SM$9)),Quarterly_PJ!$B113:$SM113)</f>
        <v>0.44536371988744305</v>
      </c>
      <c r="O113" s="19">
        <f>SUMPRODUCT(--(O$9=YEAR(Quarterly_PJ!$B$9:$SM$9)),Quarterly_PJ!$B113:$SM113)</f>
        <v>-2.4771629077524899</v>
      </c>
      <c r="P113" s="19">
        <f>SUMPRODUCT(--(P$9=YEAR(Quarterly_PJ!$B$9:$SM$9)),Quarterly_PJ!$B113:$SM113)</f>
        <v>-12.403614371724281</v>
      </c>
      <c r="Q113" s="19">
        <f>SUMPRODUCT(--(Q$9=YEAR(Quarterly_PJ!$B$9:$SM$9)),Quarterly_PJ!$B113:$SM113)</f>
        <v>-10.872633019039943</v>
      </c>
      <c r="R113" s="19">
        <f>SUMPRODUCT(--(R$9=YEAR(Quarterly_PJ!$B$9:$SM$9)),Quarterly_PJ!$B113:$SM113)</f>
        <v>-0.91741078678960131</v>
      </c>
      <c r="S113" s="19">
        <f>SUMPRODUCT(--(S$9=YEAR(Quarterly_PJ!$B$9:$SM$9)),Quarterly_PJ!$B113:$SM113)</f>
        <v>-1.046279779954961</v>
      </c>
      <c r="T113" s="19">
        <f>SUMPRODUCT(--(T$9=YEAR(Quarterly_PJ!$B$9:$SM$9)),Quarterly_PJ!$B113:$SM113)</f>
        <v>-1.2794948507215949</v>
      </c>
      <c r="U113" s="19">
        <f>SUMPRODUCT(--(U$9=YEAR(Quarterly_PJ!$B$9:$SM$9)),Quarterly_PJ!$B113:$SM113)</f>
        <v>-0.914562174818075</v>
      </c>
      <c r="V113" s="19">
        <f>SUMPRODUCT(--(V$9=YEAR(Quarterly_PJ!$B$9:$SM$9)),Quarterly_PJ!$B113:$SM113)</f>
        <v>-0.98421297251618522</v>
      </c>
      <c r="W113" s="19">
        <f>SUMPRODUCT(--(W$9=YEAR(Quarterly_PJ!$B$9:$SM$9)),Quarterly_PJ!$B113:$SM113)</f>
        <v>-0.93342405725509592</v>
      </c>
      <c r="X113" s="19">
        <f>SUMPRODUCT(--(X$9=YEAR(Quarterly_PJ!$B$9:$SM$9)),Quarterly_PJ!$B113:$SM113)</f>
        <v>-3.101241652325359</v>
      </c>
      <c r="Y113" s="19">
        <f>SUMPRODUCT(--(Y$9=YEAR(Quarterly_PJ!$B$9:$SM$9)),Quarterly_PJ!$B113:$SM113)</f>
        <v>2.3317194167860267E-2</v>
      </c>
      <c r="Z113" s="19">
        <f>SUMPRODUCT(--(Z$9=YEAR(Quarterly_PJ!$B$9:$SM$9)),Quarterly_PJ!$B113:$SM113)</f>
        <v>-0.94692280178766575</v>
      </c>
      <c r="AA113" s="19">
        <f>SUMPRODUCT(--(AA$9=YEAR(Quarterly_PJ!$B$9:$SM$9)),Quarterly_PJ!$B113:$SM113)</f>
        <v>-1.2016459511710926</v>
      </c>
      <c r="AB113" s="19">
        <f>SUMPRODUCT(--(AB$9=YEAR(Quarterly_PJ!$B$9:$SM$9)),Quarterly_PJ!$B113:$SM113)</f>
        <v>-1.481463800635419</v>
      </c>
      <c r="AC113" s="19">
        <f>SUMPRODUCT(--(AC$9=YEAR(Quarterly_PJ!$B$9:$SM$9)),Quarterly_PJ!$B113:$SM113)</f>
        <v>2.3400191730921089</v>
      </c>
      <c r="AD113" s="19">
        <f>SUMPRODUCT(--(AD$9=YEAR(Quarterly_PJ!$B$9:$SM$9)),Quarterly_PJ!$B113:$SM113)</f>
        <v>2.5995269095495601</v>
      </c>
      <c r="AE113" s="19">
        <f>SUMPRODUCT(--(AE$9=YEAR(Quarterly_PJ!$B$9:$SM$9)),Quarterly_PJ!$B113:$SM113)</f>
        <v>2.313493424794109</v>
      </c>
      <c r="AF113" s="19">
        <f>SUMPRODUCT(--(AF$9=YEAR(Quarterly_PJ!$B$9:$SM$9)),Quarterly_PJ!$B113:$SM113)</f>
        <v>1.474078737795766</v>
      </c>
      <c r="AG113" s="19">
        <f>SUMPRODUCT(--(AG$9=YEAR(Quarterly_PJ!$B$9:$SM$9)),Quarterly_PJ!$B113:$SM113)</f>
        <v>3.4358592464021691</v>
      </c>
    </row>
    <row r="114" spans="1:33" ht="14.5" outlineLevel="1" x14ac:dyDescent="0.35">
      <c r="A114" s="18" t="s">
        <v>38</v>
      </c>
      <c r="B114" s="19">
        <f>SUMPRODUCT(--(B$9=YEAR(Quarterly_PJ!$B$9:$SM$9)),Quarterly_PJ!$B114:$SM114)</f>
        <v>-3.732657894261</v>
      </c>
      <c r="C114" s="19">
        <f>SUMPRODUCT(--(C$9=YEAR(Quarterly_PJ!$B$9:$SM$9)),Quarterly_PJ!$B114:$SM114)</f>
        <v>-3.8389164472840003</v>
      </c>
      <c r="D114" s="19">
        <f>SUMPRODUCT(--(D$9=YEAR(Quarterly_PJ!$B$9:$SM$9)),Quarterly_PJ!$B114:$SM114)</f>
        <v>-4.4236940000000002</v>
      </c>
      <c r="E114" s="19">
        <f>SUMPRODUCT(--(E$9=YEAR(Quarterly_PJ!$B$9:$SM$9)),Quarterly_PJ!$B114:$SM114)</f>
        <v>-4.5153371885000002</v>
      </c>
      <c r="F114" s="19">
        <f>SUMPRODUCT(--(F$9=YEAR(Quarterly_PJ!$B$9:$SM$9)),Quarterly_PJ!$B114:$SM114)</f>
        <v>-4.9426749999999995</v>
      </c>
      <c r="G114" s="19">
        <f>SUMPRODUCT(--(G$9=YEAR(Quarterly_PJ!$B$9:$SM$9)),Quarterly_PJ!$B114:$SM114)</f>
        <v>-4.967962</v>
      </c>
      <c r="H114" s="19">
        <f>SUMPRODUCT(--(H$9=YEAR(Quarterly_PJ!$B$9:$SM$9)),Quarterly_PJ!$B114:$SM114)</f>
        <v>-5.5837059999999994</v>
      </c>
      <c r="I114" s="19">
        <f>SUMPRODUCT(--(I$9=YEAR(Quarterly_PJ!$B$9:$SM$9)),Quarterly_PJ!$B114:$SM114)</f>
        <v>-6.040845</v>
      </c>
      <c r="J114" s="19">
        <f>SUMPRODUCT(--(J$9=YEAR(Quarterly_PJ!$B$9:$SM$9)),Quarterly_PJ!$B114:$SM114)</f>
        <v>-5.9770449999999995</v>
      </c>
      <c r="K114" s="19">
        <f>SUMPRODUCT(--(K$9=YEAR(Quarterly_PJ!$B$9:$SM$9)),Quarterly_PJ!$B114:$SM114)</f>
        <v>-6.1089581235549399</v>
      </c>
      <c r="L114" s="19">
        <f>SUMPRODUCT(--(L$9=YEAR(Quarterly_PJ!$B$9:$SM$9)),Quarterly_PJ!$B114:$SM114)</f>
        <v>-6.4281860000000002</v>
      </c>
      <c r="M114" s="19">
        <f>SUMPRODUCT(--(M$9=YEAR(Quarterly_PJ!$B$9:$SM$9)),Quarterly_PJ!$B114:$SM114)</f>
        <v>-7.0207660000000001</v>
      </c>
      <c r="N114" s="19">
        <f>SUMPRODUCT(--(N$9=YEAR(Quarterly_PJ!$B$9:$SM$9)),Quarterly_PJ!$B114:$SM114)</f>
        <v>-6.8894249999999992</v>
      </c>
      <c r="O114" s="19">
        <f>SUMPRODUCT(--(O$9=YEAR(Quarterly_PJ!$B$9:$SM$9)),Quarterly_PJ!$B114:$SM114)</f>
        <v>-6.7876029999999998</v>
      </c>
      <c r="P114" s="19">
        <f>SUMPRODUCT(--(P$9=YEAR(Quarterly_PJ!$B$9:$SM$9)),Quarterly_PJ!$B114:$SM114)</f>
        <v>-7.1240730000000001</v>
      </c>
      <c r="Q114" s="19">
        <f>SUMPRODUCT(--(Q$9=YEAR(Quarterly_PJ!$B$9:$SM$9)),Quarterly_PJ!$B114:$SM114)</f>
        <v>-7.1788490000000005</v>
      </c>
      <c r="R114" s="19">
        <f>SUMPRODUCT(--(R$9=YEAR(Quarterly_PJ!$B$9:$SM$9)),Quarterly_PJ!$B114:$SM114)</f>
        <v>-7.2911650899999998</v>
      </c>
      <c r="S114" s="19">
        <f>SUMPRODUCT(--(S$9=YEAR(Quarterly_PJ!$B$9:$SM$9)),Quarterly_PJ!$B114:$SM114)</f>
        <v>-7.0939649999999999</v>
      </c>
      <c r="T114" s="19">
        <f>SUMPRODUCT(--(T$9=YEAR(Quarterly_PJ!$B$9:$SM$9)),Quarterly_PJ!$B114:$SM114)</f>
        <v>-5.8020646500000002</v>
      </c>
      <c r="U114" s="19">
        <f>SUMPRODUCT(--(U$9=YEAR(Quarterly_PJ!$B$9:$SM$9)),Quarterly_PJ!$B114:$SM114)</f>
        <v>-7.0580743999999989</v>
      </c>
      <c r="V114" s="19">
        <f>SUMPRODUCT(--(V$9=YEAR(Quarterly_PJ!$B$9:$SM$9)),Quarterly_PJ!$B114:$SM114)</f>
        <v>-8.5428372999999986</v>
      </c>
      <c r="W114" s="19">
        <f>SUMPRODUCT(--(W$9=YEAR(Quarterly_PJ!$B$9:$SM$9)),Quarterly_PJ!$B114:$SM114)</f>
        <v>-9.5020906409999988</v>
      </c>
      <c r="X114" s="19">
        <f>SUMPRODUCT(--(X$9=YEAR(Quarterly_PJ!$B$9:$SM$9)),Quarterly_PJ!$B114:$SM114)</f>
        <v>-8.6330190924369603</v>
      </c>
      <c r="Y114" s="19">
        <f>SUMPRODUCT(--(Y$9=YEAR(Quarterly_PJ!$B$9:$SM$9)),Quarterly_PJ!$B114:$SM114)</f>
        <v>-7.0498234565176805</v>
      </c>
      <c r="Z114" s="19">
        <f>SUMPRODUCT(--(Z$9=YEAR(Quarterly_PJ!$B$9:$SM$9)),Quarterly_PJ!$B114:$SM114)</f>
        <v>-7.4083345417746802</v>
      </c>
      <c r="AA114" s="19">
        <f>SUMPRODUCT(--(AA$9=YEAR(Quarterly_PJ!$B$9:$SM$9)),Quarterly_PJ!$B114:$SM114)</f>
        <v>-6.8638953335620201</v>
      </c>
      <c r="AB114" s="19">
        <f>SUMPRODUCT(--(AB$9=YEAR(Quarterly_PJ!$B$9:$SM$9)),Quarterly_PJ!$B114:$SM114)</f>
        <v>-6.00365514758359</v>
      </c>
      <c r="AC114" s="19">
        <f>SUMPRODUCT(--(AC$9=YEAR(Quarterly_PJ!$B$9:$SM$9)),Quarterly_PJ!$B114:$SM114)</f>
        <v>-6.5721395732051793</v>
      </c>
      <c r="AD114" s="19">
        <f>SUMPRODUCT(--(AD$9=YEAR(Quarterly_PJ!$B$9:$SM$9)),Quarterly_PJ!$B114:$SM114)</f>
        <v>-7.8386541447793006</v>
      </c>
      <c r="AE114" s="19">
        <f>SUMPRODUCT(--(AE$9=YEAR(Quarterly_PJ!$B$9:$SM$9)),Quarterly_PJ!$B114:$SM114)</f>
        <v>-7.3062052066614402</v>
      </c>
      <c r="AF114" s="19">
        <f>SUMPRODUCT(--(AF$9=YEAR(Quarterly_PJ!$B$9:$SM$9)),Quarterly_PJ!$B114:$SM114)</f>
        <v>-5.7841075634824808</v>
      </c>
      <c r="AG114" s="19">
        <f>SUMPRODUCT(--(AG$9=YEAR(Quarterly_PJ!$B$9:$SM$9)),Quarterly_PJ!$B114:$SM114)</f>
        <v>-5.39685461046441</v>
      </c>
    </row>
    <row r="115" spans="1:33" ht="14.5" outlineLevel="1" x14ac:dyDescent="0.35">
      <c r="A115" s="18" t="s">
        <v>32</v>
      </c>
      <c r="B115" s="19">
        <f>SUMPRODUCT(--(B$9=YEAR(Quarterly_PJ!$B$9:$SM$9)),Quarterly_PJ!$B115:$SM115)</f>
        <v>0</v>
      </c>
      <c r="C115" s="19">
        <f>SUMPRODUCT(--(C$9=YEAR(Quarterly_PJ!$B$9:$SM$9)),Quarterly_PJ!$B115:$SM115)</f>
        <v>0</v>
      </c>
      <c r="D115" s="19">
        <f>SUMPRODUCT(--(D$9=YEAR(Quarterly_PJ!$B$9:$SM$9)),Quarterly_PJ!$B115:$SM115)</f>
        <v>0</v>
      </c>
      <c r="E115" s="19">
        <f>SUMPRODUCT(--(E$9=YEAR(Quarterly_PJ!$B$9:$SM$9)),Quarterly_PJ!$B115:$SM115)</f>
        <v>0</v>
      </c>
      <c r="F115" s="19">
        <f>SUMPRODUCT(--(F$9=YEAR(Quarterly_PJ!$B$9:$SM$9)),Quarterly_PJ!$B115:$SM115)</f>
        <v>0</v>
      </c>
      <c r="G115" s="19">
        <f>SUMPRODUCT(--(G$9=YEAR(Quarterly_PJ!$B$9:$SM$9)),Quarterly_PJ!$B115:$SM115)</f>
        <v>0</v>
      </c>
      <c r="H115" s="19">
        <f>SUMPRODUCT(--(H$9=YEAR(Quarterly_PJ!$B$9:$SM$9)),Quarterly_PJ!$B115:$SM115)</f>
        <v>0</v>
      </c>
      <c r="I115" s="19">
        <f>SUMPRODUCT(--(I$9=YEAR(Quarterly_PJ!$B$9:$SM$9)),Quarterly_PJ!$B115:$SM115)</f>
        <v>0</v>
      </c>
      <c r="J115" s="19">
        <f>SUMPRODUCT(--(J$9=YEAR(Quarterly_PJ!$B$9:$SM$9)),Quarterly_PJ!$B115:$SM115)</f>
        <v>0</v>
      </c>
      <c r="K115" s="19">
        <f>SUMPRODUCT(--(K$9=YEAR(Quarterly_PJ!$B$9:$SM$9)),Quarterly_PJ!$B115:$SM115)</f>
        <v>0</v>
      </c>
      <c r="L115" s="19">
        <f>SUMPRODUCT(--(L$9=YEAR(Quarterly_PJ!$B$9:$SM$9)),Quarterly_PJ!$B115:$SM115)</f>
        <v>0</v>
      </c>
      <c r="M115" s="19">
        <f>SUMPRODUCT(--(M$9=YEAR(Quarterly_PJ!$B$9:$SM$9)),Quarterly_PJ!$B115:$SM115)</f>
        <v>0</v>
      </c>
      <c r="N115" s="19">
        <f>SUMPRODUCT(--(N$9=YEAR(Quarterly_PJ!$B$9:$SM$9)),Quarterly_PJ!$B115:$SM115)</f>
        <v>0</v>
      </c>
      <c r="O115" s="19">
        <f>SUMPRODUCT(--(O$9=YEAR(Quarterly_PJ!$B$9:$SM$9)),Quarterly_PJ!$B115:$SM115)</f>
        <v>0</v>
      </c>
      <c r="P115" s="19">
        <f>SUMPRODUCT(--(P$9=YEAR(Quarterly_PJ!$B$9:$SM$9)),Quarterly_PJ!$B115:$SM115)</f>
        <v>0</v>
      </c>
      <c r="Q115" s="19">
        <f>SUMPRODUCT(--(Q$9=YEAR(Quarterly_PJ!$B$9:$SM$9)),Quarterly_PJ!$B115:$SM115)</f>
        <v>0</v>
      </c>
      <c r="R115" s="19">
        <f>SUMPRODUCT(--(R$9=YEAR(Quarterly_PJ!$B$9:$SM$9)),Quarterly_PJ!$B115:$SM115)</f>
        <v>0</v>
      </c>
      <c r="S115" s="19">
        <f>SUMPRODUCT(--(S$9=YEAR(Quarterly_PJ!$B$9:$SM$9)),Quarterly_PJ!$B115:$SM115)</f>
        <v>0</v>
      </c>
      <c r="T115" s="19">
        <f>SUMPRODUCT(--(T$9=YEAR(Quarterly_PJ!$B$9:$SM$9)),Quarterly_PJ!$B115:$SM115)</f>
        <v>0</v>
      </c>
      <c r="U115" s="19">
        <f>SUMPRODUCT(--(U$9=YEAR(Quarterly_PJ!$B$9:$SM$9)),Quarterly_PJ!$B115:$SM115)</f>
        <v>0</v>
      </c>
      <c r="V115" s="19">
        <f>SUMPRODUCT(--(V$9=YEAR(Quarterly_PJ!$B$9:$SM$9)),Quarterly_PJ!$B115:$SM115)</f>
        <v>0</v>
      </c>
      <c r="W115" s="19">
        <f>SUMPRODUCT(--(W$9=YEAR(Quarterly_PJ!$B$9:$SM$9)),Quarterly_PJ!$B115:$SM115)</f>
        <v>0</v>
      </c>
      <c r="X115" s="19">
        <f>SUMPRODUCT(--(X$9=YEAR(Quarterly_PJ!$B$9:$SM$9)),Quarterly_PJ!$B115:$SM115)</f>
        <v>0</v>
      </c>
      <c r="Y115" s="19">
        <f>SUMPRODUCT(--(Y$9=YEAR(Quarterly_PJ!$B$9:$SM$9)),Quarterly_PJ!$B115:$SM115)</f>
        <v>0</v>
      </c>
      <c r="Z115" s="19">
        <f>SUMPRODUCT(--(Z$9=YEAR(Quarterly_PJ!$B$9:$SM$9)),Quarterly_PJ!$B115:$SM115)</f>
        <v>0</v>
      </c>
      <c r="AA115" s="19">
        <f>SUMPRODUCT(--(AA$9=YEAR(Quarterly_PJ!$B$9:$SM$9)),Quarterly_PJ!$B115:$SM115)</f>
        <v>0</v>
      </c>
      <c r="AB115" s="19">
        <f>SUMPRODUCT(--(AB$9=YEAR(Quarterly_PJ!$B$9:$SM$9)),Quarterly_PJ!$B115:$SM115)</f>
        <v>0</v>
      </c>
      <c r="AC115" s="19">
        <f>SUMPRODUCT(--(AC$9=YEAR(Quarterly_PJ!$B$9:$SM$9)),Quarterly_PJ!$B115:$SM115)</f>
        <v>0</v>
      </c>
      <c r="AD115" s="19">
        <f>SUMPRODUCT(--(AD$9=YEAR(Quarterly_PJ!$B$9:$SM$9)),Quarterly_PJ!$B115:$SM115)</f>
        <v>0</v>
      </c>
      <c r="AE115" s="19">
        <f>SUMPRODUCT(--(AE$9=YEAR(Quarterly_PJ!$B$9:$SM$9)),Quarterly_PJ!$B115:$SM115)</f>
        <v>0</v>
      </c>
      <c r="AF115" s="19">
        <f>SUMPRODUCT(--(AF$9=YEAR(Quarterly_PJ!$B$9:$SM$9)),Quarterly_PJ!$B115:$SM115)</f>
        <v>0</v>
      </c>
      <c r="AG115" s="19">
        <f>SUMPRODUCT(--(AG$9=YEAR(Quarterly_PJ!$B$9:$SM$9)),Quarterly_PJ!$B115:$SM115)</f>
        <v>0</v>
      </c>
    </row>
    <row r="116" spans="1:33" ht="14.5" outlineLevel="1" x14ac:dyDescent="0.35">
      <c r="A116" s="18" t="s">
        <v>33</v>
      </c>
      <c r="B116" s="19">
        <f>SUMPRODUCT(--(B$9=YEAR(Quarterly_PJ!$B$9:$SM$9)),Quarterly_PJ!$B116:$SM116)</f>
        <v>0</v>
      </c>
      <c r="C116" s="19">
        <f>SUMPRODUCT(--(C$9=YEAR(Quarterly_PJ!$B$9:$SM$9)),Quarterly_PJ!$B116:$SM116)</f>
        <v>0</v>
      </c>
      <c r="D116" s="19">
        <f>SUMPRODUCT(--(D$9=YEAR(Quarterly_PJ!$B$9:$SM$9)),Quarterly_PJ!$B116:$SM116)</f>
        <v>0</v>
      </c>
      <c r="E116" s="19">
        <f>SUMPRODUCT(--(E$9=YEAR(Quarterly_PJ!$B$9:$SM$9)),Quarterly_PJ!$B116:$SM116)</f>
        <v>0</v>
      </c>
      <c r="F116" s="19">
        <f>SUMPRODUCT(--(F$9=YEAR(Quarterly_PJ!$B$9:$SM$9)),Quarterly_PJ!$B116:$SM116)</f>
        <v>0</v>
      </c>
      <c r="G116" s="19">
        <f>SUMPRODUCT(--(G$9=YEAR(Quarterly_PJ!$B$9:$SM$9)),Quarterly_PJ!$B116:$SM116)</f>
        <v>0</v>
      </c>
      <c r="H116" s="19">
        <f>SUMPRODUCT(--(H$9=YEAR(Quarterly_PJ!$B$9:$SM$9)),Quarterly_PJ!$B116:$SM116)</f>
        <v>0</v>
      </c>
      <c r="I116" s="19">
        <f>SUMPRODUCT(--(I$9=YEAR(Quarterly_PJ!$B$9:$SM$9)),Quarterly_PJ!$B116:$SM116)</f>
        <v>0</v>
      </c>
      <c r="J116" s="19">
        <f>SUMPRODUCT(--(J$9=YEAR(Quarterly_PJ!$B$9:$SM$9)),Quarterly_PJ!$B116:$SM116)</f>
        <v>0</v>
      </c>
      <c r="K116" s="19">
        <f>SUMPRODUCT(--(K$9=YEAR(Quarterly_PJ!$B$9:$SM$9)),Quarterly_PJ!$B116:$SM116)</f>
        <v>0</v>
      </c>
      <c r="L116" s="19">
        <f>SUMPRODUCT(--(L$9=YEAR(Quarterly_PJ!$B$9:$SM$9)),Quarterly_PJ!$B116:$SM116)</f>
        <v>0</v>
      </c>
      <c r="M116" s="19">
        <f>SUMPRODUCT(--(M$9=YEAR(Quarterly_PJ!$B$9:$SM$9)),Quarterly_PJ!$B116:$SM116)</f>
        <v>0</v>
      </c>
      <c r="N116" s="19">
        <f>SUMPRODUCT(--(N$9=YEAR(Quarterly_PJ!$B$9:$SM$9)),Quarterly_PJ!$B116:$SM116)</f>
        <v>0</v>
      </c>
      <c r="O116" s="19">
        <f>SUMPRODUCT(--(O$9=YEAR(Quarterly_PJ!$B$9:$SM$9)),Quarterly_PJ!$B116:$SM116)</f>
        <v>0</v>
      </c>
      <c r="P116" s="19">
        <f>SUMPRODUCT(--(P$9=YEAR(Quarterly_PJ!$B$9:$SM$9)),Quarterly_PJ!$B116:$SM116)</f>
        <v>0</v>
      </c>
      <c r="Q116" s="19">
        <f>SUMPRODUCT(--(Q$9=YEAR(Quarterly_PJ!$B$9:$SM$9)),Quarterly_PJ!$B116:$SM116)</f>
        <v>0</v>
      </c>
      <c r="R116" s="19">
        <f>SUMPRODUCT(--(R$9=YEAR(Quarterly_PJ!$B$9:$SM$9)),Quarterly_PJ!$B116:$SM116)</f>
        <v>0</v>
      </c>
      <c r="S116" s="19">
        <f>SUMPRODUCT(--(S$9=YEAR(Quarterly_PJ!$B$9:$SM$9)),Quarterly_PJ!$B116:$SM116)</f>
        <v>0</v>
      </c>
      <c r="T116" s="19">
        <f>SUMPRODUCT(--(T$9=YEAR(Quarterly_PJ!$B$9:$SM$9)),Quarterly_PJ!$B116:$SM116)</f>
        <v>0</v>
      </c>
      <c r="U116" s="19">
        <f>SUMPRODUCT(--(U$9=YEAR(Quarterly_PJ!$B$9:$SM$9)),Quarterly_PJ!$B116:$SM116)</f>
        <v>0</v>
      </c>
      <c r="V116" s="19">
        <f>SUMPRODUCT(--(V$9=YEAR(Quarterly_PJ!$B$9:$SM$9)),Quarterly_PJ!$B116:$SM116)</f>
        <v>0</v>
      </c>
      <c r="W116" s="19">
        <f>SUMPRODUCT(--(W$9=YEAR(Quarterly_PJ!$B$9:$SM$9)),Quarterly_PJ!$B116:$SM116)</f>
        <v>0</v>
      </c>
      <c r="X116" s="19">
        <f>SUMPRODUCT(--(X$9=YEAR(Quarterly_PJ!$B$9:$SM$9)),Quarterly_PJ!$B116:$SM116)</f>
        <v>0</v>
      </c>
      <c r="Y116" s="19">
        <f>SUMPRODUCT(--(Y$9=YEAR(Quarterly_PJ!$B$9:$SM$9)),Quarterly_PJ!$B116:$SM116)</f>
        <v>0</v>
      </c>
      <c r="Z116" s="19">
        <f>SUMPRODUCT(--(Z$9=YEAR(Quarterly_PJ!$B$9:$SM$9)),Quarterly_PJ!$B116:$SM116)</f>
        <v>0</v>
      </c>
      <c r="AA116" s="19">
        <f>SUMPRODUCT(--(AA$9=YEAR(Quarterly_PJ!$B$9:$SM$9)),Quarterly_PJ!$B116:$SM116)</f>
        <v>0</v>
      </c>
      <c r="AB116" s="19">
        <f>SUMPRODUCT(--(AB$9=YEAR(Quarterly_PJ!$B$9:$SM$9)),Quarterly_PJ!$B116:$SM116)</f>
        <v>0</v>
      </c>
      <c r="AC116" s="19">
        <f>SUMPRODUCT(--(AC$9=YEAR(Quarterly_PJ!$B$9:$SM$9)),Quarterly_PJ!$B116:$SM116)</f>
        <v>0</v>
      </c>
      <c r="AD116" s="19">
        <f>SUMPRODUCT(--(AD$9=YEAR(Quarterly_PJ!$B$9:$SM$9)),Quarterly_PJ!$B116:$SM116)</f>
        <v>0</v>
      </c>
      <c r="AE116" s="19">
        <f>SUMPRODUCT(--(AE$9=YEAR(Quarterly_PJ!$B$9:$SM$9)),Quarterly_PJ!$B116:$SM116)</f>
        <v>0</v>
      </c>
      <c r="AF116" s="19">
        <f>SUMPRODUCT(--(AF$9=YEAR(Quarterly_PJ!$B$9:$SM$9)),Quarterly_PJ!$B116:$SM116)</f>
        <v>0</v>
      </c>
      <c r="AG116" s="19">
        <f>SUMPRODUCT(--(AG$9=YEAR(Quarterly_PJ!$B$9:$SM$9)),Quarterly_PJ!$B116:$SM116)</f>
        <v>0</v>
      </c>
    </row>
    <row r="117" spans="1:33" ht="14.5" outlineLevel="1" x14ac:dyDescent="0.35">
      <c r="A117" s="18" t="s">
        <v>39</v>
      </c>
      <c r="B117" s="19">
        <f>SUMPRODUCT(--(B$9=YEAR(Quarterly_PJ!$B$9:$SM$9)),Quarterly_PJ!$B117:$SM117)</f>
        <v>0</v>
      </c>
      <c r="C117" s="19">
        <f>SUMPRODUCT(--(C$9=YEAR(Quarterly_PJ!$B$9:$SM$9)),Quarterly_PJ!$B117:$SM117)</f>
        <v>0</v>
      </c>
      <c r="D117" s="19">
        <f>SUMPRODUCT(--(D$9=YEAR(Quarterly_PJ!$B$9:$SM$9)),Quarterly_PJ!$B117:$SM117)</f>
        <v>0</v>
      </c>
      <c r="E117" s="19">
        <f>SUMPRODUCT(--(E$9=YEAR(Quarterly_PJ!$B$9:$SM$9)),Quarterly_PJ!$B117:$SM117)</f>
        <v>0</v>
      </c>
      <c r="F117" s="19">
        <f>SUMPRODUCT(--(F$9=YEAR(Quarterly_PJ!$B$9:$SM$9)),Quarterly_PJ!$B117:$SM117)</f>
        <v>0</v>
      </c>
      <c r="G117" s="19">
        <f>SUMPRODUCT(--(G$9=YEAR(Quarterly_PJ!$B$9:$SM$9)),Quarterly_PJ!$B117:$SM117)</f>
        <v>0</v>
      </c>
      <c r="H117" s="19">
        <f>SUMPRODUCT(--(H$9=YEAR(Quarterly_PJ!$B$9:$SM$9)),Quarterly_PJ!$B117:$SM117)</f>
        <v>0</v>
      </c>
      <c r="I117" s="19">
        <f>SUMPRODUCT(--(I$9=YEAR(Quarterly_PJ!$B$9:$SM$9)),Quarterly_PJ!$B117:$SM117)</f>
        <v>0</v>
      </c>
      <c r="J117" s="19">
        <f>SUMPRODUCT(--(J$9=YEAR(Quarterly_PJ!$B$9:$SM$9)),Quarterly_PJ!$B117:$SM117)</f>
        <v>0</v>
      </c>
      <c r="K117" s="19">
        <f>SUMPRODUCT(--(K$9=YEAR(Quarterly_PJ!$B$9:$SM$9)),Quarterly_PJ!$B117:$SM117)</f>
        <v>0</v>
      </c>
      <c r="L117" s="19">
        <f>SUMPRODUCT(--(L$9=YEAR(Quarterly_PJ!$B$9:$SM$9)),Quarterly_PJ!$B117:$SM117)</f>
        <v>0</v>
      </c>
      <c r="M117" s="19">
        <f>SUMPRODUCT(--(M$9=YEAR(Quarterly_PJ!$B$9:$SM$9)),Quarterly_PJ!$B117:$SM117)</f>
        <v>0</v>
      </c>
      <c r="N117" s="19">
        <f>SUMPRODUCT(--(N$9=YEAR(Quarterly_PJ!$B$9:$SM$9)),Quarterly_PJ!$B117:$SM117)</f>
        <v>0</v>
      </c>
      <c r="O117" s="19">
        <f>SUMPRODUCT(--(O$9=YEAR(Quarterly_PJ!$B$9:$SM$9)),Quarterly_PJ!$B117:$SM117)</f>
        <v>0</v>
      </c>
      <c r="P117" s="19">
        <f>SUMPRODUCT(--(P$9=YEAR(Quarterly_PJ!$B$9:$SM$9)),Quarterly_PJ!$B117:$SM117)</f>
        <v>0</v>
      </c>
      <c r="Q117" s="19">
        <f>SUMPRODUCT(--(Q$9=YEAR(Quarterly_PJ!$B$9:$SM$9)),Quarterly_PJ!$B117:$SM117)</f>
        <v>0</v>
      </c>
      <c r="R117" s="19">
        <f>SUMPRODUCT(--(R$9=YEAR(Quarterly_PJ!$B$9:$SM$9)),Quarterly_PJ!$B117:$SM117)</f>
        <v>0</v>
      </c>
      <c r="S117" s="19">
        <f>SUMPRODUCT(--(S$9=YEAR(Quarterly_PJ!$B$9:$SM$9)),Quarterly_PJ!$B117:$SM117)</f>
        <v>0</v>
      </c>
      <c r="T117" s="19">
        <f>SUMPRODUCT(--(T$9=YEAR(Quarterly_PJ!$B$9:$SM$9)),Quarterly_PJ!$B117:$SM117)</f>
        <v>0</v>
      </c>
      <c r="U117" s="19">
        <f>SUMPRODUCT(--(U$9=YEAR(Quarterly_PJ!$B$9:$SM$9)),Quarterly_PJ!$B117:$SM117)</f>
        <v>0</v>
      </c>
      <c r="V117" s="19">
        <f>SUMPRODUCT(--(V$9=YEAR(Quarterly_PJ!$B$9:$SM$9)),Quarterly_PJ!$B117:$SM117)</f>
        <v>0</v>
      </c>
      <c r="W117" s="19">
        <f>SUMPRODUCT(--(W$9=YEAR(Quarterly_PJ!$B$9:$SM$9)),Quarterly_PJ!$B117:$SM117)</f>
        <v>0</v>
      </c>
      <c r="X117" s="19">
        <f>SUMPRODUCT(--(X$9=YEAR(Quarterly_PJ!$B$9:$SM$9)),Quarterly_PJ!$B117:$SM117)</f>
        <v>0</v>
      </c>
      <c r="Y117" s="19">
        <f>SUMPRODUCT(--(Y$9=YEAR(Quarterly_PJ!$B$9:$SM$9)),Quarterly_PJ!$B117:$SM117)</f>
        <v>0</v>
      </c>
      <c r="Z117" s="19">
        <f>SUMPRODUCT(--(Z$9=YEAR(Quarterly_PJ!$B$9:$SM$9)),Quarterly_PJ!$B117:$SM117)</f>
        <v>0</v>
      </c>
      <c r="AA117" s="19">
        <f>SUMPRODUCT(--(AA$9=YEAR(Quarterly_PJ!$B$9:$SM$9)),Quarterly_PJ!$B117:$SM117)</f>
        <v>0</v>
      </c>
      <c r="AB117" s="19">
        <f>SUMPRODUCT(--(AB$9=YEAR(Quarterly_PJ!$B$9:$SM$9)),Quarterly_PJ!$B117:$SM117)</f>
        <v>0</v>
      </c>
      <c r="AC117" s="19">
        <f>SUMPRODUCT(--(AC$9=YEAR(Quarterly_PJ!$B$9:$SM$9)),Quarterly_PJ!$B117:$SM117)</f>
        <v>0</v>
      </c>
      <c r="AD117" s="19">
        <f>SUMPRODUCT(--(AD$9=YEAR(Quarterly_PJ!$B$9:$SM$9)),Quarterly_PJ!$B117:$SM117)</f>
        <v>0</v>
      </c>
      <c r="AE117" s="19">
        <f>SUMPRODUCT(--(AE$9=YEAR(Quarterly_PJ!$B$9:$SM$9)),Quarterly_PJ!$B117:$SM117)</f>
        <v>0</v>
      </c>
      <c r="AF117" s="19">
        <f>SUMPRODUCT(--(AF$9=YEAR(Quarterly_PJ!$B$9:$SM$9)),Quarterly_PJ!$B117:$SM117)</f>
        <v>0</v>
      </c>
      <c r="AG117" s="19">
        <f>SUMPRODUCT(--(AG$9=YEAR(Quarterly_PJ!$B$9:$SM$9)),Quarterly_PJ!$B117:$SM117)</f>
        <v>0</v>
      </c>
    </row>
    <row r="118" spans="1:33" ht="14.5" outlineLevel="1" x14ac:dyDescent="0.35">
      <c r="A118" s="18" t="s">
        <v>19</v>
      </c>
      <c r="B118" s="19">
        <f>SUMPRODUCT(--(B$9=YEAR(Quarterly_PJ!$B$9:$SM$9)),Quarterly_PJ!$B118:$SM118)</f>
        <v>-11.645303036109802</v>
      </c>
      <c r="C118" s="19">
        <f>SUMPRODUCT(--(C$9=YEAR(Quarterly_PJ!$B$9:$SM$9)),Quarterly_PJ!$B118:$SM118)</f>
        <v>-11.924198690958901</v>
      </c>
      <c r="D118" s="19">
        <f>SUMPRODUCT(--(D$9=YEAR(Quarterly_PJ!$B$9:$SM$9)),Quarterly_PJ!$B118:$SM118)</f>
        <v>-12.1572950087753</v>
      </c>
      <c r="E118" s="19">
        <f>SUMPRODUCT(--(E$9=YEAR(Quarterly_PJ!$B$9:$SM$9)),Quarterly_PJ!$B118:$SM118)</f>
        <v>-12.248864619591711</v>
      </c>
      <c r="F118" s="19">
        <f>SUMPRODUCT(--(F$9=YEAR(Quarterly_PJ!$B$9:$SM$9)),Quarterly_PJ!$B118:$SM118)</f>
        <v>-12.171668931685</v>
      </c>
      <c r="G118" s="19">
        <f>SUMPRODUCT(--(G$9=YEAR(Quarterly_PJ!$B$9:$SM$9)),Quarterly_PJ!$B118:$SM118)</f>
        <v>-12.40738563465429</v>
      </c>
      <c r="H118" s="19">
        <f>SUMPRODUCT(--(H$9=YEAR(Quarterly_PJ!$B$9:$SM$9)),Quarterly_PJ!$B118:$SM118)</f>
        <v>-12.767707995589401</v>
      </c>
      <c r="I118" s="19">
        <f>SUMPRODUCT(--(I$9=YEAR(Quarterly_PJ!$B$9:$SM$9)),Quarterly_PJ!$B118:$SM118)</f>
        <v>-13.958332524641598</v>
      </c>
      <c r="J118" s="19">
        <f>SUMPRODUCT(--(J$9=YEAR(Quarterly_PJ!$B$9:$SM$9)),Quarterly_PJ!$B118:$SM118)</f>
        <v>-13.813591823464801</v>
      </c>
      <c r="K118" s="19">
        <f>SUMPRODUCT(--(K$9=YEAR(Quarterly_PJ!$B$9:$SM$9)),Quarterly_PJ!$B118:$SM118)</f>
        <v>-14.234104416817701</v>
      </c>
      <c r="L118" s="19">
        <f>SUMPRODUCT(--(L$9=YEAR(Quarterly_PJ!$B$9:$SM$9)),Quarterly_PJ!$B118:$SM118)</f>
        <v>-15.231311510738291</v>
      </c>
      <c r="M118" s="19">
        <f>SUMPRODUCT(--(M$9=YEAR(Quarterly_PJ!$B$9:$SM$9)),Quarterly_PJ!$B118:$SM118)</f>
        <v>-15.8046913521409</v>
      </c>
      <c r="N118" s="19">
        <f>SUMPRODUCT(--(N$9=YEAR(Quarterly_PJ!$B$9:$SM$9)),Quarterly_PJ!$B118:$SM118)</f>
        <v>-15.3464189151656</v>
      </c>
      <c r="O118" s="19">
        <f>SUMPRODUCT(--(O$9=YEAR(Quarterly_PJ!$B$9:$SM$9)),Quarterly_PJ!$B118:$SM118)</f>
        <v>-15.192628801782202</v>
      </c>
      <c r="P118" s="19">
        <f>SUMPRODUCT(--(P$9=YEAR(Quarterly_PJ!$B$9:$SM$9)),Quarterly_PJ!$B118:$SM118)</f>
        <v>-15.2413643991576</v>
      </c>
      <c r="Q118" s="19">
        <f>SUMPRODUCT(--(Q$9=YEAR(Quarterly_PJ!$B$9:$SM$9)),Quarterly_PJ!$B118:$SM118)</f>
        <v>-15.962905982195</v>
      </c>
      <c r="R118" s="19">
        <f>SUMPRODUCT(--(R$9=YEAR(Quarterly_PJ!$B$9:$SM$9)),Quarterly_PJ!$B118:$SM118)</f>
        <v>-16.149282848436304</v>
      </c>
      <c r="S118" s="19">
        <f>SUMPRODUCT(--(S$9=YEAR(Quarterly_PJ!$B$9:$SM$9)),Quarterly_PJ!$B118:$SM118)</f>
        <v>-16.2173395372958</v>
      </c>
      <c r="T118" s="19">
        <f>SUMPRODUCT(--(T$9=YEAR(Quarterly_PJ!$B$9:$SM$9)),Quarterly_PJ!$B118:$SM118)</f>
        <v>-16.794359161854398</v>
      </c>
      <c r="U118" s="19">
        <f>SUMPRODUCT(--(U$9=YEAR(Quarterly_PJ!$B$9:$SM$9)),Quarterly_PJ!$B118:$SM118)</f>
        <v>-15.746375433334002</v>
      </c>
      <c r="V118" s="19">
        <f>SUMPRODUCT(--(V$9=YEAR(Quarterly_PJ!$B$9:$SM$9)),Quarterly_PJ!$B118:$SM118)</f>
        <v>-16.303373167522</v>
      </c>
      <c r="W118" s="19">
        <f>SUMPRODUCT(--(W$9=YEAR(Quarterly_PJ!$B$9:$SM$9)),Quarterly_PJ!$B118:$SM118)</f>
        <v>-15.705674259959411</v>
      </c>
      <c r="X118" s="19">
        <f>SUMPRODUCT(--(X$9=YEAR(Quarterly_PJ!$B$9:$SM$9)),Quarterly_PJ!$B118:$SM118)</f>
        <v>-16.123115622031101</v>
      </c>
      <c r="Y118" s="19">
        <f>SUMPRODUCT(--(Y$9=YEAR(Quarterly_PJ!$B$9:$SM$9)),Quarterly_PJ!$B118:$SM118)</f>
        <v>-15.506218736868899</v>
      </c>
      <c r="Z118" s="19">
        <f>SUMPRODUCT(--(Z$9=YEAR(Quarterly_PJ!$B$9:$SM$9)),Quarterly_PJ!$B118:$SM118)</f>
        <v>-15.07514751414727</v>
      </c>
      <c r="AA118" s="19">
        <f>SUMPRODUCT(--(AA$9=YEAR(Quarterly_PJ!$B$9:$SM$9)),Quarterly_PJ!$B118:$SM118)</f>
        <v>-15.308505407964299</v>
      </c>
      <c r="AB118" s="19">
        <f>SUMPRODUCT(--(AB$9=YEAR(Quarterly_PJ!$B$9:$SM$9)),Quarterly_PJ!$B118:$SM118)</f>
        <v>-15.11460812814355</v>
      </c>
      <c r="AC118" s="19">
        <f>SUMPRODUCT(--(AC$9=YEAR(Quarterly_PJ!$B$9:$SM$9)),Quarterly_PJ!$B118:$SM118)</f>
        <v>-15.38347916662217</v>
      </c>
      <c r="AD118" s="19">
        <f>SUMPRODUCT(--(AD$9=YEAR(Quarterly_PJ!$B$9:$SM$9)),Quarterly_PJ!$B118:$SM118)</f>
        <v>-15.17296244872756</v>
      </c>
      <c r="AE118" s="19">
        <f>SUMPRODUCT(--(AE$9=YEAR(Quarterly_PJ!$B$9:$SM$9)),Quarterly_PJ!$B118:$SM118)</f>
        <v>-15.57475860651725</v>
      </c>
      <c r="AF118" s="19">
        <f>SUMPRODUCT(--(AF$9=YEAR(Quarterly_PJ!$B$9:$SM$9)),Quarterly_PJ!$B118:$SM118)</f>
        <v>-15.573788785645451</v>
      </c>
      <c r="AG118" s="19">
        <f>SUMPRODUCT(--(AG$9=YEAR(Quarterly_PJ!$B$9:$SM$9)),Quarterly_PJ!$B118:$SM118)</f>
        <v>-15.6378623516452</v>
      </c>
    </row>
    <row r="119" spans="1:33" ht="14.5" outlineLevel="1" x14ac:dyDescent="0.35">
      <c r="A119" s="18" t="s">
        <v>34</v>
      </c>
      <c r="B119" s="19">
        <f>SUMPRODUCT(--(B$9=YEAR(Quarterly_PJ!$B$9:$SM$9)),Quarterly_PJ!$B119:$SM119)</f>
        <v>0</v>
      </c>
      <c r="C119" s="19">
        <f>SUMPRODUCT(--(C$9=YEAR(Quarterly_PJ!$B$9:$SM$9)),Quarterly_PJ!$B119:$SM119)</f>
        <v>0</v>
      </c>
      <c r="D119" s="19">
        <f>SUMPRODUCT(--(D$9=YEAR(Quarterly_PJ!$B$9:$SM$9)),Quarterly_PJ!$B119:$SM119)</f>
        <v>0</v>
      </c>
      <c r="E119" s="19">
        <f>SUMPRODUCT(--(E$9=YEAR(Quarterly_PJ!$B$9:$SM$9)),Quarterly_PJ!$B119:$SM119)</f>
        <v>0</v>
      </c>
      <c r="F119" s="19">
        <f>SUMPRODUCT(--(F$9=YEAR(Quarterly_PJ!$B$9:$SM$9)),Quarterly_PJ!$B119:$SM119)</f>
        <v>0</v>
      </c>
      <c r="G119" s="19">
        <f>SUMPRODUCT(--(G$9=YEAR(Quarterly_PJ!$B$9:$SM$9)),Quarterly_PJ!$B119:$SM119)</f>
        <v>0</v>
      </c>
      <c r="H119" s="19">
        <f>SUMPRODUCT(--(H$9=YEAR(Quarterly_PJ!$B$9:$SM$9)),Quarterly_PJ!$B119:$SM119)</f>
        <v>0</v>
      </c>
      <c r="I119" s="19">
        <f>SUMPRODUCT(--(I$9=YEAR(Quarterly_PJ!$B$9:$SM$9)),Quarterly_PJ!$B119:$SM119)</f>
        <v>0</v>
      </c>
      <c r="J119" s="19">
        <f>SUMPRODUCT(--(J$9=YEAR(Quarterly_PJ!$B$9:$SM$9)),Quarterly_PJ!$B119:$SM119)</f>
        <v>0</v>
      </c>
      <c r="K119" s="19">
        <f>SUMPRODUCT(--(K$9=YEAR(Quarterly_PJ!$B$9:$SM$9)),Quarterly_PJ!$B119:$SM119)</f>
        <v>0</v>
      </c>
      <c r="L119" s="19">
        <f>SUMPRODUCT(--(L$9=YEAR(Quarterly_PJ!$B$9:$SM$9)),Quarterly_PJ!$B119:$SM119)</f>
        <v>0</v>
      </c>
      <c r="M119" s="19">
        <f>SUMPRODUCT(--(M$9=YEAR(Quarterly_PJ!$B$9:$SM$9)),Quarterly_PJ!$B119:$SM119)</f>
        <v>0</v>
      </c>
      <c r="N119" s="19">
        <f>SUMPRODUCT(--(N$9=YEAR(Quarterly_PJ!$B$9:$SM$9)),Quarterly_PJ!$B119:$SM119)</f>
        <v>0</v>
      </c>
      <c r="O119" s="19">
        <f>SUMPRODUCT(--(O$9=YEAR(Quarterly_PJ!$B$9:$SM$9)),Quarterly_PJ!$B119:$SM119)</f>
        <v>0</v>
      </c>
      <c r="P119" s="19">
        <f>SUMPRODUCT(--(P$9=YEAR(Quarterly_PJ!$B$9:$SM$9)),Quarterly_PJ!$B119:$SM119)</f>
        <v>0</v>
      </c>
      <c r="Q119" s="19">
        <f>SUMPRODUCT(--(Q$9=YEAR(Quarterly_PJ!$B$9:$SM$9)),Quarterly_PJ!$B119:$SM119)</f>
        <v>0</v>
      </c>
      <c r="R119" s="19">
        <f>SUMPRODUCT(--(R$9=YEAR(Quarterly_PJ!$B$9:$SM$9)),Quarterly_PJ!$B119:$SM119)</f>
        <v>0</v>
      </c>
      <c r="S119" s="19">
        <f>SUMPRODUCT(--(S$9=YEAR(Quarterly_PJ!$B$9:$SM$9)),Quarterly_PJ!$B119:$SM119)</f>
        <v>0</v>
      </c>
      <c r="T119" s="19">
        <f>SUMPRODUCT(--(T$9=YEAR(Quarterly_PJ!$B$9:$SM$9)),Quarterly_PJ!$B119:$SM119)</f>
        <v>0</v>
      </c>
      <c r="U119" s="19">
        <f>SUMPRODUCT(--(U$9=YEAR(Quarterly_PJ!$B$9:$SM$9)),Quarterly_PJ!$B119:$SM119)</f>
        <v>0</v>
      </c>
      <c r="V119" s="19">
        <f>SUMPRODUCT(--(V$9=YEAR(Quarterly_PJ!$B$9:$SM$9)),Quarterly_PJ!$B119:$SM119)</f>
        <v>0</v>
      </c>
      <c r="W119" s="19">
        <f>SUMPRODUCT(--(W$9=YEAR(Quarterly_PJ!$B$9:$SM$9)),Quarterly_PJ!$B119:$SM119)</f>
        <v>0</v>
      </c>
      <c r="X119" s="19">
        <f>SUMPRODUCT(--(X$9=YEAR(Quarterly_PJ!$B$9:$SM$9)),Quarterly_PJ!$B119:$SM119)</f>
        <v>0</v>
      </c>
      <c r="Y119" s="19">
        <f>SUMPRODUCT(--(Y$9=YEAR(Quarterly_PJ!$B$9:$SM$9)),Quarterly_PJ!$B119:$SM119)</f>
        <v>0</v>
      </c>
      <c r="Z119" s="19">
        <f>SUMPRODUCT(--(Z$9=YEAR(Quarterly_PJ!$B$9:$SM$9)),Quarterly_PJ!$B119:$SM119)</f>
        <v>0</v>
      </c>
      <c r="AA119" s="19">
        <f>SUMPRODUCT(--(AA$9=YEAR(Quarterly_PJ!$B$9:$SM$9)),Quarterly_PJ!$B119:$SM119)</f>
        <v>0</v>
      </c>
      <c r="AB119" s="19">
        <f>SUMPRODUCT(--(AB$9=YEAR(Quarterly_PJ!$B$9:$SM$9)),Quarterly_PJ!$B119:$SM119)</f>
        <v>0</v>
      </c>
      <c r="AC119" s="19">
        <f>SUMPRODUCT(--(AC$9=YEAR(Quarterly_PJ!$B$9:$SM$9)),Quarterly_PJ!$B119:$SM119)</f>
        <v>0</v>
      </c>
      <c r="AD119" s="19">
        <f>SUMPRODUCT(--(AD$9=YEAR(Quarterly_PJ!$B$9:$SM$9)),Quarterly_PJ!$B119:$SM119)</f>
        <v>0</v>
      </c>
      <c r="AE119" s="19">
        <f>SUMPRODUCT(--(AE$9=YEAR(Quarterly_PJ!$B$9:$SM$9)),Quarterly_PJ!$B119:$SM119)</f>
        <v>0</v>
      </c>
      <c r="AF119" s="19">
        <f>SUMPRODUCT(--(AF$9=YEAR(Quarterly_PJ!$B$9:$SM$9)),Quarterly_PJ!$B119:$SM119)</f>
        <v>0</v>
      </c>
      <c r="AG119" s="19">
        <f>SUMPRODUCT(--(AG$9=YEAR(Quarterly_PJ!$B$9:$SM$9)),Quarterly_PJ!$B119:$SM119)</f>
        <v>0</v>
      </c>
    </row>
    <row r="120" spans="1:33" ht="14.5" x14ac:dyDescent="0.35">
      <c r="A120" s="14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</row>
    <row r="121" spans="1:33" ht="16.5" x14ac:dyDescent="0.35">
      <c r="A121" s="23" t="s">
        <v>12</v>
      </c>
      <c r="B121" s="11">
        <f t="shared" ref="B121" si="102">SUM(B122:B123)</f>
        <v>-24.534830550701898</v>
      </c>
      <c r="C121" s="11">
        <f t="shared" ref="C121:AF121" si="103">SUM(C122:C123)</f>
        <v>-29.760706476205023</v>
      </c>
      <c r="D121" s="11">
        <f t="shared" si="103"/>
        <v>-27.376335816022788</v>
      </c>
      <c r="E121" s="11">
        <f t="shared" si="103"/>
        <v>-29.437487678222478</v>
      </c>
      <c r="F121" s="11">
        <f t="shared" si="103"/>
        <v>-36.657113714355859</v>
      </c>
      <c r="G121" s="11">
        <f t="shared" si="103"/>
        <v>-46.82553839923645</v>
      </c>
      <c r="H121" s="11">
        <f t="shared" si="103"/>
        <v>-58.385120367821592</v>
      </c>
      <c r="I121" s="11">
        <f t="shared" si="103"/>
        <v>-60.917917387645836</v>
      </c>
      <c r="J121" s="11">
        <f t="shared" si="103"/>
        <v>-57.122409443770259</v>
      </c>
      <c r="K121" s="11">
        <f t="shared" si="103"/>
        <v>-64.077915286263732</v>
      </c>
      <c r="L121" s="11">
        <f t="shared" si="103"/>
        <v>-72.635683515221274</v>
      </c>
      <c r="M121" s="11">
        <f t="shared" si="103"/>
        <v>-62.517861231978792</v>
      </c>
      <c r="N121" s="11">
        <f t="shared" si="103"/>
        <v>-66.791914103145245</v>
      </c>
      <c r="O121" s="11">
        <f t="shared" si="103"/>
        <v>-34.995174718236655</v>
      </c>
      <c r="P121" s="11">
        <f t="shared" si="103"/>
        <v>-42.447577609574282</v>
      </c>
      <c r="Q121" s="11">
        <f t="shared" si="103"/>
        <v>-22.82950353469775</v>
      </c>
      <c r="R121" s="11">
        <f t="shared" si="103"/>
        <v>-26.839075301393091</v>
      </c>
      <c r="S121" s="11">
        <f t="shared" si="103"/>
        <v>-26.753265534835389</v>
      </c>
      <c r="T121" s="11">
        <f t="shared" si="103"/>
        <v>-31.857434178022569</v>
      </c>
      <c r="U121" s="11">
        <f t="shared" si="103"/>
        <v>-36.757897566844775</v>
      </c>
      <c r="V121" s="11">
        <f t="shared" si="103"/>
        <v>-35.130781872898261</v>
      </c>
      <c r="W121" s="11">
        <f t="shared" si="103"/>
        <v>-36.923038540530179</v>
      </c>
      <c r="X121" s="11">
        <f t="shared" si="103"/>
        <v>-44.11045285180488</v>
      </c>
      <c r="Y121" s="11">
        <f t="shared" si="103"/>
        <v>-51.834645948707745</v>
      </c>
      <c r="Z121" s="11">
        <f t="shared" si="103"/>
        <v>-72.151899062262274</v>
      </c>
      <c r="AA121" s="11">
        <f t="shared" si="103"/>
        <v>-65.363494899299241</v>
      </c>
      <c r="AB121" s="11">
        <f t="shared" si="103"/>
        <v>-74.671590004568401</v>
      </c>
      <c r="AC121" s="11">
        <f t="shared" si="103"/>
        <v>-74.522238898985336</v>
      </c>
      <c r="AD121" s="11">
        <f t="shared" si="103"/>
        <v>-61.861906828763026</v>
      </c>
      <c r="AE121" s="11">
        <f t="shared" si="103"/>
        <v>-69.77586290263298</v>
      </c>
      <c r="AF121" s="11">
        <f t="shared" si="103"/>
        <v>-60.89832802556333</v>
      </c>
      <c r="AG121" s="11">
        <f t="shared" ref="AG121" si="104">SUM(AG122:AG123)</f>
        <v>-54.953354895244615</v>
      </c>
    </row>
    <row r="122" spans="1:33" ht="14.5" outlineLevel="1" x14ac:dyDescent="0.35">
      <c r="A122" s="18" t="s">
        <v>17</v>
      </c>
      <c r="B122" s="19">
        <f>SUMPRODUCT(--(B$9=YEAR(Quarterly_PJ!$B$9:$SM$9)),Quarterly_PJ!$B122:$SM122)</f>
        <v>-10.741111010060699</v>
      </c>
      <c r="C122" s="19">
        <f>SUMPRODUCT(--(C$9=YEAR(Quarterly_PJ!$B$9:$SM$9)),Quarterly_PJ!$B122:$SM122)</f>
        <v>-9.4091734772750204</v>
      </c>
      <c r="D122" s="19">
        <f>SUMPRODUCT(--(D$9=YEAR(Quarterly_PJ!$B$9:$SM$9)),Quarterly_PJ!$B122:$SM122)</f>
        <v>-9.5814882188209101</v>
      </c>
      <c r="E122" s="19">
        <f>SUMPRODUCT(--(E$9=YEAR(Quarterly_PJ!$B$9:$SM$9)),Quarterly_PJ!$B122:$SM122)</f>
        <v>-9.6130306700658785</v>
      </c>
      <c r="F122" s="19">
        <f>SUMPRODUCT(--(F$9=YEAR(Quarterly_PJ!$B$9:$SM$9)),Quarterly_PJ!$B122:$SM122)</f>
        <v>-11.872516853502539</v>
      </c>
      <c r="G122" s="19">
        <f>SUMPRODUCT(--(G$9=YEAR(Quarterly_PJ!$B$9:$SM$9)),Quarterly_PJ!$B122:$SM122)</f>
        <v>-10.345433459473721</v>
      </c>
      <c r="H122" s="19">
        <f>SUMPRODUCT(--(H$9=YEAR(Quarterly_PJ!$B$9:$SM$9)),Quarterly_PJ!$B122:$SM122)</f>
        <v>-10.67377780338429</v>
      </c>
      <c r="I122" s="19">
        <f>SUMPRODUCT(--(I$9=YEAR(Quarterly_PJ!$B$9:$SM$9)),Quarterly_PJ!$B122:$SM122)</f>
        <v>-12.042079493934629</v>
      </c>
      <c r="J122" s="19">
        <f>SUMPRODUCT(--(J$9=YEAR(Quarterly_PJ!$B$9:$SM$9)),Quarterly_PJ!$B122:$SM122)</f>
        <v>-10.578074078411561</v>
      </c>
      <c r="K122" s="19">
        <f>SUMPRODUCT(--(K$9=YEAR(Quarterly_PJ!$B$9:$SM$9)),Quarterly_PJ!$B122:$SM122)</f>
        <v>-9.9363682163186393</v>
      </c>
      <c r="L122" s="19">
        <f>SUMPRODUCT(--(L$9=YEAR(Quarterly_PJ!$B$9:$SM$9)),Quarterly_PJ!$B122:$SM122)</f>
        <v>-10.93541274025138</v>
      </c>
      <c r="M122" s="19">
        <f>SUMPRODUCT(--(M$9=YEAR(Quarterly_PJ!$B$9:$SM$9)),Quarterly_PJ!$B122:$SM122)</f>
        <v>-7.2619642137286906</v>
      </c>
      <c r="N122" s="19">
        <f>SUMPRODUCT(--(N$9=YEAR(Quarterly_PJ!$B$9:$SM$9)),Quarterly_PJ!$B122:$SM122)</f>
        <v>-9.1459848296499402</v>
      </c>
      <c r="O122" s="19">
        <f>SUMPRODUCT(--(O$9=YEAR(Quarterly_PJ!$B$9:$SM$9)),Quarterly_PJ!$B122:$SM122)</f>
        <v>-8.9562290131117805</v>
      </c>
      <c r="P122" s="19">
        <f>SUMPRODUCT(--(P$9=YEAR(Quarterly_PJ!$B$9:$SM$9)),Quarterly_PJ!$B122:$SM122)</f>
        <v>-10.445565272365581</v>
      </c>
      <c r="Q122" s="19">
        <f>SUMPRODUCT(--(Q$9=YEAR(Quarterly_PJ!$B$9:$SM$9)),Quarterly_PJ!$B122:$SM122)</f>
        <v>-9.99126775454382</v>
      </c>
      <c r="R122" s="19">
        <f>SUMPRODUCT(--(R$9=YEAR(Quarterly_PJ!$B$9:$SM$9)),Quarterly_PJ!$B122:$SM122)</f>
        <v>-11.943062174609921</v>
      </c>
      <c r="S122" s="19">
        <f>SUMPRODUCT(--(S$9=YEAR(Quarterly_PJ!$B$9:$SM$9)),Quarterly_PJ!$B122:$SM122)</f>
        <v>-11.487918324320271</v>
      </c>
      <c r="T122" s="19">
        <f>SUMPRODUCT(--(T$9=YEAR(Quarterly_PJ!$B$9:$SM$9)),Quarterly_PJ!$B122:$SM122)</f>
        <v>-13.779803643004719</v>
      </c>
      <c r="U122" s="19">
        <f>SUMPRODUCT(--(U$9=YEAR(Quarterly_PJ!$B$9:$SM$9)),Quarterly_PJ!$B122:$SM122)</f>
        <v>-11.357975800957941</v>
      </c>
      <c r="V122" s="19">
        <f>SUMPRODUCT(--(V$9=YEAR(Quarterly_PJ!$B$9:$SM$9)),Quarterly_PJ!$B122:$SM122)</f>
        <v>-9.6873803677029802</v>
      </c>
      <c r="W122" s="19">
        <f>SUMPRODUCT(--(W$9=YEAR(Quarterly_PJ!$B$9:$SM$9)),Quarterly_PJ!$B122:$SM122)</f>
        <v>-12.572702358198381</v>
      </c>
      <c r="X122" s="19">
        <f>SUMPRODUCT(--(X$9=YEAR(Quarterly_PJ!$B$9:$SM$9)),Quarterly_PJ!$B122:$SM122)</f>
        <v>-12.44751599674348</v>
      </c>
      <c r="Y122" s="19">
        <f>SUMPRODUCT(--(Y$9=YEAR(Quarterly_PJ!$B$9:$SM$9)),Quarterly_PJ!$B122:$SM122)</f>
        <v>-12.259669408135581</v>
      </c>
      <c r="Z122" s="19">
        <f>SUMPRODUCT(--(Z$9=YEAR(Quarterly_PJ!$B$9:$SM$9)),Quarterly_PJ!$B122:$SM122)</f>
        <v>-12.974164236458279</v>
      </c>
      <c r="AA122" s="19">
        <f>SUMPRODUCT(--(AA$9=YEAR(Quarterly_PJ!$B$9:$SM$9)),Quarterly_PJ!$B122:$SM122)</f>
        <v>-15.181440762587439</v>
      </c>
      <c r="AB122" s="19">
        <f>SUMPRODUCT(--(AB$9=YEAR(Quarterly_PJ!$B$9:$SM$9)),Quarterly_PJ!$B122:$SM122)</f>
        <v>-16.52036563062661</v>
      </c>
      <c r="AC122" s="19">
        <f>SUMPRODUCT(--(AC$9=YEAR(Quarterly_PJ!$B$9:$SM$9)),Quarterly_PJ!$B122:$SM122)</f>
        <v>-21.20661858876753</v>
      </c>
      <c r="AD122" s="19">
        <f>SUMPRODUCT(--(AD$9=YEAR(Quarterly_PJ!$B$9:$SM$9)),Quarterly_PJ!$B122:$SM122)</f>
        <v>-16.962653086700119</v>
      </c>
      <c r="AE122" s="19">
        <f>SUMPRODUCT(--(AE$9=YEAR(Quarterly_PJ!$B$9:$SM$9)),Quarterly_PJ!$B122:$SM122)</f>
        <v>-18.743130016011882</v>
      </c>
      <c r="AF122" s="19">
        <f>SUMPRODUCT(--(AF$9=YEAR(Quarterly_PJ!$B$9:$SM$9)),Quarterly_PJ!$B122:$SM122)</f>
        <v>-14.668024505563331</v>
      </c>
      <c r="AG122" s="19">
        <f>SUMPRODUCT(--(AG$9=YEAR(Quarterly_PJ!$B$9:$SM$9)),Quarterly_PJ!$B122:$SM122)</f>
        <v>-17.12522781524461</v>
      </c>
    </row>
    <row r="123" spans="1:33" ht="14.5" outlineLevel="1" x14ac:dyDescent="0.35">
      <c r="A123" s="18" t="s">
        <v>38</v>
      </c>
      <c r="B123" s="19">
        <f>SUMPRODUCT(--(B$9=YEAR(Quarterly_PJ!$B$9:$SM$9)),Quarterly_PJ!$B123:$SM123)</f>
        <v>-13.793719540641201</v>
      </c>
      <c r="C123" s="19">
        <f>SUMPRODUCT(--(C$9=YEAR(Quarterly_PJ!$B$9:$SM$9)),Quarterly_PJ!$B123:$SM123)</f>
        <v>-20.351532998930001</v>
      </c>
      <c r="D123" s="19">
        <f>SUMPRODUCT(--(D$9=YEAR(Quarterly_PJ!$B$9:$SM$9)),Quarterly_PJ!$B123:$SM123)</f>
        <v>-17.79484759720188</v>
      </c>
      <c r="E123" s="19">
        <f>SUMPRODUCT(--(E$9=YEAR(Quarterly_PJ!$B$9:$SM$9)),Quarterly_PJ!$B123:$SM123)</f>
        <v>-19.8244570081566</v>
      </c>
      <c r="F123" s="19">
        <f>SUMPRODUCT(--(F$9=YEAR(Quarterly_PJ!$B$9:$SM$9)),Quarterly_PJ!$B123:$SM123)</f>
        <v>-24.78459686085332</v>
      </c>
      <c r="G123" s="19">
        <f>SUMPRODUCT(--(G$9=YEAR(Quarterly_PJ!$B$9:$SM$9)),Quarterly_PJ!$B123:$SM123)</f>
        <v>-36.480104939762725</v>
      </c>
      <c r="H123" s="19">
        <f>SUMPRODUCT(--(H$9=YEAR(Quarterly_PJ!$B$9:$SM$9)),Quarterly_PJ!$B123:$SM123)</f>
        <v>-47.711342564437302</v>
      </c>
      <c r="I123" s="19">
        <f>SUMPRODUCT(--(I$9=YEAR(Quarterly_PJ!$B$9:$SM$9)),Quarterly_PJ!$B123:$SM123)</f>
        <v>-48.875837893711207</v>
      </c>
      <c r="J123" s="19">
        <f>SUMPRODUCT(--(J$9=YEAR(Quarterly_PJ!$B$9:$SM$9)),Quarterly_PJ!$B123:$SM123)</f>
        <v>-46.544335365358698</v>
      </c>
      <c r="K123" s="19">
        <f>SUMPRODUCT(--(K$9=YEAR(Quarterly_PJ!$B$9:$SM$9)),Quarterly_PJ!$B123:$SM123)</f>
        <v>-54.141547069945098</v>
      </c>
      <c r="L123" s="19">
        <f>SUMPRODUCT(--(L$9=YEAR(Quarterly_PJ!$B$9:$SM$9)),Quarterly_PJ!$B123:$SM123)</f>
        <v>-61.700270774969901</v>
      </c>
      <c r="M123" s="19">
        <f>SUMPRODUCT(--(M$9=YEAR(Quarterly_PJ!$B$9:$SM$9)),Quarterly_PJ!$B123:$SM123)</f>
        <v>-55.255897018250103</v>
      </c>
      <c r="N123" s="19">
        <f>SUMPRODUCT(--(N$9=YEAR(Quarterly_PJ!$B$9:$SM$9)),Quarterly_PJ!$B123:$SM123)</f>
        <v>-57.645929273495298</v>
      </c>
      <c r="O123" s="19">
        <f>SUMPRODUCT(--(O$9=YEAR(Quarterly_PJ!$B$9:$SM$9)),Quarterly_PJ!$B123:$SM123)</f>
        <v>-26.03894570512487</v>
      </c>
      <c r="P123" s="19">
        <f>SUMPRODUCT(--(P$9=YEAR(Quarterly_PJ!$B$9:$SM$9)),Quarterly_PJ!$B123:$SM123)</f>
        <v>-32.002012337208704</v>
      </c>
      <c r="Q123" s="19">
        <f>SUMPRODUCT(--(Q$9=YEAR(Quarterly_PJ!$B$9:$SM$9)),Quarterly_PJ!$B123:$SM123)</f>
        <v>-12.838235780153928</v>
      </c>
      <c r="R123" s="19">
        <f>SUMPRODUCT(--(R$9=YEAR(Quarterly_PJ!$B$9:$SM$9)),Quarterly_PJ!$B123:$SM123)</f>
        <v>-14.896013126783171</v>
      </c>
      <c r="S123" s="19">
        <f>SUMPRODUCT(--(S$9=YEAR(Quarterly_PJ!$B$9:$SM$9)),Quarterly_PJ!$B123:$SM123)</f>
        <v>-15.265347210515118</v>
      </c>
      <c r="T123" s="19">
        <f>SUMPRODUCT(--(T$9=YEAR(Quarterly_PJ!$B$9:$SM$9)),Quarterly_PJ!$B123:$SM123)</f>
        <v>-18.07763053501785</v>
      </c>
      <c r="U123" s="19">
        <f>SUMPRODUCT(--(U$9=YEAR(Quarterly_PJ!$B$9:$SM$9)),Quarterly_PJ!$B123:$SM123)</f>
        <v>-25.39992176588683</v>
      </c>
      <c r="V123" s="19">
        <f>SUMPRODUCT(--(V$9=YEAR(Quarterly_PJ!$B$9:$SM$9)),Quarterly_PJ!$B123:$SM123)</f>
        <v>-25.443401505195279</v>
      </c>
      <c r="W123" s="19">
        <f>SUMPRODUCT(--(W$9=YEAR(Quarterly_PJ!$B$9:$SM$9)),Quarterly_PJ!$B123:$SM123)</f>
        <v>-24.350336182331798</v>
      </c>
      <c r="X123" s="19">
        <f>SUMPRODUCT(--(X$9=YEAR(Quarterly_PJ!$B$9:$SM$9)),Quarterly_PJ!$B123:$SM123)</f>
        <v>-31.662936855061396</v>
      </c>
      <c r="Y123" s="19">
        <f>SUMPRODUCT(--(Y$9=YEAR(Quarterly_PJ!$B$9:$SM$9)),Quarterly_PJ!$B123:$SM123)</f>
        <v>-39.574976540572166</v>
      </c>
      <c r="Z123" s="19">
        <f>SUMPRODUCT(--(Z$9=YEAR(Quarterly_PJ!$B$9:$SM$9)),Quarterly_PJ!$B123:$SM123)</f>
        <v>-59.177734825803995</v>
      </c>
      <c r="AA123" s="19">
        <f>SUMPRODUCT(--(AA$9=YEAR(Quarterly_PJ!$B$9:$SM$9)),Quarterly_PJ!$B123:$SM123)</f>
        <v>-50.182054136711798</v>
      </c>
      <c r="AB123" s="19">
        <f>SUMPRODUCT(--(AB$9=YEAR(Quarterly_PJ!$B$9:$SM$9)),Quarterly_PJ!$B123:$SM123)</f>
        <v>-58.151224373941794</v>
      </c>
      <c r="AC123" s="19">
        <f>SUMPRODUCT(--(AC$9=YEAR(Quarterly_PJ!$B$9:$SM$9)),Quarterly_PJ!$B123:$SM123)</f>
        <v>-53.315620310217803</v>
      </c>
      <c r="AD123" s="19">
        <f>SUMPRODUCT(--(AD$9=YEAR(Quarterly_PJ!$B$9:$SM$9)),Quarterly_PJ!$B123:$SM123)</f>
        <v>-44.899253742062903</v>
      </c>
      <c r="AE123" s="19">
        <f>SUMPRODUCT(--(AE$9=YEAR(Quarterly_PJ!$B$9:$SM$9)),Quarterly_PJ!$B123:$SM123)</f>
        <v>-51.032732886621105</v>
      </c>
      <c r="AF123" s="19">
        <f>SUMPRODUCT(--(AF$9=YEAR(Quarterly_PJ!$B$9:$SM$9)),Quarterly_PJ!$B123:$SM123)</f>
        <v>-46.23030352</v>
      </c>
      <c r="AG123" s="19">
        <f>SUMPRODUCT(--(AG$9=YEAR(Quarterly_PJ!$B$9:$SM$9)),Quarterly_PJ!$B123:$SM123)</f>
        <v>-37.828127080000002</v>
      </c>
    </row>
    <row r="124" spans="1:33" ht="14.5" x14ac:dyDescent="0.35">
      <c r="A124" s="20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</row>
    <row r="125" spans="1:33" ht="14.5" x14ac:dyDescent="0.35">
      <c r="A125" s="23" t="s">
        <v>24</v>
      </c>
      <c r="B125" s="9">
        <f t="shared" ref="B125" si="105">B126+B134+B142+B150+B158</f>
        <v>389.18745211012799</v>
      </c>
      <c r="C125" s="9">
        <f t="shared" ref="C125:AF125" si="106">C126+C134+C142+C150+C158</f>
        <v>391.3407878790357</v>
      </c>
      <c r="D125" s="9">
        <f t="shared" si="106"/>
        <v>401.3734589364168</v>
      </c>
      <c r="E125" s="9">
        <f t="shared" si="106"/>
        <v>410.6007441236066</v>
      </c>
      <c r="F125" s="9">
        <f t="shared" si="106"/>
        <v>430.890750570872</v>
      </c>
      <c r="G125" s="9">
        <f t="shared" si="106"/>
        <v>438.41880931841098</v>
      </c>
      <c r="H125" s="9">
        <f t="shared" si="106"/>
        <v>444.02627144934797</v>
      </c>
      <c r="I125" s="9">
        <f t="shared" si="106"/>
        <v>449.34368125728156</v>
      </c>
      <c r="J125" s="9">
        <f t="shared" si="106"/>
        <v>445.97966007017385</v>
      </c>
      <c r="K125" s="9">
        <f t="shared" si="106"/>
        <v>459.61054302184942</v>
      </c>
      <c r="L125" s="9">
        <f t="shared" si="106"/>
        <v>481.13879834205608</v>
      </c>
      <c r="M125" s="9">
        <f t="shared" si="106"/>
        <v>491.39461986109848</v>
      </c>
      <c r="N125" s="9">
        <f t="shared" si="106"/>
        <v>514.44035286223129</v>
      </c>
      <c r="O125" s="9">
        <f t="shared" si="106"/>
        <v>513.68485452174627</v>
      </c>
      <c r="P125" s="9">
        <f t="shared" si="106"/>
        <v>521.1264683133503</v>
      </c>
      <c r="Q125" s="9">
        <f t="shared" si="106"/>
        <v>512.14889963057306</v>
      </c>
      <c r="R125" s="9">
        <f t="shared" si="106"/>
        <v>516.21043253434993</v>
      </c>
      <c r="S125" s="9">
        <f t="shared" si="106"/>
        <v>522.28060399669869</v>
      </c>
      <c r="T125" s="9">
        <f t="shared" si="106"/>
        <v>514.82812453612769</v>
      </c>
      <c r="U125" s="9">
        <f t="shared" si="106"/>
        <v>507.7697528788957</v>
      </c>
      <c r="V125" s="9">
        <f t="shared" si="106"/>
        <v>519.1039441478697</v>
      </c>
      <c r="W125" s="9">
        <f t="shared" si="106"/>
        <v>517.11323009427542</v>
      </c>
      <c r="X125" s="9">
        <f t="shared" si="106"/>
        <v>523.45974424290353</v>
      </c>
      <c r="Y125" s="9">
        <f t="shared" si="106"/>
        <v>531.06913956725361</v>
      </c>
      <c r="Z125" s="9">
        <f t="shared" si="106"/>
        <v>549.65479894656073</v>
      </c>
      <c r="AA125" s="9">
        <f t="shared" si="106"/>
        <v>555.21864233715974</v>
      </c>
      <c r="AB125" s="9">
        <f t="shared" si="106"/>
        <v>555.28440378710434</v>
      </c>
      <c r="AC125" s="9">
        <f t="shared" si="106"/>
        <v>568.21601874957832</v>
      </c>
      <c r="AD125" s="9">
        <f t="shared" si="106"/>
        <v>572.04655844162198</v>
      </c>
      <c r="AE125" s="9">
        <f t="shared" si="106"/>
        <v>579.94800650799345</v>
      </c>
      <c r="AF125" s="9">
        <f t="shared" si="106"/>
        <v>538.33436916546043</v>
      </c>
      <c r="AG125" s="9">
        <f t="shared" ref="AG125" si="107">AG126+AG134+AG142+AG150+AG158</f>
        <v>541.8935769354996</v>
      </c>
    </row>
    <row r="126" spans="1:33" ht="14.5" x14ac:dyDescent="0.3">
      <c r="A126" s="24" t="s">
        <v>8</v>
      </c>
      <c r="B126" s="10">
        <f t="shared" ref="B126" si="108">SUM(B127:B133)</f>
        <v>20.763593453156307</v>
      </c>
      <c r="C126" s="10">
        <f t="shared" ref="C126:AF126" si="109">SUM(C127:C133)</f>
        <v>19.191398172331571</v>
      </c>
      <c r="D126" s="10">
        <f t="shared" si="109"/>
        <v>20.83014124343693</v>
      </c>
      <c r="E126" s="10">
        <f t="shared" si="109"/>
        <v>21.145875916401931</v>
      </c>
      <c r="F126" s="10">
        <f t="shared" si="109"/>
        <v>22.308176065848038</v>
      </c>
      <c r="G126" s="10">
        <f t="shared" si="109"/>
        <v>23.357595748472985</v>
      </c>
      <c r="H126" s="10">
        <f t="shared" si="109"/>
        <v>24.11442095766699</v>
      </c>
      <c r="I126" s="10">
        <f t="shared" si="109"/>
        <v>26.058962836889314</v>
      </c>
      <c r="J126" s="10">
        <f t="shared" si="109"/>
        <v>27.111536567627361</v>
      </c>
      <c r="K126" s="10">
        <f t="shared" si="109"/>
        <v>27.944546781568604</v>
      </c>
      <c r="L126" s="10">
        <f t="shared" si="109"/>
        <v>27.121980242027629</v>
      </c>
      <c r="M126" s="10">
        <f t="shared" si="109"/>
        <v>27.890988192116481</v>
      </c>
      <c r="N126" s="10">
        <f t="shared" si="109"/>
        <v>29.911889572195108</v>
      </c>
      <c r="O126" s="10">
        <f t="shared" si="109"/>
        <v>31.52793455734912</v>
      </c>
      <c r="P126" s="10">
        <f t="shared" si="109"/>
        <v>28.908203625057183</v>
      </c>
      <c r="Q126" s="10">
        <f t="shared" si="109"/>
        <v>31.36295843600217</v>
      </c>
      <c r="R126" s="10">
        <f t="shared" si="109"/>
        <v>32.274783222985413</v>
      </c>
      <c r="S126" s="10">
        <f t="shared" si="109"/>
        <v>32.010149648595316</v>
      </c>
      <c r="T126" s="10">
        <f t="shared" si="109"/>
        <v>31.613949069167418</v>
      </c>
      <c r="U126" s="10">
        <f t="shared" si="109"/>
        <v>28.750707384401622</v>
      </c>
      <c r="V126" s="10">
        <f t="shared" si="109"/>
        <v>27.22762754574201</v>
      </c>
      <c r="W126" s="10">
        <f t="shared" si="109"/>
        <v>28.372286260470148</v>
      </c>
      <c r="X126" s="10">
        <f t="shared" si="109"/>
        <v>31.088161405093569</v>
      </c>
      <c r="Y126" s="10">
        <f t="shared" si="109"/>
        <v>33.054454997141335</v>
      </c>
      <c r="Z126" s="10">
        <f t="shared" si="109"/>
        <v>32.247314018948956</v>
      </c>
      <c r="AA126" s="10">
        <f t="shared" si="109"/>
        <v>31.08653471884454</v>
      </c>
      <c r="AB126" s="10">
        <f t="shared" si="109"/>
        <v>29.351555070913477</v>
      </c>
      <c r="AC126" s="10">
        <f t="shared" si="109"/>
        <v>28.391170981985894</v>
      </c>
      <c r="AD126" s="10">
        <f t="shared" si="109"/>
        <v>27.816482313982782</v>
      </c>
      <c r="AE126" s="10">
        <f t="shared" si="109"/>
        <v>32.235858008069933</v>
      </c>
      <c r="AF126" s="10">
        <f t="shared" si="109"/>
        <v>33.079618103902931</v>
      </c>
      <c r="AG126" s="10">
        <f t="shared" ref="AG126" si="110">SUM(AG127:AG133)</f>
        <v>31.068051196266367</v>
      </c>
    </row>
    <row r="127" spans="1:33" ht="14.5" outlineLevel="2" x14ac:dyDescent="0.35">
      <c r="A127" s="18" t="s">
        <v>18</v>
      </c>
      <c r="B127" s="19">
        <f>SUMPRODUCT(--(B$9=YEAR(Quarterly_PJ!$B$9:$SM$9)),Quarterly_PJ!$B127:$SM127)</f>
        <v>0.39144875200000001</v>
      </c>
      <c r="C127" s="19">
        <f>SUMPRODUCT(--(C$9=YEAR(Quarterly_PJ!$B$9:$SM$9)),Quarterly_PJ!$B127:$SM127)</f>
        <v>0.38053650560000002</v>
      </c>
      <c r="D127" s="19">
        <f>SUMPRODUCT(--(D$9=YEAR(Quarterly_PJ!$B$9:$SM$9)),Quarterly_PJ!$B127:$SM127)</f>
        <v>0.35201760960000006</v>
      </c>
      <c r="E127" s="19">
        <f>SUMPRODUCT(--(E$9=YEAR(Quarterly_PJ!$B$9:$SM$9)),Quarterly_PJ!$B127:$SM127)</f>
        <v>0.37131583039999999</v>
      </c>
      <c r="F127" s="19">
        <f>SUMPRODUCT(--(F$9=YEAR(Quarterly_PJ!$B$9:$SM$9)),Quarterly_PJ!$B127:$SM127)</f>
        <v>0.71807619519999999</v>
      </c>
      <c r="G127" s="19">
        <f>SUMPRODUCT(--(G$9=YEAR(Quarterly_PJ!$B$9:$SM$9)),Quarterly_PJ!$B127:$SM127)</f>
        <v>0.99468554409999999</v>
      </c>
      <c r="H127" s="19">
        <f>SUMPRODUCT(--(H$9=YEAR(Quarterly_PJ!$B$9:$SM$9)),Quarterly_PJ!$B127:$SM127)</f>
        <v>1.0310410744999998</v>
      </c>
      <c r="I127" s="19">
        <f>SUMPRODUCT(--(I$9=YEAR(Quarterly_PJ!$B$9:$SM$9)),Quarterly_PJ!$B127:$SM127)</f>
        <v>0.91246645500000001</v>
      </c>
      <c r="J127" s="19">
        <f>SUMPRODUCT(--(J$9=YEAR(Quarterly_PJ!$B$9:$SM$9)),Quarterly_PJ!$B127:$SM127)</f>
        <v>0.75780235569999999</v>
      </c>
      <c r="K127" s="19">
        <f>SUMPRODUCT(--(K$9=YEAR(Quarterly_PJ!$B$9:$SM$9)),Quarterly_PJ!$B127:$SM127)</f>
        <v>0.48775639999999998</v>
      </c>
      <c r="L127" s="19">
        <f>SUMPRODUCT(--(L$9=YEAR(Quarterly_PJ!$B$9:$SM$9)),Quarterly_PJ!$B127:$SM127)</f>
        <v>0.58381038820000009</v>
      </c>
      <c r="M127" s="19">
        <f>SUMPRODUCT(--(M$9=YEAR(Quarterly_PJ!$B$9:$SM$9)),Quarterly_PJ!$B127:$SM127)</f>
        <v>0.58675531400000003</v>
      </c>
      <c r="N127" s="19">
        <f>SUMPRODUCT(--(N$9=YEAR(Quarterly_PJ!$B$9:$SM$9)),Quarterly_PJ!$B127:$SM127)</f>
        <v>0.62645469570000001</v>
      </c>
      <c r="O127" s="19">
        <f>SUMPRODUCT(--(O$9=YEAR(Quarterly_PJ!$B$9:$SM$9)),Quarterly_PJ!$B127:$SM127)</f>
        <v>0.5543586398</v>
      </c>
      <c r="P127" s="19">
        <f>SUMPRODUCT(--(P$9=YEAR(Quarterly_PJ!$B$9:$SM$9)),Quarterly_PJ!$B127:$SM127)</f>
        <v>0.53325672661199996</v>
      </c>
      <c r="Q127" s="19">
        <f>SUMPRODUCT(--(Q$9=YEAR(Quarterly_PJ!$B$9:$SM$9)),Quarterly_PJ!$B127:$SM127)</f>
        <v>1.2231787920000001</v>
      </c>
      <c r="R127" s="19">
        <f>SUMPRODUCT(--(R$9=YEAR(Quarterly_PJ!$B$9:$SM$9)),Quarterly_PJ!$B127:$SM127)</f>
        <v>1.9823860232350001</v>
      </c>
      <c r="S127" s="19">
        <f>SUMPRODUCT(--(S$9=YEAR(Quarterly_PJ!$B$9:$SM$9)),Quarterly_PJ!$B127:$SM127)</f>
        <v>1.462407942714</v>
      </c>
      <c r="T127" s="19">
        <f>SUMPRODUCT(--(T$9=YEAR(Quarterly_PJ!$B$9:$SM$9)),Quarterly_PJ!$B127:$SM127)</f>
        <v>1.7370616991239998</v>
      </c>
      <c r="U127" s="19">
        <f>SUMPRODUCT(--(U$9=YEAR(Quarterly_PJ!$B$9:$SM$9)),Quarterly_PJ!$B127:$SM127)</f>
        <v>0.841313414574</v>
      </c>
      <c r="V127" s="19">
        <f>SUMPRODUCT(--(V$9=YEAR(Quarterly_PJ!$B$9:$SM$9)),Quarterly_PJ!$B127:$SM127)</f>
        <v>1.9451972489259999</v>
      </c>
      <c r="W127" s="19">
        <f>SUMPRODUCT(--(W$9=YEAR(Quarterly_PJ!$B$9:$SM$9)),Quarterly_PJ!$B127:$SM127)</f>
        <v>2.116237055929</v>
      </c>
      <c r="X127" s="19">
        <f>SUMPRODUCT(--(X$9=YEAR(Quarterly_PJ!$B$9:$SM$9)),Quarterly_PJ!$B127:$SM127)</f>
        <v>3.5989964378580002</v>
      </c>
      <c r="Y127" s="19">
        <f>SUMPRODUCT(--(Y$9=YEAR(Quarterly_PJ!$B$9:$SM$9)),Quarterly_PJ!$B127:$SM127)</f>
        <v>3.2262924917999998</v>
      </c>
      <c r="Z127" s="19">
        <f>SUMPRODUCT(--(Z$9=YEAR(Quarterly_PJ!$B$9:$SM$9)),Quarterly_PJ!$B127:$SM127)</f>
        <v>1.5863249422129999</v>
      </c>
      <c r="AA127" s="19">
        <f>SUMPRODUCT(--(AA$9=YEAR(Quarterly_PJ!$B$9:$SM$9)),Quarterly_PJ!$B127:$SM127)</f>
        <v>2.0838463193000001</v>
      </c>
      <c r="AB127" s="19">
        <f>SUMPRODUCT(--(AB$9=YEAR(Quarterly_PJ!$B$9:$SM$9)),Quarterly_PJ!$B127:$SM127)</f>
        <v>1.1654214946949999</v>
      </c>
      <c r="AC127" s="19">
        <f>SUMPRODUCT(--(AC$9=YEAR(Quarterly_PJ!$B$9:$SM$9)),Quarterly_PJ!$B127:$SM127)</f>
        <v>2.7066713341500002</v>
      </c>
      <c r="AD127" s="19">
        <f>SUMPRODUCT(--(AD$9=YEAR(Quarterly_PJ!$B$9:$SM$9)),Quarterly_PJ!$B127:$SM127)</f>
        <v>2.15621987308</v>
      </c>
      <c r="AE127" s="19">
        <f>SUMPRODUCT(--(AE$9=YEAR(Quarterly_PJ!$B$9:$SM$9)),Quarterly_PJ!$B127:$SM127)</f>
        <v>1.8945269572308758</v>
      </c>
      <c r="AF127" s="19">
        <f>SUMPRODUCT(--(AF$9=YEAR(Quarterly_PJ!$B$9:$SM$9)),Quarterly_PJ!$B127:$SM127)</f>
        <v>1.6074913756506222</v>
      </c>
      <c r="AG127" s="19">
        <f>SUMPRODUCT(--(AG$9=YEAR(Quarterly_PJ!$B$9:$SM$9)),Quarterly_PJ!$B127:$SM127)</f>
        <v>1.515886903726827</v>
      </c>
    </row>
    <row r="128" spans="1:33" ht="14.5" outlineLevel="2" x14ac:dyDescent="0.35">
      <c r="A128" s="18" t="s">
        <v>17</v>
      </c>
      <c r="B128" s="19">
        <f>SUMPRODUCT(--(B$9=YEAR(Quarterly_PJ!$B$9:$SM$9)),Quarterly_PJ!$B128:$SM128)</f>
        <v>15.62046708115631</v>
      </c>
      <c r="C128" s="19">
        <f>SUMPRODUCT(--(C$9=YEAR(Quarterly_PJ!$B$9:$SM$9)),Quarterly_PJ!$B128:$SM128)</f>
        <v>13.93913004273157</v>
      </c>
      <c r="D128" s="19">
        <f>SUMPRODUCT(--(D$9=YEAR(Quarterly_PJ!$B$9:$SM$9)),Quarterly_PJ!$B128:$SM128)</f>
        <v>15.509738583836929</v>
      </c>
      <c r="E128" s="19">
        <f>SUMPRODUCT(--(E$9=YEAR(Quarterly_PJ!$B$9:$SM$9)),Quarterly_PJ!$B128:$SM128)</f>
        <v>15.70158967200193</v>
      </c>
      <c r="F128" s="19">
        <f>SUMPRODUCT(--(F$9=YEAR(Quarterly_PJ!$B$9:$SM$9)),Quarterly_PJ!$B128:$SM128)</f>
        <v>16.27544477564804</v>
      </c>
      <c r="G128" s="19">
        <f>SUMPRODUCT(--(G$9=YEAR(Quarterly_PJ!$B$9:$SM$9)),Quarterly_PJ!$B128:$SM128)</f>
        <v>16.794936120372981</v>
      </c>
      <c r="H128" s="19">
        <f>SUMPRODUCT(--(H$9=YEAR(Quarterly_PJ!$B$9:$SM$9)),Quarterly_PJ!$B128:$SM128)</f>
        <v>17.25675169116699</v>
      </c>
      <c r="I128" s="19">
        <f>SUMPRODUCT(--(I$9=YEAR(Quarterly_PJ!$B$9:$SM$9)),Quarterly_PJ!$B128:$SM128)</f>
        <v>18.653121235889312</v>
      </c>
      <c r="J128" s="19">
        <f>SUMPRODUCT(--(J$9=YEAR(Quarterly_PJ!$B$9:$SM$9)),Quarterly_PJ!$B128:$SM128)</f>
        <v>19.679941651927358</v>
      </c>
      <c r="K128" s="19">
        <f>SUMPRODUCT(--(K$9=YEAR(Quarterly_PJ!$B$9:$SM$9)),Quarterly_PJ!$B128:$SM128)</f>
        <v>20.57836023556861</v>
      </c>
      <c r="L128" s="19">
        <f>SUMPRODUCT(--(L$9=YEAR(Quarterly_PJ!$B$9:$SM$9)),Quarterly_PJ!$B128:$SM128)</f>
        <v>19.512614563827629</v>
      </c>
      <c r="M128" s="19">
        <f>SUMPRODUCT(--(M$9=YEAR(Quarterly_PJ!$B$9:$SM$9)),Quarterly_PJ!$B128:$SM128)</f>
        <v>19.76081178011648</v>
      </c>
      <c r="N128" s="19">
        <f>SUMPRODUCT(--(N$9=YEAR(Quarterly_PJ!$B$9:$SM$9)),Quarterly_PJ!$B128:$SM128)</f>
        <v>21.79144049649511</v>
      </c>
      <c r="O128" s="19">
        <f>SUMPRODUCT(--(O$9=YEAR(Quarterly_PJ!$B$9:$SM$9)),Quarterly_PJ!$B128:$SM128)</f>
        <v>23.180472611549121</v>
      </c>
      <c r="P128" s="19">
        <f>SUMPRODUCT(--(P$9=YEAR(Quarterly_PJ!$B$9:$SM$9)),Quarterly_PJ!$B128:$SM128)</f>
        <v>20.853397048445181</v>
      </c>
      <c r="Q128" s="19">
        <f>SUMPRODUCT(--(Q$9=YEAR(Quarterly_PJ!$B$9:$SM$9)),Quarterly_PJ!$B128:$SM128)</f>
        <v>22.362516006002171</v>
      </c>
      <c r="R128" s="19">
        <f>SUMPRODUCT(--(R$9=YEAR(Quarterly_PJ!$B$9:$SM$9)),Quarterly_PJ!$B128:$SM128)</f>
        <v>21.903308199750413</v>
      </c>
      <c r="S128" s="19">
        <f>SUMPRODUCT(--(S$9=YEAR(Quarterly_PJ!$B$9:$SM$9)),Quarterly_PJ!$B128:$SM128)</f>
        <v>21.619683161881312</v>
      </c>
      <c r="T128" s="19">
        <f>SUMPRODUCT(--(T$9=YEAR(Quarterly_PJ!$B$9:$SM$9)),Quarterly_PJ!$B128:$SM128)</f>
        <v>20.08387573204342</v>
      </c>
      <c r="U128" s="19">
        <f>SUMPRODUCT(--(U$9=YEAR(Quarterly_PJ!$B$9:$SM$9)),Quarterly_PJ!$B128:$SM128)</f>
        <v>18.191843764718111</v>
      </c>
      <c r="V128" s="19">
        <f>SUMPRODUCT(--(V$9=YEAR(Quarterly_PJ!$B$9:$SM$9)),Quarterly_PJ!$B128:$SM128)</f>
        <v>15.03652841001243</v>
      </c>
      <c r="W128" s="19">
        <f>SUMPRODUCT(--(W$9=YEAR(Quarterly_PJ!$B$9:$SM$9)),Quarterly_PJ!$B128:$SM128)</f>
        <v>16.428000863473152</v>
      </c>
      <c r="X128" s="19">
        <f>SUMPRODUCT(--(X$9=YEAR(Quarterly_PJ!$B$9:$SM$9)),Quarterly_PJ!$B128:$SM128)</f>
        <v>17.210387401264128</v>
      </c>
      <c r="Y128" s="19">
        <f>SUMPRODUCT(--(Y$9=YEAR(Quarterly_PJ!$B$9:$SM$9)),Quarterly_PJ!$B128:$SM128)</f>
        <v>19.045626306746819</v>
      </c>
      <c r="Z128" s="19">
        <f>SUMPRODUCT(--(Z$9=YEAR(Quarterly_PJ!$B$9:$SM$9)),Quarterly_PJ!$B128:$SM128)</f>
        <v>19.07619959357001</v>
      </c>
      <c r="AA128" s="19">
        <f>SUMPRODUCT(--(AA$9=YEAR(Quarterly_PJ!$B$9:$SM$9)),Quarterly_PJ!$B128:$SM128)</f>
        <v>16.618906494587279</v>
      </c>
      <c r="AB128" s="19">
        <f>SUMPRODUCT(--(AB$9=YEAR(Quarterly_PJ!$B$9:$SM$9)),Quarterly_PJ!$B128:$SM128)</f>
        <v>17.2225799729225</v>
      </c>
      <c r="AC128" s="19">
        <f>SUMPRODUCT(--(AC$9=YEAR(Quarterly_PJ!$B$9:$SM$9)),Quarterly_PJ!$B128:$SM128)</f>
        <v>14.70373591907814</v>
      </c>
      <c r="AD128" s="19">
        <f>SUMPRODUCT(--(AD$9=YEAR(Quarterly_PJ!$B$9:$SM$9)),Quarterly_PJ!$B128:$SM128)</f>
        <v>15.433830959497591</v>
      </c>
      <c r="AE128" s="19">
        <f>SUMPRODUCT(--(AE$9=YEAR(Quarterly_PJ!$B$9:$SM$9)),Quarterly_PJ!$B128:$SM128)</f>
        <v>19.784982925218568</v>
      </c>
      <c r="AF128" s="19">
        <f>SUMPRODUCT(--(AF$9=YEAR(Quarterly_PJ!$B$9:$SM$9)),Quarterly_PJ!$B128:$SM128)</f>
        <v>19.65930963517798</v>
      </c>
      <c r="AG128" s="19">
        <f>SUMPRODUCT(--(AG$9=YEAR(Quarterly_PJ!$B$9:$SM$9)),Quarterly_PJ!$B128:$SM128)</f>
        <v>18.218571704057538</v>
      </c>
    </row>
    <row r="129" spans="1:33" ht="14.5" outlineLevel="2" x14ac:dyDescent="0.35">
      <c r="A129" s="18" t="s">
        <v>38</v>
      </c>
      <c r="B129" s="19">
        <f>SUMPRODUCT(--(B$9=YEAR(Quarterly_PJ!$B$9:$SM$9)),Quarterly_PJ!$B129:$SM129)</f>
        <v>1.9979607800000001</v>
      </c>
      <c r="C129" s="19">
        <f>SUMPRODUCT(--(C$9=YEAR(Quarterly_PJ!$B$9:$SM$9)),Quarterly_PJ!$B129:$SM129)</f>
        <v>2.0094510560000001</v>
      </c>
      <c r="D129" s="19">
        <f>SUMPRODUCT(--(D$9=YEAR(Quarterly_PJ!$B$9:$SM$9)),Quarterly_PJ!$B129:$SM129)</f>
        <v>1.9612631119999999</v>
      </c>
      <c r="E129" s="19">
        <f>SUMPRODUCT(--(E$9=YEAR(Quarterly_PJ!$B$9:$SM$9)),Quarterly_PJ!$B129:$SM129)</f>
        <v>1.9608787240000001</v>
      </c>
      <c r="F129" s="19">
        <f>SUMPRODUCT(--(F$9=YEAR(Quarterly_PJ!$B$9:$SM$9)),Quarterly_PJ!$B129:$SM129)</f>
        <v>1.9626980279999999</v>
      </c>
      <c r="G129" s="19">
        <f>SUMPRODUCT(--(G$9=YEAR(Quarterly_PJ!$B$9:$SM$9)),Quarterly_PJ!$B129:$SM129)</f>
        <v>2.0414382</v>
      </c>
      <c r="H129" s="19">
        <f>SUMPRODUCT(--(H$9=YEAR(Quarterly_PJ!$B$9:$SM$9)),Quarterly_PJ!$B129:$SM129)</f>
        <v>2.013884032</v>
      </c>
      <c r="I129" s="19">
        <f>SUMPRODUCT(--(I$9=YEAR(Quarterly_PJ!$B$9:$SM$9)),Quarterly_PJ!$B129:$SM129)</f>
        <v>2.122414376</v>
      </c>
      <c r="J129" s="19">
        <f>SUMPRODUCT(--(J$9=YEAR(Quarterly_PJ!$B$9:$SM$9)),Quarterly_PJ!$B129:$SM129)</f>
        <v>2.0303521400000002</v>
      </c>
      <c r="K129" s="19">
        <f>SUMPRODUCT(--(K$9=YEAR(Quarterly_PJ!$B$9:$SM$9)),Quarterly_PJ!$B129:$SM129)</f>
        <v>1.9746511760000001</v>
      </c>
      <c r="L129" s="19">
        <f>SUMPRODUCT(--(L$9=YEAR(Quarterly_PJ!$B$9:$SM$9)),Quarterly_PJ!$B129:$SM129)</f>
        <v>2.0955044799999998</v>
      </c>
      <c r="M129" s="19">
        <f>SUMPRODUCT(--(M$9=YEAR(Quarterly_PJ!$B$9:$SM$9)),Quarterly_PJ!$B129:$SM129)</f>
        <v>2.1193501079999999</v>
      </c>
      <c r="N129" s="19">
        <f>SUMPRODUCT(--(N$9=YEAR(Quarterly_PJ!$B$9:$SM$9)),Quarterly_PJ!$B129:$SM129)</f>
        <v>2.03934456</v>
      </c>
      <c r="O129" s="19">
        <f>SUMPRODUCT(--(O$9=YEAR(Quarterly_PJ!$B$9:$SM$9)),Quarterly_PJ!$B129:$SM129)</f>
        <v>2.0644909560000002</v>
      </c>
      <c r="P129" s="19">
        <f>SUMPRODUCT(--(P$9=YEAR(Quarterly_PJ!$B$9:$SM$9)),Quarterly_PJ!$B129:$SM129)</f>
        <v>1.9621104599999999</v>
      </c>
      <c r="Q129" s="19">
        <f>SUMPRODUCT(--(Q$9=YEAR(Quarterly_PJ!$B$9:$SM$9)),Quarterly_PJ!$B129:$SM129)</f>
        <v>2.0563416280000002</v>
      </c>
      <c r="R129" s="19">
        <f>SUMPRODUCT(--(R$9=YEAR(Quarterly_PJ!$B$9:$SM$9)),Quarterly_PJ!$B129:$SM129)</f>
        <v>1.8844699999999999</v>
      </c>
      <c r="S129" s="19">
        <f>SUMPRODUCT(--(S$9=YEAR(Quarterly_PJ!$B$9:$SM$9)),Quarterly_PJ!$B129:$SM129)</f>
        <v>1.8084100000000001</v>
      </c>
      <c r="T129" s="19">
        <f>SUMPRODUCT(--(T$9=YEAR(Quarterly_PJ!$B$9:$SM$9)),Quarterly_PJ!$B129:$SM129)</f>
        <v>1.7308300000000001</v>
      </c>
      <c r="U129" s="19">
        <f>SUMPRODUCT(--(U$9=YEAR(Quarterly_PJ!$B$9:$SM$9)),Quarterly_PJ!$B129:$SM129)</f>
        <v>1.7234999999999998</v>
      </c>
      <c r="V129" s="19">
        <f>SUMPRODUCT(--(V$9=YEAR(Quarterly_PJ!$B$9:$SM$9)),Quarterly_PJ!$B129:$SM129)</f>
        <v>1.4707610399999997</v>
      </c>
      <c r="W129" s="19">
        <f>SUMPRODUCT(--(W$9=YEAR(Quarterly_PJ!$B$9:$SM$9)),Quarterly_PJ!$B129:$SM129)</f>
        <v>1.6727324670000001</v>
      </c>
      <c r="X129" s="19">
        <f>SUMPRODUCT(--(X$9=YEAR(Quarterly_PJ!$B$9:$SM$9)),Quarterly_PJ!$B129:$SM129)</f>
        <v>1.5624138259999998</v>
      </c>
      <c r="Y129" s="19">
        <f>SUMPRODUCT(--(Y$9=YEAR(Quarterly_PJ!$B$9:$SM$9)),Quarterly_PJ!$B129:$SM129)</f>
        <v>1.5472912361487492</v>
      </c>
      <c r="Z129" s="19">
        <f>SUMPRODUCT(--(Z$9=YEAR(Quarterly_PJ!$B$9:$SM$9)),Quarterly_PJ!$B129:$SM129)</f>
        <v>1.6318447453431251</v>
      </c>
      <c r="AA129" s="19">
        <f>SUMPRODUCT(--(AA$9=YEAR(Quarterly_PJ!$B$9:$SM$9)),Quarterly_PJ!$B129:$SM129)</f>
        <v>1.648162779522802</v>
      </c>
      <c r="AB129" s="19">
        <f>SUMPRODUCT(--(AB$9=YEAR(Quarterly_PJ!$B$9:$SM$9)),Quarterly_PJ!$B129:$SM129)</f>
        <v>1.2848403006834748</v>
      </c>
      <c r="AC129" s="19">
        <f>SUMPRODUCT(--(AC$9=YEAR(Quarterly_PJ!$B$9:$SM$9)),Quarterly_PJ!$B129:$SM129)</f>
        <v>1.449734508068917</v>
      </c>
      <c r="AD129" s="19">
        <f>SUMPRODUCT(--(AD$9=YEAR(Quarterly_PJ!$B$9:$SM$9)),Quarterly_PJ!$B129:$SM129)</f>
        <v>1.35929464531676</v>
      </c>
      <c r="AE129" s="19">
        <f>SUMPRODUCT(--(AE$9=YEAR(Quarterly_PJ!$B$9:$SM$9)),Quarterly_PJ!$B129:$SM129)</f>
        <v>1.3498166856204841</v>
      </c>
      <c r="AF129" s="19">
        <f>SUMPRODUCT(--(AF$9=YEAR(Quarterly_PJ!$B$9:$SM$9)),Quarterly_PJ!$B129:$SM129)</f>
        <v>1.4174677730743328</v>
      </c>
      <c r="AG129" s="19">
        <f>SUMPRODUCT(--(AG$9=YEAR(Quarterly_PJ!$B$9:$SM$9)),Quarterly_PJ!$B129:$SM129)</f>
        <v>1.306614428482</v>
      </c>
    </row>
    <row r="130" spans="1:33" ht="14.5" outlineLevel="2" x14ac:dyDescent="0.35">
      <c r="A130" s="18" t="s">
        <v>32</v>
      </c>
      <c r="B130" s="19">
        <f>SUMPRODUCT(--(B$9=YEAR(Quarterly_PJ!$B$9:$SM$9)),Quarterly_PJ!$B130:$SM130)</f>
        <v>0</v>
      </c>
      <c r="C130" s="19">
        <f>SUMPRODUCT(--(C$9=YEAR(Quarterly_PJ!$B$9:$SM$9)),Quarterly_PJ!$B130:$SM130)</f>
        <v>0</v>
      </c>
      <c r="D130" s="19">
        <f>SUMPRODUCT(--(D$9=YEAR(Quarterly_PJ!$B$9:$SM$9)),Quarterly_PJ!$B130:$SM130)</f>
        <v>0</v>
      </c>
      <c r="E130" s="19">
        <f>SUMPRODUCT(--(E$9=YEAR(Quarterly_PJ!$B$9:$SM$9)),Quarterly_PJ!$B130:$SM130)</f>
        <v>0</v>
      </c>
      <c r="F130" s="19">
        <f>SUMPRODUCT(--(F$9=YEAR(Quarterly_PJ!$B$9:$SM$9)),Quarterly_PJ!$B130:$SM130)</f>
        <v>0</v>
      </c>
      <c r="G130" s="19">
        <f>SUMPRODUCT(--(G$9=YEAR(Quarterly_PJ!$B$9:$SM$9)),Quarterly_PJ!$B130:$SM130)</f>
        <v>0</v>
      </c>
      <c r="H130" s="19">
        <f>SUMPRODUCT(--(H$9=YEAR(Quarterly_PJ!$B$9:$SM$9)),Quarterly_PJ!$B130:$SM130)</f>
        <v>0</v>
      </c>
      <c r="I130" s="19">
        <f>SUMPRODUCT(--(I$9=YEAR(Quarterly_PJ!$B$9:$SM$9)),Quarterly_PJ!$B130:$SM130)</f>
        <v>0</v>
      </c>
      <c r="J130" s="19">
        <f>SUMPRODUCT(--(J$9=YEAR(Quarterly_PJ!$B$9:$SM$9)),Quarterly_PJ!$B130:$SM130)</f>
        <v>0</v>
      </c>
      <c r="K130" s="19">
        <f>SUMPRODUCT(--(K$9=YEAR(Quarterly_PJ!$B$9:$SM$9)),Quarterly_PJ!$B130:$SM130)</f>
        <v>0</v>
      </c>
      <c r="L130" s="19">
        <f>SUMPRODUCT(--(L$9=YEAR(Quarterly_PJ!$B$9:$SM$9)),Quarterly_PJ!$B130:$SM130)</f>
        <v>0</v>
      </c>
      <c r="M130" s="19">
        <f>SUMPRODUCT(--(M$9=YEAR(Quarterly_PJ!$B$9:$SM$9)),Quarterly_PJ!$B130:$SM130)</f>
        <v>0</v>
      </c>
      <c r="N130" s="19">
        <f>SUMPRODUCT(--(N$9=YEAR(Quarterly_PJ!$B$9:$SM$9)),Quarterly_PJ!$B130:$SM130)</f>
        <v>0</v>
      </c>
      <c r="O130" s="19">
        <f>SUMPRODUCT(--(O$9=YEAR(Quarterly_PJ!$B$9:$SM$9)),Quarterly_PJ!$B130:$SM130)</f>
        <v>0</v>
      </c>
      <c r="P130" s="19">
        <f>SUMPRODUCT(--(P$9=YEAR(Quarterly_PJ!$B$9:$SM$9)),Quarterly_PJ!$B130:$SM130)</f>
        <v>0</v>
      </c>
      <c r="Q130" s="19">
        <f>SUMPRODUCT(--(Q$9=YEAR(Quarterly_PJ!$B$9:$SM$9)),Quarterly_PJ!$B130:$SM130)</f>
        <v>0</v>
      </c>
      <c r="R130" s="19">
        <f>SUMPRODUCT(--(R$9=YEAR(Quarterly_PJ!$B$9:$SM$9)),Quarterly_PJ!$B130:$SM130)</f>
        <v>0</v>
      </c>
      <c r="S130" s="19">
        <f>SUMPRODUCT(--(S$9=YEAR(Quarterly_PJ!$B$9:$SM$9)),Quarterly_PJ!$B130:$SM130)</f>
        <v>0</v>
      </c>
      <c r="T130" s="19">
        <f>SUMPRODUCT(--(T$9=YEAR(Quarterly_PJ!$B$9:$SM$9)),Quarterly_PJ!$B130:$SM130)</f>
        <v>0</v>
      </c>
      <c r="U130" s="19">
        <f>SUMPRODUCT(--(U$9=YEAR(Quarterly_PJ!$B$9:$SM$9)),Quarterly_PJ!$B130:$SM130)</f>
        <v>0</v>
      </c>
      <c r="V130" s="19">
        <f>SUMPRODUCT(--(V$9=YEAR(Quarterly_PJ!$B$9:$SM$9)),Quarterly_PJ!$B130:$SM130)</f>
        <v>0</v>
      </c>
      <c r="W130" s="19">
        <f>SUMPRODUCT(--(W$9=YEAR(Quarterly_PJ!$B$9:$SM$9)),Quarterly_PJ!$B130:$SM130)</f>
        <v>0</v>
      </c>
      <c r="X130" s="19">
        <f>SUMPRODUCT(--(X$9=YEAR(Quarterly_PJ!$B$9:$SM$9)),Quarterly_PJ!$B130:$SM130)</f>
        <v>0</v>
      </c>
      <c r="Y130" s="19">
        <f>SUMPRODUCT(--(Y$9=YEAR(Quarterly_PJ!$B$9:$SM$9)),Quarterly_PJ!$B130:$SM130)</f>
        <v>0</v>
      </c>
      <c r="Z130" s="19">
        <f>SUMPRODUCT(--(Z$9=YEAR(Quarterly_PJ!$B$9:$SM$9)),Quarterly_PJ!$B130:$SM130)</f>
        <v>0</v>
      </c>
      <c r="AA130" s="19">
        <f>SUMPRODUCT(--(AA$9=YEAR(Quarterly_PJ!$B$9:$SM$9)),Quarterly_PJ!$B130:$SM130)</f>
        <v>0</v>
      </c>
      <c r="AB130" s="19">
        <f>SUMPRODUCT(--(AB$9=YEAR(Quarterly_PJ!$B$9:$SM$9)),Quarterly_PJ!$B130:$SM130)</f>
        <v>0</v>
      </c>
      <c r="AC130" s="19">
        <f>SUMPRODUCT(--(AC$9=YEAR(Quarterly_PJ!$B$9:$SM$9)),Quarterly_PJ!$B130:$SM130)</f>
        <v>0</v>
      </c>
      <c r="AD130" s="19">
        <f>SUMPRODUCT(--(AD$9=YEAR(Quarterly_PJ!$B$9:$SM$9)),Quarterly_PJ!$B130:$SM130)</f>
        <v>0</v>
      </c>
      <c r="AE130" s="19">
        <f>SUMPRODUCT(--(AE$9=YEAR(Quarterly_PJ!$B$9:$SM$9)),Quarterly_PJ!$B130:$SM130)</f>
        <v>0</v>
      </c>
      <c r="AF130" s="19">
        <f>SUMPRODUCT(--(AF$9=YEAR(Quarterly_PJ!$B$9:$SM$9)),Quarterly_PJ!$B130:$SM130)</f>
        <v>0</v>
      </c>
      <c r="AG130" s="19">
        <f>SUMPRODUCT(--(AG$9=YEAR(Quarterly_PJ!$B$9:$SM$9)),Quarterly_PJ!$B130:$SM130)</f>
        <v>0</v>
      </c>
    </row>
    <row r="131" spans="1:33" ht="14.5" outlineLevel="2" x14ac:dyDescent="0.35">
      <c r="A131" s="18" t="s">
        <v>33</v>
      </c>
      <c r="B131" s="19">
        <f>SUMPRODUCT(--(B$9=YEAR(Quarterly_PJ!$B$9:$SM$9)),Quarterly_PJ!$B131:$SM131)</f>
        <v>0.31001200000000001</v>
      </c>
      <c r="C131" s="19">
        <f>SUMPRODUCT(--(C$9=YEAR(Quarterly_PJ!$B$9:$SM$9)),Quarterly_PJ!$B131:$SM131)</f>
        <v>0.31152800000000003</v>
      </c>
      <c r="D131" s="19">
        <f>SUMPRODUCT(--(D$9=YEAR(Quarterly_PJ!$B$9:$SM$9)),Quarterly_PJ!$B131:$SM131)</f>
        <v>0.31304399999999999</v>
      </c>
      <c r="E131" s="19">
        <f>SUMPRODUCT(--(E$9=YEAR(Quarterly_PJ!$B$9:$SM$9)),Quarterly_PJ!$B131:$SM131)</f>
        <v>0.31456000000000001</v>
      </c>
      <c r="F131" s="19">
        <f>SUMPRODUCT(--(F$9=YEAR(Quarterly_PJ!$B$9:$SM$9)),Quarterly_PJ!$B131:$SM131)</f>
        <v>0.31607600000000002</v>
      </c>
      <c r="G131" s="19">
        <f>SUMPRODUCT(--(G$9=YEAR(Quarterly_PJ!$B$9:$SM$9)),Quarterly_PJ!$B131:$SM131)</f>
        <v>0.31759199999999999</v>
      </c>
      <c r="H131" s="19">
        <f>SUMPRODUCT(--(H$9=YEAR(Quarterly_PJ!$B$9:$SM$9)),Quarterly_PJ!$B131:$SM131)</f>
        <v>0.319108</v>
      </c>
      <c r="I131" s="19">
        <f>SUMPRODUCT(--(I$9=YEAR(Quarterly_PJ!$B$9:$SM$9)),Quarterly_PJ!$B131:$SM131)</f>
        <v>0.32102399999999998</v>
      </c>
      <c r="J131" s="19">
        <f>SUMPRODUCT(--(J$9=YEAR(Quarterly_PJ!$B$9:$SM$9)),Quarterly_PJ!$B131:$SM131)</f>
        <v>0.32253999999999999</v>
      </c>
      <c r="K131" s="19">
        <f>SUMPRODUCT(--(K$9=YEAR(Quarterly_PJ!$B$9:$SM$9)),Quarterly_PJ!$B131:$SM131)</f>
        <v>0.32405600000000001</v>
      </c>
      <c r="L131" s="19">
        <f>SUMPRODUCT(--(L$9=YEAR(Quarterly_PJ!$B$9:$SM$9)),Quarterly_PJ!$B131:$SM131)</f>
        <v>0.32557199999999997</v>
      </c>
      <c r="M131" s="19">
        <f>SUMPRODUCT(--(M$9=YEAR(Quarterly_PJ!$B$9:$SM$9)),Quarterly_PJ!$B131:$SM131)</f>
        <v>0.32888800000000001</v>
      </c>
      <c r="N131" s="19">
        <f>SUMPRODUCT(--(N$9=YEAR(Quarterly_PJ!$B$9:$SM$9)),Quarterly_PJ!$B131:$SM131)</f>
        <v>0.357404</v>
      </c>
      <c r="O131" s="19">
        <f>SUMPRODUCT(--(O$9=YEAR(Quarterly_PJ!$B$9:$SM$9)),Quarterly_PJ!$B131:$SM131)</f>
        <v>0.49891999999999997</v>
      </c>
      <c r="P131" s="19">
        <f>SUMPRODUCT(--(P$9=YEAR(Quarterly_PJ!$B$9:$SM$9)),Quarterly_PJ!$B131:$SM131)</f>
        <v>0.50043599999999999</v>
      </c>
      <c r="Q131" s="19">
        <f>SUMPRODUCT(--(Q$9=YEAR(Quarterly_PJ!$B$9:$SM$9)),Quarterly_PJ!$B131:$SM131)</f>
        <v>0.4758</v>
      </c>
      <c r="R131" s="19">
        <f>SUMPRODUCT(--(R$9=YEAR(Quarterly_PJ!$B$9:$SM$9)),Quarterly_PJ!$B131:$SM131)</f>
        <v>0.4758</v>
      </c>
      <c r="S131" s="19">
        <f>SUMPRODUCT(--(S$9=YEAR(Quarterly_PJ!$B$9:$SM$9)),Quarterly_PJ!$B131:$SM131)</f>
        <v>0.64915203399999999</v>
      </c>
      <c r="T131" s="19">
        <f>SUMPRODUCT(--(T$9=YEAR(Quarterly_PJ!$B$9:$SM$9)),Quarterly_PJ!$B131:$SM131)</f>
        <v>0.82250406799999998</v>
      </c>
      <c r="U131" s="19">
        <f>SUMPRODUCT(--(U$9=YEAR(Quarterly_PJ!$B$9:$SM$9)),Quarterly_PJ!$B131:$SM131)</f>
        <v>0.89487299510950802</v>
      </c>
      <c r="V131" s="19">
        <f>SUMPRODUCT(--(V$9=YEAR(Quarterly_PJ!$B$9:$SM$9)),Quarterly_PJ!$B131:$SM131)</f>
        <v>0.84453441680357999</v>
      </c>
      <c r="W131" s="19">
        <f>SUMPRODUCT(--(W$9=YEAR(Quarterly_PJ!$B$9:$SM$9)),Quarterly_PJ!$B131:$SM131)</f>
        <v>0.74480812406799601</v>
      </c>
      <c r="X131" s="19">
        <f>SUMPRODUCT(--(X$9=YEAR(Quarterly_PJ!$B$9:$SM$9)),Quarterly_PJ!$B131:$SM131)</f>
        <v>0.69439983997144406</v>
      </c>
      <c r="Y131" s="19">
        <f>SUMPRODUCT(--(Y$9=YEAR(Quarterly_PJ!$B$9:$SM$9)),Quarterly_PJ!$B131:$SM131)</f>
        <v>0.57720772244576801</v>
      </c>
      <c r="Z131" s="19">
        <f>SUMPRODUCT(--(Z$9=YEAR(Quarterly_PJ!$B$9:$SM$9)),Quarterly_PJ!$B131:$SM131)</f>
        <v>0.59144903782282399</v>
      </c>
      <c r="AA131" s="19">
        <f>SUMPRODUCT(--(AA$9=YEAR(Quarterly_PJ!$B$9:$SM$9)),Quarterly_PJ!$B131:$SM131)</f>
        <v>0.49669524543445598</v>
      </c>
      <c r="AB131" s="19">
        <f>SUMPRODUCT(--(AB$9=YEAR(Quarterly_PJ!$B$9:$SM$9)),Quarterly_PJ!$B131:$SM131)</f>
        <v>0.41682648261250799</v>
      </c>
      <c r="AC131" s="19">
        <f>SUMPRODUCT(--(AC$9=YEAR(Quarterly_PJ!$B$9:$SM$9)),Quarterly_PJ!$B131:$SM131)</f>
        <v>0.42805633068883597</v>
      </c>
      <c r="AD131" s="19">
        <f>SUMPRODUCT(--(AD$9=YEAR(Quarterly_PJ!$B$9:$SM$9)),Quarterly_PJ!$B131:$SM131)</f>
        <v>0.46423852608843202</v>
      </c>
      <c r="AE131" s="19">
        <f>SUMPRODUCT(--(AE$9=YEAR(Quarterly_PJ!$B$9:$SM$9)),Quarterly_PJ!$B131:$SM131)</f>
        <v>0.44500000000000001</v>
      </c>
      <c r="AF131" s="19">
        <f>SUMPRODUCT(--(AF$9=YEAR(Quarterly_PJ!$B$9:$SM$9)),Quarterly_PJ!$B131:$SM131)</f>
        <v>0.44500000000000001</v>
      </c>
      <c r="AG131" s="19">
        <f>SUMPRODUCT(--(AG$9=YEAR(Quarterly_PJ!$B$9:$SM$9)),Quarterly_PJ!$B131:$SM131)</f>
        <v>0.44500000000000001</v>
      </c>
    </row>
    <row r="132" spans="1:33" ht="14.5" outlineLevel="2" x14ac:dyDescent="0.35">
      <c r="A132" s="18" t="s">
        <v>39</v>
      </c>
      <c r="B132" s="19">
        <f>SUMPRODUCT(--(B$9=YEAR(Quarterly_PJ!$B$9:$SM$9)),Quarterly_PJ!$B132:$SM132)</f>
        <v>0</v>
      </c>
      <c r="C132" s="19">
        <f>SUMPRODUCT(--(C$9=YEAR(Quarterly_PJ!$B$9:$SM$9)),Quarterly_PJ!$B132:$SM132)</f>
        <v>0</v>
      </c>
      <c r="D132" s="19">
        <f>SUMPRODUCT(--(D$9=YEAR(Quarterly_PJ!$B$9:$SM$9)),Quarterly_PJ!$B132:$SM132)</f>
        <v>0</v>
      </c>
      <c r="E132" s="19">
        <f>SUMPRODUCT(--(E$9=YEAR(Quarterly_PJ!$B$9:$SM$9)),Quarterly_PJ!$B132:$SM132)</f>
        <v>0</v>
      </c>
      <c r="F132" s="19">
        <f>SUMPRODUCT(--(F$9=YEAR(Quarterly_PJ!$B$9:$SM$9)),Quarterly_PJ!$B132:$SM132)</f>
        <v>0</v>
      </c>
      <c r="G132" s="19">
        <f>SUMPRODUCT(--(G$9=YEAR(Quarterly_PJ!$B$9:$SM$9)),Quarterly_PJ!$B132:$SM132)</f>
        <v>0</v>
      </c>
      <c r="H132" s="19">
        <f>SUMPRODUCT(--(H$9=YEAR(Quarterly_PJ!$B$9:$SM$9)),Quarterly_PJ!$B132:$SM132)</f>
        <v>0</v>
      </c>
      <c r="I132" s="19">
        <f>SUMPRODUCT(--(I$9=YEAR(Quarterly_PJ!$B$9:$SM$9)),Quarterly_PJ!$B132:$SM132)</f>
        <v>0</v>
      </c>
      <c r="J132" s="19">
        <f>SUMPRODUCT(--(J$9=YEAR(Quarterly_PJ!$B$9:$SM$9)),Quarterly_PJ!$B132:$SM132)</f>
        <v>0</v>
      </c>
      <c r="K132" s="19">
        <f>SUMPRODUCT(--(K$9=YEAR(Quarterly_PJ!$B$9:$SM$9)),Quarterly_PJ!$B132:$SM132)</f>
        <v>0</v>
      </c>
      <c r="L132" s="19">
        <f>SUMPRODUCT(--(L$9=YEAR(Quarterly_PJ!$B$9:$SM$9)),Quarterly_PJ!$B132:$SM132)</f>
        <v>0</v>
      </c>
      <c r="M132" s="19">
        <f>SUMPRODUCT(--(M$9=YEAR(Quarterly_PJ!$B$9:$SM$9)),Quarterly_PJ!$B132:$SM132)</f>
        <v>0</v>
      </c>
      <c r="N132" s="19">
        <f>SUMPRODUCT(--(N$9=YEAR(Quarterly_PJ!$B$9:$SM$9)),Quarterly_PJ!$B132:$SM132)</f>
        <v>0</v>
      </c>
      <c r="O132" s="19">
        <f>SUMPRODUCT(--(O$9=YEAR(Quarterly_PJ!$B$9:$SM$9)),Quarterly_PJ!$B132:$SM132)</f>
        <v>0</v>
      </c>
      <c r="P132" s="19">
        <f>SUMPRODUCT(--(P$9=YEAR(Quarterly_PJ!$B$9:$SM$9)),Quarterly_PJ!$B132:$SM132)</f>
        <v>0</v>
      </c>
      <c r="Q132" s="19">
        <f>SUMPRODUCT(--(Q$9=YEAR(Quarterly_PJ!$B$9:$SM$9)),Quarterly_PJ!$B132:$SM132)</f>
        <v>0</v>
      </c>
      <c r="R132" s="19">
        <f>SUMPRODUCT(--(R$9=YEAR(Quarterly_PJ!$B$9:$SM$9)),Quarterly_PJ!$B132:$SM132)</f>
        <v>0</v>
      </c>
      <c r="S132" s="19">
        <f>SUMPRODUCT(--(S$9=YEAR(Quarterly_PJ!$B$9:$SM$9)),Quarterly_PJ!$B132:$SM132)</f>
        <v>0</v>
      </c>
      <c r="T132" s="19">
        <f>SUMPRODUCT(--(T$9=YEAR(Quarterly_PJ!$B$9:$SM$9)),Quarterly_PJ!$B132:$SM132)</f>
        <v>0</v>
      </c>
      <c r="U132" s="19">
        <f>SUMPRODUCT(--(U$9=YEAR(Quarterly_PJ!$B$9:$SM$9)),Quarterly_PJ!$B132:$SM132)</f>
        <v>0</v>
      </c>
      <c r="V132" s="19">
        <f>SUMPRODUCT(--(V$9=YEAR(Quarterly_PJ!$B$9:$SM$9)),Quarterly_PJ!$B132:$SM132)</f>
        <v>0</v>
      </c>
      <c r="W132" s="19">
        <f>SUMPRODUCT(--(W$9=YEAR(Quarterly_PJ!$B$9:$SM$9)),Quarterly_PJ!$B132:$SM132)</f>
        <v>0</v>
      </c>
      <c r="X132" s="19">
        <f>SUMPRODUCT(--(X$9=YEAR(Quarterly_PJ!$B$9:$SM$9)),Quarterly_PJ!$B132:$SM132)</f>
        <v>0</v>
      </c>
      <c r="Y132" s="19">
        <f>SUMPRODUCT(--(Y$9=YEAR(Quarterly_PJ!$B$9:$SM$9)),Quarterly_PJ!$B132:$SM132)</f>
        <v>0</v>
      </c>
      <c r="Z132" s="19">
        <f>SUMPRODUCT(--(Z$9=YEAR(Quarterly_PJ!$B$9:$SM$9)),Quarterly_PJ!$B132:$SM132)</f>
        <v>0</v>
      </c>
      <c r="AA132" s="19">
        <f>SUMPRODUCT(--(AA$9=YEAR(Quarterly_PJ!$B$9:$SM$9)),Quarterly_PJ!$B132:$SM132)</f>
        <v>0</v>
      </c>
      <c r="AB132" s="19">
        <f>SUMPRODUCT(--(AB$9=YEAR(Quarterly_PJ!$B$9:$SM$9)),Quarterly_PJ!$B132:$SM132)</f>
        <v>0</v>
      </c>
      <c r="AC132" s="19">
        <f>SUMPRODUCT(--(AC$9=YEAR(Quarterly_PJ!$B$9:$SM$9)),Quarterly_PJ!$B132:$SM132)</f>
        <v>0</v>
      </c>
      <c r="AD132" s="19">
        <f>SUMPRODUCT(--(AD$9=YEAR(Quarterly_PJ!$B$9:$SM$9)),Quarterly_PJ!$B132:$SM132)</f>
        <v>0</v>
      </c>
      <c r="AE132" s="19">
        <f>SUMPRODUCT(--(AE$9=YEAR(Quarterly_PJ!$B$9:$SM$9)),Quarterly_PJ!$B132:$SM132)</f>
        <v>0</v>
      </c>
      <c r="AF132" s="19">
        <f>SUMPRODUCT(--(AF$9=YEAR(Quarterly_PJ!$B$9:$SM$9)),Quarterly_PJ!$B132:$SM132)</f>
        <v>0</v>
      </c>
      <c r="AG132" s="19">
        <f>SUMPRODUCT(--(AG$9=YEAR(Quarterly_PJ!$B$9:$SM$9)),Quarterly_PJ!$B132:$SM132)</f>
        <v>0</v>
      </c>
    </row>
    <row r="133" spans="1:33" ht="14.5" outlineLevel="2" x14ac:dyDescent="0.35">
      <c r="A133" s="18" t="s">
        <v>19</v>
      </c>
      <c r="B133" s="19">
        <f>SUMPRODUCT(--(B$9=YEAR(Quarterly_PJ!$B$9:$SM$9)),Quarterly_PJ!$B133:$SM133)</f>
        <v>2.4437048400000001</v>
      </c>
      <c r="C133" s="19">
        <f>SUMPRODUCT(--(C$9=YEAR(Quarterly_PJ!$B$9:$SM$9)),Quarterly_PJ!$B133:$SM133)</f>
        <v>2.5507525680000001</v>
      </c>
      <c r="D133" s="19">
        <f>SUMPRODUCT(--(D$9=YEAR(Quarterly_PJ!$B$9:$SM$9)),Quarterly_PJ!$B133:$SM133)</f>
        <v>2.6940779379999999</v>
      </c>
      <c r="E133" s="19">
        <f>SUMPRODUCT(--(E$9=YEAR(Quarterly_PJ!$B$9:$SM$9)),Quarterly_PJ!$B133:$SM133)</f>
        <v>2.7975316900000005</v>
      </c>
      <c r="F133" s="19">
        <f>SUMPRODUCT(--(F$9=YEAR(Quarterly_PJ!$B$9:$SM$9)),Quarterly_PJ!$B133:$SM133)</f>
        <v>3.035881067</v>
      </c>
      <c r="G133" s="19">
        <f>SUMPRODUCT(--(G$9=YEAR(Quarterly_PJ!$B$9:$SM$9)),Quarterly_PJ!$B133:$SM133)</f>
        <v>3.208943884</v>
      </c>
      <c r="H133" s="19">
        <f>SUMPRODUCT(--(H$9=YEAR(Quarterly_PJ!$B$9:$SM$9)),Quarterly_PJ!$B133:$SM133)</f>
        <v>3.4936361599999999</v>
      </c>
      <c r="I133" s="19">
        <f>SUMPRODUCT(--(I$9=YEAR(Quarterly_PJ!$B$9:$SM$9)),Quarterly_PJ!$B133:$SM133)</f>
        <v>4.0499367700000004</v>
      </c>
      <c r="J133" s="19">
        <f>SUMPRODUCT(--(J$9=YEAR(Quarterly_PJ!$B$9:$SM$9)),Quarterly_PJ!$B133:$SM133)</f>
        <v>4.3209004200000001</v>
      </c>
      <c r="K133" s="19">
        <f>SUMPRODUCT(--(K$9=YEAR(Quarterly_PJ!$B$9:$SM$9)),Quarterly_PJ!$B133:$SM133)</f>
        <v>4.5797229700000006</v>
      </c>
      <c r="L133" s="19">
        <f>SUMPRODUCT(--(L$9=YEAR(Quarterly_PJ!$B$9:$SM$9)),Quarterly_PJ!$B133:$SM133)</f>
        <v>4.6044788099999998</v>
      </c>
      <c r="M133" s="19">
        <f>SUMPRODUCT(--(M$9=YEAR(Quarterly_PJ!$B$9:$SM$9)),Quarterly_PJ!$B133:$SM133)</f>
        <v>5.0951829900000005</v>
      </c>
      <c r="N133" s="19">
        <f>SUMPRODUCT(--(N$9=YEAR(Quarterly_PJ!$B$9:$SM$9)),Quarterly_PJ!$B133:$SM133)</f>
        <v>5.0972458199999995</v>
      </c>
      <c r="O133" s="19">
        <f>SUMPRODUCT(--(O$9=YEAR(Quarterly_PJ!$B$9:$SM$9)),Quarterly_PJ!$B133:$SM133)</f>
        <v>5.2296923500000005</v>
      </c>
      <c r="P133" s="19">
        <f>SUMPRODUCT(--(P$9=YEAR(Quarterly_PJ!$B$9:$SM$9)),Quarterly_PJ!$B133:$SM133)</f>
        <v>5.05900339</v>
      </c>
      <c r="Q133" s="19">
        <f>SUMPRODUCT(--(Q$9=YEAR(Quarterly_PJ!$B$9:$SM$9)),Quarterly_PJ!$B133:$SM133)</f>
        <v>5.2451220099999993</v>
      </c>
      <c r="R133" s="19">
        <f>SUMPRODUCT(--(R$9=YEAR(Quarterly_PJ!$B$9:$SM$9)),Quarterly_PJ!$B133:$SM133)</f>
        <v>6.0288190000000004</v>
      </c>
      <c r="S133" s="19">
        <f>SUMPRODUCT(--(S$9=YEAR(Quarterly_PJ!$B$9:$SM$9)),Quarterly_PJ!$B133:$SM133)</f>
        <v>6.4704965100000003</v>
      </c>
      <c r="T133" s="19">
        <f>SUMPRODUCT(--(T$9=YEAR(Quarterly_PJ!$B$9:$SM$9)),Quarterly_PJ!$B133:$SM133)</f>
        <v>7.2396775699999996</v>
      </c>
      <c r="U133" s="19">
        <f>SUMPRODUCT(--(U$9=YEAR(Quarterly_PJ!$B$9:$SM$9)),Quarterly_PJ!$B133:$SM133)</f>
        <v>7.0991772099999997</v>
      </c>
      <c r="V133" s="19">
        <f>SUMPRODUCT(--(V$9=YEAR(Quarterly_PJ!$B$9:$SM$9)),Quarterly_PJ!$B133:$SM133)</f>
        <v>7.930606430000001</v>
      </c>
      <c r="W133" s="19">
        <f>SUMPRODUCT(--(W$9=YEAR(Quarterly_PJ!$B$9:$SM$9)),Quarterly_PJ!$B133:$SM133)</f>
        <v>7.4105077500000007</v>
      </c>
      <c r="X133" s="19">
        <f>SUMPRODUCT(--(X$9=YEAR(Quarterly_PJ!$B$9:$SM$9)),Quarterly_PJ!$B133:$SM133)</f>
        <v>8.0219638999999994</v>
      </c>
      <c r="Y133" s="19">
        <f>SUMPRODUCT(--(Y$9=YEAR(Quarterly_PJ!$B$9:$SM$9)),Quarterly_PJ!$B133:$SM133)</f>
        <v>8.6580372399999987</v>
      </c>
      <c r="Z133" s="19">
        <f>SUMPRODUCT(--(Z$9=YEAR(Quarterly_PJ!$B$9:$SM$9)),Quarterly_PJ!$B133:$SM133)</f>
        <v>9.361495699999999</v>
      </c>
      <c r="AA133" s="19">
        <f>SUMPRODUCT(--(AA$9=YEAR(Quarterly_PJ!$B$9:$SM$9)),Quarterly_PJ!$B133:$SM133)</f>
        <v>10.23892388</v>
      </c>
      <c r="AB133" s="19">
        <f>SUMPRODUCT(--(AB$9=YEAR(Quarterly_PJ!$B$9:$SM$9)),Quarterly_PJ!$B133:$SM133)</f>
        <v>9.2618868199999991</v>
      </c>
      <c r="AC133" s="19">
        <f>SUMPRODUCT(--(AC$9=YEAR(Quarterly_PJ!$B$9:$SM$9)),Quarterly_PJ!$B133:$SM133)</f>
        <v>9.1029728900000002</v>
      </c>
      <c r="AD133" s="19">
        <f>SUMPRODUCT(--(AD$9=YEAR(Quarterly_PJ!$B$9:$SM$9)),Quarterly_PJ!$B133:$SM133)</f>
        <v>8.4028983099999994</v>
      </c>
      <c r="AE133" s="19">
        <f>SUMPRODUCT(--(AE$9=YEAR(Quarterly_PJ!$B$9:$SM$9)),Quarterly_PJ!$B133:$SM133)</f>
        <v>8.7615314400000006</v>
      </c>
      <c r="AF133" s="19">
        <f>SUMPRODUCT(--(AF$9=YEAR(Quarterly_PJ!$B$9:$SM$9)),Quarterly_PJ!$B133:$SM133)</f>
        <v>9.9503493200000008</v>
      </c>
      <c r="AG133" s="19">
        <f>SUMPRODUCT(--(AG$9=YEAR(Quarterly_PJ!$B$9:$SM$9)),Quarterly_PJ!$B133:$SM133)</f>
        <v>9.5819781600000002</v>
      </c>
    </row>
    <row r="134" spans="1:33" ht="16.5" x14ac:dyDescent="0.3">
      <c r="A134" s="24" t="s">
        <v>15</v>
      </c>
      <c r="B134" s="10">
        <f t="shared" ref="B134" si="111">SUM(B135:B141)</f>
        <v>149.26130974171974</v>
      </c>
      <c r="C134" s="10">
        <f t="shared" ref="C134:AF134" si="112">SUM(C135:C141)</f>
        <v>152.66940518322818</v>
      </c>
      <c r="D134" s="10">
        <f t="shared" si="112"/>
        <v>155.48153178441595</v>
      </c>
      <c r="E134" s="10">
        <f t="shared" si="112"/>
        <v>162.1608249513128</v>
      </c>
      <c r="F134" s="10">
        <f t="shared" si="112"/>
        <v>166.52389808985197</v>
      </c>
      <c r="G134" s="10">
        <f t="shared" si="112"/>
        <v>164.07017818091828</v>
      </c>
      <c r="H134" s="10">
        <f t="shared" si="112"/>
        <v>167.02053008149622</v>
      </c>
      <c r="I134" s="10">
        <f t="shared" si="112"/>
        <v>164.6332222842432</v>
      </c>
      <c r="J134" s="10">
        <f t="shared" si="112"/>
        <v>157.18725514530445</v>
      </c>
      <c r="K134" s="10">
        <f t="shared" si="112"/>
        <v>162.49718615660831</v>
      </c>
      <c r="L134" s="10">
        <f t="shared" si="112"/>
        <v>174.21539868265018</v>
      </c>
      <c r="M134" s="10">
        <f t="shared" si="112"/>
        <v>180.13768307721162</v>
      </c>
      <c r="N134" s="10">
        <f t="shared" si="112"/>
        <v>193.09390211850618</v>
      </c>
      <c r="O134" s="10">
        <f t="shared" si="112"/>
        <v>178.54274189688755</v>
      </c>
      <c r="P134" s="10">
        <f t="shared" si="112"/>
        <v>179.31988050028826</v>
      </c>
      <c r="Q134" s="10">
        <f t="shared" si="112"/>
        <v>166.6517229897205</v>
      </c>
      <c r="R134" s="10">
        <f t="shared" si="112"/>
        <v>164.65572750371345</v>
      </c>
      <c r="S134" s="10">
        <f t="shared" si="112"/>
        <v>170.66737252328861</v>
      </c>
      <c r="T134" s="10">
        <f t="shared" si="112"/>
        <v>165.74629279593185</v>
      </c>
      <c r="U134" s="10">
        <f t="shared" si="112"/>
        <v>161.80844526692181</v>
      </c>
      <c r="V134" s="10">
        <f t="shared" si="112"/>
        <v>172.88076737584643</v>
      </c>
      <c r="W134" s="10">
        <f t="shared" si="112"/>
        <v>170.16803373949415</v>
      </c>
      <c r="X134" s="10">
        <f t="shared" si="112"/>
        <v>174.20893187717425</v>
      </c>
      <c r="Y134" s="10">
        <f t="shared" si="112"/>
        <v>179.99815245360338</v>
      </c>
      <c r="Z134" s="10">
        <f t="shared" si="112"/>
        <v>193.98823551857208</v>
      </c>
      <c r="AA134" s="10">
        <f t="shared" si="112"/>
        <v>191.09735373006902</v>
      </c>
      <c r="AB134" s="10">
        <f t="shared" si="112"/>
        <v>192.69673048098485</v>
      </c>
      <c r="AC134" s="10">
        <f t="shared" si="112"/>
        <v>191.42266066396257</v>
      </c>
      <c r="AD134" s="10">
        <f t="shared" si="112"/>
        <v>190.50509144787307</v>
      </c>
      <c r="AE134" s="10">
        <f t="shared" si="112"/>
        <v>197.59534340738364</v>
      </c>
      <c r="AF134" s="10">
        <f t="shared" si="112"/>
        <v>177.55631745699736</v>
      </c>
      <c r="AG134" s="10">
        <f t="shared" ref="AG134" si="113">SUM(AG135:AG141)</f>
        <v>171.65685985266936</v>
      </c>
    </row>
    <row r="135" spans="1:33" ht="14.5" outlineLevel="2" x14ac:dyDescent="0.35">
      <c r="A135" s="18" t="s">
        <v>18</v>
      </c>
      <c r="B135" s="19">
        <f>SUMPRODUCT(--(B$9=YEAR(Quarterly_PJ!$B$9:$SM$9)),Quarterly_PJ!$B135:$SM135)</f>
        <v>23.402380892543999</v>
      </c>
      <c r="C135" s="19">
        <f>SUMPRODUCT(--(C$9=YEAR(Quarterly_PJ!$B$9:$SM$9)),Quarterly_PJ!$B135:$SM135)</f>
        <v>24.202867259520001</v>
      </c>
      <c r="D135" s="19">
        <f>SUMPRODUCT(--(D$9=YEAR(Quarterly_PJ!$B$9:$SM$9)),Quarterly_PJ!$B135:$SM135)</f>
        <v>22.095056505632002</v>
      </c>
      <c r="E135" s="19">
        <f>SUMPRODUCT(--(E$9=YEAR(Quarterly_PJ!$B$9:$SM$9)),Quarterly_PJ!$B135:$SM135)</f>
        <v>26.144022788927998</v>
      </c>
      <c r="F135" s="19">
        <f>SUMPRODUCT(--(F$9=YEAR(Quarterly_PJ!$B$9:$SM$9)),Quarterly_PJ!$B135:$SM135)</f>
        <v>24.738654685248001</v>
      </c>
      <c r="G135" s="19">
        <f>SUMPRODUCT(--(G$9=YEAR(Quarterly_PJ!$B$9:$SM$9)),Quarterly_PJ!$B135:$SM135)</f>
        <v>22.0581134948002</v>
      </c>
      <c r="H135" s="19">
        <f>SUMPRODUCT(--(H$9=YEAR(Quarterly_PJ!$B$9:$SM$9)),Quarterly_PJ!$B135:$SM135)</f>
        <v>21.173515876164998</v>
      </c>
      <c r="I135" s="19">
        <f>SUMPRODUCT(--(I$9=YEAR(Quarterly_PJ!$B$9:$SM$9)),Quarterly_PJ!$B135:$SM135)</f>
        <v>20.3509770148424</v>
      </c>
      <c r="J135" s="19">
        <f>SUMPRODUCT(--(J$9=YEAR(Quarterly_PJ!$B$9:$SM$9)),Quarterly_PJ!$B135:$SM135)</f>
        <v>19.287614202382802</v>
      </c>
      <c r="K135" s="19">
        <f>SUMPRODUCT(--(K$9=YEAR(Quarterly_PJ!$B$9:$SM$9)),Quarterly_PJ!$B135:$SM135)</f>
        <v>17.282729214481169</v>
      </c>
      <c r="L135" s="19">
        <f>SUMPRODUCT(--(L$9=YEAR(Quarterly_PJ!$B$9:$SM$9)),Quarterly_PJ!$B135:$SM135)</f>
        <v>17.528423337259479</v>
      </c>
      <c r="M135" s="19">
        <f>SUMPRODUCT(--(M$9=YEAR(Quarterly_PJ!$B$9:$SM$9)),Quarterly_PJ!$B135:$SM135)</f>
        <v>22.657092155537999</v>
      </c>
      <c r="N135" s="19">
        <f>SUMPRODUCT(--(N$9=YEAR(Quarterly_PJ!$B$9:$SM$9)),Quarterly_PJ!$B135:$SM135)</f>
        <v>23.2415042504824</v>
      </c>
      <c r="O135" s="19">
        <f>SUMPRODUCT(--(O$9=YEAR(Quarterly_PJ!$B$9:$SM$9)),Quarterly_PJ!$B135:$SM135)</f>
        <v>28.433044642381052</v>
      </c>
      <c r="P135" s="19">
        <f>SUMPRODUCT(--(P$9=YEAR(Quarterly_PJ!$B$9:$SM$9)),Quarterly_PJ!$B135:$SM135)</f>
        <v>21.425374242433087</v>
      </c>
      <c r="Q135" s="19">
        <f>SUMPRODUCT(--(Q$9=YEAR(Quarterly_PJ!$B$9:$SM$9)),Quarterly_PJ!$B135:$SM135)</f>
        <v>19.67105777825509</v>
      </c>
      <c r="R135" s="19">
        <f>SUMPRODUCT(--(R$9=YEAR(Quarterly_PJ!$B$9:$SM$9)),Quarterly_PJ!$B135:$SM135)</f>
        <v>20.568764138892359</v>
      </c>
      <c r="S135" s="19">
        <f>SUMPRODUCT(--(S$9=YEAR(Quarterly_PJ!$B$9:$SM$9)),Quarterly_PJ!$B135:$SM135)</f>
        <v>23.339899573107012</v>
      </c>
      <c r="T135" s="19">
        <f>SUMPRODUCT(--(T$9=YEAR(Quarterly_PJ!$B$9:$SM$9)),Quarterly_PJ!$B135:$SM135)</f>
        <v>24.309007656544882</v>
      </c>
      <c r="U135" s="19">
        <f>SUMPRODUCT(--(U$9=YEAR(Quarterly_PJ!$B$9:$SM$9)),Quarterly_PJ!$B135:$SM135)</f>
        <v>20.085156276043101</v>
      </c>
      <c r="V135" s="19">
        <f>SUMPRODUCT(--(V$9=YEAR(Quarterly_PJ!$B$9:$SM$9)),Quarterly_PJ!$B135:$SM135)</f>
        <v>20.819315886827322</v>
      </c>
      <c r="W135" s="19">
        <f>SUMPRODUCT(--(W$9=YEAR(Quarterly_PJ!$B$9:$SM$9)),Quarterly_PJ!$B135:$SM135)</f>
        <v>18.75568753885338</v>
      </c>
      <c r="X135" s="19">
        <f>SUMPRODUCT(--(X$9=YEAR(Quarterly_PJ!$B$9:$SM$9)),Quarterly_PJ!$B135:$SM135)</f>
        <v>19.253212341330478</v>
      </c>
      <c r="Y135" s="19">
        <f>SUMPRODUCT(--(Y$9=YEAR(Quarterly_PJ!$B$9:$SM$9)),Quarterly_PJ!$B135:$SM135)</f>
        <v>22.04523303865</v>
      </c>
      <c r="Z135" s="19">
        <f>SUMPRODUCT(--(Z$9=YEAR(Quarterly_PJ!$B$9:$SM$9)),Quarterly_PJ!$B135:$SM135)</f>
        <v>21.997168154495398</v>
      </c>
      <c r="AA135" s="19">
        <f>SUMPRODUCT(--(AA$9=YEAR(Quarterly_PJ!$B$9:$SM$9)),Quarterly_PJ!$B135:$SM135)</f>
        <v>22.483971326612</v>
      </c>
      <c r="AB135" s="19">
        <f>SUMPRODUCT(--(AB$9=YEAR(Quarterly_PJ!$B$9:$SM$9)),Quarterly_PJ!$B135:$SM135)</f>
        <v>20.583815967572498</v>
      </c>
      <c r="AC135" s="19">
        <f>SUMPRODUCT(--(AC$9=YEAR(Quarterly_PJ!$B$9:$SM$9)),Quarterly_PJ!$B135:$SM135)</f>
        <v>19.905989857299254</v>
      </c>
      <c r="AD135" s="19">
        <f>SUMPRODUCT(--(AD$9=YEAR(Quarterly_PJ!$B$9:$SM$9)),Quarterly_PJ!$B135:$SM135)</f>
        <v>23.159842451723748</v>
      </c>
      <c r="AE135" s="19">
        <f>SUMPRODUCT(--(AE$9=YEAR(Quarterly_PJ!$B$9:$SM$9)),Quarterly_PJ!$B135:$SM135)</f>
        <v>21.629329044194101</v>
      </c>
      <c r="AF135" s="19">
        <f>SUMPRODUCT(--(AF$9=YEAR(Quarterly_PJ!$B$9:$SM$9)),Quarterly_PJ!$B135:$SM135)</f>
        <v>19.101595765141631</v>
      </c>
      <c r="AG135" s="19">
        <f>SUMPRODUCT(--(AG$9=YEAR(Quarterly_PJ!$B$9:$SM$9)),Quarterly_PJ!$B135:$SM135)</f>
        <v>19.31865106001743</v>
      </c>
    </row>
    <row r="136" spans="1:33" ht="14.5" outlineLevel="2" x14ac:dyDescent="0.35">
      <c r="A136" s="18" t="s">
        <v>17</v>
      </c>
      <c r="B136" s="19">
        <f>SUMPRODUCT(--(B$9=YEAR(Quarterly_PJ!$B$9:$SM$9)),Quarterly_PJ!$B136:$SM136)</f>
        <v>12.030485407843688</v>
      </c>
      <c r="C136" s="19">
        <f>SUMPRODUCT(--(C$9=YEAR(Quarterly_PJ!$B$9:$SM$9)),Quarterly_PJ!$B136:$SM136)</f>
        <v>11.709433770268431</v>
      </c>
      <c r="D136" s="19">
        <f>SUMPRODUCT(--(D$9=YEAR(Quarterly_PJ!$B$9:$SM$9)),Quarterly_PJ!$B136:$SM136)</f>
        <v>15.359596812163071</v>
      </c>
      <c r="E136" s="19">
        <f>SUMPRODUCT(--(E$9=YEAR(Quarterly_PJ!$B$9:$SM$9)),Quarterly_PJ!$B136:$SM136)</f>
        <v>11.82996119299807</v>
      </c>
      <c r="F136" s="19">
        <f>SUMPRODUCT(--(F$9=YEAR(Quarterly_PJ!$B$9:$SM$9)),Quarterly_PJ!$B136:$SM136)</f>
        <v>12.635180155351961</v>
      </c>
      <c r="G136" s="19">
        <f>SUMPRODUCT(--(G$9=YEAR(Quarterly_PJ!$B$9:$SM$9)),Quarterly_PJ!$B136:$SM136)</f>
        <v>13.152293083627031</v>
      </c>
      <c r="H136" s="19">
        <f>SUMPRODUCT(--(H$9=YEAR(Quarterly_PJ!$B$9:$SM$9)),Quarterly_PJ!$B136:$SM136)</f>
        <v>13.833317067833011</v>
      </c>
      <c r="I136" s="19">
        <f>SUMPRODUCT(--(I$9=YEAR(Quarterly_PJ!$B$9:$SM$9)),Quarterly_PJ!$B136:$SM136)</f>
        <v>13.361713356110691</v>
      </c>
      <c r="J136" s="19">
        <f>SUMPRODUCT(--(J$9=YEAR(Quarterly_PJ!$B$9:$SM$9)),Quarterly_PJ!$B136:$SM136)</f>
        <v>11.98998103707264</v>
      </c>
      <c r="K136" s="19">
        <f>SUMPRODUCT(--(K$9=YEAR(Quarterly_PJ!$B$9:$SM$9)),Quarterly_PJ!$B136:$SM136)</f>
        <v>10.791535056431389</v>
      </c>
      <c r="L136" s="19">
        <f>SUMPRODUCT(--(L$9=YEAR(Quarterly_PJ!$B$9:$SM$9)),Quarterly_PJ!$B136:$SM136)</f>
        <v>13.84925101117237</v>
      </c>
      <c r="M136" s="19">
        <f>SUMPRODUCT(--(M$9=YEAR(Quarterly_PJ!$B$9:$SM$9)),Quarterly_PJ!$B136:$SM136)</f>
        <v>14.089014415883518</v>
      </c>
      <c r="N136" s="19">
        <f>SUMPRODUCT(--(N$9=YEAR(Quarterly_PJ!$B$9:$SM$9)),Quarterly_PJ!$B136:$SM136)</f>
        <v>15.032311912504891</v>
      </c>
      <c r="O136" s="19">
        <f>SUMPRODUCT(--(O$9=YEAR(Quarterly_PJ!$B$9:$SM$9)),Quarterly_PJ!$B136:$SM136)</f>
        <v>15.54818844925088</v>
      </c>
      <c r="P136" s="19">
        <f>SUMPRODUCT(--(P$9=YEAR(Quarterly_PJ!$B$9:$SM$9)),Quarterly_PJ!$B136:$SM136)</f>
        <v>17.85472253355481</v>
      </c>
      <c r="Q136" s="19">
        <f>SUMPRODUCT(--(Q$9=YEAR(Quarterly_PJ!$B$9:$SM$9)),Quarterly_PJ!$B136:$SM136)</f>
        <v>18.655602544401582</v>
      </c>
      <c r="R136" s="19">
        <f>SUMPRODUCT(--(R$9=YEAR(Quarterly_PJ!$B$9:$SM$9)),Quarterly_PJ!$B136:$SM136)</f>
        <v>19.016351555129589</v>
      </c>
      <c r="S136" s="19">
        <f>SUMPRODUCT(--(S$9=YEAR(Quarterly_PJ!$B$9:$SM$9)),Quarterly_PJ!$B136:$SM136)</f>
        <v>20.705891735002442</v>
      </c>
      <c r="T136" s="19">
        <f>SUMPRODUCT(--(T$9=YEAR(Quarterly_PJ!$B$9:$SM$9)),Quarterly_PJ!$B136:$SM136)</f>
        <v>19.98666636878658</v>
      </c>
      <c r="U136" s="19">
        <f>SUMPRODUCT(--(U$9=YEAR(Quarterly_PJ!$B$9:$SM$9)),Quarterly_PJ!$B136:$SM136)</f>
        <v>17.662568497201889</v>
      </c>
      <c r="V136" s="19">
        <f>SUMPRODUCT(--(V$9=YEAR(Quarterly_PJ!$B$9:$SM$9)),Quarterly_PJ!$B136:$SM136)</f>
        <v>15.01280218869957</v>
      </c>
      <c r="W136" s="19">
        <f>SUMPRODUCT(--(W$9=YEAR(Quarterly_PJ!$B$9:$SM$9)),Quarterly_PJ!$B136:$SM136)</f>
        <v>16.108512395883221</v>
      </c>
      <c r="X136" s="19">
        <f>SUMPRODUCT(--(X$9=YEAR(Quarterly_PJ!$B$9:$SM$9)),Quarterly_PJ!$B136:$SM136)</f>
        <v>16.90693453772457</v>
      </c>
      <c r="Y136" s="19">
        <f>SUMPRODUCT(--(Y$9=YEAR(Quarterly_PJ!$B$9:$SM$9)),Quarterly_PJ!$B136:$SM136)</f>
        <v>19.25229255177095</v>
      </c>
      <c r="Z136" s="19">
        <f>SUMPRODUCT(--(Z$9=YEAR(Quarterly_PJ!$B$9:$SM$9)),Quarterly_PJ!$B136:$SM136)</f>
        <v>19.62047841643362</v>
      </c>
      <c r="AA136" s="19">
        <f>SUMPRODUCT(--(AA$9=YEAR(Quarterly_PJ!$B$9:$SM$9)),Quarterly_PJ!$B136:$SM136)</f>
        <v>20.32811779297155</v>
      </c>
      <c r="AB136" s="19">
        <f>SUMPRODUCT(--(AB$9=YEAR(Quarterly_PJ!$B$9:$SM$9)),Quarterly_PJ!$B136:$SM136)</f>
        <v>21.595480598228221</v>
      </c>
      <c r="AC136" s="19">
        <f>SUMPRODUCT(--(AC$9=YEAR(Quarterly_PJ!$B$9:$SM$9)),Quarterly_PJ!$B136:$SM136)</f>
        <v>22.15474701950734</v>
      </c>
      <c r="AD136" s="19">
        <f>SUMPRODUCT(--(AD$9=YEAR(Quarterly_PJ!$B$9:$SM$9)),Quarterly_PJ!$B136:$SM136)</f>
        <v>21.107117971649302</v>
      </c>
      <c r="AE136" s="19">
        <f>SUMPRODUCT(--(AE$9=YEAR(Quarterly_PJ!$B$9:$SM$9)),Quarterly_PJ!$B136:$SM136)</f>
        <v>24.061376378635188</v>
      </c>
      <c r="AF136" s="19">
        <f>SUMPRODUCT(--(AF$9=YEAR(Quarterly_PJ!$B$9:$SM$9)),Quarterly_PJ!$B136:$SM136)</f>
        <v>20.539509286071009</v>
      </c>
      <c r="AG136" s="19">
        <f>SUMPRODUCT(--(AG$9=YEAR(Quarterly_PJ!$B$9:$SM$9)),Quarterly_PJ!$B136:$SM136)</f>
        <v>22.655913671538883</v>
      </c>
    </row>
    <row r="137" spans="1:33" ht="14.5" outlineLevel="2" x14ac:dyDescent="0.35">
      <c r="A137" s="18" t="s">
        <v>38</v>
      </c>
      <c r="B137" s="19">
        <f>SUMPRODUCT(--(B$9=YEAR(Quarterly_PJ!$B$9:$SM$9)),Quarterly_PJ!$B137:$SM137)</f>
        <v>55.310137548</v>
      </c>
      <c r="C137" s="19">
        <f>SUMPRODUCT(--(C$9=YEAR(Quarterly_PJ!$B$9:$SM$9)),Quarterly_PJ!$B137:$SM137)</f>
        <v>57.240728263999998</v>
      </c>
      <c r="D137" s="19">
        <f>SUMPRODUCT(--(D$9=YEAR(Quarterly_PJ!$B$9:$SM$9)),Quarterly_PJ!$B137:$SM137)</f>
        <v>58.515677787999998</v>
      </c>
      <c r="E137" s="19">
        <f>SUMPRODUCT(--(E$9=YEAR(Quarterly_PJ!$B$9:$SM$9)),Quarterly_PJ!$B137:$SM137)</f>
        <v>59.447986344</v>
      </c>
      <c r="F137" s="19">
        <f>SUMPRODUCT(--(F$9=YEAR(Quarterly_PJ!$B$9:$SM$9)),Quarterly_PJ!$B137:$SM137)</f>
        <v>61.667239828</v>
      </c>
      <c r="G137" s="19">
        <f>SUMPRODUCT(--(G$9=YEAR(Quarterly_PJ!$B$9:$SM$9)),Quarterly_PJ!$B137:$SM137)</f>
        <v>59.758329783999997</v>
      </c>
      <c r="H137" s="19">
        <f>SUMPRODUCT(--(H$9=YEAR(Quarterly_PJ!$B$9:$SM$9)),Quarterly_PJ!$B137:$SM137)</f>
        <v>61.780732936</v>
      </c>
      <c r="I137" s="19">
        <f>SUMPRODUCT(--(I$9=YEAR(Quarterly_PJ!$B$9:$SM$9)),Quarterly_PJ!$B137:$SM137)</f>
        <v>57.653317199999996</v>
      </c>
      <c r="J137" s="19">
        <f>SUMPRODUCT(--(J$9=YEAR(Quarterly_PJ!$B$9:$SM$9)),Quarterly_PJ!$B137:$SM137)</f>
        <v>54.256427960000003</v>
      </c>
      <c r="K137" s="19">
        <f>SUMPRODUCT(--(K$9=YEAR(Quarterly_PJ!$B$9:$SM$9)),Quarterly_PJ!$B137:$SM137)</f>
        <v>57.366355683999998</v>
      </c>
      <c r="L137" s="19">
        <f>SUMPRODUCT(--(L$9=YEAR(Quarterly_PJ!$B$9:$SM$9)),Quarterly_PJ!$B137:$SM137)</f>
        <v>62.996561372000002</v>
      </c>
      <c r="M137" s="19">
        <f>SUMPRODUCT(--(M$9=YEAR(Quarterly_PJ!$B$9:$SM$9)),Quarterly_PJ!$B137:$SM137)</f>
        <v>60.459049987999997</v>
      </c>
      <c r="N137" s="19">
        <f>SUMPRODUCT(--(N$9=YEAR(Quarterly_PJ!$B$9:$SM$9)),Quarterly_PJ!$B137:$SM137)</f>
        <v>64.355171283999994</v>
      </c>
      <c r="O137" s="19">
        <f>SUMPRODUCT(--(O$9=YEAR(Quarterly_PJ!$B$9:$SM$9)),Quarterly_PJ!$B137:$SM137)</f>
        <v>45.008788463999998</v>
      </c>
      <c r="P137" s="19">
        <f>SUMPRODUCT(--(P$9=YEAR(Quarterly_PJ!$B$9:$SM$9)),Quarterly_PJ!$B137:$SM137)</f>
        <v>45.931117376000003</v>
      </c>
      <c r="Q137" s="19">
        <f>SUMPRODUCT(--(Q$9=YEAR(Quarterly_PJ!$B$9:$SM$9)),Quarterly_PJ!$B137:$SM137)</f>
        <v>34.089375484000001</v>
      </c>
      <c r="R137" s="19">
        <f>SUMPRODUCT(--(R$9=YEAR(Quarterly_PJ!$B$9:$SM$9)),Quarterly_PJ!$B137:$SM137)</f>
        <v>32.972454386999999</v>
      </c>
      <c r="S137" s="19">
        <f>SUMPRODUCT(--(S$9=YEAR(Quarterly_PJ!$B$9:$SM$9)),Quarterly_PJ!$B137:$SM137)</f>
        <v>34.71416129</v>
      </c>
      <c r="T137" s="19">
        <f>SUMPRODUCT(--(T$9=YEAR(Quarterly_PJ!$B$9:$SM$9)),Quarterly_PJ!$B137:$SM137)</f>
        <v>34.575822559000002</v>
      </c>
      <c r="U137" s="19">
        <f>SUMPRODUCT(--(U$9=YEAR(Quarterly_PJ!$B$9:$SM$9)),Quarterly_PJ!$B137:$SM137)</f>
        <v>41.271290977999996</v>
      </c>
      <c r="V137" s="19">
        <f>SUMPRODUCT(--(V$9=YEAR(Quarterly_PJ!$B$9:$SM$9)),Quarterly_PJ!$B137:$SM137)</f>
        <v>45.946436332000005</v>
      </c>
      <c r="W137" s="19">
        <f>SUMPRODUCT(--(W$9=YEAR(Quarterly_PJ!$B$9:$SM$9)),Quarterly_PJ!$B137:$SM137)</f>
        <v>44.966201382999998</v>
      </c>
      <c r="X137" s="19">
        <f>SUMPRODUCT(--(X$9=YEAR(Quarterly_PJ!$B$9:$SM$9)),Quarterly_PJ!$B137:$SM137)</f>
        <v>50.732471642</v>
      </c>
      <c r="Y137" s="19">
        <f>SUMPRODUCT(--(Y$9=YEAR(Quarterly_PJ!$B$9:$SM$9)),Quarterly_PJ!$B137:$SM137)</f>
        <v>54.962285148771301</v>
      </c>
      <c r="Z137" s="19">
        <f>SUMPRODUCT(--(Z$9=YEAR(Quarterly_PJ!$B$9:$SM$9)),Quarterly_PJ!$B137:$SM137)</f>
        <v>66.8963646732781</v>
      </c>
      <c r="AA137" s="19">
        <f>SUMPRODUCT(--(AA$9=YEAR(Quarterly_PJ!$B$9:$SM$9)),Quarterly_PJ!$B137:$SM137)</f>
        <v>60.995443038842801</v>
      </c>
      <c r="AB137" s="19">
        <f>SUMPRODUCT(--(AB$9=YEAR(Quarterly_PJ!$B$9:$SM$9)),Quarterly_PJ!$B137:$SM137)</f>
        <v>62.800858622498893</v>
      </c>
      <c r="AC137" s="19">
        <f>SUMPRODUCT(--(AC$9=YEAR(Quarterly_PJ!$B$9:$SM$9)),Quarterly_PJ!$B137:$SM137)</f>
        <v>63.859580597147499</v>
      </c>
      <c r="AD137" s="19">
        <f>SUMPRODUCT(--(AD$9=YEAR(Quarterly_PJ!$B$9:$SM$9)),Quarterly_PJ!$B137:$SM137)</f>
        <v>61.438887208928108</v>
      </c>
      <c r="AE137" s="19">
        <f>SUMPRODUCT(--(AE$9=YEAR(Quarterly_PJ!$B$9:$SM$9)),Quarterly_PJ!$B137:$SM137)</f>
        <v>67.593244621492204</v>
      </c>
      <c r="AF137" s="19">
        <f>SUMPRODUCT(--(AF$9=YEAR(Quarterly_PJ!$B$9:$SM$9)),Quarterly_PJ!$B137:$SM137)</f>
        <v>60.667843799109804</v>
      </c>
      <c r="AG137" s="19">
        <f>SUMPRODUCT(--(AG$9=YEAR(Quarterly_PJ!$B$9:$SM$9)),Quarterly_PJ!$B137:$SM137)</f>
        <v>52.562225486365797</v>
      </c>
    </row>
    <row r="138" spans="1:33" ht="14.5" outlineLevel="2" x14ac:dyDescent="0.35">
      <c r="A138" s="18" t="s">
        <v>32</v>
      </c>
      <c r="B138" s="19">
        <f>SUMPRODUCT(--(B$9=YEAR(Quarterly_PJ!$B$9:$SM$9)),Quarterly_PJ!$B138:$SM138)</f>
        <v>0</v>
      </c>
      <c r="C138" s="19">
        <f>SUMPRODUCT(--(C$9=YEAR(Quarterly_PJ!$B$9:$SM$9)),Quarterly_PJ!$B138:$SM138)</f>
        <v>0</v>
      </c>
      <c r="D138" s="19">
        <f>SUMPRODUCT(--(D$9=YEAR(Quarterly_PJ!$B$9:$SM$9)),Quarterly_PJ!$B138:$SM138)</f>
        <v>0</v>
      </c>
      <c r="E138" s="19">
        <f>SUMPRODUCT(--(E$9=YEAR(Quarterly_PJ!$B$9:$SM$9)),Quarterly_PJ!$B138:$SM138)</f>
        <v>0</v>
      </c>
      <c r="F138" s="19">
        <f>SUMPRODUCT(--(F$9=YEAR(Quarterly_PJ!$B$9:$SM$9)),Quarterly_PJ!$B138:$SM138)</f>
        <v>0</v>
      </c>
      <c r="G138" s="19">
        <f>SUMPRODUCT(--(G$9=YEAR(Quarterly_PJ!$B$9:$SM$9)),Quarterly_PJ!$B138:$SM138)</f>
        <v>0</v>
      </c>
      <c r="H138" s="19">
        <f>SUMPRODUCT(--(H$9=YEAR(Quarterly_PJ!$B$9:$SM$9)),Quarterly_PJ!$B138:$SM138)</f>
        <v>0</v>
      </c>
      <c r="I138" s="19">
        <f>SUMPRODUCT(--(I$9=YEAR(Quarterly_PJ!$B$9:$SM$9)),Quarterly_PJ!$B138:$SM138)</f>
        <v>0</v>
      </c>
      <c r="J138" s="19">
        <f>SUMPRODUCT(--(J$9=YEAR(Quarterly_PJ!$B$9:$SM$9)),Quarterly_PJ!$B138:$SM138)</f>
        <v>0</v>
      </c>
      <c r="K138" s="19">
        <f>SUMPRODUCT(--(K$9=YEAR(Quarterly_PJ!$B$9:$SM$9)),Quarterly_PJ!$B138:$SM138)</f>
        <v>0</v>
      </c>
      <c r="L138" s="19">
        <f>SUMPRODUCT(--(L$9=YEAR(Quarterly_PJ!$B$9:$SM$9)),Quarterly_PJ!$B138:$SM138)</f>
        <v>0</v>
      </c>
      <c r="M138" s="19">
        <f>SUMPRODUCT(--(M$9=YEAR(Quarterly_PJ!$B$9:$SM$9)),Quarterly_PJ!$B138:$SM138)</f>
        <v>0</v>
      </c>
      <c r="N138" s="19">
        <f>SUMPRODUCT(--(N$9=YEAR(Quarterly_PJ!$B$9:$SM$9)),Quarterly_PJ!$B138:$SM138)</f>
        <v>0</v>
      </c>
      <c r="O138" s="19">
        <f>SUMPRODUCT(--(O$9=YEAR(Quarterly_PJ!$B$9:$SM$9)),Quarterly_PJ!$B138:$SM138)</f>
        <v>0</v>
      </c>
      <c r="P138" s="19">
        <f>SUMPRODUCT(--(P$9=YEAR(Quarterly_PJ!$B$9:$SM$9)),Quarterly_PJ!$B138:$SM138)</f>
        <v>0</v>
      </c>
      <c r="Q138" s="19">
        <f>SUMPRODUCT(--(Q$9=YEAR(Quarterly_PJ!$B$9:$SM$9)),Quarterly_PJ!$B138:$SM138)</f>
        <v>0</v>
      </c>
      <c r="R138" s="19">
        <f>SUMPRODUCT(--(R$9=YEAR(Quarterly_PJ!$B$9:$SM$9)),Quarterly_PJ!$B138:$SM138)</f>
        <v>0</v>
      </c>
      <c r="S138" s="19">
        <f>SUMPRODUCT(--(S$9=YEAR(Quarterly_PJ!$B$9:$SM$9)),Quarterly_PJ!$B138:$SM138)</f>
        <v>0</v>
      </c>
      <c r="T138" s="19">
        <f>SUMPRODUCT(--(T$9=YEAR(Quarterly_PJ!$B$9:$SM$9)),Quarterly_PJ!$B138:$SM138)</f>
        <v>0</v>
      </c>
      <c r="U138" s="19">
        <f>SUMPRODUCT(--(U$9=YEAR(Quarterly_PJ!$B$9:$SM$9)),Quarterly_PJ!$B138:$SM138)</f>
        <v>0</v>
      </c>
      <c r="V138" s="19">
        <f>SUMPRODUCT(--(V$9=YEAR(Quarterly_PJ!$B$9:$SM$9)),Quarterly_PJ!$B138:$SM138)</f>
        <v>0</v>
      </c>
      <c r="W138" s="19">
        <f>SUMPRODUCT(--(W$9=YEAR(Quarterly_PJ!$B$9:$SM$9)),Quarterly_PJ!$B138:$SM138)</f>
        <v>0</v>
      </c>
      <c r="X138" s="19">
        <f>SUMPRODUCT(--(X$9=YEAR(Quarterly_PJ!$B$9:$SM$9)),Quarterly_PJ!$B138:$SM138)</f>
        <v>0</v>
      </c>
      <c r="Y138" s="19">
        <f>SUMPRODUCT(--(Y$9=YEAR(Quarterly_PJ!$B$9:$SM$9)),Quarterly_PJ!$B138:$SM138)</f>
        <v>0</v>
      </c>
      <c r="Z138" s="19">
        <f>SUMPRODUCT(--(Z$9=YEAR(Quarterly_PJ!$B$9:$SM$9)),Quarterly_PJ!$B138:$SM138)</f>
        <v>0</v>
      </c>
      <c r="AA138" s="19">
        <f>SUMPRODUCT(--(AA$9=YEAR(Quarterly_PJ!$B$9:$SM$9)),Quarterly_PJ!$B138:$SM138)</f>
        <v>0</v>
      </c>
      <c r="AB138" s="19">
        <f>SUMPRODUCT(--(AB$9=YEAR(Quarterly_PJ!$B$9:$SM$9)),Quarterly_PJ!$B138:$SM138)</f>
        <v>0</v>
      </c>
      <c r="AC138" s="19">
        <f>SUMPRODUCT(--(AC$9=YEAR(Quarterly_PJ!$B$9:$SM$9)),Quarterly_PJ!$B138:$SM138)</f>
        <v>0</v>
      </c>
      <c r="AD138" s="19">
        <f>SUMPRODUCT(--(AD$9=YEAR(Quarterly_PJ!$B$9:$SM$9)),Quarterly_PJ!$B138:$SM138)</f>
        <v>0</v>
      </c>
      <c r="AE138" s="19">
        <f>SUMPRODUCT(--(AE$9=YEAR(Quarterly_PJ!$B$9:$SM$9)),Quarterly_PJ!$B138:$SM138)</f>
        <v>0</v>
      </c>
      <c r="AF138" s="19">
        <f>SUMPRODUCT(--(AF$9=YEAR(Quarterly_PJ!$B$9:$SM$9)),Quarterly_PJ!$B138:$SM138)</f>
        <v>0</v>
      </c>
      <c r="AG138" s="19">
        <f>SUMPRODUCT(--(AG$9=YEAR(Quarterly_PJ!$B$9:$SM$9)),Quarterly_PJ!$B138:$SM138)</f>
        <v>0</v>
      </c>
    </row>
    <row r="139" spans="1:33" ht="14.5" outlineLevel="2" x14ac:dyDescent="0.35">
      <c r="A139" s="18" t="s">
        <v>33</v>
      </c>
      <c r="B139" s="19">
        <f>SUMPRODUCT(--(B$9=YEAR(Quarterly_PJ!$B$9:$SM$9)),Quarterly_PJ!$B139:$SM139)</f>
        <v>4.6668480100474401</v>
      </c>
      <c r="C139" s="19">
        <f>SUMPRODUCT(--(C$9=YEAR(Quarterly_PJ!$B$9:$SM$9)),Quarterly_PJ!$B139:$SM139)</f>
        <v>4.6688359066958398</v>
      </c>
      <c r="D139" s="19">
        <f>SUMPRODUCT(--(D$9=YEAR(Quarterly_PJ!$B$9:$SM$9)),Quarterly_PJ!$B139:$SM139)</f>
        <v>4.7775224645811196</v>
      </c>
      <c r="E139" s="19">
        <f>SUMPRODUCT(--(E$9=YEAR(Quarterly_PJ!$B$9:$SM$9)),Quarterly_PJ!$B139:$SM139)</f>
        <v>4.9930496763211201</v>
      </c>
      <c r="F139" s="19">
        <f>SUMPRODUCT(--(F$9=YEAR(Quarterly_PJ!$B$9:$SM$9)),Quarterly_PJ!$B139:$SM139)</f>
        <v>5.1233315531657198</v>
      </c>
      <c r="G139" s="19">
        <f>SUMPRODUCT(--(G$9=YEAR(Quarterly_PJ!$B$9:$SM$9)),Quarterly_PJ!$B139:$SM139)</f>
        <v>5.0827819779371204</v>
      </c>
      <c r="H139" s="19">
        <f>SUMPRODUCT(--(H$9=YEAR(Quarterly_PJ!$B$9:$SM$9)),Quarterly_PJ!$B139:$SM139)</f>
        <v>5.06357213495588</v>
      </c>
      <c r="I139" s="19">
        <f>SUMPRODUCT(--(I$9=YEAR(Quarterly_PJ!$B$9:$SM$9)),Quarterly_PJ!$B139:$SM139)</f>
        <v>5.0871174858655204</v>
      </c>
      <c r="J139" s="19">
        <f>SUMPRODUCT(--(J$9=YEAR(Quarterly_PJ!$B$9:$SM$9)),Quarterly_PJ!$B139:$SM139)</f>
        <v>5.0884050712109996</v>
      </c>
      <c r="K139" s="19">
        <f>SUMPRODUCT(--(K$9=YEAR(Quarterly_PJ!$B$9:$SM$9)),Quarterly_PJ!$B139:$SM139)</f>
        <v>5.2321819955827999</v>
      </c>
      <c r="L139" s="19">
        <f>SUMPRODUCT(--(L$9=YEAR(Quarterly_PJ!$B$9:$SM$9)),Quarterly_PJ!$B139:$SM139)</f>
        <v>5.3816516429910397</v>
      </c>
      <c r="M139" s="19">
        <f>SUMPRODUCT(--(M$9=YEAR(Quarterly_PJ!$B$9:$SM$9)),Quarterly_PJ!$B139:$SM139)</f>
        <v>5.44624382170832</v>
      </c>
      <c r="N139" s="19">
        <f>SUMPRODUCT(--(N$9=YEAR(Quarterly_PJ!$B$9:$SM$9)),Quarterly_PJ!$B139:$SM139)</f>
        <v>5.3106772158182798</v>
      </c>
      <c r="O139" s="19">
        <f>SUMPRODUCT(--(O$9=YEAR(Quarterly_PJ!$B$9:$SM$9)),Quarterly_PJ!$B139:$SM139)</f>
        <v>5.3141730183837197</v>
      </c>
      <c r="P139" s="19">
        <f>SUMPRODUCT(--(P$9=YEAR(Quarterly_PJ!$B$9:$SM$9)),Quarterly_PJ!$B139:$SM139)</f>
        <v>5.5871343001900797</v>
      </c>
      <c r="Q139" s="19">
        <f>SUMPRODUCT(--(Q$9=YEAR(Quarterly_PJ!$B$9:$SM$9)),Quarterly_PJ!$B139:$SM139)</f>
        <v>5.6866043358182798</v>
      </c>
      <c r="R139" s="19">
        <f>SUMPRODUCT(--(R$9=YEAR(Quarterly_PJ!$B$9:$SM$9)),Quarterly_PJ!$B139:$SM139)</f>
        <v>5.6348762635146397</v>
      </c>
      <c r="S139" s="19">
        <f>SUMPRODUCT(--(S$9=YEAR(Quarterly_PJ!$B$9:$SM$9)),Quarterly_PJ!$B139:$SM139)</f>
        <v>5.7997475303419197</v>
      </c>
      <c r="T139" s="19">
        <f>SUMPRODUCT(--(T$9=YEAR(Quarterly_PJ!$B$9:$SM$9)),Quarterly_PJ!$B139:$SM139)</f>
        <v>5.7889759243209999</v>
      </c>
      <c r="U139" s="19">
        <f>SUMPRODUCT(--(U$9=YEAR(Quarterly_PJ!$B$9:$SM$9)),Quarterly_PJ!$B139:$SM139)</f>
        <v>6.0297071559999997</v>
      </c>
      <c r="V139" s="19">
        <f>SUMPRODUCT(--(V$9=YEAR(Quarterly_PJ!$B$9:$SM$9)),Quarterly_PJ!$B139:$SM139)</f>
        <v>5.7127115980000003</v>
      </c>
      <c r="W139" s="19">
        <f>SUMPRODUCT(--(W$9=YEAR(Quarterly_PJ!$B$9:$SM$9)),Quarterly_PJ!$B139:$SM139)</f>
        <v>5.7266916097999996</v>
      </c>
      <c r="X139" s="19">
        <f>SUMPRODUCT(--(X$9=YEAR(Quarterly_PJ!$B$9:$SM$9)),Quarterly_PJ!$B139:$SM139)</f>
        <v>5.8071955692000001</v>
      </c>
      <c r="Y139" s="19">
        <f>SUMPRODUCT(--(Y$9=YEAR(Quarterly_PJ!$B$9:$SM$9)),Quarterly_PJ!$B139:$SM139)</f>
        <v>4.8759557129999997</v>
      </c>
      <c r="Z139" s="19">
        <f>SUMPRODUCT(--(Z$9=YEAR(Quarterly_PJ!$B$9:$SM$9)),Quarterly_PJ!$B139:$SM139)</f>
        <v>4.7503547286999197</v>
      </c>
      <c r="AA139" s="19">
        <f>SUMPRODUCT(--(AA$9=YEAR(Quarterly_PJ!$B$9:$SM$9)),Quarterly_PJ!$B139:$SM139)</f>
        <v>4.9914139735988403</v>
      </c>
      <c r="AB139" s="19">
        <f>SUMPRODUCT(--(AB$9=YEAR(Quarterly_PJ!$B$9:$SM$9)),Quarterly_PJ!$B139:$SM139)</f>
        <v>4.9506177451999998</v>
      </c>
      <c r="AC139" s="19">
        <f>SUMPRODUCT(--(AC$9=YEAR(Quarterly_PJ!$B$9:$SM$9)),Quarterly_PJ!$B139:$SM139)</f>
        <v>5.0397877277080001</v>
      </c>
      <c r="AD139" s="19">
        <f>SUMPRODUCT(--(AD$9=YEAR(Quarterly_PJ!$B$9:$SM$9)),Quarterly_PJ!$B139:$SM139)</f>
        <v>4.8537525556107202</v>
      </c>
      <c r="AE139" s="19">
        <f>SUMPRODUCT(--(AE$9=YEAR(Quarterly_PJ!$B$9:$SM$9)),Quarterly_PJ!$B139:$SM139)</f>
        <v>4.9080815365000001</v>
      </c>
      <c r="AF139" s="19">
        <f>SUMPRODUCT(--(AF$9=YEAR(Quarterly_PJ!$B$9:$SM$9)),Quarterly_PJ!$B139:$SM139)</f>
        <v>4.738035945</v>
      </c>
      <c r="AG139" s="19">
        <f>SUMPRODUCT(--(AG$9=YEAR(Quarterly_PJ!$B$9:$SM$9)),Quarterly_PJ!$B139:$SM139)</f>
        <v>4.3538278536000004</v>
      </c>
    </row>
    <row r="140" spans="1:33" ht="14.5" outlineLevel="2" x14ac:dyDescent="0.35">
      <c r="A140" s="18" t="s">
        <v>39</v>
      </c>
      <c r="B140" s="19">
        <f>SUMPRODUCT(--(B$9=YEAR(Quarterly_PJ!$B$9:$SM$9)),Quarterly_PJ!$B140:$SM140)</f>
        <v>8.5578599232846102</v>
      </c>
      <c r="C140" s="19">
        <f>SUMPRODUCT(--(C$9=YEAR(Quarterly_PJ!$B$9:$SM$9)),Quarterly_PJ!$B140:$SM140)</f>
        <v>8.716828199743901</v>
      </c>
      <c r="D140" s="19">
        <f>SUMPRODUCT(--(D$9=YEAR(Quarterly_PJ!$B$9:$SM$9)),Quarterly_PJ!$B140:$SM140)</f>
        <v>9.9588680090397599</v>
      </c>
      <c r="E140" s="19">
        <f>SUMPRODUCT(--(E$9=YEAR(Quarterly_PJ!$B$9:$SM$9)),Quarterly_PJ!$B140:$SM140)</f>
        <v>11.44440516906562</v>
      </c>
      <c r="F140" s="19">
        <f>SUMPRODUCT(--(F$9=YEAR(Quarterly_PJ!$B$9:$SM$9)),Quarterly_PJ!$B140:$SM140)</f>
        <v>12.931982254086281</v>
      </c>
      <c r="G140" s="19">
        <f>SUMPRODUCT(--(G$9=YEAR(Quarterly_PJ!$B$9:$SM$9)),Quarterly_PJ!$B140:$SM140)</f>
        <v>13.94234892755393</v>
      </c>
      <c r="H140" s="19">
        <f>SUMPRODUCT(--(H$9=YEAR(Quarterly_PJ!$B$9:$SM$9)),Quarterly_PJ!$B140:$SM140)</f>
        <v>14.495420156542341</v>
      </c>
      <c r="I140" s="19">
        <f>SUMPRODUCT(--(I$9=YEAR(Quarterly_PJ!$B$9:$SM$9)),Quarterly_PJ!$B140:$SM140)</f>
        <v>15.658809427424599</v>
      </c>
      <c r="J140" s="19">
        <f>SUMPRODUCT(--(J$9=YEAR(Quarterly_PJ!$B$9:$SM$9)),Quarterly_PJ!$B140:$SM140)</f>
        <v>14.563131834637991</v>
      </c>
      <c r="K140" s="19">
        <f>SUMPRODUCT(--(K$9=YEAR(Quarterly_PJ!$B$9:$SM$9)),Quarterly_PJ!$B140:$SM140)</f>
        <v>18.741945286112941</v>
      </c>
      <c r="L140" s="19">
        <f>SUMPRODUCT(--(L$9=YEAR(Quarterly_PJ!$B$9:$SM$9)),Quarterly_PJ!$B140:$SM140)</f>
        <v>19.63451883922729</v>
      </c>
      <c r="M140" s="19">
        <f>SUMPRODUCT(--(M$9=YEAR(Quarterly_PJ!$B$9:$SM$9)),Quarterly_PJ!$B140:$SM140)</f>
        <v>22.21720877608179</v>
      </c>
      <c r="N140" s="19">
        <f>SUMPRODUCT(--(N$9=YEAR(Quarterly_PJ!$B$9:$SM$9)),Quarterly_PJ!$B140:$SM140)</f>
        <v>27.467478425700641</v>
      </c>
      <c r="O140" s="19">
        <f>SUMPRODUCT(--(O$9=YEAR(Quarterly_PJ!$B$9:$SM$9)),Quarterly_PJ!$B140:$SM140)</f>
        <v>28.171322022871912</v>
      </c>
      <c r="P140" s="19">
        <f>SUMPRODUCT(--(P$9=YEAR(Quarterly_PJ!$B$9:$SM$9)),Quarterly_PJ!$B140:$SM140)</f>
        <v>29.951966918110276</v>
      </c>
      <c r="Q140" s="19">
        <f>SUMPRODUCT(--(Q$9=YEAR(Quarterly_PJ!$B$9:$SM$9)),Quarterly_PJ!$B140:$SM140)</f>
        <v>29.11271528724555</v>
      </c>
      <c r="R140" s="19">
        <f>SUMPRODUCT(--(R$9=YEAR(Quarterly_PJ!$B$9:$SM$9)),Quarterly_PJ!$B140:$SM140)</f>
        <v>28.672239789176878</v>
      </c>
      <c r="S140" s="19">
        <f>SUMPRODUCT(--(S$9=YEAR(Quarterly_PJ!$B$9:$SM$9)),Quarterly_PJ!$B140:$SM140)</f>
        <v>28.152897634837238</v>
      </c>
      <c r="T140" s="19">
        <f>SUMPRODUCT(--(T$9=YEAR(Quarterly_PJ!$B$9:$SM$9)),Quarterly_PJ!$B140:$SM140)</f>
        <v>24.789681277279399</v>
      </c>
      <c r="U140" s="19">
        <f>SUMPRODUCT(--(U$9=YEAR(Quarterly_PJ!$B$9:$SM$9)),Quarterly_PJ!$B140:$SM140)</f>
        <v>21.306493809676809</v>
      </c>
      <c r="V140" s="19">
        <f>SUMPRODUCT(--(V$9=YEAR(Quarterly_PJ!$B$9:$SM$9)),Quarterly_PJ!$B140:$SM140)</f>
        <v>25.032146140319529</v>
      </c>
      <c r="W140" s="19">
        <f>SUMPRODUCT(--(W$9=YEAR(Quarterly_PJ!$B$9:$SM$9)),Quarterly_PJ!$B140:$SM140)</f>
        <v>24.690154211957541</v>
      </c>
      <c r="X140" s="19">
        <f>SUMPRODUCT(--(X$9=YEAR(Quarterly_PJ!$B$9:$SM$9)),Quarterly_PJ!$B140:$SM140)</f>
        <v>25.047701126919193</v>
      </c>
      <c r="Y140" s="19">
        <f>SUMPRODUCT(--(Y$9=YEAR(Quarterly_PJ!$B$9:$SM$9)),Quarterly_PJ!$B140:$SM140)</f>
        <v>23.625233831411137</v>
      </c>
      <c r="Z140" s="19">
        <f>SUMPRODUCT(--(Z$9=YEAR(Quarterly_PJ!$B$9:$SM$9)),Quarterly_PJ!$B140:$SM140)</f>
        <v>23.74718008566505</v>
      </c>
      <c r="AA140" s="19">
        <f>SUMPRODUCT(--(AA$9=YEAR(Quarterly_PJ!$B$9:$SM$9)),Quarterly_PJ!$B140:$SM140)</f>
        <v>25.057080488043859</v>
      </c>
      <c r="AB140" s="19">
        <f>SUMPRODUCT(--(AB$9=YEAR(Quarterly_PJ!$B$9:$SM$9)),Quarterly_PJ!$B140:$SM140)</f>
        <v>25.79368052748524</v>
      </c>
      <c r="AC140" s="19">
        <f>SUMPRODUCT(--(AC$9=YEAR(Quarterly_PJ!$B$9:$SM$9)),Quarterly_PJ!$B140:$SM140)</f>
        <v>25.266277572300478</v>
      </c>
      <c r="AD140" s="19">
        <f>SUMPRODUCT(--(AD$9=YEAR(Quarterly_PJ!$B$9:$SM$9)),Quarterly_PJ!$B140:$SM140)</f>
        <v>24.387969489961201</v>
      </c>
      <c r="AE140" s="19">
        <f>SUMPRODUCT(--(AE$9=YEAR(Quarterly_PJ!$B$9:$SM$9)),Quarterly_PJ!$B140:$SM140)</f>
        <v>23.707958276562131</v>
      </c>
      <c r="AF140" s="19">
        <f>SUMPRODUCT(--(AF$9=YEAR(Quarterly_PJ!$B$9:$SM$9)),Quarterly_PJ!$B140:$SM140)</f>
        <v>19.704660241674901</v>
      </c>
      <c r="AG140" s="19">
        <f>SUMPRODUCT(--(AG$9=YEAR(Quarterly_PJ!$B$9:$SM$9)),Quarterly_PJ!$B140:$SM140)</f>
        <v>21.362989871147242</v>
      </c>
    </row>
    <row r="141" spans="1:33" ht="14.5" outlineLevel="2" x14ac:dyDescent="0.35">
      <c r="A141" s="18" t="s">
        <v>19</v>
      </c>
      <c r="B141" s="19">
        <f>SUMPRODUCT(--(B$9=YEAR(Quarterly_PJ!$B$9:$SM$9)),Quarterly_PJ!$B141:$SM141)</f>
        <v>45.29359796</v>
      </c>
      <c r="C141" s="19">
        <f>SUMPRODUCT(--(C$9=YEAR(Quarterly_PJ!$B$9:$SM$9)),Quarterly_PJ!$B141:$SM141)</f>
        <v>46.130711783000002</v>
      </c>
      <c r="D141" s="19">
        <f>SUMPRODUCT(--(D$9=YEAR(Quarterly_PJ!$B$9:$SM$9)),Quarterly_PJ!$B141:$SM141)</f>
        <v>44.774810205000001</v>
      </c>
      <c r="E141" s="19">
        <f>SUMPRODUCT(--(E$9=YEAR(Quarterly_PJ!$B$9:$SM$9)),Quarterly_PJ!$B141:$SM141)</f>
        <v>48.301399779999997</v>
      </c>
      <c r="F141" s="19">
        <f>SUMPRODUCT(--(F$9=YEAR(Quarterly_PJ!$B$9:$SM$9)),Quarterly_PJ!$B141:$SM141)</f>
        <v>49.427509614000002</v>
      </c>
      <c r="G141" s="19">
        <f>SUMPRODUCT(--(G$9=YEAR(Quarterly_PJ!$B$9:$SM$9)),Quarterly_PJ!$B141:$SM141)</f>
        <v>50.076310913</v>
      </c>
      <c r="H141" s="19">
        <f>SUMPRODUCT(--(H$9=YEAR(Quarterly_PJ!$B$9:$SM$9)),Quarterly_PJ!$B141:$SM141)</f>
        <v>50.673971909999999</v>
      </c>
      <c r="I141" s="19">
        <f>SUMPRODUCT(--(I$9=YEAR(Quarterly_PJ!$B$9:$SM$9)),Quarterly_PJ!$B141:$SM141)</f>
        <v>52.521287799999996</v>
      </c>
      <c r="J141" s="19">
        <f>SUMPRODUCT(--(J$9=YEAR(Quarterly_PJ!$B$9:$SM$9)),Quarterly_PJ!$B141:$SM141)</f>
        <v>52.001695040000001</v>
      </c>
      <c r="K141" s="19">
        <f>SUMPRODUCT(--(K$9=YEAR(Quarterly_PJ!$B$9:$SM$9)),Quarterly_PJ!$B141:$SM141)</f>
        <v>53.082438920000001</v>
      </c>
      <c r="L141" s="19">
        <f>SUMPRODUCT(--(L$9=YEAR(Quarterly_PJ!$B$9:$SM$9)),Quarterly_PJ!$B141:$SM141)</f>
        <v>54.824992479999999</v>
      </c>
      <c r="M141" s="19">
        <f>SUMPRODUCT(--(M$9=YEAR(Quarterly_PJ!$B$9:$SM$9)),Quarterly_PJ!$B141:$SM141)</f>
        <v>55.269073919999997</v>
      </c>
      <c r="N141" s="19">
        <f>SUMPRODUCT(--(N$9=YEAR(Quarterly_PJ!$B$9:$SM$9)),Quarterly_PJ!$B141:$SM141)</f>
        <v>57.686759029999997</v>
      </c>
      <c r="O141" s="19">
        <f>SUMPRODUCT(--(O$9=YEAR(Quarterly_PJ!$B$9:$SM$9)),Quarterly_PJ!$B141:$SM141)</f>
        <v>56.067225300000004</v>
      </c>
      <c r="P141" s="19">
        <f>SUMPRODUCT(--(P$9=YEAR(Quarterly_PJ!$B$9:$SM$9)),Quarterly_PJ!$B141:$SM141)</f>
        <v>58.569565130000001</v>
      </c>
      <c r="Q141" s="19">
        <f>SUMPRODUCT(--(Q$9=YEAR(Quarterly_PJ!$B$9:$SM$9)),Quarterly_PJ!$B141:$SM141)</f>
        <v>59.436367559999994</v>
      </c>
      <c r="R141" s="19">
        <f>SUMPRODUCT(--(R$9=YEAR(Quarterly_PJ!$B$9:$SM$9)),Quarterly_PJ!$B141:$SM141)</f>
        <v>57.791041369999995</v>
      </c>
      <c r="S141" s="19">
        <f>SUMPRODUCT(--(S$9=YEAR(Quarterly_PJ!$B$9:$SM$9)),Quarterly_PJ!$B141:$SM141)</f>
        <v>57.954774759999999</v>
      </c>
      <c r="T141" s="19">
        <f>SUMPRODUCT(--(T$9=YEAR(Quarterly_PJ!$B$9:$SM$9)),Quarterly_PJ!$B141:$SM141)</f>
        <v>56.296139009999997</v>
      </c>
      <c r="U141" s="19">
        <f>SUMPRODUCT(--(U$9=YEAR(Quarterly_PJ!$B$9:$SM$9)),Quarterly_PJ!$B141:$SM141)</f>
        <v>55.453228550000006</v>
      </c>
      <c r="V141" s="19">
        <f>SUMPRODUCT(--(V$9=YEAR(Quarterly_PJ!$B$9:$SM$9)),Quarterly_PJ!$B141:$SM141)</f>
        <v>60.357355230000003</v>
      </c>
      <c r="W141" s="19">
        <f>SUMPRODUCT(--(W$9=YEAR(Quarterly_PJ!$B$9:$SM$9)),Quarterly_PJ!$B141:$SM141)</f>
        <v>59.9207866</v>
      </c>
      <c r="X141" s="19">
        <f>SUMPRODUCT(--(X$9=YEAR(Quarterly_PJ!$B$9:$SM$9)),Quarterly_PJ!$B141:$SM141)</f>
        <v>56.461416659999998</v>
      </c>
      <c r="Y141" s="19">
        <f>SUMPRODUCT(--(Y$9=YEAR(Quarterly_PJ!$B$9:$SM$9)),Quarterly_PJ!$B141:$SM141)</f>
        <v>55.237152170000002</v>
      </c>
      <c r="Z141" s="19">
        <f>SUMPRODUCT(--(Z$9=YEAR(Quarterly_PJ!$B$9:$SM$9)),Quarterly_PJ!$B141:$SM141)</f>
        <v>56.976689460000003</v>
      </c>
      <c r="AA141" s="19">
        <f>SUMPRODUCT(--(AA$9=YEAR(Quarterly_PJ!$B$9:$SM$9)),Quarterly_PJ!$B141:$SM141)</f>
        <v>57.24132711</v>
      </c>
      <c r="AB141" s="19">
        <f>SUMPRODUCT(--(AB$9=YEAR(Quarterly_PJ!$B$9:$SM$9)),Quarterly_PJ!$B141:$SM141)</f>
        <v>56.972277019999993</v>
      </c>
      <c r="AC141" s="19">
        <f>SUMPRODUCT(--(AC$9=YEAR(Quarterly_PJ!$B$9:$SM$9)),Quarterly_PJ!$B141:$SM141)</f>
        <v>55.196277889999998</v>
      </c>
      <c r="AD141" s="19">
        <f>SUMPRODUCT(--(AD$9=YEAR(Quarterly_PJ!$B$9:$SM$9)),Quarterly_PJ!$B141:$SM141)</f>
        <v>55.557521769999994</v>
      </c>
      <c r="AE141" s="19">
        <f>SUMPRODUCT(--(AE$9=YEAR(Quarterly_PJ!$B$9:$SM$9)),Quarterly_PJ!$B141:$SM141)</f>
        <v>55.695353549999993</v>
      </c>
      <c r="AF141" s="19">
        <f>SUMPRODUCT(--(AF$9=YEAR(Quarterly_PJ!$B$9:$SM$9)),Quarterly_PJ!$B141:$SM141)</f>
        <v>52.804672420000003</v>
      </c>
      <c r="AG141" s="19">
        <f>SUMPRODUCT(--(AG$9=YEAR(Quarterly_PJ!$B$9:$SM$9)),Quarterly_PJ!$B141:$SM141)</f>
        <v>51.403251909999994</v>
      </c>
    </row>
    <row r="142" spans="1:33" ht="14.5" x14ac:dyDescent="0.35">
      <c r="A142" s="17" t="s">
        <v>9</v>
      </c>
      <c r="B142" s="10">
        <f t="shared" ref="B142" si="114">SUM(B143:B149)</f>
        <v>34.807617057031997</v>
      </c>
      <c r="C142" s="10">
        <f t="shared" ref="C142:AF142" si="115">SUM(C143:C149)</f>
        <v>35.203686928655998</v>
      </c>
      <c r="D142" s="10">
        <f t="shared" si="115"/>
        <v>36.937551470944001</v>
      </c>
      <c r="E142" s="10">
        <f t="shared" si="115"/>
        <v>32.896459030271998</v>
      </c>
      <c r="F142" s="10">
        <f t="shared" si="115"/>
        <v>37.155817602951998</v>
      </c>
      <c r="G142" s="10">
        <f t="shared" si="115"/>
        <v>36.661435321499795</v>
      </c>
      <c r="H142" s="10">
        <f t="shared" si="115"/>
        <v>35.654940736691003</v>
      </c>
      <c r="I142" s="10">
        <f t="shared" si="115"/>
        <v>37.221831601637604</v>
      </c>
      <c r="J142" s="10">
        <f t="shared" si="115"/>
        <v>37.673772849217201</v>
      </c>
      <c r="K142" s="10">
        <f t="shared" si="115"/>
        <v>38.60506370932</v>
      </c>
      <c r="L142" s="10">
        <f t="shared" si="115"/>
        <v>39.936269301704797</v>
      </c>
      <c r="M142" s="10">
        <f t="shared" si="115"/>
        <v>39.869412320392001</v>
      </c>
      <c r="N142" s="10">
        <f t="shared" si="115"/>
        <v>41.388202744417598</v>
      </c>
      <c r="O142" s="10">
        <f t="shared" si="115"/>
        <v>43.865815335790401</v>
      </c>
      <c r="P142" s="10">
        <f t="shared" si="115"/>
        <v>47.338498816750899</v>
      </c>
      <c r="Q142" s="10">
        <f t="shared" si="115"/>
        <v>48.461243807926799</v>
      </c>
      <c r="R142" s="10">
        <f t="shared" si="115"/>
        <v>48.986089750326641</v>
      </c>
      <c r="S142" s="10">
        <f t="shared" si="115"/>
        <v>49.214655350265694</v>
      </c>
      <c r="T142" s="10">
        <f t="shared" si="115"/>
        <v>48.585584984108735</v>
      </c>
      <c r="U142" s="10">
        <f t="shared" si="115"/>
        <v>47.918488067051896</v>
      </c>
      <c r="V142" s="10">
        <f t="shared" si="115"/>
        <v>48.443251053313539</v>
      </c>
      <c r="W142" s="10">
        <f t="shared" si="115"/>
        <v>47.960955614080056</v>
      </c>
      <c r="X142" s="10">
        <f t="shared" si="115"/>
        <v>50.914697792308431</v>
      </c>
      <c r="Y142" s="10">
        <f t="shared" si="115"/>
        <v>50.916396565231608</v>
      </c>
      <c r="Z142" s="10">
        <f t="shared" si="115"/>
        <v>51.815946062195778</v>
      </c>
      <c r="AA142" s="10">
        <f t="shared" si="115"/>
        <v>53.315835650151129</v>
      </c>
      <c r="AB142" s="10">
        <f t="shared" si="115"/>
        <v>52.841439145185348</v>
      </c>
      <c r="AC142" s="10">
        <f t="shared" si="115"/>
        <v>53.322882628763367</v>
      </c>
      <c r="AD142" s="10">
        <f t="shared" si="115"/>
        <v>53.237596190629915</v>
      </c>
      <c r="AE142" s="10">
        <f t="shared" si="115"/>
        <v>56.773885463890608</v>
      </c>
      <c r="AF142" s="10">
        <f t="shared" si="115"/>
        <v>54.320408144311259</v>
      </c>
      <c r="AG142" s="10">
        <f t="shared" ref="AG142" si="116">SUM(AG143:AG149)</f>
        <v>54.960295490657899</v>
      </c>
    </row>
    <row r="143" spans="1:33" ht="14.5" outlineLevel="1" x14ac:dyDescent="0.35">
      <c r="A143" s="18" t="s">
        <v>18</v>
      </c>
      <c r="B143" s="19">
        <f>SUMPRODUCT(--(B$9=YEAR(Quarterly_PJ!$B$9:$SM$9)),Quarterly_PJ!$B143:$SM143)</f>
        <v>1.554665916032</v>
      </c>
      <c r="C143" s="19">
        <f>SUMPRODUCT(--(C$9=YEAR(Quarterly_PJ!$B$9:$SM$9)),Quarterly_PJ!$B143:$SM143)</f>
        <v>1.5821201346560001</v>
      </c>
      <c r="D143" s="19">
        <f>SUMPRODUCT(--(D$9=YEAR(Quarterly_PJ!$B$9:$SM$9)),Quarterly_PJ!$B143:$SM143)</f>
        <v>1.4451225949439999</v>
      </c>
      <c r="E143" s="19">
        <f>SUMPRODUCT(--(E$9=YEAR(Quarterly_PJ!$B$9:$SM$9)),Quarterly_PJ!$B143:$SM143)</f>
        <v>1.7003849742720001</v>
      </c>
      <c r="F143" s="19">
        <f>SUMPRODUCT(--(F$9=YEAR(Quarterly_PJ!$B$9:$SM$9)),Quarterly_PJ!$B143:$SM143)</f>
        <v>1.652863013952</v>
      </c>
      <c r="G143" s="19">
        <f>SUMPRODUCT(--(G$9=YEAR(Quarterly_PJ!$B$9:$SM$9)),Quarterly_PJ!$B143:$SM143)</f>
        <v>1.5226560414998001</v>
      </c>
      <c r="H143" s="19">
        <f>SUMPRODUCT(--(H$9=YEAR(Quarterly_PJ!$B$9:$SM$9)),Quarterly_PJ!$B143:$SM143)</f>
        <v>1.4830419556910002</v>
      </c>
      <c r="I143" s="19">
        <f>SUMPRODUCT(--(I$9=YEAR(Quarterly_PJ!$B$9:$SM$9)),Quarterly_PJ!$B143:$SM143)</f>
        <v>1.4694228476375999</v>
      </c>
      <c r="J143" s="19">
        <f>SUMPRODUCT(--(J$9=YEAR(Quarterly_PJ!$B$9:$SM$9)),Quarterly_PJ!$B143:$SM143)</f>
        <v>1.4185921892172</v>
      </c>
      <c r="K143" s="19">
        <f>SUMPRODUCT(--(K$9=YEAR(Quarterly_PJ!$B$9:$SM$9)),Quarterly_PJ!$B143:$SM143)</f>
        <v>1.2631485383200001</v>
      </c>
      <c r="L143" s="19">
        <f>SUMPRODUCT(--(L$9=YEAR(Quarterly_PJ!$B$9:$SM$9)),Quarterly_PJ!$B143:$SM143)</f>
        <v>1.2472930017048001</v>
      </c>
      <c r="M143" s="19">
        <f>SUMPRODUCT(--(M$9=YEAR(Quarterly_PJ!$B$9:$SM$9)),Quarterly_PJ!$B143:$SM143)</f>
        <v>1.5603188673920001</v>
      </c>
      <c r="N143" s="19">
        <f>SUMPRODUCT(--(N$9=YEAR(Quarterly_PJ!$B$9:$SM$9)),Quarterly_PJ!$B143:$SM143)</f>
        <v>1.5063804054176</v>
      </c>
      <c r="O143" s="19">
        <f>SUMPRODUCT(--(O$9=YEAR(Quarterly_PJ!$B$9:$SM$9)),Quarterly_PJ!$B143:$SM143)</f>
        <v>1.8183284077904001</v>
      </c>
      <c r="P143" s="19">
        <f>SUMPRODUCT(--(P$9=YEAR(Quarterly_PJ!$B$9:$SM$9)),Quarterly_PJ!$B143:$SM143)</f>
        <v>1.4220929982509039</v>
      </c>
      <c r="Q143" s="19">
        <f>SUMPRODUCT(--(Q$9=YEAR(Quarterly_PJ!$B$9:$SM$9)),Quarterly_PJ!$B143:$SM143)</f>
        <v>1.3253300684267999</v>
      </c>
      <c r="R143" s="19">
        <f>SUMPRODUCT(--(R$9=YEAR(Quarterly_PJ!$B$9:$SM$9)),Quarterly_PJ!$B143:$SM143)</f>
        <v>1.393163140326634</v>
      </c>
      <c r="S143" s="19">
        <f>SUMPRODUCT(--(S$9=YEAR(Quarterly_PJ!$B$9:$SM$9)),Quarterly_PJ!$B143:$SM143)</f>
        <v>1.460192464737891</v>
      </c>
      <c r="T143" s="19">
        <f>SUMPRODUCT(--(T$9=YEAR(Quarterly_PJ!$B$9:$SM$9)),Quarterly_PJ!$B143:$SM143)</f>
        <v>1.5840817570531278</v>
      </c>
      <c r="U143" s="19">
        <f>SUMPRODUCT(--(U$9=YEAR(Quarterly_PJ!$B$9:$SM$9)),Quarterly_PJ!$B143:$SM143)</f>
        <v>1.28871364965</v>
      </c>
      <c r="V143" s="19">
        <f>SUMPRODUCT(--(V$9=YEAR(Quarterly_PJ!$B$9:$SM$9)),Quarterly_PJ!$B143:$SM143)</f>
        <v>1.4453674842899999</v>
      </c>
      <c r="W143" s="19">
        <f>SUMPRODUCT(--(W$9=YEAR(Quarterly_PJ!$B$9:$SM$9)),Quarterly_PJ!$B143:$SM143)</f>
        <v>1.2912299312239999</v>
      </c>
      <c r="X143" s="19">
        <f>SUMPRODUCT(--(X$9=YEAR(Quarterly_PJ!$B$9:$SM$9)),Quarterly_PJ!$B143:$SM143)</f>
        <v>1.4166172619999999</v>
      </c>
      <c r="Y143" s="19">
        <f>SUMPRODUCT(--(Y$9=YEAR(Quarterly_PJ!$B$9:$SM$9)),Quarterly_PJ!$B143:$SM143)</f>
        <v>1.4640424491999999</v>
      </c>
      <c r="Z143" s="19">
        <f>SUMPRODUCT(--(Z$9=YEAR(Quarterly_PJ!$B$9:$SM$9)),Quarterly_PJ!$B143:$SM143)</f>
        <v>1.0023150239800001</v>
      </c>
      <c r="AA143" s="19">
        <f>SUMPRODUCT(--(AA$9=YEAR(Quarterly_PJ!$B$9:$SM$9)),Quarterly_PJ!$B143:$SM143)</f>
        <v>0.99331585589999982</v>
      </c>
      <c r="AB143" s="19">
        <f>SUMPRODUCT(--(AB$9=YEAR(Quarterly_PJ!$B$9:$SM$9)),Quarterly_PJ!$B143:$SM143)</f>
        <v>1.0823639298000001</v>
      </c>
      <c r="AC143" s="19">
        <f>SUMPRODUCT(--(AC$9=YEAR(Quarterly_PJ!$B$9:$SM$9)),Quarterly_PJ!$B143:$SM143)</f>
        <v>0.99506354009000009</v>
      </c>
      <c r="AD143" s="19">
        <f>SUMPRODUCT(--(AD$9=YEAR(Quarterly_PJ!$B$9:$SM$9)),Quarterly_PJ!$B143:$SM143)</f>
        <v>0.77307957726999998</v>
      </c>
      <c r="AE143" s="19">
        <f>SUMPRODUCT(--(AE$9=YEAR(Quarterly_PJ!$B$9:$SM$9)),Quarterly_PJ!$B143:$SM143)</f>
        <v>0.79798771523915002</v>
      </c>
      <c r="AF143" s="19">
        <f>SUMPRODUCT(--(AF$9=YEAR(Quarterly_PJ!$B$9:$SM$9)),Quarterly_PJ!$B143:$SM143)</f>
        <v>0.56572782626102402</v>
      </c>
      <c r="AG143" s="19">
        <f>SUMPRODUCT(--(AG$9=YEAR(Quarterly_PJ!$B$9:$SM$9)),Quarterly_PJ!$B143:$SM143)</f>
        <v>0.48857394017019051</v>
      </c>
    </row>
    <row r="144" spans="1:33" ht="14.5" outlineLevel="1" x14ac:dyDescent="0.35">
      <c r="A144" s="18" t="s">
        <v>17</v>
      </c>
      <c r="B144" s="19">
        <f>SUMPRODUCT(--(B$9=YEAR(Quarterly_PJ!$B$9:$SM$9)),Quarterly_PJ!$B144:$SM144)</f>
        <v>7.2807748569999999</v>
      </c>
      <c r="C144" s="19">
        <f>SUMPRODUCT(--(C$9=YEAR(Quarterly_PJ!$B$9:$SM$9)),Quarterly_PJ!$B144:$SM144)</f>
        <v>7.339104474</v>
      </c>
      <c r="D144" s="19">
        <f>SUMPRODUCT(--(D$9=YEAR(Quarterly_PJ!$B$9:$SM$9)),Quarterly_PJ!$B144:$SM144)</f>
        <v>9.4570803520000002</v>
      </c>
      <c r="E144" s="19">
        <f>SUMPRODUCT(--(E$9=YEAR(Quarterly_PJ!$B$9:$SM$9)),Quarterly_PJ!$B144:$SM144)</f>
        <v>4.612039878</v>
      </c>
      <c r="F144" s="19">
        <f>SUMPRODUCT(--(F$9=YEAR(Quarterly_PJ!$B$9:$SM$9)),Quarterly_PJ!$B144:$SM144)</f>
        <v>8.2137700220000003</v>
      </c>
      <c r="G144" s="19">
        <f>SUMPRODUCT(--(G$9=YEAR(Quarterly_PJ!$B$9:$SM$9)),Quarterly_PJ!$B144:$SM144)</f>
        <v>6.7158986369999987</v>
      </c>
      <c r="H144" s="19">
        <f>SUMPRODUCT(--(H$9=YEAR(Quarterly_PJ!$B$9:$SM$9)),Quarterly_PJ!$B144:$SM144)</f>
        <v>5.003307189</v>
      </c>
      <c r="I144" s="19">
        <f>SUMPRODUCT(--(I$9=YEAR(Quarterly_PJ!$B$9:$SM$9)),Quarterly_PJ!$B144:$SM144)</f>
        <v>4.6177204599999992</v>
      </c>
      <c r="J144" s="19">
        <f>SUMPRODUCT(--(J$9=YEAR(Quarterly_PJ!$B$9:$SM$9)),Quarterly_PJ!$B144:$SM144)</f>
        <v>4.844668156</v>
      </c>
      <c r="K144" s="19">
        <f>SUMPRODUCT(--(K$9=YEAR(Quarterly_PJ!$B$9:$SM$9)),Quarterly_PJ!$B144:$SM144)</f>
        <v>4.6939780449999997</v>
      </c>
      <c r="L144" s="19">
        <f>SUMPRODUCT(--(L$9=YEAR(Quarterly_PJ!$B$9:$SM$9)),Quarterly_PJ!$B144:$SM144)</f>
        <v>4.9860917199999992</v>
      </c>
      <c r="M144" s="19">
        <f>SUMPRODUCT(--(M$9=YEAR(Quarterly_PJ!$B$9:$SM$9)),Quarterly_PJ!$B144:$SM144)</f>
        <v>4.488074449</v>
      </c>
      <c r="N144" s="19">
        <f>SUMPRODUCT(--(N$9=YEAR(Quarterly_PJ!$B$9:$SM$9)),Quarterly_PJ!$B144:$SM144)</f>
        <v>4.2755234729999998</v>
      </c>
      <c r="O144" s="19">
        <f>SUMPRODUCT(--(O$9=YEAR(Quarterly_PJ!$B$9:$SM$9)),Quarterly_PJ!$B144:$SM144)</f>
        <v>5.5694933180000001</v>
      </c>
      <c r="P144" s="19">
        <f>SUMPRODUCT(--(P$9=YEAR(Quarterly_PJ!$B$9:$SM$9)),Quarterly_PJ!$B144:$SM144)</f>
        <v>6.7306352</v>
      </c>
      <c r="Q144" s="19">
        <f>SUMPRODUCT(--(Q$9=YEAR(Quarterly_PJ!$B$9:$SM$9)),Quarterly_PJ!$B144:$SM144)</f>
        <v>6.3588888590000003</v>
      </c>
      <c r="R144" s="19">
        <f>SUMPRODUCT(--(R$9=YEAR(Quarterly_PJ!$B$9:$SM$9)),Quarterly_PJ!$B144:$SM144)</f>
        <v>4.8583920440000004</v>
      </c>
      <c r="S144" s="19">
        <f>SUMPRODUCT(--(S$9=YEAR(Quarterly_PJ!$B$9:$SM$9)),Quarterly_PJ!$B144:$SM144)</f>
        <v>5.2413907969999993</v>
      </c>
      <c r="T144" s="19">
        <f>SUMPRODUCT(--(T$9=YEAR(Quarterly_PJ!$B$9:$SM$9)),Quarterly_PJ!$B144:$SM144)</f>
        <v>5.2843483919999992</v>
      </c>
      <c r="U144" s="19">
        <f>SUMPRODUCT(--(U$9=YEAR(Quarterly_PJ!$B$9:$SM$9)),Quarterly_PJ!$B144:$SM144)</f>
        <v>4.0933253910000005</v>
      </c>
      <c r="V144" s="19">
        <f>SUMPRODUCT(--(V$9=YEAR(Quarterly_PJ!$B$9:$SM$9)),Quarterly_PJ!$B144:$SM144)</f>
        <v>5.2171089658559007</v>
      </c>
      <c r="W144" s="19">
        <f>SUMPRODUCT(--(W$9=YEAR(Quarterly_PJ!$B$9:$SM$9)),Quarterly_PJ!$B144:$SM144)</f>
        <v>5.9992880570837199</v>
      </c>
      <c r="X144" s="19">
        <f>SUMPRODUCT(--(X$9=YEAR(Quarterly_PJ!$B$9:$SM$9)),Quarterly_PJ!$B144:$SM144)</f>
        <v>5.1351343411288202</v>
      </c>
      <c r="Y144" s="19">
        <f>SUMPRODUCT(--(Y$9=YEAR(Quarterly_PJ!$B$9:$SM$9)),Quarterly_PJ!$B144:$SM144)</f>
        <v>5.2822962031837202</v>
      </c>
      <c r="Z144" s="19">
        <f>SUMPRODUCT(--(Z$9=YEAR(Quarterly_PJ!$B$9:$SM$9)),Quarterly_PJ!$B144:$SM144)</f>
        <v>5.6381910739728598</v>
      </c>
      <c r="AA144" s="19">
        <f>SUMPRODUCT(--(AA$9=YEAR(Quarterly_PJ!$B$9:$SM$9)),Quarterly_PJ!$B144:$SM144)</f>
        <v>6.4118765935810096</v>
      </c>
      <c r="AB144" s="19">
        <f>SUMPRODUCT(--(AB$9=YEAR(Quarterly_PJ!$B$9:$SM$9)),Quarterly_PJ!$B144:$SM144)</f>
        <v>6.7820358582194693</v>
      </c>
      <c r="AC144" s="19">
        <f>SUMPRODUCT(--(AC$9=YEAR(Quarterly_PJ!$B$9:$SM$9)),Quarterly_PJ!$B144:$SM144)</f>
        <v>7.8946594389985894</v>
      </c>
      <c r="AD144" s="19">
        <f>SUMPRODUCT(--(AD$9=YEAR(Quarterly_PJ!$B$9:$SM$9)),Quarterly_PJ!$B144:$SM144)</f>
        <v>7.0847839339827106</v>
      </c>
      <c r="AE144" s="19">
        <f>SUMPRODUCT(--(AE$9=YEAR(Quarterly_PJ!$B$9:$SM$9)),Quarterly_PJ!$B144:$SM144)</f>
        <v>10.402185416656319</v>
      </c>
      <c r="AF144" s="19">
        <f>SUMPRODUCT(--(AF$9=YEAR(Quarterly_PJ!$B$9:$SM$9)),Quarterly_PJ!$B144:$SM144)</f>
        <v>10.392943552238519</v>
      </c>
      <c r="AG144" s="19">
        <f>SUMPRODUCT(--(AG$9=YEAR(Quarterly_PJ!$B$9:$SM$9)),Quarterly_PJ!$B144:$SM144)</f>
        <v>10.7130108848565</v>
      </c>
    </row>
    <row r="145" spans="1:130" ht="14.5" outlineLevel="1" x14ac:dyDescent="0.35">
      <c r="A145" s="18" t="s">
        <v>38</v>
      </c>
      <c r="B145" s="19">
        <f>SUMPRODUCT(--(B$9=YEAR(Quarterly_PJ!$B$9:$SM$9)),Quarterly_PJ!$B145:$SM145)</f>
        <v>4.3920137480000001</v>
      </c>
      <c r="C145" s="19">
        <f>SUMPRODUCT(--(C$9=YEAR(Quarterly_PJ!$B$9:$SM$9)),Quarterly_PJ!$B145:$SM145)</f>
        <v>4.3420240559999996</v>
      </c>
      <c r="D145" s="19">
        <f>SUMPRODUCT(--(D$9=YEAR(Quarterly_PJ!$B$9:$SM$9)),Quarterly_PJ!$B145:$SM145)</f>
        <v>4.4533343959999998</v>
      </c>
      <c r="E145" s="19">
        <f>SUMPRODUCT(--(E$9=YEAR(Quarterly_PJ!$B$9:$SM$9)),Quarterly_PJ!$B145:$SM145)</f>
        <v>4.6607798279999999</v>
      </c>
      <c r="F145" s="19">
        <f>SUMPRODUCT(--(F$9=YEAR(Quarterly_PJ!$B$9:$SM$9)),Quarterly_PJ!$B145:$SM145)</f>
        <v>4.9746661799999998</v>
      </c>
      <c r="G145" s="19">
        <f>SUMPRODUCT(--(G$9=YEAR(Quarterly_PJ!$B$9:$SM$9)),Quarterly_PJ!$B145:$SM145)</f>
        <v>5.2030375879999999</v>
      </c>
      <c r="H145" s="19">
        <f>SUMPRODUCT(--(H$9=YEAR(Quarterly_PJ!$B$9:$SM$9)),Quarterly_PJ!$B145:$SM145)</f>
        <v>5.3641553399999999</v>
      </c>
      <c r="I145" s="19">
        <f>SUMPRODUCT(--(I$9=YEAR(Quarterly_PJ!$B$9:$SM$9)),Quarterly_PJ!$B145:$SM145)</f>
        <v>5.5359300840000003</v>
      </c>
      <c r="J145" s="19">
        <f>SUMPRODUCT(--(J$9=YEAR(Quarterly_PJ!$B$9:$SM$9)),Quarterly_PJ!$B145:$SM145)</f>
        <v>5.7428507560000002</v>
      </c>
      <c r="K145" s="19">
        <f>SUMPRODUCT(--(K$9=YEAR(Quarterly_PJ!$B$9:$SM$9)),Quarterly_PJ!$B145:$SM145)</f>
        <v>6.0611011159999997</v>
      </c>
      <c r="L145" s="19">
        <f>SUMPRODUCT(--(L$9=YEAR(Quarterly_PJ!$B$9:$SM$9)),Quarterly_PJ!$B145:$SM145)</f>
        <v>6.3204878799999999</v>
      </c>
      <c r="M145" s="19">
        <f>SUMPRODUCT(--(M$9=YEAR(Quarterly_PJ!$B$9:$SM$9)),Quarterly_PJ!$B145:$SM145)</f>
        <v>6.6026278239999998</v>
      </c>
      <c r="N145" s="19">
        <f>SUMPRODUCT(--(N$9=YEAR(Quarterly_PJ!$B$9:$SM$9)),Quarterly_PJ!$B145:$SM145)</f>
        <v>6.7925740960000001</v>
      </c>
      <c r="O145" s="19">
        <f>SUMPRODUCT(--(O$9=YEAR(Quarterly_PJ!$B$9:$SM$9)),Quarterly_PJ!$B145:$SM145)</f>
        <v>7.1417558799999998</v>
      </c>
      <c r="P145" s="19">
        <f>SUMPRODUCT(--(P$9=YEAR(Quarterly_PJ!$B$9:$SM$9)),Quarterly_PJ!$B145:$SM145)</f>
        <v>7.8648605360000001</v>
      </c>
      <c r="Q145" s="19">
        <f>SUMPRODUCT(--(Q$9=YEAR(Quarterly_PJ!$B$9:$SM$9)),Quarterly_PJ!$B145:$SM145)</f>
        <v>7.7361299480000003</v>
      </c>
      <c r="R145" s="19">
        <f>SUMPRODUCT(--(R$9=YEAR(Quarterly_PJ!$B$9:$SM$9)),Quarterly_PJ!$B145:$SM145)</f>
        <v>7.564222066000001</v>
      </c>
      <c r="S145" s="19">
        <f>SUMPRODUCT(--(S$9=YEAR(Quarterly_PJ!$B$9:$SM$9)),Quarterly_PJ!$B145:$SM145)</f>
        <v>6.5630299669999994</v>
      </c>
      <c r="T145" s="19">
        <f>SUMPRODUCT(--(T$9=YEAR(Quarterly_PJ!$B$9:$SM$9)),Quarterly_PJ!$B145:$SM145)</f>
        <v>6.5228251420000003</v>
      </c>
      <c r="U145" s="19">
        <f>SUMPRODUCT(--(U$9=YEAR(Quarterly_PJ!$B$9:$SM$9)),Quarterly_PJ!$B145:$SM145)</f>
        <v>7.5305639690000001</v>
      </c>
      <c r="V145" s="19">
        <f>SUMPRODUCT(--(V$9=YEAR(Quarterly_PJ!$B$9:$SM$9)),Quarterly_PJ!$B145:$SM145)</f>
        <v>6.8459372719999996</v>
      </c>
      <c r="W145" s="19">
        <f>SUMPRODUCT(--(W$9=YEAR(Quarterly_PJ!$B$9:$SM$9)),Quarterly_PJ!$B145:$SM145)</f>
        <v>5.6500519479999998</v>
      </c>
      <c r="X145" s="19">
        <f>SUMPRODUCT(--(X$9=YEAR(Quarterly_PJ!$B$9:$SM$9)),Quarterly_PJ!$B145:$SM145)</f>
        <v>7.8681867130000001</v>
      </c>
      <c r="Y145" s="19">
        <f>SUMPRODUCT(--(Y$9=YEAR(Quarterly_PJ!$B$9:$SM$9)),Quarterly_PJ!$B145:$SM145)</f>
        <v>7.76494092757091</v>
      </c>
      <c r="Z145" s="19">
        <f>SUMPRODUCT(--(Z$9=YEAR(Quarterly_PJ!$B$9:$SM$9)),Quarterly_PJ!$B145:$SM145)</f>
        <v>8.88147399771651</v>
      </c>
      <c r="AA145" s="19">
        <f>SUMPRODUCT(--(AA$9=YEAR(Quarterly_PJ!$B$9:$SM$9)),Quarterly_PJ!$B145:$SM145)</f>
        <v>9.0128674666181094</v>
      </c>
      <c r="AB145" s="19">
        <f>SUMPRODUCT(--(AB$9=YEAR(Quarterly_PJ!$B$9:$SM$9)),Quarterly_PJ!$B145:$SM145)</f>
        <v>8.086496568329359</v>
      </c>
      <c r="AC145" s="19">
        <f>SUMPRODUCT(--(AC$9=YEAR(Quarterly_PJ!$B$9:$SM$9)),Quarterly_PJ!$B145:$SM145)</f>
        <v>8.0610161153201201</v>
      </c>
      <c r="AD145" s="19">
        <f>SUMPRODUCT(--(AD$9=YEAR(Quarterly_PJ!$B$9:$SM$9)),Quarterly_PJ!$B145:$SM145)</f>
        <v>8.5976993072081402</v>
      </c>
      <c r="AE145" s="19">
        <f>SUMPRODUCT(--(AE$9=YEAR(Quarterly_PJ!$B$9:$SM$9)),Quarterly_PJ!$B145:$SM145)</f>
        <v>8.5080329719951404</v>
      </c>
      <c r="AF145" s="19">
        <f>SUMPRODUCT(--(AF$9=YEAR(Quarterly_PJ!$B$9:$SM$9)),Quarterly_PJ!$B145:$SM145)</f>
        <v>7.87591256581171</v>
      </c>
      <c r="AG145" s="19">
        <f>SUMPRODUCT(--(AG$9=YEAR(Quarterly_PJ!$B$9:$SM$9)),Quarterly_PJ!$B145:$SM145)</f>
        <v>7.6653398256312002</v>
      </c>
    </row>
    <row r="146" spans="1:130" ht="14.5" outlineLevel="1" x14ac:dyDescent="0.35">
      <c r="A146" s="18" t="s">
        <v>32</v>
      </c>
      <c r="B146" s="19">
        <f>SUMPRODUCT(--(B$9=YEAR(Quarterly_PJ!$B$9:$SM$9)),Quarterly_PJ!$B146:$SM146)</f>
        <v>0</v>
      </c>
      <c r="C146" s="19">
        <f>SUMPRODUCT(--(C$9=YEAR(Quarterly_PJ!$B$9:$SM$9)),Quarterly_PJ!$B146:$SM146)</f>
        <v>0</v>
      </c>
      <c r="D146" s="19">
        <f>SUMPRODUCT(--(D$9=YEAR(Quarterly_PJ!$B$9:$SM$9)),Quarterly_PJ!$B146:$SM146)</f>
        <v>0</v>
      </c>
      <c r="E146" s="19">
        <f>SUMPRODUCT(--(E$9=YEAR(Quarterly_PJ!$B$9:$SM$9)),Quarterly_PJ!$B146:$SM146)</f>
        <v>0</v>
      </c>
      <c r="F146" s="19">
        <f>SUMPRODUCT(--(F$9=YEAR(Quarterly_PJ!$B$9:$SM$9)),Quarterly_PJ!$B146:$SM146)</f>
        <v>0</v>
      </c>
      <c r="G146" s="19">
        <f>SUMPRODUCT(--(G$9=YEAR(Quarterly_PJ!$B$9:$SM$9)),Quarterly_PJ!$B146:$SM146)</f>
        <v>0</v>
      </c>
      <c r="H146" s="19">
        <f>SUMPRODUCT(--(H$9=YEAR(Quarterly_PJ!$B$9:$SM$9)),Quarterly_PJ!$B146:$SM146)</f>
        <v>0</v>
      </c>
      <c r="I146" s="19">
        <f>SUMPRODUCT(--(I$9=YEAR(Quarterly_PJ!$B$9:$SM$9)),Quarterly_PJ!$B146:$SM146)</f>
        <v>0</v>
      </c>
      <c r="J146" s="19">
        <f>SUMPRODUCT(--(J$9=YEAR(Quarterly_PJ!$B$9:$SM$9)),Quarterly_PJ!$B146:$SM146)</f>
        <v>0</v>
      </c>
      <c r="K146" s="19">
        <f>SUMPRODUCT(--(K$9=YEAR(Quarterly_PJ!$B$9:$SM$9)),Quarterly_PJ!$B146:$SM146)</f>
        <v>0</v>
      </c>
      <c r="L146" s="19">
        <f>SUMPRODUCT(--(L$9=YEAR(Quarterly_PJ!$B$9:$SM$9)),Quarterly_PJ!$B146:$SM146)</f>
        <v>0</v>
      </c>
      <c r="M146" s="19">
        <f>SUMPRODUCT(--(M$9=YEAR(Quarterly_PJ!$B$9:$SM$9)),Quarterly_PJ!$B146:$SM146)</f>
        <v>0</v>
      </c>
      <c r="N146" s="19">
        <f>SUMPRODUCT(--(N$9=YEAR(Quarterly_PJ!$B$9:$SM$9)),Quarterly_PJ!$B146:$SM146)</f>
        <v>0</v>
      </c>
      <c r="O146" s="19">
        <f>SUMPRODUCT(--(O$9=YEAR(Quarterly_PJ!$B$9:$SM$9)),Quarterly_PJ!$B146:$SM146)</f>
        <v>0</v>
      </c>
      <c r="P146" s="19">
        <f>SUMPRODUCT(--(P$9=YEAR(Quarterly_PJ!$B$9:$SM$9)),Quarterly_PJ!$B146:$SM146)</f>
        <v>0</v>
      </c>
      <c r="Q146" s="19">
        <f>SUMPRODUCT(--(Q$9=YEAR(Quarterly_PJ!$B$9:$SM$9)),Quarterly_PJ!$B146:$SM146)</f>
        <v>0</v>
      </c>
      <c r="R146" s="19">
        <f>SUMPRODUCT(--(R$9=YEAR(Quarterly_PJ!$B$9:$SM$9)),Quarterly_PJ!$B146:$SM146)</f>
        <v>0</v>
      </c>
      <c r="S146" s="19">
        <f>SUMPRODUCT(--(S$9=YEAR(Quarterly_PJ!$B$9:$SM$9)),Quarterly_PJ!$B146:$SM146)</f>
        <v>0</v>
      </c>
      <c r="T146" s="19">
        <f>SUMPRODUCT(--(T$9=YEAR(Quarterly_PJ!$B$9:$SM$9)),Quarterly_PJ!$B146:$SM146)</f>
        <v>0</v>
      </c>
      <c r="U146" s="19">
        <f>SUMPRODUCT(--(U$9=YEAR(Quarterly_PJ!$B$9:$SM$9)),Quarterly_PJ!$B146:$SM146)</f>
        <v>0</v>
      </c>
      <c r="V146" s="19">
        <f>SUMPRODUCT(--(V$9=YEAR(Quarterly_PJ!$B$9:$SM$9)),Quarterly_PJ!$B146:$SM146)</f>
        <v>0</v>
      </c>
      <c r="W146" s="19">
        <f>SUMPRODUCT(--(W$9=YEAR(Quarterly_PJ!$B$9:$SM$9)),Quarterly_PJ!$B146:$SM146)</f>
        <v>0</v>
      </c>
      <c r="X146" s="19">
        <f>SUMPRODUCT(--(X$9=YEAR(Quarterly_PJ!$B$9:$SM$9)),Quarterly_PJ!$B146:$SM146)</f>
        <v>0</v>
      </c>
      <c r="Y146" s="19">
        <f>SUMPRODUCT(--(Y$9=YEAR(Quarterly_PJ!$B$9:$SM$9)),Quarterly_PJ!$B146:$SM146)</f>
        <v>0</v>
      </c>
      <c r="Z146" s="19">
        <f>SUMPRODUCT(--(Z$9=YEAR(Quarterly_PJ!$B$9:$SM$9)),Quarterly_PJ!$B146:$SM146)</f>
        <v>0</v>
      </c>
      <c r="AA146" s="19">
        <f>SUMPRODUCT(--(AA$9=YEAR(Quarterly_PJ!$B$9:$SM$9)),Quarterly_PJ!$B146:$SM146)</f>
        <v>0</v>
      </c>
      <c r="AB146" s="19">
        <f>SUMPRODUCT(--(AB$9=YEAR(Quarterly_PJ!$B$9:$SM$9)),Quarterly_PJ!$B146:$SM146)</f>
        <v>0</v>
      </c>
      <c r="AC146" s="19">
        <f>SUMPRODUCT(--(AC$9=YEAR(Quarterly_PJ!$B$9:$SM$9)),Quarterly_PJ!$B146:$SM146)</f>
        <v>0</v>
      </c>
      <c r="AD146" s="19">
        <f>SUMPRODUCT(--(AD$9=YEAR(Quarterly_PJ!$B$9:$SM$9)),Quarterly_PJ!$B146:$SM146)</f>
        <v>0</v>
      </c>
      <c r="AE146" s="19">
        <f>SUMPRODUCT(--(AE$9=YEAR(Quarterly_PJ!$B$9:$SM$9)),Quarterly_PJ!$B146:$SM146)</f>
        <v>0</v>
      </c>
      <c r="AF146" s="19">
        <f>SUMPRODUCT(--(AF$9=YEAR(Quarterly_PJ!$B$9:$SM$9)),Quarterly_PJ!$B146:$SM146)</f>
        <v>0</v>
      </c>
      <c r="AG146" s="19">
        <f>SUMPRODUCT(--(AG$9=YEAR(Quarterly_PJ!$B$9:$SM$9)),Quarterly_PJ!$B146:$SM146)</f>
        <v>0</v>
      </c>
    </row>
    <row r="147" spans="1:130" ht="14.5" outlineLevel="1" x14ac:dyDescent="0.35">
      <c r="A147" s="18" t="s">
        <v>33</v>
      </c>
      <c r="B147" s="19">
        <f>SUMPRODUCT(--(B$9=YEAR(Quarterly_PJ!$B$9:$SM$9)),Quarterly_PJ!$B147:$SM147)</f>
        <v>2.3795600000000001</v>
      </c>
      <c r="C147" s="19">
        <f>SUMPRODUCT(--(C$9=YEAR(Quarterly_PJ!$B$9:$SM$9)),Quarterly_PJ!$B147:$SM147)</f>
        <v>2.3795600000000001</v>
      </c>
      <c r="D147" s="19">
        <f>SUMPRODUCT(--(D$9=YEAR(Quarterly_PJ!$B$9:$SM$9)),Quarterly_PJ!$B147:$SM147)</f>
        <v>2.3795600000000001</v>
      </c>
      <c r="E147" s="19">
        <f>SUMPRODUCT(--(E$9=YEAR(Quarterly_PJ!$B$9:$SM$9)),Quarterly_PJ!$B147:$SM147)</f>
        <v>2.3795600000000001</v>
      </c>
      <c r="F147" s="19">
        <f>SUMPRODUCT(--(F$9=YEAR(Quarterly_PJ!$B$9:$SM$9)),Quarterly_PJ!$B147:$SM147)</f>
        <v>2.3795600000000001</v>
      </c>
      <c r="G147" s="19">
        <f>SUMPRODUCT(--(G$9=YEAR(Quarterly_PJ!$B$9:$SM$9)),Quarterly_PJ!$B147:$SM147)</f>
        <v>2.3796599999999999</v>
      </c>
      <c r="H147" s="19">
        <f>SUMPRODUCT(--(H$9=YEAR(Quarterly_PJ!$B$9:$SM$9)),Quarterly_PJ!$B147:$SM147)</f>
        <v>2.3780600000000001</v>
      </c>
      <c r="I147" s="19">
        <f>SUMPRODUCT(--(I$9=YEAR(Quarterly_PJ!$B$9:$SM$9)),Quarterly_PJ!$B147:$SM147)</f>
        <v>2.3780600000000001</v>
      </c>
      <c r="J147" s="19">
        <f>SUMPRODUCT(--(J$9=YEAR(Quarterly_PJ!$B$9:$SM$9)),Quarterly_PJ!$B147:$SM147)</f>
        <v>2.3780600000000001</v>
      </c>
      <c r="K147" s="19">
        <f>SUMPRODUCT(--(K$9=YEAR(Quarterly_PJ!$B$9:$SM$9)),Quarterly_PJ!$B147:$SM147)</f>
        <v>2.3780600000000001</v>
      </c>
      <c r="L147" s="19">
        <f>SUMPRODUCT(--(L$9=YEAR(Quarterly_PJ!$B$9:$SM$9)),Quarterly_PJ!$B147:$SM147)</f>
        <v>2.3780600000000001</v>
      </c>
      <c r="M147" s="19">
        <f>SUMPRODUCT(--(M$9=YEAR(Quarterly_PJ!$B$9:$SM$9)),Quarterly_PJ!$B147:$SM147)</f>
        <v>2.35806</v>
      </c>
      <c r="N147" s="19">
        <f>SUMPRODUCT(--(N$9=YEAR(Quarterly_PJ!$B$9:$SM$9)),Quarterly_PJ!$B147:$SM147)</f>
        <v>3.17726</v>
      </c>
      <c r="O147" s="19">
        <f>SUMPRODUCT(--(O$9=YEAR(Quarterly_PJ!$B$9:$SM$9)),Quarterly_PJ!$B147:$SM147)</f>
        <v>3.1753529999999999</v>
      </c>
      <c r="P147" s="19">
        <f>SUMPRODUCT(--(P$9=YEAR(Quarterly_PJ!$B$9:$SM$9)),Quarterly_PJ!$B147:$SM147)</f>
        <v>3.1721243024999999</v>
      </c>
      <c r="Q147" s="19">
        <f>SUMPRODUCT(--(Q$9=YEAR(Quarterly_PJ!$B$9:$SM$9)),Quarterly_PJ!$B147:$SM147)</f>
        <v>3.1782215324999998</v>
      </c>
      <c r="R147" s="19">
        <f>SUMPRODUCT(--(R$9=YEAR(Quarterly_PJ!$B$9:$SM$9)),Quarterly_PJ!$B147:$SM147)</f>
        <v>3.1781000000000001</v>
      </c>
      <c r="S147" s="19">
        <f>SUMPRODUCT(--(S$9=YEAR(Quarterly_PJ!$B$9:$SM$9)),Quarterly_PJ!$B147:$SM147)</f>
        <v>2.8112649015278</v>
      </c>
      <c r="T147" s="19">
        <f>SUMPRODUCT(--(T$9=YEAR(Quarterly_PJ!$B$9:$SM$9)),Quarterly_PJ!$B147:$SM147)</f>
        <v>2.4444298030556002</v>
      </c>
      <c r="U147" s="19">
        <f>SUMPRODUCT(--(U$9=YEAR(Quarterly_PJ!$B$9:$SM$9)),Quarterly_PJ!$B147:$SM147)</f>
        <v>2.5857910074018999</v>
      </c>
      <c r="V147" s="19">
        <f>SUMPRODUCT(--(V$9=YEAR(Quarterly_PJ!$B$9:$SM$9)),Quarterly_PJ!$B147:$SM147)</f>
        <v>2.2568194311676439</v>
      </c>
      <c r="W147" s="19">
        <f>SUMPRODUCT(--(W$9=YEAR(Quarterly_PJ!$B$9:$SM$9)),Quarterly_PJ!$B147:$SM147)</f>
        <v>2.4610940777723358</v>
      </c>
      <c r="X147" s="19">
        <f>SUMPRODUCT(--(X$9=YEAR(Quarterly_PJ!$B$9:$SM$9)),Quarterly_PJ!$B147:$SM147)</f>
        <v>2.5254706961796121</v>
      </c>
      <c r="Y147" s="19">
        <f>SUMPRODUCT(--(Y$9=YEAR(Quarterly_PJ!$B$9:$SM$9)),Quarterly_PJ!$B147:$SM147)</f>
        <v>2.5350033952769762</v>
      </c>
      <c r="Z147" s="19">
        <f>SUMPRODUCT(--(Z$9=YEAR(Quarterly_PJ!$B$9:$SM$9)),Quarterly_PJ!$B147:$SM147)</f>
        <v>2.5113504265264042</v>
      </c>
      <c r="AA147" s="19">
        <f>SUMPRODUCT(--(AA$9=YEAR(Quarterly_PJ!$B$9:$SM$9)),Quarterly_PJ!$B147:$SM147)</f>
        <v>2.4698878240519999</v>
      </c>
      <c r="AB147" s="19">
        <f>SUMPRODUCT(--(AB$9=YEAR(Quarterly_PJ!$B$9:$SM$9)),Quarterly_PJ!$B147:$SM147)</f>
        <v>2.4468850288365158</v>
      </c>
      <c r="AC147" s="19">
        <f>SUMPRODUCT(--(AC$9=YEAR(Quarterly_PJ!$B$9:$SM$9)),Quarterly_PJ!$B147:$SM147)</f>
        <v>2.4077979643546481</v>
      </c>
      <c r="AD147" s="19">
        <f>SUMPRODUCT(--(AD$9=YEAR(Quarterly_PJ!$B$9:$SM$9)),Quarterly_PJ!$B147:$SM147)</f>
        <v>2.38477761216906</v>
      </c>
      <c r="AE147" s="19">
        <f>SUMPRODUCT(--(AE$9=YEAR(Quarterly_PJ!$B$9:$SM$9)),Quarterly_PJ!$B147:$SM147)</f>
        <v>2.37778</v>
      </c>
      <c r="AF147" s="19">
        <f>SUMPRODUCT(--(AF$9=YEAR(Quarterly_PJ!$B$9:$SM$9)),Quarterly_PJ!$B147:$SM147)</f>
        <v>2.37778</v>
      </c>
      <c r="AG147" s="19">
        <f>SUMPRODUCT(--(AG$9=YEAR(Quarterly_PJ!$B$9:$SM$9)),Quarterly_PJ!$B147:$SM147)</f>
        <v>2.37778</v>
      </c>
    </row>
    <row r="148" spans="1:130" ht="14.5" outlineLevel="1" x14ac:dyDescent="0.35">
      <c r="A148" s="18" t="s">
        <v>39</v>
      </c>
      <c r="B148" s="19">
        <f>SUMPRODUCT(--(B$9=YEAR(Quarterly_PJ!$B$9:$SM$9)),Quarterly_PJ!$B148:$SM148)</f>
        <v>4.6407035999999999E-2</v>
      </c>
      <c r="C148" s="19">
        <f>SUMPRODUCT(--(C$9=YEAR(Quarterly_PJ!$B$9:$SM$9)),Quarterly_PJ!$B148:$SM148)</f>
        <v>5.9969639999999998E-2</v>
      </c>
      <c r="D148" s="19">
        <f>SUMPRODUCT(--(D$9=YEAR(Quarterly_PJ!$B$9:$SM$9)),Quarterly_PJ!$B148:$SM148)</f>
        <v>6.1500208000000001E-2</v>
      </c>
      <c r="E148" s="19">
        <f>SUMPRODUCT(--(E$9=YEAR(Quarterly_PJ!$B$9:$SM$9)),Quarterly_PJ!$B148:$SM148)</f>
        <v>0.06</v>
      </c>
      <c r="F148" s="19">
        <f>SUMPRODUCT(--(F$9=YEAR(Quarterly_PJ!$B$9:$SM$9)),Quarterly_PJ!$B148:$SM148)</f>
        <v>0.06</v>
      </c>
      <c r="G148" s="19">
        <f>SUMPRODUCT(--(G$9=YEAR(Quarterly_PJ!$B$9:$SM$9)),Quarterly_PJ!$B148:$SM148)</f>
        <v>6.2110551999999999E-2</v>
      </c>
      <c r="H148" s="19">
        <f>SUMPRODUCT(--(H$9=YEAR(Quarterly_PJ!$B$9:$SM$9)),Quarterly_PJ!$B148:$SM148)</f>
        <v>6.2814071999999999E-2</v>
      </c>
      <c r="I148" s="19">
        <f>SUMPRODUCT(--(I$9=YEAR(Quarterly_PJ!$B$9:$SM$9)),Quarterly_PJ!$B148:$SM148)</f>
        <v>6.6904340000000007E-2</v>
      </c>
      <c r="J148" s="19">
        <f>SUMPRODUCT(--(J$9=YEAR(Quarterly_PJ!$B$9:$SM$9)),Quarterly_PJ!$B148:$SM148)</f>
        <v>6.6987647999999997E-2</v>
      </c>
      <c r="K148" s="19">
        <f>SUMPRODUCT(--(K$9=YEAR(Quarterly_PJ!$B$9:$SM$9)),Quarterly_PJ!$B148:$SM148)</f>
        <v>0.14000000000000001</v>
      </c>
      <c r="L148" s="19">
        <f>SUMPRODUCT(--(L$9=YEAR(Quarterly_PJ!$B$9:$SM$9)),Quarterly_PJ!$B148:$SM148)</f>
        <v>0.15</v>
      </c>
      <c r="M148" s="19">
        <f>SUMPRODUCT(--(M$9=YEAR(Quarterly_PJ!$B$9:$SM$9)),Quarterly_PJ!$B148:$SM148)</f>
        <v>0.18</v>
      </c>
      <c r="N148" s="19">
        <f>SUMPRODUCT(--(N$9=YEAR(Quarterly_PJ!$B$9:$SM$9)),Quarterly_PJ!$B148:$SM148)</f>
        <v>0.19</v>
      </c>
      <c r="O148" s="19">
        <f>SUMPRODUCT(--(O$9=YEAR(Quarterly_PJ!$B$9:$SM$9)),Quarterly_PJ!$B148:$SM148)</f>
        <v>0.18</v>
      </c>
      <c r="P148" s="19">
        <f>SUMPRODUCT(--(P$9=YEAR(Quarterly_PJ!$B$9:$SM$9)),Quarterly_PJ!$B148:$SM148)</f>
        <v>0.11</v>
      </c>
      <c r="Q148" s="19">
        <f>SUMPRODUCT(--(Q$9=YEAR(Quarterly_PJ!$B$9:$SM$9)),Quarterly_PJ!$B148:$SM148)</f>
        <v>0.22</v>
      </c>
      <c r="R148" s="19">
        <f>SUMPRODUCT(--(R$9=YEAR(Quarterly_PJ!$B$9:$SM$9)),Quarterly_PJ!$B148:$SM148)</f>
        <v>0.26</v>
      </c>
      <c r="S148" s="19">
        <f>SUMPRODUCT(--(S$9=YEAR(Quarterly_PJ!$B$9:$SM$9)),Quarterly_PJ!$B148:$SM148)</f>
        <v>0.26</v>
      </c>
      <c r="T148" s="19">
        <f>SUMPRODUCT(--(T$9=YEAR(Quarterly_PJ!$B$9:$SM$9)),Quarterly_PJ!$B148:$SM148)</f>
        <v>0.26</v>
      </c>
      <c r="U148" s="19">
        <f>SUMPRODUCT(--(U$9=YEAR(Quarterly_PJ!$B$9:$SM$9)),Quarterly_PJ!$B148:$SM148)</f>
        <v>0.26</v>
      </c>
      <c r="V148" s="19">
        <f>SUMPRODUCT(--(V$9=YEAR(Quarterly_PJ!$B$9:$SM$9)),Quarterly_PJ!$B148:$SM148)</f>
        <v>0.26</v>
      </c>
      <c r="W148" s="19">
        <f>SUMPRODUCT(--(W$9=YEAR(Quarterly_PJ!$B$9:$SM$9)),Quarterly_PJ!$B148:$SM148)</f>
        <v>0.26</v>
      </c>
      <c r="X148" s="19">
        <f>SUMPRODUCT(--(X$9=YEAR(Quarterly_PJ!$B$9:$SM$9)),Quarterly_PJ!$B148:$SM148)</f>
        <v>0.26</v>
      </c>
      <c r="Y148" s="19">
        <f>SUMPRODUCT(--(Y$9=YEAR(Quarterly_PJ!$B$9:$SM$9)),Quarterly_PJ!$B148:$SM148)</f>
        <v>0.26</v>
      </c>
      <c r="Z148" s="19">
        <f>SUMPRODUCT(--(Z$9=YEAR(Quarterly_PJ!$B$9:$SM$9)),Quarterly_PJ!$B148:$SM148)</f>
        <v>0.26</v>
      </c>
      <c r="AA148" s="19">
        <f>SUMPRODUCT(--(AA$9=YEAR(Quarterly_PJ!$B$9:$SM$9)),Quarterly_PJ!$B148:$SM148)</f>
        <v>0.26</v>
      </c>
      <c r="AB148" s="19">
        <f>SUMPRODUCT(--(AB$9=YEAR(Quarterly_PJ!$B$9:$SM$9)),Quarterly_PJ!$B148:$SM148)</f>
        <v>0.26</v>
      </c>
      <c r="AC148" s="19">
        <f>SUMPRODUCT(--(AC$9=YEAR(Quarterly_PJ!$B$9:$SM$9)),Quarterly_PJ!$B148:$SM148)</f>
        <v>0.26</v>
      </c>
      <c r="AD148" s="19">
        <f>SUMPRODUCT(--(AD$9=YEAR(Quarterly_PJ!$B$9:$SM$9)),Quarterly_PJ!$B148:$SM148)</f>
        <v>0.26</v>
      </c>
      <c r="AE148" s="19">
        <f>SUMPRODUCT(--(AE$9=YEAR(Quarterly_PJ!$B$9:$SM$9)),Quarterly_PJ!$B148:$SM148)</f>
        <v>0.26</v>
      </c>
      <c r="AF148" s="19">
        <f>SUMPRODUCT(--(AF$9=YEAR(Quarterly_PJ!$B$9:$SM$9)),Quarterly_PJ!$B148:$SM148)</f>
        <v>0.26</v>
      </c>
      <c r="AG148" s="19">
        <f>SUMPRODUCT(--(AG$9=YEAR(Quarterly_PJ!$B$9:$SM$9)),Quarterly_PJ!$B148:$SM148)</f>
        <v>0.26</v>
      </c>
    </row>
    <row r="149" spans="1:130" ht="14.5" outlineLevel="1" x14ac:dyDescent="0.35">
      <c r="A149" s="18" t="s">
        <v>19</v>
      </c>
      <c r="B149" s="19">
        <f>SUMPRODUCT(--(B$9=YEAR(Quarterly_PJ!$B$9:$SM$9)),Quarterly_PJ!$B149:$SM149)</f>
        <v>19.1541955</v>
      </c>
      <c r="C149" s="19">
        <f>SUMPRODUCT(--(C$9=YEAR(Quarterly_PJ!$B$9:$SM$9)),Quarterly_PJ!$B149:$SM149)</f>
        <v>19.500908624000001</v>
      </c>
      <c r="D149" s="19">
        <f>SUMPRODUCT(--(D$9=YEAR(Quarterly_PJ!$B$9:$SM$9)),Quarterly_PJ!$B149:$SM149)</f>
        <v>19.140953919999998</v>
      </c>
      <c r="E149" s="19">
        <f>SUMPRODUCT(--(E$9=YEAR(Quarterly_PJ!$B$9:$SM$9)),Quarterly_PJ!$B149:$SM149)</f>
        <v>19.48369435</v>
      </c>
      <c r="F149" s="19">
        <f>SUMPRODUCT(--(F$9=YEAR(Quarterly_PJ!$B$9:$SM$9)),Quarterly_PJ!$B149:$SM149)</f>
        <v>19.874958387</v>
      </c>
      <c r="G149" s="19">
        <f>SUMPRODUCT(--(G$9=YEAR(Quarterly_PJ!$B$9:$SM$9)),Quarterly_PJ!$B149:$SM149)</f>
        <v>20.778072502999997</v>
      </c>
      <c r="H149" s="19">
        <f>SUMPRODUCT(--(H$9=YEAR(Quarterly_PJ!$B$9:$SM$9)),Quarterly_PJ!$B149:$SM149)</f>
        <v>21.363562179999999</v>
      </c>
      <c r="I149" s="19">
        <f>SUMPRODUCT(--(I$9=YEAR(Quarterly_PJ!$B$9:$SM$9)),Quarterly_PJ!$B149:$SM149)</f>
        <v>23.153793870000001</v>
      </c>
      <c r="J149" s="19">
        <f>SUMPRODUCT(--(J$9=YEAR(Quarterly_PJ!$B$9:$SM$9)),Quarterly_PJ!$B149:$SM149)</f>
        <v>23.222614100000001</v>
      </c>
      <c r="K149" s="19">
        <f>SUMPRODUCT(--(K$9=YEAR(Quarterly_PJ!$B$9:$SM$9)),Quarterly_PJ!$B149:$SM149)</f>
        <v>24.068776010000001</v>
      </c>
      <c r="L149" s="19">
        <f>SUMPRODUCT(--(L$9=YEAR(Quarterly_PJ!$B$9:$SM$9)),Quarterly_PJ!$B149:$SM149)</f>
        <v>24.854336700000001</v>
      </c>
      <c r="M149" s="19">
        <f>SUMPRODUCT(--(M$9=YEAR(Quarterly_PJ!$B$9:$SM$9)),Quarterly_PJ!$B149:$SM149)</f>
        <v>24.68033118</v>
      </c>
      <c r="N149" s="19">
        <f>SUMPRODUCT(--(N$9=YEAR(Quarterly_PJ!$B$9:$SM$9)),Quarterly_PJ!$B149:$SM149)</f>
        <v>25.446464769999999</v>
      </c>
      <c r="O149" s="19">
        <f>SUMPRODUCT(--(O$9=YEAR(Quarterly_PJ!$B$9:$SM$9)),Quarterly_PJ!$B149:$SM149)</f>
        <v>25.98088473</v>
      </c>
      <c r="P149" s="19">
        <f>SUMPRODUCT(--(P$9=YEAR(Quarterly_PJ!$B$9:$SM$9)),Quarterly_PJ!$B149:$SM149)</f>
        <v>28.038785780000001</v>
      </c>
      <c r="Q149" s="19">
        <f>SUMPRODUCT(--(Q$9=YEAR(Quarterly_PJ!$B$9:$SM$9)),Quarterly_PJ!$B149:$SM149)</f>
        <v>29.6426734</v>
      </c>
      <c r="R149" s="19">
        <f>SUMPRODUCT(--(R$9=YEAR(Quarterly_PJ!$B$9:$SM$9)),Quarterly_PJ!$B149:$SM149)</f>
        <v>31.732212500000003</v>
      </c>
      <c r="S149" s="19">
        <f>SUMPRODUCT(--(S$9=YEAR(Quarterly_PJ!$B$9:$SM$9)),Quarterly_PJ!$B149:$SM149)</f>
        <v>32.878777220000003</v>
      </c>
      <c r="T149" s="19">
        <f>SUMPRODUCT(--(T$9=YEAR(Quarterly_PJ!$B$9:$SM$9)),Quarterly_PJ!$B149:$SM149)</f>
        <v>32.489899890000004</v>
      </c>
      <c r="U149" s="19">
        <f>SUMPRODUCT(--(U$9=YEAR(Quarterly_PJ!$B$9:$SM$9)),Quarterly_PJ!$B149:$SM149)</f>
        <v>32.160094049999998</v>
      </c>
      <c r="V149" s="19">
        <f>SUMPRODUCT(--(V$9=YEAR(Quarterly_PJ!$B$9:$SM$9)),Quarterly_PJ!$B149:$SM149)</f>
        <v>32.418017899999995</v>
      </c>
      <c r="W149" s="19">
        <f>SUMPRODUCT(--(W$9=YEAR(Quarterly_PJ!$B$9:$SM$9)),Quarterly_PJ!$B149:$SM149)</f>
        <v>32.299291600000004</v>
      </c>
      <c r="X149" s="19">
        <f>SUMPRODUCT(--(X$9=YEAR(Quarterly_PJ!$B$9:$SM$9)),Quarterly_PJ!$B149:$SM149)</f>
        <v>33.709288780000001</v>
      </c>
      <c r="Y149" s="19">
        <f>SUMPRODUCT(--(Y$9=YEAR(Quarterly_PJ!$B$9:$SM$9)),Quarterly_PJ!$B149:$SM149)</f>
        <v>33.610113590000005</v>
      </c>
      <c r="Z149" s="19">
        <f>SUMPRODUCT(--(Z$9=YEAR(Quarterly_PJ!$B$9:$SM$9)),Quarterly_PJ!$B149:$SM149)</f>
        <v>33.522615539999997</v>
      </c>
      <c r="AA149" s="19">
        <f>SUMPRODUCT(--(AA$9=YEAR(Quarterly_PJ!$B$9:$SM$9)),Quarterly_PJ!$B149:$SM149)</f>
        <v>34.167887910000005</v>
      </c>
      <c r="AB149" s="19">
        <f>SUMPRODUCT(--(AB$9=YEAR(Quarterly_PJ!$B$9:$SM$9)),Quarterly_PJ!$B149:$SM149)</f>
        <v>34.183657760000003</v>
      </c>
      <c r="AC149" s="19">
        <f>SUMPRODUCT(--(AC$9=YEAR(Quarterly_PJ!$B$9:$SM$9)),Quarterly_PJ!$B149:$SM149)</f>
        <v>33.704345570000001</v>
      </c>
      <c r="AD149" s="19">
        <f>SUMPRODUCT(--(AD$9=YEAR(Quarterly_PJ!$B$9:$SM$9)),Quarterly_PJ!$B149:$SM149)</f>
        <v>34.137255760000002</v>
      </c>
      <c r="AE149" s="19">
        <f>SUMPRODUCT(--(AE$9=YEAR(Quarterly_PJ!$B$9:$SM$9)),Quarterly_PJ!$B149:$SM149)</f>
        <v>34.427899359999998</v>
      </c>
      <c r="AF149" s="19">
        <f>SUMPRODUCT(--(AF$9=YEAR(Quarterly_PJ!$B$9:$SM$9)),Quarterly_PJ!$B149:$SM149)</f>
        <v>32.848044200000004</v>
      </c>
      <c r="AG149" s="19">
        <f>SUMPRODUCT(--(AG$9=YEAR(Quarterly_PJ!$B$9:$SM$9)),Quarterly_PJ!$B149:$SM149)</f>
        <v>33.455590839999999</v>
      </c>
    </row>
    <row r="150" spans="1:130" ht="14.5" x14ac:dyDescent="0.35">
      <c r="A150" s="17" t="s">
        <v>10</v>
      </c>
      <c r="B150" s="10">
        <f t="shared" ref="B150" si="117">SUM(B151:B157)</f>
        <v>64.778335459219917</v>
      </c>
      <c r="C150" s="10">
        <f t="shared" ref="C150:AF150" si="118">SUM(C151:C157)</f>
        <v>65.320162402819918</v>
      </c>
      <c r="D150" s="10">
        <f t="shared" si="118"/>
        <v>64.052399577619923</v>
      </c>
      <c r="E150" s="10">
        <f t="shared" si="118"/>
        <v>64.042385071619918</v>
      </c>
      <c r="F150" s="10">
        <f t="shared" si="118"/>
        <v>65.114836188219925</v>
      </c>
      <c r="G150" s="10">
        <f t="shared" si="118"/>
        <v>65.446858283519902</v>
      </c>
      <c r="H150" s="10">
        <f t="shared" si="118"/>
        <v>66.840580458493761</v>
      </c>
      <c r="I150" s="10">
        <f t="shared" si="118"/>
        <v>67.585075980511405</v>
      </c>
      <c r="J150" s="10">
        <f t="shared" si="118"/>
        <v>67.378487702024813</v>
      </c>
      <c r="K150" s="10">
        <f t="shared" si="118"/>
        <v>70.060482309352494</v>
      </c>
      <c r="L150" s="10">
        <f t="shared" si="118"/>
        <v>71.937537096673424</v>
      </c>
      <c r="M150" s="10">
        <f t="shared" si="118"/>
        <v>74.206881162378352</v>
      </c>
      <c r="N150" s="10">
        <f t="shared" si="118"/>
        <v>74.212033231112414</v>
      </c>
      <c r="O150" s="10">
        <f t="shared" si="118"/>
        <v>76.517648931719236</v>
      </c>
      <c r="P150" s="10">
        <f t="shared" si="118"/>
        <v>77.977825055253902</v>
      </c>
      <c r="Q150" s="10">
        <f t="shared" si="118"/>
        <v>76.944762111923552</v>
      </c>
      <c r="R150" s="10">
        <f t="shared" si="118"/>
        <v>79.596345697324395</v>
      </c>
      <c r="S150" s="10">
        <f t="shared" si="118"/>
        <v>78.19874536054904</v>
      </c>
      <c r="T150" s="10">
        <f t="shared" si="118"/>
        <v>76.839069258919722</v>
      </c>
      <c r="U150" s="10">
        <f t="shared" si="118"/>
        <v>80.145069506120365</v>
      </c>
      <c r="V150" s="10">
        <f t="shared" si="118"/>
        <v>77.871938261920917</v>
      </c>
      <c r="W150" s="10">
        <f t="shared" si="118"/>
        <v>78.06088314782815</v>
      </c>
      <c r="X150" s="10">
        <f t="shared" si="118"/>
        <v>79.535557164226503</v>
      </c>
      <c r="Y150" s="10">
        <f t="shared" si="118"/>
        <v>78.149188934464149</v>
      </c>
      <c r="Z150" s="10">
        <f t="shared" si="118"/>
        <v>78.913342360237749</v>
      </c>
      <c r="AA150" s="10">
        <f t="shared" si="118"/>
        <v>80.068453138113924</v>
      </c>
      <c r="AB150" s="10">
        <f t="shared" si="118"/>
        <v>78.622745885158338</v>
      </c>
      <c r="AC150" s="10">
        <f t="shared" si="118"/>
        <v>80.122207904046931</v>
      </c>
      <c r="AD150" s="10">
        <f t="shared" si="118"/>
        <v>80.89833016732284</v>
      </c>
      <c r="AE150" s="10">
        <f t="shared" si="118"/>
        <v>80.7482911442996</v>
      </c>
      <c r="AF150" s="10">
        <f t="shared" si="118"/>
        <v>82.124171796804234</v>
      </c>
      <c r="AG150" s="10">
        <f t="shared" ref="AG150" si="119">SUM(AG151:AG157)</f>
        <v>83.388240028819766</v>
      </c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  <c r="AT150" s="10"/>
      <c r="AU150" s="10"/>
      <c r="AV150" s="10"/>
      <c r="AW150" s="10"/>
      <c r="AX150" s="10"/>
      <c r="AY150" s="10"/>
      <c r="AZ150" s="10"/>
      <c r="BA150" s="10"/>
      <c r="BB150" s="10"/>
      <c r="BC150" s="10"/>
      <c r="BD150" s="10"/>
      <c r="BE150" s="10"/>
      <c r="BF150" s="10"/>
      <c r="BG150" s="10"/>
      <c r="BH150" s="10"/>
      <c r="BI150" s="10"/>
      <c r="BJ150" s="10"/>
      <c r="BK150" s="10"/>
      <c r="BL150" s="10"/>
      <c r="BM150" s="10"/>
      <c r="BN150" s="10"/>
      <c r="BO150" s="10"/>
      <c r="BP150" s="10"/>
      <c r="BQ150" s="10"/>
      <c r="BR150" s="10"/>
      <c r="BS150" s="10"/>
      <c r="BT150" s="10"/>
      <c r="BU150" s="10"/>
      <c r="BV150" s="10"/>
      <c r="BW150" s="10"/>
      <c r="BX150" s="10"/>
      <c r="BY150" s="10"/>
      <c r="BZ150" s="10"/>
      <c r="CA150" s="10"/>
      <c r="CB150" s="10"/>
      <c r="CC150" s="10"/>
      <c r="CD150" s="10"/>
      <c r="CE150" s="10"/>
      <c r="CF150" s="10"/>
      <c r="CG150" s="10"/>
      <c r="CH150" s="10"/>
      <c r="CI150" s="10"/>
      <c r="CJ150" s="10"/>
      <c r="CK150" s="10"/>
      <c r="CL150" s="10"/>
      <c r="CM150" s="10"/>
      <c r="CN150" s="10"/>
      <c r="CO150" s="10"/>
      <c r="CP150" s="10"/>
      <c r="CQ150" s="10"/>
      <c r="CR150" s="10"/>
      <c r="CS150" s="10"/>
      <c r="CT150" s="10"/>
      <c r="CU150" s="10"/>
      <c r="CV150" s="10"/>
      <c r="CW150" s="10"/>
      <c r="CX150" s="10"/>
      <c r="CY150" s="10"/>
      <c r="CZ150" s="10"/>
      <c r="DA150" s="10"/>
      <c r="DB150" s="10"/>
      <c r="DC150" s="10"/>
      <c r="DD150" s="10"/>
      <c r="DE150" s="10"/>
      <c r="DF150" s="10"/>
      <c r="DG150" s="10"/>
      <c r="DH150" s="10"/>
      <c r="DI150" s="10"/>
      <c r="DJ150" s="10"/>
      <c r="DK150" s="10"/>
      <c r="DL150" s="10"/>
      <c r="DM150" s="10"/>
      <c r="DN150" s="10"/>
      <c r="DO150" s="10"/>
      <c r="DP150" s="10"/>
      <c r="DQ150" s="10"/>
      <c r="DR150" s="10"/>
      <c r="DS150" s="10"/>
      <c r="DT150" s="10"/>
      <c r="DU150" s="10"/>
      <c r="DV150" s="10"/>
      <c r="DW150" s="10"/>
      <c r="DX150" s="10"/>
      <c r="DY150" s="10"/>
      <c r="DZ150" s="10"/>
    </row>
    <row r="151" spans="1:130" ht="14.5" outlineLevel="1" x14ac:dyDescent="0.35">
      <c r="A151" s="18" t="s">
        <v>18</v>
      </c>
      <c r="B151" s="19">
        <f>SUMPRODUCT(--(B$9=YEAR(Quarterly_PJ!$B$9:$SM$9)),Quarterly_PJ!$B151:$SM151)</f>
        <v>3.8374280000000001</v>
      </c>
      <c r="C151" s="19">
        <f>SUMPRODUCT(--(C$9=YEAR(Quarterly_PJ!$B$9:$SM$9)),Quarterly_PJ!$B151:$SM151)</f>
        <v>2.6460709056000002</v>
      </c>
      <c r="D151" s="19">
        <f>SUMPRODUCT(--(D$9=YEAR(Quarterly_PJ!$B$9:$SM$9)),Quarterly_PJ!$B151:$SM151)</f>
        <v>1.5317659776000001</v>
      </c>
      <c r="E151" s="19">
        <f>SUMPRODUCT(--(E$9=YEAR(Quarterly_PJ!$B$9:$SM$9)),Quarterly_PJ!$B151:$SM151)</f>
        <v>1.2390196096000001</v>
      </c>
      <c r="F151" s="19">
        <f>SUMPRODUCT(--(F$9=YEAR(Quarterly_PJ!$B$9:$SM$9)),Quarterly_PJ!$B151:$SM151)</f>
        <v>1.2760974527999998</v>
      </c>
      <c r="G151" s="19">
        <f>SUMPRODUCT(--(G$9=YEAR(Quarterly_PJ!$B$9:$SM$9)),Quarterly_PJ!$B151:$SM151)</f>
        <v>1.2586631653</v>
      </c>
      <c r="H151" s="19">
        <f>SUMPRODUCT(--(H$9=YEAR(Quarterly_PJ!$B$9:$SM$9)),Quarterly_PJ!$B151:$SM151)</f>
        <v>1.2024397042999999</v>
      </c>
      <c r="I151" s="19">
        <f>SUMPRODUCT(--(I$9=YEAR(Quarterly_PJ!$B$9:$SM$9)),Quarterly_PJ!$B151:$SM151)</f>
        <v>1.2518179405999998</v>
      </c>
      <c r="J151" s="19">
        <f>SUMPRODUCT(--(J$9=YEAR(Quarterly_PJ!$B$9:$SM$9)),Quarterly_PJ!$B151:$SM151)</f>
        <v>1.3091926652000001</v>
      </c>
      <c r="K151" s="19">
        <f>SUMPRODUCT(--(K$9=YEAR(Quarterly_PJ!$B$9:$SM$9)),Quarterly_PJ!$B151:$SM151)</f>
        <v>1.1674796199999999</v>
      </c>
      <c r="L151" s="19">
        <f>SUMPRODUCT(--(L$9=YEAR(Quarterly_PJ!$B$9:$SM$9)),Quarterly_PJ!$B151:$SM151)</f>
        <v>1.0805891781000001</v>
      </c>
      <c r="M151" s="19">
        <f>SUMPRODUCT(--(M$9=YEAR(Quarterly_PJ!$B$9:$SM$9)),Quarterly_PJ!$B151:$SM151)</f>
        <v>0.72086936180000005</v>
      </c>
      <c r="N151" s="19">
        <f>SUMPRODUCT(--(N$9=YEAR(Quarterly_PJ!$B$9:$SM$9)),Quarterly_PJ!$B151:$SM151)</f>
        <v>0.60488218240000002</v>
      </c>
      <c r="O151" s="19">
        <f>SUMPRODUCT(--(O$9=YEAR(Quarterly_PJ!$B$9:$SM$9)),Quarterly_PJ!$B151:$SM151)</f>
        <v>0.82382037269999997</v>
      </c>
      <c r="P151" s="19">
        <f>SUMPRODUCT(--(P$9=YEAR(Quarterly_PJ!$B$9:$SM$9)),Quarterly_PJ!$B151:$SM151)</f>
        <v>0.86705654941100008</v>
      </c>
      <c r="Q151" s="19">
        <f>SUMPRODUCT(--(Q$9=YEAR(Quarterly_PJ!$B$9:$SM$9)),Quarterly_PJ!$B151:$SM151)</f>
        <v>0.88024814210000002</v>
      </c>
      <c r="R151" s="19">
        <f>SUMPRODUCT(--(R$9=YEAR(Quarterly_PJ!$B$9:$SM$9)),Quarterly_PJ!$B151:$SM151)</f>
        <v>0.6857634068220001</v>
      </c>
      <c r="S151" s="19">
        <f>SUMPRODUCT(--(S$9=YEAR(Quarterly_PJ!$B$9:$SM$9)),Quarterly_PJ!$B151:$SM151)</f>
        <v>0.54987536525199998</v>
      </c>
      <c r="T151" s="19">
        <f>SUMPRODUCT(--(T$9=YEAR(Quarterly_PJ!$B$9:$SM$9)),Quarterly_PJ!$B151:$SM151)</f>
        <v>0.36326887935300001</v>
      </c>
      <c r="U151" s="19">
        <f>SUMPRODUCT(--(U$9=YEAR(Quarterly_PJ!$B$9:$SM$9)),Quarterly_PJ!$B151:$SM151)</f>
        <v>0.85543847608700008</v>
      </c>
      <c r="V151" s="19">
        <f>SUMPRODUCT(--(V$9=YEAR(Quarterly_PJ!$B$9:$SM$9)),Quarterly_PJ!$B151:$SM151)</f>
        <v>0.531351902082</v>
      </c>
      <c r="W151" s="19">
        <f>SUMPRODUCT(--(W$9=YEAR(Quarterly_PJ!$B$9:$SM$9)),Quarterly_PJ!$B151:$SM151)</f>
        <v>0.72508593501200003</v>
      </c>
      <c r="X151" s="19">
        <f>SUMPRODUCT(--(X$9=YEAR(Quarterly_PJ!$B$9:$SM$9)),Quarterly_PJ!$B151:$SM151)</f>
        <v>0.47434100019999997</v>
      </c>
      <c r="Y151" s="19">
        <f>SUMPRODUCT(--(Y$9=YEAR(Quarterly_PJ!$B$9:$SM$9)),Quarterly_PJ!$B151:$SM151)</f>
        <v>0.33198477319999997</v>
      </c>
      <c r="Z151" s="19">
        <f>SUMPRODUCT(--(Z$9=YEAR(Quarterly_PJ!$B$9:$SM$9)),Quarterly_PJ!$B151:$SM151)</f>
        <v>0.34618303843999998</v>
      </c>
      <c r="AA151" s="19">
        <f>SUMPRODUCT(--(AA$9=YEAR(Quarterly_PJ!$B$9:$SM$9)),Quarterly_PJ!$B151:$SM151)</f>
        <v>0.39045251110000001</v>
      </c>
      <c r="AB151" s="19">
        <f>SUMPRODUCT(--(AB$9=YEAR(Quarterly_PJ!$B$9:$SM$9)),Quarterly_PJ!$B151:$SM151)</f>
        <v>0.34341594879999998</v>
      </c>
      <c r="AC151" s="19">
        <f>SUMPRODUCT(--(AC$9=YEAR(Quarterly_PJ!$B$9:$SM$9)),Quarterly_PJ!$B151:$SM151)</f>
        <v>0.29625998130000003</v>
      </c>
      <c r="AD151" s="19">
        <f>SUMPRODUCT(--(AD$9=YEAR(Quarterly_PJ!$B$9:$SM$9)),Quarterly_PJ!$B151:$SM151)</f>
        <v>0.3140063756</v>
      </c>
      <c r="AE151" s="19">
        <f>SUMPRODUCT(--(AE$9=YEAR(Quarterly_PJ!$B$9:$SM$9)),Quarterly_PJ!$B151:$SM151)</f>
        <v>0.23397772674398978</v>
      </c>
      <c r="AF151" s="19">
        <f>SUMPRODUCT(--(AF$9=YEAR(Quarterly_PJ!$B$9:$SM$9)),Quarterly_PJ!$B151:$SM151)</f>
        <v>0.2717282570619734</v>
      </c>
      <c r="AG151" s="19">
        <f>SUMPRODUCT(--(AG$9=YEAR(Quarterly_PJ!$B$9:$SM$9)),Quarterly_PJ!$B151:$SM151)</f>
        <v>0.2367520883218773</v>
      </c>
      <c r="AH151" s="8"/>
      <c r="AI151" s="8"/>
      <c r="AJ151" s="8"/>
      <c r="AK151" s="8"/>
      <c r="AL151" s="8"/>
      <c r="AM151" s="8"/>
      <c r="AN151" s="8"/>
      <c r="AO151" s="8"/>
      <c r="AP151" s="8"/>
      <c r="AQ151" s="8"/>
      <c r="AR151" s="8"/>
      <c r="AS151" s="8"/>
      <c r="AT151" s="8"/>
      <c r="AU151" s="8"/>
      <c r="AV151" s="8"/>
      <c r="AW151" s="8"/>
      <c r="AX151" s="8"/>
      <c r="AY151" s="8"/>
      <c r="AZ151" s="8"/>
      <c r="BA151" s="8"/>
      <c r="BB151" s="8"/>
      <c r="BC151" s="8"/>
      <c r="BD151" s="8"/>
      <c r="BE151" s="8"/>
      <c r="BF151" s="8"/>
      <c r="BG151" s="8"/>
      <c r="BH151" s="8"/>
      <c r="BI151" s="8"/>
      <c r="BJ151" s="8"/>
      <c r="BK151" s="8"/>
      <c r="BL151" s="8"/>
      <c r="BM151" s="8"/>
      <c r="BN151" s="8"/>
      <c r="BO151" s="8"/>
      <c r="BP151" s="8"/>
      <c r="BQ151" s="8"/>
      <c r="BR151" s="8"/>
      <c r="BS151" s="8"/>
      <c r="BT151" s="8"/>
      <c r="BU151" s="8"/>
      <c r="BV151" s="8"/>
      <c r="BW151" s="8"/>
      <c r="BX151" s="8"/>
      <c r="BY151" s="8"/>
      <c r="BZ151" s="8"/>
      <c r="CA151" s="8"/>
      <c r="CB151" s="8"/>
      <c r="CC151" s="8"/>
      <c r="CD151" s="8"/>
      <c r="CE151" s="8"/>
      <c r="CF151" s="8"/>
      <c r="CG151" s="8"/>
      <c r="CH151" s="8"/>
      <c r="CI151" s="8"/>
      <c r="CJ151" s="8"/>
      <c r="CK151" s="8"/>
      <c r="CL151" s="8"/>
      <c r="CM151" s="8"/>
      <c r="CN151" s="8"/>
      <c r="CO151" s="8"/>
      <c r="CP151" s="8"/>
      <c r="CQ151" s="8"/>
      <c r="CR151" s="8"/>
      <c r="CS151" s="8"/>
      <c r="CT151" s="8"/>
      <c r="CU151" s="8"/>
      <c r="CV151" s="8"/>
      <c r="CW151" s="8"/>
      <c r="CX151" s="8"/>
      <c r="CY151" s="8"/>
      <c r="CZ151" s="8"/>
      <c r="DA151" s="8"/>
      <c r="DB151" s="8"/>
      <c r="DC151" s="8"/>
      <c r="DD151" s="8"/>
      <c r="DE151" s="8"/>
      <c r="DF151" s="8"/>
      <c r="DG151" s="8"/>
      <c r="DH151" s="8"/>
      <c r="DI151" s="8"/>
      <c r="DJ151" s="8"/>
      <c r="DK151" s="8"/>
      <c r="DL151" s="8"/>
      <c r="DM151" s="8"/>
      <c r="DN151" s="8"/>
      <c r="DO151" s="8"/>
      <c r="DP151" s="8"/>
      <c r="DQ151" s="8"/>
      <c r="DR151" s="8"/>
      <c r="DS151" s="8"/>
      <c r="DT151" s="8"/>
      <c r="DU151" s="8"/>
      <c r="DV151" s="8"/>
      <c r="DW151" s="8"/>
      <c r="DX151" s="8"/>
      <c r="DY151" s="8"/>
      <c r="DZ151" s="8"/>
    </row>
    <row r="152" spans="1:130" ht="14.5" outlineLevel="1" x14ac:dyDescent="0.35">
      <c r="A152" s="18" t="s">
        <v>17</v>
      </c>
      <c r="B152" s="19">
        <f>SUMPRODUCT(--(B$9=YEAR(Quarterly_PJ!$B$9:$SM$9)),Quarterly_PJ!$B152:$SM152)</f>
        <v>12.371594810000001</v>
      </c>
      <c r="C152" s="19">
        <f>SUMPRODUCT(--(C$9=YEAR(Quarterly_PJ!$B$9:$SM$9)),Quarterly_PJ!$B152:$SM152)</f>
        <v>12.884497187999999</v>
      </c>
      <c r="D152" s="19">
        <f>SUMPRODUCT(--(D$9=YEAR(Quarterly_PJ!$B$9:$SM$9)),Quarterly_PJ!$B152:$SM152)</f>
        <v>13.016774653999999</v>
      </c>
      <c r="E152" s="19">
        <f>SUMPRODUCT(--(E$9=YEAR(Quarterly_PJ!$B$9:$SM$9)),Quarterly_PJ!$B152:$SM152)</f>
        <v>13.174754761999999</v>
      </c>
      <c r="F152" s="19">
        <f>SUMPRODUCT(--(F$9=YEAR(Quarterly_PJ!$B$9:$SM$9)),Quarterly_PJ!$B152:$SM152)</f>
        <v>13.45429876</v>
      </c>
      <c r="G152" s="19">
        <f>SUMPRODUCT(--(G$9=YEAR(Quarterly_PJ!$B$9:$SM$9)),Quarterly_PJ!$B152:$SM152)</f>
        <v>13.27403003</v>
      </c>
      <c r="H152" s="19">
        <f>SUMPRODUCT(--(H$9=YEAR(Quarterly_PJ!$B$9:$SM$9)),Quarterly_PJ!$B152:$SM152)</f>
        <v>13.241241464</v>
      </c>
      <c r="I152" s="19">
        <f>SUMPRODUCT(--(I$9=YEAR(Quarterly_PJ!$B$9:$SM$9)),Quarterly_PJ!$B152:$SM152)</f>
        <v>12.952564855999999</v>
      </c>
      <c r="J152" s="19">
        <f>SUMPRODUCT(--(J$9=YEAR(Quarterly_PJ!$B$9:$SM$9)),Quarterly_PJ!$B152:$SM152)</f>
        <v>13.236672161000001</v>
      </c>
      <c r="K152" s="19">
        <f>SUMPRODUCT(--(K$9=YEAR(Quarterly_PJ!$B$9:$SM$9)),Quarterly_PJ!$B152:$SM152)</f>
        <v>13.736888760000001</v>
      </c>
      <c r="L152" s="19">
        <f>SUMPRODUCT(--(L$9=YEAR(Quarterly_PJ!$B$9:$SM$9)),Quarterly_PJ!$B152:$SM152)</f>
        <v>14.167904867000001</v>
      </c>
      <c r="M152" s="19">
        <f>SUMPRODUCT(--(M$9=YEAR(Quarterly_PJ!$B$9:$SM$9)),Quarterly_PJ!$B152:$SM152)</f>
        <v>14.842851399000001</v>
      </c>
      <c r="N152" s="19">
        <f>SUMPRODUCT(--(N$9=YEAR(Quarterly_PJ!$B$9:$SM$9)),Quarterly_PJ!$B152:$SM152)</f>
        <v>15.489686996</v>
      </c>
      <c r="O152" s="19">
        <f>SUMPRODUCT(--(O$9=YEAR(Quarterly_PJ!$B$9:$SM$9)),Quarterly_PJ!$B152:$SM152)</f>
        <v>15.661175359</v>
      </c>
      <c r="P152" s="19">
        <f>SUMPRODUCT(--(P$9=YEAR(Quarterly_PJ!$B$9:$SM$9)),Quarterly_PJ!$B152:$SM152)</f>
        <v>16.316852078</v>
      </c>
      <c r="Q152" s="19">
        <f>SUMPRODUCT(--(Q$9=YEAR(Quarterly_PJ!$B$9:$SM$9)),Quarterly_PJ!$B152:$SM152)</f>
        <v>16.530765189999997</v>
      </c>
      <c r="R152" s="19">
        <f>SUMPRODUCT(--(R$9=YEAR(Quarterly_PJ!$B$9:$SM$9)),Quarterly_PJ!$B152:$SM152)</f>
        <v>17.055178685000001</v>
      </c>
      <c r="S152" s="19">
        <f>SUMPRODUCT(--(S$9=YEAR(Quarterly_PJ!$B$9:$SM$9)),Quarterly_PJ!$B152:$SM152)</f>
        <v>17.398500203000001</v>
      </c>
      <c r="T152" s="19">
        <f>SUMPRODUCT(--(T$9=YEAR(Quarterly_PJ!$B$9:$SM$9)),Quarterly_PJ!$B152:$SM152)</f>
        <v>16.938366553000002</v>
      </c>
      <c r="U152" s="19">
        <f>SUMPRODUCT(--(U$9=YEAR(Quarterly_PJ!$B$9:$SM$9)),Quarterly_PJ!$B152:$SM152)</f>
        <v>16.852322649999998</v>
      </c>
      <c r="V152" s="19">
        <f>SUMPRODUCT(--(V$9=YEAR(Quarterly_PJ!$B$9:$SM$9)),Quarterly_PJ!$B152:$SM152)</f>
        <v>16.996612066337953</v>
      </c>
      <c r="W152" s="19">
        <f>SUMPRODUCT(--(W$9=YEAR(Quarterly_PJ!$B$9:$SM$9)),Quarterly_PJ!$B152:$SM152)</f>
        <v>17.223689720564661</v>
      </c>
      <c r="X152" s="19">
        <f>SUMPRODUCT(--(X$9=YEAR(Quarterly_PJ!$B$9:$SM$9)),Quarterly_PJ!$B152:$SM152)</f>
        <v>18.214261016293939</v>
      </c>
      <c r="Y152" s="19">
        <f>SUMPRODUCT(--(Y$9=YEAR(Quarterly_PJ!$B$9:$SM$9)),Quarterly_PJ!$B152:$SM152)</f>
        <v>18.342504460238931</v>
      </c>
      <c r="Z152" s="19">
        <f>SUMPRODUCT(--(Z$9=YEAR(Quarterly_PJ!$B$9:$SM$9)),Quarterly_PJ!$B152:$SM152)</f>
        <v>18.207746026652938</v>
      </c>
      <c r="AA152" s="19">
        <f>SUMPRODUCT(--(AA$9=YEAR(Quarterly_PJ!$B$9:$SM$9)),Quarterly_PJ!$B152:$SM152)</f>
        <v>18.906676381193471</v>
      </c>
      <c r="AB152" s="19">
        <f>SUMPRODUCT(--(AB$9=YEAR(Quarterly_PJ!$B$9:$SM$9)),Quarterly_PJ!$B152:$SM152)</f>
        <v>19.3247519540664</v>
      </c>
      <c r="AC152" s="19">
        <f>SUMPRODUCT(--(AC$9=YEAR(Quarterly_PJ!$B$9:$SM$9)),Quarterly_PJ!$B152:$SM152)</f>
        <v>19.738814028200842</v>
      </c>
      <c r="AD152" s="19">
        <f>SUMPRODUCT(--(AD$9=YEAR(Quarterly_PJ!$B$9:$SM$9)),Quarterly_PJ!$B152:$SM152)</f>
        <v>19.92905723878502</v>
      </c>
      <c r="AE152" s="19">
        <f>SUMPRODUCT(--(AE$9=YEAR(Quarterly_PJ!$B$9:$SM$9)),Quarterly_PJ!$B152:$SM152)</f>
        <v>20.140727947165662</v>
      </c>
      <c r="AF152" s="19">
        <f>SUMPRODUCT(--(AF$9=YEAR(Quarterly_PJ!$B$9:$SM$9)),Quarterly_PJ!$B152:$SM152)</f>
        <v>19.963976652582392</v>
      </c>
      <c r="AG152" s="19">
        <f>SUMPRODUCT(--(AG$9=YEAR(Quarterly_PJ!$B$9:$SM$9)),Quarterly_PJ!$B152:$SM152)</f>
        <v>20.27355115453684</v>
      </c>
      <c r="AH152" s="8"/>
      <c r="AI152" s="8"/>
      <c r="AJ152" s="8"/>
      <c r="AK152" s="8"/>
      <c r="AL152" s="8"/>
      <c r="AM152" s="8"/>
      <c r="AN152" s="8"/>
      <c r="AO152" s="8"/>
      <c r="AP152" s="8"/>
      <c r="AQ152" s="8"/>
      <c r="AR152" s="8"/>
      <c r="AS152" s="8"/>
      <c r="AT152" s="8"/>
      <c r="AU152" s="8"/>
      <c r="AV152" s="8"/>
      <c r="AW152" s="8"/>
      <c r="AX152" s="8"/>
      <c r="AY152" s="8"/>
      <c r="AZ152" s="8"/>
      <c r="BA152" s="8"/>
      <c r="BB152" s="8"/>
      <c r="BC152" s="8"/>
      <c r="BD152" s="8"/>
      <c r="BE152" s="8"/>
      <c r="BF152" s="8"/>
      <c r="BG152" s="8"/>
      <c r="BH152" s="8"/>
      <c r="BI152" s="8"/>
      <c r="BJ152" s="8"/>
      <c r="BK152" s="8"/>
      <c r="BL152" s="8"/>
      <c r="BM152" s="8"/>
      <c r="BN152" s="8"/>
      <c r="BO152" s="8"/>
      <c r="BP152" s="8"/>
      <c r="BQ152" s="8"/>
      <c r="BR152" s="8"/>
      <c r="BS152" s="8"/>
      <c r="BT152" s="8"/>
      <c r="BU152" s="8"/>
      <c r="BV152" s="8"/>
      <c r="BW152" s="8"/>
      <c r="BX152" s="8"/>
      <c r="BY152" s="8"/>
      <c r="BZ152" s="8"/>
      <c r="CA152" s="8"/>
      <c r="CB152" s="8"/>
      <c r="CC152" s="8"/>
      <c r="CD152" s="8"/>
      <c r="CE152" s="8"/>
      <c r="CF152" s="8"/>
      <c r="CG152" s="8"/>
      <c r="CH152" s="8"/>
      <c r="CI152" s="8"/>
      <c r="CJ152" s="8"/>
      <c r="CK152" s="8"/>
      <c r="CL152" s="8"/>
      <c r="CM152" s="8"/>
      <c r="CN152" s="8"/>
      <c r="CO152" s="8"/>
      <c r="CP152" s="8"/>
      <c r="CQ152" s="8"/>
      <c r="CR152" s="8"/>
      <c r="CS152" s="8"/>
      <c r="CT152" s="8"/>
      <c r="CU152" s="8"/>
      <c r="CV152" s="8"/>
      <c r="CW152" s="8"/>
      <c r="CX152" s="8"/>
      <c r="CY152" s="8"/>
      <c r="CZ152" s="8"/>
      <c r="DA152" s="8"/>
      <c r="DB152" s="8"/>
      <c r="DC152" s="8"/>
      <c r="DD152" s="8"/>
      <c r="DE152" s="8"/>
      <c r="DF152" s="8"/>
      <c r="DG152" s="8"/>
      <c r="DH152" s="8"/>
      <c r="DI152" s="8"/>
      <c r="DJ152" s="8"/>
      <c r="DK152" s="8"/>
      <c r="DL152" s="8"/>
      <c r="DM152" s="8"/>
      <c r="DN152" s="8"/>
      <c r="DO152" s="8"/>
      <c r="DP152" s="8"/>
      <c r="DQ152" s="8"/>
      <c r="DR152" s="8"/>
      <c r="DS152" s="8"/>
      <c r="DT152" s="8"/>
      <c r="DU152" s="8"/>
      <c r="DV152" s="8"/>
      <c r="DW152" s="8"/>
      <c r="DX152" s="8"/>
      <c r="DY152" s="8"/>
      <c r="DZ152" s="8"/>
    </row>
    <row r="153" spans="1:130" ht="14.5" outlineLevel="1" x14ac:dyDescent="0.35">
      <c r="A153" s="18" t="s">
        <v>38</v>
      </c>
      <c r="B153" s="19">
        <f>SUMPRODUCT(--(B$9=YEAR(Quarterly_PJ!$B$9:$SM$9)),Quarterly_PJ!$B153:$SM153)</f>
        <v>3.492</v>
      </c>
      <c r="C153" s="19">
        <f>SUMPRODUCT(--(C$9=YEAR(Quarterly_PJ!$B$9:$SM$9)),Quarterly_PJ!$B153:$SM153)</f>
        <v>3.7669999999999999</v>
      </c>
      <c r="D153" s="19">
        <f>SUMPRODUCT(--(D$9=YEAR(Quarterly_PJ!$B$9:$SM$9)),Quarterly_PJ!$B153:$SM153)</f>
        <v>4.2839999999999998</v>
      </c>
      <c r="E153" s="19">
        <f>SUMPRODUCT(--(E$9=YEAR(Quarterly_PJ!$B$9:$SM$9)),Quarterly_PJ!$B153:$SM153)</f>
        <v>4.327</v>
      </c>
      <c r="F153" s="19">
        <f>SUMPRODUCT(--(F$9=YEAR(Quarterly_PJ!$B$9:$SM$9)),Quarterly_PJ!$B153:$SM153)</f>
        <v>4.53</v>
      </c>
      <c r="G153" s="19">
        <f>SUMPRODUCT(--(G$9=YEAR(Quarterly_PJ!$B$9:$SM$9)),Quarterly_PJ!$B153:$SM153)</f>
        <v>4.4539999999999997</v>
      </c>
      <c r="H153" s="19">
        <f>SUMPRODUCT(--(H$9=YEAR(Quarterly_PJ!$B$9:$SM$9)),Quarterly_PJ!$B153:$SM153)</f>
        <v>4.6689999999999996</v>
      </c>
      <c r="I153" s="19">
        <f>SUMPRODUCT(--(I$9=YEAR(Quarterly_PJ!$B$9:$SM$9)),Quarterly_PJ!$B153:$SM153)</f>
        <v>4.9569999999999999</v>
      </c>
      <c r="J153" s="19">
        <f>SUMPRODUCT(--(J$9=YEAR(Quarterly_PJ!$B$9:$SM$9)),Quarterly_PJ!$B153:$SM153)</f>
        <v>5.1289999999999996</v>
      </c>
      <c r="K153" s="19">
        <f>SUMPRODUCT(--(K$9=YEAR(Quarterly_PJ!$B$9:$SM$9)),Quarterly_PJ!$B153:$SM153)</f>
        <v>5.5424192999999997</v>
      </c>
      <c r="L153" s="19">
        <f>SUMPRODUCT(--(L$9=YEAR(Quarterly_PJ!$B$9:$SM$9)),Quarterly_PJ!$B153:$SM153)</f>
        <v>7.2573699999999999</v>
      </c>
      <c r="M153" s="19">
        <f>SUMPRODUCT(--(M$9=YEAR(Quarterly_PJ!$B$9:$SM$9)),Quarterly_PJ!$B153:$SM153)</f>
        <v>7.2500140000000002</v>
      </c>
      <c r="N153" s="19">
        <f>SUMPRODUCT(--(N$9=YEAR(Quarterly_PJ!$B$9:$SM$9)),Quarterly_PJ!$B153:$SM153)</f>
        <v>6.8715999999999999</v>
      </c>
      <c r="O153" s="19">
        <f>SUMPRODUCT(--(O$9=YEAR(Quarterly_PJ!$B$9:$SM$9)),Quarterly_PJ!$B153:$SM153)</f>
        <v>6.9562999999999997</v>
      </c>
      <c r="P153" s="19">
        <f>SUMPRODUCT(--(P$9=YEAR(Quarterly_PJ!$B$9:$SM$9)),Quarterly_PJ!$B153:$SM153)</f>
        <v>7.2857099999999999</v>
      </c>
      <c r="Q153" s="19">
        <f>SUMPRODUCT(--(Q$9=YEAR(Quarterly_PJ!$B$9:$SM$9)),Quarterly_PJ!$B153:$SM153)</f>
        <v>6.5697799999999997</v>
      </c>
      <c r="R153" s="19">
        <f>SUMPRODUCT(--(R$9=YEAR(Quarterly_PJ!$B$9:$SM$9)),Quarterly_PJ!$B153:$SM153)</f>
        <v>7.0260400000000001</v>
      </c>
      <c r="S153" s="19">
        <f>SUMPRODUCT(--(S$9=YEAR(Quarterly_PJ!$B$9:$SM$9)),Quarterly_PJ!$B153:$SM153)</f>
        <v>5.6545299999999994</v>
      </c>
      <c r="T153" s="19">
        <f>SUMPRODUCT(--(T$9=YEAR(Quarterly_PJ!$B$9:$SM$9)),Quarterly_PJ!$B153:$SM153)</f>
        <v>5.4664449999999993</v>
      </c>
      <c r="U153" s="19">
        <f>SUMPRODUCT(--(U$9=YEAR(Quarterly_PJ!$B$9:$SM$9)),Quarterly_PJ!$B153:$SM153)</f>
        <v>6.5601455000000009</v>
      </c>
      <c r="V153" s="19">
        <f>SUMPRODUCT(--(V$9=YEAR(Quarterly_PJ!$B$9:$SM$9)),Quarterly_PJ!$B153:$SM153)</f>
        <v>5.9921861500000002</v>
      </c>
      <c r="W153" s="19">
        <f>SUMPRODUCT(--(W$9=YEAR(Quarterly_PJ!$B$9:$SM$9)),Quarterly_PJ!$B153:$SM153)</f>
        <v>5.6175199999999998</v>
      </c>
      <c r="X153" s="19">
        <f>SUMPRODUCT(--(X$9=YEAR(Quarterly_PJ!$B$9:$SM$9)),Quarterly_PJ!$B153:$SM153)</f>
        <v>6.2763</v>
      </c>
      <c r="Y153" s="19">
        <f>SUMPRODUCT(--(Y$9=YEAR(Quarterly_PJ!$B$9:$SM$9)),Quarterly_PJ!$B153:$SM153)</f>
        <v>6.1778305549264196</v>
      </c>
      <c r="Z153" s="19">
        <f>SUMPRODUCT(--(Z$9=YEAR(Quarterly_PJ!$B$9:$SM$9)),Quarterly_PJ!$B153:$SM153)</f>
        <v>6.6019816622495426</v>
      </c>
      <c r="AA153" s="19">
        <f>SUMPRODUCT(--(AA$9=YEAR(Quarterly_PJ!$B$9:$SM$9)),Quarterly_PJ!$B153:$SM153)</f>
        <v>6.8760478276442276</v>
      </c>
      <c r="AB153" s="19">
        <f>SUMPRODUCT(--(AB$9=YEAR(Quarterly_PJ!$B$9:$SM$9)),Quarterly_PJ!$B153:$SM153)</f>
        <v>6.417258452003062</v>
      </c>
      <c r="AC153" s="19">
        <f>SUMPRODUCT(--(AC$9=YEAR(Quarterly_PJ!$B$9:$SM$9)),Quarterly_PJ!$B153:$SM153)</f>
        <v>6.8222961155203077</v>
      </c>
      <c r="AD153" s="19">
        <f>SUMPRODUCT(--(AD$9=YEAR(Quarterly_PJ!$B$9:$SM$9)),Quarterly_PJ!$B153:$SM153)</f>
        <v>6.7825344337145363</v>
      </c>
      <c r="AE153" s="19">
        <f>SUMPRODUCT(--(AE$9=YEAR(Quarterly_PJ!$B$9:$SM$9)),Quarterly_PJ!$B153:$SM153)</f>
        <v>6.8341112139357048</v>
      </c>
      <c r="AF153" s="19">
        <f>SUMPRODUCT(--(AF$9=YEAR(Quarterly_PJ!$B$9:$SM$9)),Quarterly_PJ!$B153:$SM153)</f>
        <v>7.1977803831056324</v>
      </c>
      <c r="AG153" s="19">
        <f>SUMPRODUCT(--(AG$9=YEAR(Quarterly_PJ!$B$9:$SM$9)),Quarterly_PJ!$B153:$SM153)</f>
        <v>7.1907962487067998</v>
      </c>
      <c r="AH153" s="8"/>
      <c r="AI153" s="8"/>
      <c r="AJ153" s="8"/>
      <c r="AK153" s="8"/>
      <c r="AL153" s="8"/>
      <c r="AM153" s="8"/>
      <c r="AN153" s="8"/>
      <c r="AO153" s="8"/>
      <c r="AP153" s="8"/>
      <c r="AQ153" s="8"/>
      <c r="AR153" s="8"/>
      <c r="AS153" s="8"/>
      <c r="AT153" s="8"/>
      <c r="AU153" s="8"/>
      <c r="AV153" s="8"/>
      <c r="AW153" s="8"/>
      <c r="AX153" s="8"/>
      <c r="AY153" s="8"/>
      <c r="AZ153" s="8"/>
      <c r="BA153" s="8"/>
      <c r="BB153" s="8"/>
      <c r="BC153" s="8"/>
      <c r="BD153" s="8"/>
      <c r="BE153" s="8"/>
      <c r="BF153" s="8"/>
      <c r="BG153" s="8"/>
      <c r="BH153" s="8"/>
      <c r="BI153" s="8"/>
      <c r="BJ153" s="8"/>
      <c r="BK153" s="8"/>
      <c r="BL153" s="8"/>
      <c r="BM153" s="8"/>
      <c r="BN153" s="8"/>
      <c r="BO153" s="8"/>
      <c r="BP153" s="8"/>
      <c r="BQ153" s="8"/>
      <c r="BR153" s="8"/>
      <c r="BS153" s="8"/>
      <c r="BT153" s="8"/>
      <c r="BU153" s="8"/>
      <c r="BV153" s="8"/>
      <c r="BW153" s="8"/>
      <c r="BX153" s="8"/>
      <c r="BY153" s="8"/>
      <c r="BZ153" s="8"/>
      <c r="CA153" s="8"/>
      <c r="CB153" s="8"/>
      <c r="CC153" s="8"/>
      <c r="CD153" s="8"/>
      <c r="CE153" s="8"/>
      <c r="CF153" s="8"/>
      <c r="CG153" s="8"/>
      <c r="CH153" s="8"/>
      <c r="CI153" s="8"/>
      <c r="CJ153" s="8"/>
      <c r="CK153" s="8"/>
      <c r="CL153" s="8"/>
      <c r="CM153" s="8"/>
      <c r="CN153" s="8"/>
      <c r="CO153" s="8"/>
      <c r="CP153" s="8"/>
      <c r="CQ153" s="8"/>
      <c r="CR153" s="8"/>
      <c r="CS153" s="8"/>
      <c r="CT153" s="8"/>
      <c r="CU153" s="8"/>
      <c r="CV153" s="8"/>
      <c r="CW153" s="8"/>
      <c r="CX153" s="8"/>
      <c r="CY153" s="8"/>
      <c r="CZ153" s="8"/>
      <c r="DA153" s="8"/>
      <c r="DB153" s="8"/>
      <c r="DC153" s="8"/>
      <c r="DD153" s="8"/>
      <c r="DE153" s="8"/>
      <c r="DF153" s="8"/>
      <c r="DG153" s="8"/>
      <c r="DH153" s="8"/>
      <c r="DI153" s="8"/>
      <c r="DJ153" s="8"/>
      <c r="DK153" s="8"/>
      <c r="DL153" s="8"/>
      <c r="DM153" s="8"/>
      <c r="DN153" s="8"/>
      <c r="DO153" s="8"/>
      <c r="DP153" s="8"/>
      <c r="DQ153" s="8"/>
      <c r="DR153" s="8"/>
      <c r="DS153" s="8"/>
      <c r="DT153" s="8"/>
      <c r="DU153" s="8"/>
      <c r="DV153" s="8"/>
      <c r="DW153" s="8"/>
      <c r="DX153" s="8"/>
      <c r="DY153" s="8"/>
      <c r="DZ153" s="8"/>
    </row>
    <row r="154" spans="1:130" ht="14.5" outlineLevel="1" x14ac:dyDescent="0.35">
      <c r="A154" s="18" t="s">
        <v>32</v>
      </c>
      <c r="B154" s="19">
        <f>SUMPRODUCT(--(B$9=YEAR(Quarterly_PJ!$B$9:$SM$9)),Quarterly_PJ!$B154:$SM154)</f>
        <v>0</v>
      </c>
      <c r="C154" s="19">
        <f>SUMPRODUCT(--(C$9=YEAR(Quarterly_PJ!$B$9:$SM$9)),Quarterly_PJ!$B154:$SM154)</f>
        <v>0</v>
      </c>
      <c r="D154" s="19">
        <f>SUMPRODUCT(--(D$9=YEAR(Quarterly_PJ!$B$9:$SM$9)),Quarterly_PJ!$B154:$SM154)</f>
        <v>0</v>
      </c>
      <c r="E154" s="19">
        <f>SUMPRODUCT(--(E$9=YEAR(Quarterly_PJ!$B$9:$SM$9)),Quarterly_PJ!$B154:$SM154)</f>
        <v>0</v>
      </c>
      <c r="F154" s="19">
        <f>SUMPRODUCT(--(F$9=YEAR(Quarterly_PJ!$B$9:$SM$9)),Quarterly_PJ!$B154:$SM154)</f>
        <v>0</v>
      </c>
      <c r="G154" s="19">
        <f>SUMPRODUCT(--(G$9=YEAR(Quarterly_PJ!$B$9:$SM$9)),Quarterly_PJ!$B154:$SM154)</f>
        <v>0</v>
      </c>
      <c r="H154" s="19">
        <f>SUMPRODUCT(--(H$9=YEAR(Quarterly_PJ!$B$9:$SM$9)),Quarterly_PJ!$B154:$SM154)</f>
        <v>0</v>
      </c>
      <c r="I154" s="19">
        <f>SUMPRODUCT(--(I$9=YEAR(Quarterly_PJ!$B$9:$SM$9)),Quarterly_PJ!$B154:$SM154)</f>
        <v>0</v>
      </c>
      <c r="J154" s="19">
        <f>SUMPRODUCT(--(J$9=YEAR(Quarterly_PJ!$B$9:$SM$9)),Quarterly_PJ!$B154:$SM154)</f>
        <v>0</v>
      </c>
      <c r="K154" s="19">
        <f>SUMPRODUCT(--(K$9=YEAR(Quarterly_PJ!$B$9:$SM$9)),Quarterly_PJ!$B154:$SM154)</f>
        <v>0</v>
      </c>
      <c r="L154" s="19">
        <f>SUMPRODUCT(--(L$9=YEAR(Quarterly_PJ!$B$9:$SM$9)),Quarterly_PJ!$B154:$SM154)</f>
        <v>0</v>
      </c>
      <c r="M154" s="19">
        <f>SUMPRODUCT(--(M$9=YEAR(Quarterly_PJ!$B$9:$SM$9)),Quarterly_PJ!$B154:$SM154)</f>
        <v>0</v>
      </c>
      <c r="N154" s="19">
        <f>SUMPRODUCT(--(N$9=YEAR(Quarterly_PJ!$B$9:$SM$9)),Quarterly_PJ!$B154:$SM154)</f>
        <v>0</v>
      </c>
      <c r="O154" s="19">
        <f>SUMPRODUCT(--(O$9=YEAR(Quarterly_PJ!$B$9:$SM$9)),Quarterly_PJ!$B154:$SM154)</f>
        <v>0</v>
      </c>
      <c r="P154" s="19">
        <f>SUMPRODUCT(--(P$9=YEAR(Quarterly_PJ!$B$9:$SM$9)),Quarterly_PJ!$B154:$SM154)</f>
        <v>0</v>
      </c>
      <c r="Q154" s="19">
        <f>SUMPRODUCT(--(Q$9=YEAR(Quarterly_PJ!$B$9:$SM$9)),Quarterly_PJ!$B154:$SM154)</f>
        <v>0</v>
      </c>
      <c r="R154" s="19">
        <f>SUMPRODUCT(--(R$9=YEAR(Quarterly_PJ!$B$9:$SM$9)),Quarterly_PJ!$B154:$SM154)</f>
        <v>0</v>
      </c>
      <c r="S154" s="19">
        <f>SUMPRODUCT(--(S$9=YEAR(Quarterly_PJ!$B$9:$SM$9)),Quarterly_PJ!$B154:$SM154)</f>
        <v>0</v>
      </c>
      <c r="T154" s="19">
        <f>SUMPRODUCT(--(T$9=YEAR(Quarterly_PJ!$B$9:$SM$9)),Quarterly_PJ!$B154:$SM154)</f>
        <v>0</v>
      </c>
      <c r="U154" s="19">
        <f>SUMPRODUCT(--(U$9=YEAR(Quarterly_PJ!$B$9:$SM$9)),Quarterly_PJ!$B154:$SM154)</f>
        <v>0</v>
      </c>
      <c r="V154" s="19">
        <f>SUMPRODUCT(--(V$9=YEAR(Quarterly_PJ!$B$9:$SM$9)),Quarterly_PJ!$B154:$SM154)</f>
        <v>0</v>
      </c>
      <c r="W154" s="19">
        <f>SUMPRODUCT(--(W$9=YEAR(Quarterly_PJ!$B$9:$SM$9)),Quarterly_PJ!$B154:$SM154)</f>
        <v>0</v>
      </c>
      <c r="X154" s="19">
        <f>SUMPRODUCT(--(X$9=YEAR(Quarterly_PJ!$B$9:$SM$9)),Quarterly_PJ!$B154:$SM154)</f>
        <v>0</v>
      </c>
      <c r="Y154" s="19">
        <f>SUMPRODUCT(--(Y$9=YEAR(Quarterly_PJ!$B$9:$SM$9)),Quarterly_PJ!$B154:$SM154)</f>
        <v>0</v>
      </c>
      <c r="Z154" s="19">
        <f>SUMPRODUCT(--(Z$9=YEAR(Quarterly_PJ!$B$9:$SM$9)),Quarterly_PJ!$B154:$SM154)</f>
        <v>0</v>
      </c>
      <c r="AA154" s="19">
        <f>SUMPRODUCT(--(AA$9=YEAR(Quarterly_PJ!$B$9:$SM$9)),Quarterly_PJ!$B154:$SM154)</f>
        <v>0</v>
      </c>
      <c r="AB154" s="19">
        <f>SUMPRODUCT(--(AB$9=YEAR(Quarterly_PJ!$B$9:$SM$9)),Quarterly_PJ!$B154:$SM154)</f>
        <v>0</v>
      </c>
      <c r="AC154" s="19">
        <f>SUMPRODUCT(--(AC$9=YEAR(Quarterly_PJ!$B$9:$SM$9)),Quarterly_PJ!$B154:$SM154)</f>
        <v>0</v>
      </c>
      <c r="AD154" s="19">
        <f>SUMPRODUCT(--(AD$9=YEAR(Quarterly_PJ!$B$9:$SM$9)),Quarterly_PJ!$B154:$SM154)</f>
        <v>0</v>
      </c>
      <c r="AE154" s="19">
        <f>SUMPRODUCT(--(AE$9=YEAR(Quarterly_PJ!$B$9:$SM$9)),Quarterly_PJ!$B154:$SM154)</f>
        <v>0</v>
      </c>
      <c r="AF154" s="19">
        <f>SUMPRODUCT(--(AF$9=YEAR(Quarterly_PJ!$B$9:$SM$9)),Quarterly_PJ!$B154:$SM154)</f>
        <v>0</v>
      </c>
      <c r="AG154" s="19">
        <f>SUMPRODUCT(--(AG$9=YEAR(Quarterly_PJ!$B$9:$SM$9)),Quarterly_PJ!$B154:$SM154)</f>
        <v>0</v>
      </c>
      <c r="AH154" s="8"/>
      <c r="AI154" s="8"/>
      <c r="AJ154" s="8"/>
      <c r="AK154" s="8"/>
      <c r="AL154" s="8"/>
      <c r="AM154" s="8"/>
      <c r="AN154" s="8"/>
      <c r="AO154" s="8"/>
      <c r="AP154" s="8"/>
      <c r="AQ154" s="8"/>
      <c r="AR154" s="8"/>
      <c r="AS154" s="8"/>
      <c r="AT154" s="8"/>
      <c r="AU154" s="8"/>
      <c r="AV154" s="8"/>
      <c r="AW154" s="8"/>
      <c r="AX154" s="8"/>
      <c r="AY154" s="8"/>
      <c r="AZ154" s="8"/>
      <c r="BA154" s="8"/>
      <c r="BB154" s="8"/>
      <c r="BC154" s="8"/>
      <c r="BD154" s="8"/>
      <c r="BE154" s="8"/>
      <c r="BF154" s="8"/>
      <c r="BG154" s="8"/>
      <c r="BH154" s="8"/>
      <c r="BI154" s="8"/>
      <c r="BJ154" s="8"/>
      <c r="BK154" s="8"/>
      <c r="BL154" s="8"/>
      <c r="BM154" s="8"/>
      <c r="BN154" s="8"/>
      <c r="BO154" s="8"/>
      <c r="BP154" s="8"/>
      <c r="BQ154" s="8"/>
      <c r="BR154" s="8"/>
      <c r="BS154" s="8"/>
      <c r="BT154" s="8"/>
      <c r="BU154" s="8"/>
      <c r="BV154" s="8"/>
      <c r="BW154" s="8"/>
      <c r="BX154" s="8"/>
      <c r="BY154" s="8"/>
      <c r="BZ154" s="8"/>
      <c r="CA154" s="8"/>
      <c r="CB154" s="8"/>
      <c r="CC154" s="8"/>
      <c r="CD154" s="8"/>
      <c r="CE154" s="8"/>
      <c r="CF154" s="8"/>
      <c r="CG154" s="8"/>
      <c r="CH154" s="8"/>
      <c r="CI154" s="8"/>
      <c r="CJ154" s="8"/>
      <c r="CK154" s="8"/>
      <c r="CL154" s="8"/>
      <c r="CM154" s="8"/>
      <c r="CN154" s="8"/>
      <c r="CO154" s="8"/>
      <c r="CP154" s="8"/>
      <c r="CQ154" s="8"/>
      <c r="CR154" s="8"/>
      <c r="CS154" s="8"/>
      <c r="CT154" s="8"/>
      <c r="CU154" s="8"/>
      <c r="CV154" s="8"/>
      <c r="CW154" s="8"/>
      <c r="CX154" s="8"/>
      <c r="CY154" s="8"/>
      <c r="CZ154" s="8"/>
      <c r="DA154" s="8"/>
      <c r="DB154" s="8"/>
      <c r="DC154" s="8"/>
      <c r="DD154" s="8"/>
      <c r="DE154" s="8"/>
      <c r="DF154" s="8"/>
      <c r="DG154" s="8"/>
      <c r="DH154" s="8"/>
      <c r="DI154" s="8"/>
      <c r="DJ154" s="8"/>
      <c r="DK154" s="8"/>
      <c r="DL154" s="8"/>
      <c r="DM154" s="8"/>
      <c r="DN154" s="8"/>
      <c r="DO154" s="8"/>
      <c r="DP154" s="8"/>
      <c r="DQ154" s="8"/>
      <c r="DR154" s="8"/>
      <c r="DS154" s="8"/>
      <c r="DT154" s="8"/>
      <c r="DU154" s="8"/>
      <c r="DV154" s="8"/>
      <c r="DW154" s="8"/>
      <c r="DX154" s="8"/>
      <c r="DY154" s="8"/>
      <c r="DZ154" s="8"/>
    </row>
    <row r="155" spans="1:130" ht="14.5" outlineLevel="1" x14ac:dyDescent="0.35">
      <c r="A155" s="18" t="s">
        <v>33</v>
      </c>
      <c r="B155" s="19">
        <f>SUMPRODUCT(--(B$9=YEAR(Quarterly_PJ!$B$9:$SM$9)),Quarterly_PJ!$B155:$SM155)</f>
        <v>0.41655999999999999</v>
      </c>
      <c r="C155" s="19">
        <f>SUMPRODUCT(--(C$9=YEAR(Quarterly_PJ!$B$9:$SM$9)),Quarterly_PJ!$B155:$SM155)</f>
        <v>0.41655999999999999</v>
      </c>
      <c r="D155" s="19">
        <f>SUMPRODUCT(--(D$9=YEAR(Quarterly_PJ!$B$9:$SM$9)),Quarterly_PJ!$B155:$SM155)</f>
        <v>0.41655999999999999</v>
      </c>
      <c r="E155" s="19">
        <f>SUMPRODUCT(--(E$9=YEAR(Quarterly_PJ!$B$9:$SM$9)),Quarterly_PJ!$B155:$SM155)</f>
        <v>0.41655999999999999</v>
      </c>
      <c r="F155" s="19">
        <f>SUMPRODUCT(--(F$9=YEAR(Quarterly_PJ!$B$9:$SM$9)),Quarterly_PJ!$B155:$SM155)</f>
        <v>0.41655999999999999</v>
      </c>
      <c r="G155" s="19">
        <f>SUMPRODUCT(--(G$9=YEAR(Quarterly_PJ!$B$9:$SM$9)),Quarterly_PJ!$B155:$SM155)</f>
        <v>0.41655999999999999</v>
      </c>
      <c r="H155" s="19">
        <f>SUMPRODUCT(--(H$9=YEAR(Quarterly_PJ!$B$9:$SM$9)),Quarterly_PJ!$B155:$SM155)</f>
        <v>0.41655999999999999</v>
      </c>
      <c r="I155" s="19">
        <f>SUMPRODUCT(--(I$9=YEAR(Quarterly_PJ!$B$9:$SM$9)),Quarterly_PJ!$B155:$SM155)</f>
        <v>0.41655999999999999</v>
      </c>
      <c r="J155" s="19">
        <f>SUMPRODUCT(--(J$9=YEAR(Quarterly_PJ!$B$9:$SM$9)),Quarterly_PJ!$B155:$SM155)</f>
        <v>0.41655999999999999</v>
      </c>
      <c r="K155" s="19">
        <f>SUMPRODUCT(--(K$9=YEAR(Quarterly_PJ!$B$9:$SM$9)),Quarterly_PJ!$B155:$SM155)</f>
        <v>0.41655999999999999</v>
      </c>
      <c r="L155" s="19">
        <f>SUMPRODUCT(--(L$9=YEAR(Quarterly_PJ!$B$9:$SM$9)),Quarterly_PJ!$B155:$SM155)</f>
        <v>0.41655999999999999</v>
      </c>
      <c r="M155" s="19">
        <f>SUMPRODUCT(--(M$9=YEAR(Quarterly_PJ!$B$9:$SM$9)),Quarterly_PJ!$B155:$SM155)</f>
        <v>0.41655999999999999</v>
      </c>
      <c r="N155" s="19">
        <f>SUMPRODUCT(--(N$9=YEAR(Quarterly_PJ!$B$9:$SM$9)),Quarterly_PJ!$B155:$SM155)</f>
        <v>0.41655999999999999</v>
      </c>
      <c r="O155" s="19">
        <f>SUMPRODUCT(--(O$9=YEAR(Quarterly_PJ!$B$9:$SM$9)),Quarterly_PJ!$B155:$SM155)</f>
        <v>0.41655999999999999</v>
      </c>
      <c r="P155" s="19">
        <f>SUMPRODUCT(--(P$9=YEAR(Quarterly_PJ!$B$9:$SM$9)),Quarterly_PJ!$B155:$SM155)</f>
        <v>0.41655999999999999</v>
      </c>
      <c r="Q155" s="19">
        <f>SUMPRODUCT(--(Q$9=YEAR(Quarterly_PJ!$B$9:$SM$9)),Quarterly_PJ!$B155:$SM155)</f>
        <v>0.41655999999999999</v>
      </c>
      <c r="R155" s="19">
        <f>SUMPRODUCT(--(R$9=YEAR(Quarterly_PJ!$B$9:$SM$9)),Quarterly_PJ!$B155:$SM155)</f>
        <v>0.41655999999999999</v>
      </c>
      <c r="S155" s="19">
        <f>SUMPRODUCT(--(S$9=YEAR(Quarterly_PJ!$B$9:$SM$9)),Quarterly_PJ!$B155:$SM155)</f>
        <v>0.33665499999999998</v>
      </c>
      <c r="T155" s="19">
        <f>SUMPRODUCT(--(T$9=YEAR(Quarterly_PJ!$B$9:$SM$9)),Quarterly_PJ!$B155:$SM155)</f>
        <v>0.25674999999999998</v>
      </c>
      <c r="U155" s="19">
        <f>SUMPRODUCT(--(U$9=YEAR(Quarterly_PJ!$B$9:$SM$9)),Quarterly_PJ!$B155:$SM155)</f>
        <v>0.27922727272727282</v>
      </c>
      <c r="V155" s="19">
        <f>SUMPRODUCT(--(V$9=YEAR(Quarterly_PJ!$B$9:$SM$9)),Quarterly_PJ!$B155:$SM155)</f>
        <v>0.30170454545454561</v>
      </c>
      <c r="W155" s="19">
        <f>SUMPRODUCT(--(W$9=YEAR(Quarterly_PJ!$B$9:$SM$9)),Quarterly_PJ!$B155:$SM155)</f>
        <v>0.313267007627898</v>
      </c>
      <c r="X155" s="19">
        <f>SUMPRODUCT(--(X$9=YEAR(Quarterly_PJ!$B$9:$SM$9)),Quarterly_PJ!$B155:$SM155)</f>
        <v>0.2862274803679708</v>
      </c>
      <c r="Y155" s="19">
        <f>SUMPRODUCT(--(Y$9=YEAR(Quarterly_PJ!$B$9:$SM$9)),Quarterly_PJ!$B155:$SM155)</f>
        <v>0.28517475309524359</v>
      </c>
      <c r="Z155" s="19">
        <f>SUMPRODUCT(--(Z$9=YEAR(Quarterly_PJ!$B$9:$SM$9)),Quarterly_PJ!$B155:$SM155)</f>
        <v>0.26857056866637241</v>
      </c>
      <c r="AA155" s="19">
        <f>SUMPRODUCT(--(AA$9=YEAR(Quarterly_PJ!$B$9:$SM$9)),Quarterly_PJ!$B155:$SM155)</f>
        <v>0.2487232670842712</v>
      </c>
      <c r="AB155" s="19">
        <f>SUMPRODUCT(--(AB$9=YEAR(Quarterly_PJ!$B$9:$SM$9)),Quarterly_PJ!$B155:$SM155)</f>
        <v>0.23310190385465279</v>
      </c>
      <c r="AC155" s="19">
        <f>SUMPRODUCT(--(AC$9=YEAR(Quarterly_PJ!$B$9:$SM$9)),Quarterly_PJ!$B155:$SM155)</f>
        <v>0.2214541345494476</v>
      </c>
      <c r="AD155" s="19">
        <f>SUMPRODUCT(--(AD$9=YEAR(Quarterly_PJ!$B$9:$SM$9)),Quarterly_PJ!$B155:$SM155)</f>
        <v>0.2135276147405864</v>
      </c>
      <c r="AE155" s="19">
        <f>SUMPRODUCT(--(AE$9=YEAR(Quarterly_PJ!$B$9:$SM$9)),Quarterly_PJ!$B155:$SM155)</f>
        <v>0.20899999999999999</v>
      </c>
      <c r="AF155" s="19">
        <f>SUMPRODUCT(--(AF$9=YEAR(Quarterly_PJ!$B$9:$SM$9)),Quarterly_PJ!$B155:$SM155)</f>
        <v>0.20899999999999999</v>
      </c>
      <c r="AG155" s="19">
        <f>SUMPRODUCT(--(AG$9=YEAR(Quarterly_PJ!$B$9:$SM$9)),Quarterly_PJ!$B155:$SM155)</f>
        <v>0.20899999999999999</v>
      </c>
      <c r="AH155" s="8"/>
      <c r="AI155" s="8"/>
      <c r="AJ155" s="8"/>
      <c r="AK155" s="8"/>
      <c r="AL155" s="8"/>
      <c r="AM155" s="8"/>
      <c r="AN155" s="8"/>
      <c r="AO155" s="8"/>
      <c r="AP155" s="8"/>
      <c r="AQ155" s="8"/>
      <c r="AR155" s="8"/>
      <c r="AS155" s="8"/>
      <c r="AT155" s="8"/>
      <c r="AU155" s="8"/>
      <c r="AV155" s="8"/>
      <c r="AW155" s="8"/>
      <c r="AX155" s="8"/>
      <c r="AY155" s="8"/>
      <c r="AZ155" s="8"/>
      <c r="BA155" s="8"/>
      <c r="BB155" s="8"/>
      <c r="BC155" s="8"/>
      <c r="BD155" s="8"/>
      <c r="BE155" s="8"/>
      <c r="BF155" s="8"/>
      <c r="BG155" s="8"/>
      <c r="BH155" s="8"/>
      <c r="BI155" s="8"/>
      <c r="BJ155" s="8"/>
      <c r="BK155" s="8"/>
      <c r="BL155" s="8"/>
      <c r="BM155" s="8"/>
      <c r="BN155" s="8"/>
      <c r="BO155" s="8"/>
      <c r="BP155" s="8"/>
      <c r="BQ155" s="8"/>
      <c r="BR155" s="8"/>
      <c r="BS155" s="8"/>
      <c r="BT155" s="8"/>
      <c r="BU155" s="8"/>
      <c r="BV155" s="8"/>
      <c r="BW155" s="8"/>
      <c r="BX155" s="8"/>
      <c r="BY155" s="8"/>
      <c r="BZ155" s="8"/>
      <c r="CA155" s="8"/>
      <c r="CB155" s="8"/>
      <c r="CC155" s="8"/>
      <c r="CD155" s="8"/>
      <c r="CE155" s="8"/>
      <c r="CF155" s="8"/>
      <c r="CG155" s="8"/>
      <c r="CH155" s="8"/>
      <c r="CI155" s="8"/>
      <c r="CJ155" s="8"/>
      <c r="CK155" s="8"/>
      <c r="CL155" s="8"/>
      <c r="CM155" s="8"/>
      <c r="CN155" s="8"/>
      <c r="CO155" s="8"/>
      <c r="CP155" s="8"/>
      <c r="CQ155" s="8"/>
      <c r="CR155" s="8"/>
      <c r="CS155" s="8"/>
      <c r="CT155" s="8"/>
      <c r="CU155" s="8"/>
      <c r="CV155" s="8"/>
      <c r="CW155" s="8"/>
      <c r="CX155" s="8"/>
      <c r="CY155" s="8"/>
      <c r="CZ155" s="8"/>
      <c r="DA155" s="8"/>
      <c r="DB155" s="8"/>
      <c r="DC155" s="8"/>
      <c r="DD155" s="8"/>
      <c r="DE155" s="8"/>
      <c r="DF155" s="8"/>
      <c r="DG155" s="8"/>
      <c r="DH155" s="8"/>
      <c r="DI155" s="8"/>
      <c r="DJ155" s="8"/>
      <c r="DK155" s="8"/>
      <c r="DL155" s="8"/>
      <c r="DM155" s="8"/>
      <c r="DN155" s="8"/>
      <c r="DO155" s="8"/>
      <c r="DP155" s="8"/>
      <c r="DQ155" s="8"/>
      <c r="DR155" s="8"/>
      <c r="DS155" s="8"/>
      <c r="DT155" s="8"/>
      <c r="DU155" s="8"/>
      <c r="DV155" s="8"/>
      <c r="DW155" s="8"/>
      <c r="DX155" s="8"/>
      <c r="DY155" s="8"/>
      <c r="DZ155" s="8"/>
    </row>
    <row r="156" spans="1:130" ht="14.5" outlineLevel="1" x14ac:dyDescent="0.35">
      <c r="A156" s="18" t="s">
        <v>39</v>
      </c>
      <c r="B156" s="19">
        <f>SUMPRODUCT(--(B$9=YEAR(Quarterly_PJ!$B$9:$SM$9)),Quarterly_PJ!$B156:$SM156)</f>
        <v>8.0694990892199208</v>
      </c>
      <c r="C156" s="19">
        <f>SUMPRODUCT(--(C$9=YEAR(Quarterly_PJ!$B$9:$SM$9)),Quarterly_PJ!$B156:$SM156)</f>
        <v>8.0702895572199207</v>
      </c>
      <c r="D156" s="19">
        <f>SUMPRODUCT(--(D$9=YEAR(Quarterly_PJ!$B$9:$SM$9)),Quarterly_PJ!$B156:$SM156)</f>
        <v>8.0706621620199179</v>
      </c>
      <c r="E156" s="19">
        <f>SUMPRODUCT(--(E$9=YEAR(Quarterly_PJ!$B$9:$SM$9)),Quarterly_PJ!$B156:$SM156)</f>
        <v>8.0713172100199202</v>
      </c>
      <c r="F156" s="19">
        <f>SUMPRODUCT(--(F$9=YEAR(Quarterly_PJ!$B$9:$SM$9)),Quarterly_PJ!$B156:$SM156)</f>
        <v>8.071111460419921</v>
      </c>
      <c r="G156" s="19">
        <f>SUMPRODUCT(--(G$9=YEAR(Quarterly_PJ!$B$9:$SM$9)),Quarterly_PJ!$B156:$SM156)</f>
        <v>8.0773308052199209</v>
      </c>
      <c r="H156" s="19">
        <f>SUMPRODUCT(--(H$9=YEAR(Quarterly_PJ!$B$9:$SM$9)),Quarterly_PJ!$B156:$SM156)</f>
        <v>8.1644020201937693</v>
      </c>
      <c r="I156" s="19">
        <f>SUMPRODUCT(--(I$9=YEAR(Quarterly_PJ!$B$9:$SM$9)),Quarterly_PJ!$B156:$SM156)</f>
        <v>8.2820422739114008</v>
      </c>
      <c r="J156" s="19">
        <f>SUMPRODUCT(--(J$9=YEAR(Quarterly_PJ!$B$9:$SM$9)),Quarterly_PJ!$B156:$SM156)</f>
        <v>8.4062701358247995</v>
      </c>
      <c r="K156" s="19">
        <f>SUMPRODUCT(--(K$9=YEAR(Quarterly_PJ!$B$9:$SM$9)),Quarterly_PJ!$B156:$SM156)</f>
        <v>8.5223757193524889</v>
      </c>
      <c r="L156" s="19">
        <f>SUMPRODUCT(--(L$9=YEAR(Quarterly_PJ!$B$9:$SM$9)),Quarterly_PJ!$B156:$SM156)</f>
        <v>8.6573784615734315</v>
      </c>
      <c r="M156" s="19">
        <f>SUMPRODUCT(--(M$9=YEAR(Quarterly_PJ!$B$9:$SM$9)),Quarterly_PJ!$B156:$SM156)</f>
        <v>8.7659803415783486</v>
      </c>
      <c r="N156" s="19">
        <f>SUMPRODUCT(--(N$9=YEAR(Quarterly_PJ!$B$9:$SM$9)),Quarterly_PJ!$B156:$SM156)</f>
        <v>8.8942741127124112</v>
      </c>
      <c r="O156" s="19">
        <f>SUMPRODUCT(--(O$9=YEAR(Quarterly_PJ!$B$9:$SM$9)),Quarterly_PJ!$B156:$SM156)</f>
        <v>8.9249846400192308</v>
      </c>
      <c r="P156" s="19">
        <f>SUMPRODUCT(--(P$9=YEAR(Quarterly_PJ!$B$9:$SM$9)),Quarterly_PJ!$B156:$SM156)</f>
        <v>8.9570033778428986</v>
      </c>
      <c r="Q156" s="19">
        <f>SUMPRODUCT(--(Q$9=YEAR(Quarterly_PJ!$B$9:$SM$9)),Quarterly_PJ!$B156:$SM156)</f>
        <v>8.998332209823559</v>
      </c>
      <c r="R156" s="19">
        <f>SUMPRODUCT(--(R$9=YEAR(Quarterly_PJ!$B$9:$SM$9)),Quarterly_PJ!$B156:$SM156)</f>
        <v>8.9798723655023895</v>
      </c>
      <c r="S156" s="19">
        <f>SUMPRODUCT(--(S$9=YEAR(Quarterly_PJ!$B$9:$SM$9)),Quarterly_PJ!$B156:$SM156)</f>
        <v>9.0178106522970403</v>
      </c>
      <c r="T156" s="19">
        <f>SUMPRODUCT(--(T$9=YEAR(Quarterly_PJ!$B$9:$SM$9)),Quarterly_PJ!$B156:$SM156)</f>
        <v>8.9984834565667295</v>
      </c>
      <c r="U156" s="19">
        <f>SUMPRODUCT(--(U$9=YEAR(Quarterly_PJ!$B$9:$SM$9)),Quarterly_PJ!$B156:$SM156)</f>
        <v>8.9644581973061008</v>
      </c>
      <c r="V156" s="19">
        <f>SUMPRODUCT(--(V$9=YEAR(Quarterly_PJ!$B$9:$SM$9)),Quarterly_PJ!$B156:$SM156)</f>
        <v>8.9061638780464101</v>
      </c>
      <c r="W156" s="19">
        <f>SUMPRODUCT(--(W$9=YEAR(Quarterly_PJ!$B$9:$SM$9)),Quarterly_PJ!$B156:$SM156)</f>
        <v>8.8490962346236</v>
      </c>
      <c r="X156" s="19">
        <f>SUMPRODUCT(--(X$9=YEAR(Quarterly_PJ!$B$9:$SM$9)),Quarterly_PJ!$B156:$SM156)</f>
        <v>8.7774209973645902</v>
      </c>
      <c r="Y156" s="19">
        <f>SUMPRODUCT(--(Y$9=YEAR(Quarterly_PJ!$B$9:$SM$9)),Quarterly_PJ!$B156:$SM156)</f>
        <v>8.7258750430035601</v>
      </c>
      <c r="Z156" s="19">
        <f>SUMPRODUCT(--(Z$9=YEAR(Quarterly_PJ!$B$9:$SM$9)),Quarterly_PJ!$B156:$SM156)</f>
        <v>8.5654611942289005</v>
      </c>
      <c r="AA156" s="19">
        <f>SUMPRODUCT(--(AA$9=YEAR(Quarterly_PJ!$B$9:$SM$9)),Quarterly_PJ!$B156:$SM156)</f>
        <v>8.3812530210919505</v>
      </c>
      <c r="AB156" s="19">
        <f>SUMPRODUCT(--(AB$9=YEAR(Quarterly_PJ!$B$9:$SM$9)),Quarterly_PJ!$B156:$SM156)</f>
        <v>8.2443846664342306</v>
      </c>
      <c r="AC156" s="19">
        <f>SUMPRODUCT(--(AC$9=YEAR(Quarterly_PJ!$B$9:$SM$9)),Quarterly_PJ!$B156:$SM156)</f>
        <v>8.0897181844763395</v>
      </c>
      <c r="AD156" s="19">
        <f>SUMPRODUCT(--(AD$9=YEAR(Quarterly_PJ!$B$9:$SM$9)),Quarterly_PJ!$B156:$SM156)</f>
        <v>7.9280884444826896</v>
      </c>
      <c r="AE156" s="19">
        <f>SUMPRODUCT(--(AE$9=YEAR(Quarterly_PJ!$B$9:$SM$9)),Quarterly_PJ!$B156:$SM156)</f>
        <v>7.9024097664542401</v>
      </c>
      <c r="AF156" s="19">
        <f>SUMPRODUCT(--(AF$9=YEAR(Quarterly_PJ!$B$9:$SM$9)),Quarterly_PJ!$B156:$SM156)</f>
        <v>7.9014886440542398</v>
      </c>
      <c r="AG156" s="19">
        <f>SUMPRODUCT(--(AG$9=YEAR(Quarterly_PJ!$B$9:$SM$9)),Quarterly_PJ!$B156:$SM156)</f>
        <v>7.9343059272542398</v>
      </c>
      <c r="AH156" s="8"/>
      <c r="AI156" s="8"/>
      <c r="AJ156" s="8"/>
      <c r="AK156" s="8"/>
      <c r="AL156" s="8"/>
      <c r="AM156" s="8"/>
      <c r="AN156" s="8"/>
      <c r="AO156" s="8"/>
      <c r="AP156" s="8"/>
      <c r="AQ156" s="8"/>
      <c r="AR156" s="8"/>
      <c r="AS156" s="8"/>
      <c r="AT156" s="8"/>
      <c r="AU156" s="8"/>
      <c r="AV156" s="8"/>
      <c r="AW156" s="8"/>
      <c r="AX156" s="8"/>
      <c r="AY156" s="8"/>
      <c r="AZ156" s="8"/>
      <c r="BA156" s="8"/>
      <c r="BB156" s="8"/>
      <c r="BC156" s="8"/>
      <c r="BD156" s="8"/>
      <c r="BE156" s="8"/>
      <c r="BF156" s="8"/>
      <c r="BG156" s="8"/>
      <c r="BH156" s="8"/>
      <c r="BI156" s="8"/>
      <c r="BJ156" s="8"/>
      <c r="BK156" s="8"/>
      <c r="BL156" s="8"/>
      <c r="BM156" s="8"/>
      <c r="BN156" s="8"/>
      <c r="BO156" s="8"/>
      <c r="BP156" s="8"/>
      <c r="BQ156" s="8"/>
      <c r="BR156" s="8"/>
      <c r="BS156" s="8"/>
      <c r="BT156" s="8"/>
      <c r="BU156" s="8"/>
      <c r="BV156" s="8"/>
      <c r="BW156" s="8"/>
      <c r="BX156" s="8"/>
      <c r="BY156" s="8"/>
      <c r="BZ156" s="8"/>
      <c r="CA156" s="8"/>
      <c r="CB156" s="8"/>
      <c r="CC156" s="8"/>
      <c r="CD156" s="8"/>
      <c r="CE156" s="8"/>
      <c r="CF156" s="8"/>
      <c r="CG156" s="8"/>
      <c r="CH156" s="8"/>
      <c r="CI156" s="8"/>
      <c r="CJ156" s="8"/>
      <c r="CK156" s="8"/>
      <c r="CL156" s="8"/>
      <c r="CM156" s="8"/>
      <c r="CN156" s="8"/>
      <c r="CO156" s="8"/>
      <c r="CP156" s="8"/>
      <c r="CQ156" s="8"/>
      <c r="CR156" s="8"/>
      <c r="CS156" s="8"/>
      <c r="CT156" s="8"/>
      <c r="CU156" s="8"/>
      <c r="CV156" s="8"/>
      <c r="CW156" s="8"/>
      <c r="CX156" s="8"/>
      <c r="CY156" s="8"/>
      <c r="CZ156" s="8"/>
      <c r="DA156" s="8"/>
      <c r="DB156" s="8"/>
      <c r="DC156" s="8"/>
      <c r="DD156" s="8"/>
      <c r="DE156" s="8"/>
      <c r="DF156" s="8"/>
      <c r="DG156" s="8"/>
      <c r="DH156" s="8"/>
      <c r="DI156" s="8"/>
      <c r="DJ156" s="8"/>
      <c r="DK156" s="8"/>
      <c r="DL156" s="8"/>
      <c r="DM156" s="8"/>
      <c r="DN156" s="8"/>
      <c r="DO156" s="8"/>
      <c r="DP156" s="8"/>
      <c r="DQ156" s="8"/>
      <c r="DR156" s="8"/>
      <c r="DS156" s="8"/>
      <c r="DT156" s="8"/>
      <c r="DU156" s="8"/>
      <c r="DV156" s="8"/>
      <c r="DW156" s="8"/>
      <c r="DX156" s="8"/>
      <c r="DY156" s="8"/>
      <c r="DZ156" s="8"/>
    </row>
    <row r="157" spans="1:130" ht="14.5" outlineLevel="1" x14ac:dyDescent="0.35">
      <c r="A157" s="18" t="s">
        <v>19</v>
      </c>
      <c r="B157" s="19">
        <f>SUMPRODUCT(--(B$9=YEAR(Quarterly_PJ!$B$9:$SM$9)),Quarterly_PJ!$B157:$SM157)</f>
        <v>36.591253559999998</v>
      </c>
      <c r="C157" s="19">
        <f>SUMPRODUCT(--(C$9=YEAR(Quarterly_PJ!$B$9:$SM$9)),Quarterly_PJ!$B157:$SM157)</f>
        <v>37.535744751999999</v>
      </c>
      <c r="D157" s="19">
        <f>SUMPRODUCT(--(D$9=YEAR(Quarterly_PJ!$B$9:$SM$9)),Quarterly_PJ!$B157:$SM157)</f>
        <v>36.732636784</v>
      </c>
      <c r="E157" s="19">
        <f>SUMPRODUCT(--(E$9=YEAR(Quarterly_PJ!$B$9:$SM$9)),Quarterly_PJ!$B157:$SM157)</f>
        <v>36.813733490000004</v>
      </c>
      <c r="F157" s="19">
        <f>SUMPRODUCT(--(F$9=YEAR(Quarterly_PJ!$B$9:$SM$9)),Quarterly_PJ!$B157:$SM157)</f>
        <v>37.366768515000004</v>
      </c>
      <c r="G157" s="19">
        <f>SUMPRODUCT(--(G$9=YEAR(Quarterly_PJ!$B$9:$SM$9)),Quarterly_PJ!$B157:$SM157)</f>
        <v>37.96627428299999</v>
      </c>
      <c r="H157" s="19">
        <f>SUMPRODUCT(--(H$9=YEAR(Quarterly_PJ!$B$9:$SM$9)),Quarterly_PJ!$B157:$SM157)</f>
        <v>39.146937269999995</v>
      </c>
      <c r="I157" s="19">
        <f>SUMPRODUCT(--(I$9=YEAR(Quarterly_PJ!$B$9:$SM$9)),Quarterly_PJ!$B157:$SM157)</f>
        <v>39.725090910000006</v>
      </c>
      <c r="J157" s="19">
        <f>SUMPRODUCT(--(J$9=YEAR(Quarterly_PJ!$B$9:$SM$9)),Quarterly_PJ!$B157:$SM157)</f>
        <v>38.880792740000004</v>
      </c>
      <c r="K157" s="19">
        <f>SUMPRODUCT(--(K$9=YEAR(Quarterly_PJ!$B$9:$SM$9)),Quarterly_PJ!$B157:$SM157)</f>
        <v>40.674758910000001</v>
      </c>
      <c r="L157" s="19">
        <f>SUMPRODUCT(--(L$9=YEAR(Quarterly_PJ!$B$9:$SM$9)),Quarterly_PJ!$B157:$SM157)</f>
        <v>40.35773459</v>
      </c>
      <c r="M157" s="19">
        <f>SUMPRODUCT(--(M$9=YEAR(Quarterly_PJ!$B$9:$SM$9)),Quarterly_PJ!$B157:$SM157)</f>
        <v>42.210606060000003</v>
      </c>
      <c r="N157" s="19">
        <f>SUMPRODUCT(--(N$9=YEAR(Quarterly_PJ!$B$9:$SM$9)),Quarterly_PJ!$B157:$SM157)</f>
        <v>41.93502994</v>
      </c>
      <c r="O157" s="19">
        <f>SUMPRODUCT(--(O$9=YEAR(Quarterly_PJ!$B$9:$SM$9)),Quarterly_PJ!$B157:$SM157)</f>
        <v>43.734808560000005</v>
      </c>
      <c r="P157" s="19">
        <f>SUMPRODUCT(--(P$9=YEAR(Quarterly_PJ!$B$9:$SM$9)),Quarterly_PJ!$B157:$SM157)</f>
        <v>44.134643049999994</v>
      </c>
      <c r="Q157" s="19">
        <f>SUMPRODUCT(--(Q$9=YEAR(Quarterly_PJ!$B$9:$SM$9)),Quarterly_PJ!$B157:$SM157)</f>
        <v>43.549076569999997</v>
      </c>
      <c r="R157" s="19">
        <f>SUMPRODUCT(--(R$9=YEAR(Quarterly_PJ!$B$9:$SM$9)),Quarterly_PJ!$B157:$SM157)</f>
        <v>45.432931240000002</v>
      </c>
      <c r="S157" s="19">
        <f>SUMPRODUCT(--(S$9=YEAR(Quarterly_PJ!$B$9:$SM$9)),Quarterly_PJ!$B157:$SM157)</f>
        <v>45.241374140000005</v>
      </c>
      <c r="T157" s="19">
        <f>SUMPRODUCT(--(T$9=YEAR(Quarterly_PJ!$B$9:$SM$9)),Quarterly_PJ!$B157:$SM157)</f>
        <v>44.815755369999998</v>
      </c>
      <c r="U157" s="19">
        <f>SUMPRODUCT(--(U$9=YEAR(Quarterly_PJ!$B$9:$SM$9)),Quarterly_PJ!$B157:$SM157)</f>
        <v>46.633477410000005</v>
      </c>
      <c r="V157" s="19">
        <f>SUMPRODUCT(--(V$9=YEAR(Quarterly_PJ!$B$9:$SM$9)),Quarterly_PJ!$B157:$SM157)</f>
        <v>45.14391972</v>
      </c>
      <c r="W157" s="19">
        <f>SUMPRODUCT(--(W$9=YEAR(Quarterly_PJ!$B$9:$SM$9)),Quarterly_PJ!$B157:$SM157)</f>
        <v>45.332224249999996</v>
      </c>
      <c r="X157" s="19">
        <f>SUMPRODUCT(--(X$9=YEAR(Quarterly_PJ!$B$9:$SM$9)),Quarterly_PJ!$B157:$SM157)</f>
        <v>45.507006670000003</v>
      </c>
      <c r="Y157" s="19">
        <f>SUMPRODUCT(--(Y$9=YEAR(Quarterly_PJ!$B$9:$SM$9)),Quarterly_PJ!$B157:$SM157)</f>
        <v>44.285819350000004</v>
      </c>
      <c r="Z157" s="19">
        <f>SUMPRODUCT(--(Z$9=YEAR(Quarterly_PJ!$B$9:$SM$9)),Quarterly_PJ!$B157:$SM157)</f>
        <v>44.923399870000004</v>
      </c>
      <c r="AA157" s="19">
        <f>SUMPRODUCT(--(AA$9=YEAR(Quarterly_PJ!$B$9:$SM$9)),Quarterly_PJ!$B157:$SM157)</f>
        <v>45.26530013</v>
      </c>
      <c r="AB157" s="19">
        <f>SUMPRODUCT(--(AB$9=YEAR(Quarterly_PJ!$B$9:$SM$9)),Quarterly_PJ!$B157:$SM157)</f>
        <v>44.059832959999994</v>
      </c>
      <c r="AC157" s="19">
        <f>SUMPRODUCT(--(AC$9=YEAR(Quarterly_PJ!$B$9:$SM$9)),Quarterly_PJ!$B157:$SM157)</f>
        <v>44.953665459999996</v>
      </c>
      <c r="AD157" s="19">
        <f>SUMPRODUCT(--(AD$9=YEAR(Quarterly_PJ!$B$9:$SM$9)),Quarterly_PJ!$B157:$SM157)</f>
        <v>45.731116060000005</v>
      </c>
      <c r="AE157" s="19">
        <f>SUMPRODUCT(--(AE$9=YEAR(Quarterly_PJ!$B$9:$SM$9)),Quarterly_PJ!$B157:$SM157)</f>
        <v>45.428064490000004</v>
      </c>
      <c r="AF157" s="19">
        <f>SUMPRODUCT(--(AF$9=YEAR(Quarterly_PJ!$B$9:$SM$9)),Quarterly_PJ!$B157:$SM157)</f>
        <v>46.580197859999998</v>
      </c>
      <c r="AG157" s="19">
        <f>SUMPRODUCT(--(AG$9=YEAR(Quarterly_PJ!$B$9:$SM$9)),Quarterly_PJ!$B157:$SM157)</f>
        <v>47.543834610000005</v>
      </c>
      <c r="AH157" s="8"/>
      <c r="AI157" s="8"/>
      <c r="AJ157" s="8"/>
      <c r="AK157" s="8"/>
      <c r="AL157" s="8"/>
      <c r="AM157" s="8"/>
      <c r="AN157" s="8"/>
      <c r="AO157" s="8"/>
      <c r="AP157" s="8"/>
      <c r="AQ157" s="8"/>
      <c r="AR157" s="8"/>
      <c r="AS157" s="8"/>
      <c r="AT157" s="8"/>
      <c r="AU157" s="8"/>
      <c r="AV157" s="8"/>
      <c r="AW157" s="8"/>
      <c r="AX157" s="8"/>
      <c r="AY157" s="8"/>
      <c r="AZ157" s="8"/>
      <c r="BA157" s="8"/>
      <c r="BB157" s="8"/>
      <c r="BC157" s="8"/>
      <c r="BD157" s="8"/>
      <c r="BE157" s="8"/>
      <c r="BF157" s="8"/>
      <c r="BG157" s="8"/>
      <c r="BH157" s="8"/>
      <c r="BI157" s="8"/>
      <c r="BJ157" s="8"/>
      <c r="BK157" s="8"/>
      <c r="BL157" s="8"/>
      <c r="BM157" s="8"/>
      <c r="BN157" s="8"/>
      <c r="BO157" s="8"/>
      <c r="BP157" s="8"/>
      <c r="BQ157" s="8"/>
      <c r="BR157" s="8"/>
      <c r="BS157" s="8"/>
      <c r="BT157" s="8"/>
      <c r="BU157" s="8"/>
      <c r="BV157" s="8"/>
      <c r="BW157" s="8"/>
      <c r="BX157" s="8"/>
      <c r="BY157" s="8"/>
      <c r="BZ157" s="8"/>
      <c r="CA157" s="8"/>
      <c r="CB157" s="8"/>
      <c r="CC157" s="8"/>
      <c r="CD157" s="8"/>
      <c r="CE157" s="8"/>
      <c r="CF157" s="8"/>
      <c r="CG157" s="8"/>
      <c r="CH157" s="8"/>
      <c r="CI157" s="8"/>
      <c r="CJ157" s="8"/>
      <c r="CK157" s="8"/>
      <c r="CL157" s="8"/>
      <c r="CM157" s="8"/>
      <c r="CN157" s="8"/>
      <c r="CO157" s="8"/>
      <c r="CP157" s="8"/>
      <c r="CQ157" s="8"/>
      <c r="CR157" s="8"/>
      <c r="CS157" s="8"/>
      <c r="CT157" s="8"/>
      <c r="CU157" s="8"/>
      <c r="CV157" s="8"/>
      <c r="CW157" s="8"/>
      <c r="CX157" s="8"/>
      <c r="CY157" s="8"/>
      <c r="CZ157" s="8"/>
      <c r="DA157" s="8"/>
      <c r="DB157" s="8"/>
      <c r="DC157" s="8"/>
      <c r="DD157" s="8"/>
      <c r="DE157" s="8"/>
      <c r="DF157" s="8"/>
      <c r="DG157" s="8"/>
      <c r="DH157" s="8"/>
      <c r="DI157" s="8"/>
      <c r="DJ157" s="8"/>
      <c r="DK157" s="8"/>
      <c r="DL157" s="8"/>
      <c r="DM157" s="8"/>
      <c r="DN157" s="8"/>
      <c r="DO157" s="8"/>
      <c r="DP157" s="8"/>
      <c r="DQ157" s="8"/>
      <c r="DR157" s="8"/>
      <c r="DS157" s="8"/>
      <c r="DT157" s="8"/>
      <c r="DU157" s="8"/>
      <c r="DV157" s="8"/>
      <c r="DW157" s="8"/>
      <c r="DX157" s="8"/>
      <c r="DY157" s="8"/>
      <c r="DZ157" s="8"/>
    </row>
    <row r="158" spans="1:130" ht="14.5" x14ac:dyDescent="0.35">
      <c r="A158" s="17" t="s">
        <v>11</v>
      </c>
      <c r="B158" s="10">
        <f t="shared" ref="B158" si="120">SUM(B159:B165)</f>
        <v>119.57659639900001</v>
      </c>
      <c r="C158" s="10">
        <f t="shared" ref="C158:AF158" si="121">SUM(C159:C165)</f>
        <v>118.95613519200002</v>
      </c>
      <c r="D158" s="10">
        <f t="shared" si="121"/>
        <v>124.07183486</v>
      </c>
      <c r="E158" s="10">
        <f t="shared" si="121"/>
        <v>130.35519915399999</v>
      </c>
      <c r="F158" s="10">
        <f t="shared" si="121"/>
        <v>139.78802262400004</v>
      </c>
      <c r="G158" s="10">
        <f t="shared" si="121"/>
        <v>148.88274178400002</v>
      </c>
      <c r="H158" s="10">
        <f t="shared" si="121"/>
        <v>150.39579921500001</v>
      </c>
      <c r="I158" s="10">
        <f t="shared" si="121"/>
        <v>153.84458855400001</v>
      </c>
      <c r="J158" s="10">
        <f t="shared" si="121"/>
        <v>156.62860780600002</v>
      </c>
      <c r="K158" s="10">
        <f t="shared" si="121"/>
        <v>160.503264065</v>
      </c>
      <c r="L158" s="10">
        <f t="shared" si="121"/>
        <v>167.92761301900003</v>
      </c>
      <c r="M158" s="10">
        <f t="shared" si="121"/>
        <v>169.28965510900002</v>
      </c>
      <c r="N158" s="10">
        <f t="shared" si="121"/>
        <v>175.83432519600001</v>
      </c>
      <c r="O158" s="10">
        <f t="shared" si="121"/>
        <v>183.23071379999999</v>
      </c>
      <c r="P158" s="10">
        <f t="shared" si="121"/>
        <v>187.58206031600002</v>
      </c>
      <c r="Q158" s="10">
        <f t="shared" si="121"/>
        <v>188.72821228500004</v>
      </c>
      <c r="R158" s="10">
        <f t="shared" si="121"/>
        <v>190.69748636000003</v>
      </c>
      <c r="S158" s="10">
        <f t="shared" si="121"/>
        <v>192.18968111400002</v>
      </c>
      <c r="T158" s="10">
        <f t="shared" si="121"/>
        <v>192.04322842799999</v>
      </c>
      <c r="U158" s="10">
        <f t="shared" si="121"/>
        <v>189.14704265440002</v>
      </c>
      <c r="V158" s="10">
        <f t="shared" si="121"/>
        <v>192.68035991104679</v>
      </c>
      <c r="W158" s="10">
        <f t="shared" si="121"/>
        <v>192.5510713324029</v>
      </c>
      <c r="X158" s="10">
        <f t="shared" si="121"/>
        <v>187.71239600410087</v>
      </c>
      <c r="Y158" s="10">
        <f t="shared" si="121"/>
        <v>188.9509466168131</v>
      </c>
      <c r="Z158" s="10">
        <f t="shared" si="121"/>
        <v>192.6899609866062</v>
      </c>
      <c r="AA158" s="10">
        <f t="shared" si="121"/>
        <v>199.65046509998112</v>
      </c>
      <c r="AB158" s="10">
        <f t="shared" si="121"/>
        <v>201.77193320486234</v>
      </c>
      <c r="AC158" s="10">
        <f t="shared" si="121"/>
        <v>214.95709657081957</v>
      </c>
      <c r="AD158" s="10">
        <f t="shared" si="121"/>
        <v>219.5890583218133</v>
      </c>
      <c r="AE158" s="10">
        <f t="shared" si="121"/>
        <v>212.59462848434961</v>
      </c>
      <c r="AF158" s="10">
        <f t="shared" si="121"/>
        <v>191.2538536634446</v>
      </c>
      <c r="AG158" s="10">
        <f t="shared" ref="AG158" si="122">SUM(AG159:AG165)</f>
        <v>200.82013036708614</v>
      </c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  <c r="AT158" s="10"/>
      <c r="AU158" s="10"/>
      <c r="AV158" s="10"/>
      <c r="AW158" s="10"/>
      <c r="AX158" s="10"/>
      <c r="AY158" s="10"/>
      <c r="AZ158" s="10"/>
      <c r="BA158" s="10"/>
      <c r="BB158" s="10"/>
      <c r="BC158" s="10"/>
      <c r="BD158" s="10"/>
      <c r="BE158" s="10"/>
      <c r="BF158" s="10"/>
      <c r="BG158" s="10"/>
      <c r="BH158" s="10"/>
      <c r="BI158" s="10"/>
      <c r="BJ158" s="10"/>
      <c r="BK158" s="10"/>
      <c r="BL158" s="10"/>
      <c r="BM158" s="10"/>
      <c r="BN158" s="10"/>
      <c r="BO158" s="10"/>
      <c r="BP158" s="10"/>
      <c r="BQ158" s="10"/>
      <c r="BR158" s="10"/>
      <c r="BS158" s="10"/>
      <c r="BT158" s="10"/>
      <c r="BU158" s="10"/>
      <c r="BV158" s="10"/>
      <c r="BW158" s="10"/>
      <c r="BX158" s="10"/>
      <c r="BY158" s="10"/>
      <c r="BZ158" s="10"/>
      <c r="CA158" s="10"/>
      <c r="CB158" s="10"/>
      <c r="CC158" s="10"/>
      <c r="CD158" s="10"/>
      <c r="CE158" s="10"/>
      <c r="CF158" s="10"/>
      <c r="CG158" s="10"/>
      <c r="CH158" s="10"/>
      <c r="CI158" s="10"/>
      <c r="CJ158" s="10"/>
      <c r="CK158" s="10"/>
      <c r="CL158" s="10"/>
      <c r="CM158" s="10"/>
      <c r="CN158" s="10"/>
      <c r="CO158" s="10"/>
      <c r="CP158" s="10"/>
      <c r="CQ158" s="10"/>
      <c r="CR158" s="10"/>
      <c r="CS158" s="10"/>
      <c r="CT158" s="10"/>
      <c r="CU158" s="10"/>
      <c r="CV158" s="10"/>
      <c r="CW158" s="10"/>
      <c r="CX158" s="10"/>
      <c r="CY158" s="10"/>
      <c r="CZ158" s="10"/>
      <c r="DA158" s="10"/>
      <c r="DB158" s="10"/>
      <c r="DC158" s="10"/>
      <c r="DD158" s="10"/>
      <c r="DE158" s="10"/>
      <c r="DF158" s="10"/>
      <c r="DG158" s="10"/>
      <c r="DH158" s="10"/>
      <c r="DI158" s="10"/>
      <c r="DJ158" s="10"/>
      <c r="DK158" s="10"/>
      <c r="DL158" s="10"/>
      <c r="DM158" s="10"/>
      <c r="DN158" s="10"/>
      <c r="DO158" s="10"/>
      <c r="DP158" s="10"/>
      <c r="DQ158" s="10"/>
      <c r="DR158" s="10"/>
      <c r="DS158" s="10"/>
      <c r="DT158" s="10"/>
      <c r="DU158" s="10"/>
      <c r="DV158" s="10"/>
      <c r="DW158" s="10"/>
      <c r="DX158" s="10"/>
      <c r="DY158" s="10"/>
      <c r="DZ158" s="10"/>
    </row>
    <row r="159" spans="1:130" ht="14.5" outlineLevel="1" x14ac:dyDescent="0.35">
      <c r="A159" s="18" t="s">
        <v>18</v>
      </c>
      <c r="B159" s="19">
        <f>SUMPRODUCT(--(B$9=YEAR(Quarterly_PJ!$B$9:$SM$9)),Quarterly_PJ!$B159:$SM159)</f>
        <v>0.08</v>
      </c>
      <c r="C159" s="19">
        <f>SUMPRODUCT(--(C$9=YEAR(Quarterly_PJ!$B$9:$SM$9)),Quarterly_PJ!$B159:$SM159)</f>
        <v>0.08</v>
      </c>
      <c r="D159" s="19">
        <f>SUMPRODUCT(--(D$9=YEAR(Quarterly_PJ!$B$9:$SM$9)),Quarterly_PJ!$B159:$SM159)</f>
        <v>0.08</v>
      </c>
      <c r="E159" s="19">
        <f>SUMPRODUCT(--(E$9=YEAR(Quarterly_PJ!$B$9:$SM$9)),Quarterly_PJ!$B159:$SM159)</f>
        <v>0.08</v>
      </c>
      <c r="F159" s="19">
        <f>SUMPRODUCT(--(F$9=YEAR(Quarterly_PJ!$B$9:$SM$9)),Quarterly_PJ!$B159:$SM159)</f>
        <v>0.08</v>
      </c>
      <c r="G159" s="19">
        <f>SUMPRODUCT(--(G$9=YEAR(Quarterly_PJ!$B$9:$SM$9)),Quarterly_PJ!$B159:$SM159)</f>
        <v>0.08</v>
      </c>
      <c r="H159" s="19">
        <f>SUMPRODUCT(--(H$9=YEAR(Quarterly_PJ!$B$9:$SM$9)),Quarterly_PJ!$B159:$SM159)</f>
        <v>0.08</v>
      </c>
      <c r="I159" s="19">
        <f>SUMPRODUCT(--(I$9=YEAR(Quarterly_PJ!$B$9:$SM$9)),Quarterly_PJ!$B159:$SM159)</f>
        <v>0.08</v>
      </c>
      <c r="J159" s="19">
        <f>SUMPRODUCT(--(J$9=YEAR(Quarterly_PJ!$B$9:$SM$9)),Quarterly_PJ!$B159:$SM159)</f>
        <v>0.08</v>
      </c>
      <c r="K159" s="19">
        <f>SUMPRODUCT(--(K$9=YEAR(Quarterly_PJ!$B$9:$SM$9)),Quarterly_PJ!$B159:$SM159)</f>
        <v>0.08</v>
      </c>
      <c r="L159" s="19">
        <f>SUMPRODUCT(--(L$9=YEAR(Quarterly_PJ!$B$9:$SM$9)),Quarterly_PJ!$B159:$SM159)</f>
        <v>0.08</v>
      </c>
      <c r="M159" s="19">
        <f>SUMPRODUCT(--(M$9=YEAR(Quarterly_PJ!$B$9:$SM$9)),Quarterly_PJ!$B159:$SM159)</f>
        <v>0.08</v>
      </c>
      <c r="N159" s="19">
        <f>SUMPRODUCT(--(N$9=YEAR(Quarterly_PJ!$B$9:$SM$9)),Quarterly_PJ!$B159:$SM159)</f>
        <v>0.08</v>
      </c>
      <c r="O159" s="19">
        <f>SUMPRODUCT(--(O$9=YEAR(Quarterly_PJ!$B$9:$SM$9)),Quarterly_PJ!$B159:$SM159)</f>
        <v>0.08</v>
      </c>
      <c r="P159" s="19">
        <f>SUMPRODUCT(--(P$9=YEAR(Quarterly_PJ!$B$9:$SM$9)),Quarterly_PJ!$B159:$SM159)</f>
        <v>0.08</v>
      </c>
      <c r="Q159" s="19">
        <f>SUMPRODUCT(--(Q$9=YEAR(Quarterly_PJ!$B$9:$SM$9)),Quarterly_PJ!$B159:$SM159)</f>
        <v>0.08</v>
      </c>
      <c r="R159" s="19">
        <f>SUMPRODUCT(--(R$9=YEAR(Quarterly_PJ!$B$9:$SM$9)),Quarterly_PJ!$B159:$SM159)</f>
        <v>0.08</v>
      </c>
      <c r="S159" s="19">
        <f>SUMPRODUCT(--(S$9=YEAR(Quarterly_PJ!$B$9:$SM$9)),Quarterly_PJ!$B159:$SM159)</f>
        <v>0.08</v>
      </c>
      <c r="T159" s="19">
        <f>SUMPRODUCT(--(T$9=YEAR(Quarterly_PJ!$B$9:$SM$9)),Quarterly_PJ!$B159:$SM159)</f>
        <v>0.08</v>
      </c>
      <c r="U159" s="19">
        <f>SUMPRODUCT(--(U$9=YEAR(Quarterly_PJ!$B$9:$SM$9)),Quarterly_PJ!$B159:$SM159)</f>
        <v>1.8870616400000002E-2</v>
      </c>
      <c r="V159" s="19">
        <f>SUMPRODUCT(--(V$9=YEAR(Quarterly_PJ!$B$9:$SM$9)),Quarterly_PJ!$B159:$SM159)</f>
        <v>4.6732180188000003E-2</v>
      </c>
      <c r="W159" s="19">
        <f>SUMPRODUCT(--(W$9=YEAR(Quarterly_PJ!$B$9:$SM$9)),Quarterly_PJ!$B159:$SM159)</f>
        <v>3.8682976500000001E-2</v>
      </c>
      <c r="X159" s="19">
        <f>SUMPRODUCT(--(X$9=YEAR(Quarterly_PJ!$B$9:$SM$9)),Quarterly_PJ!$B159:$SM159)</f>
        <v>2.1159594800000001E-2</v>
      </c>
      <c r="Y159" s="19">
        <f>SUMPRODUCT(--(Y$9=YEAR(Quarterly_PJ!$B$9:$SM$9)),Quarterly_PJ!$B159:$SM159)</f>
        <v>1.1904762999999999E-2</v>
      </c>
      <c r="Z159" s="19">
        <f>SUMPRODUCT(--(Z$9=YEAR(Quarterly_PJ!$B$9:$SM$9)),Quarterly_PJ!$B159:$SM159)</f>
        <v>1.47016561E-2</v>
      </c>
      <c r="AA159" s="19">
        <f>SUMPRODUCT(--(AA$9=YEAR(Quarterly_PJ!$B$9:$SM$9)),Quarterly_PJ!$B159:$SM159)</f>
        <v>1.1420106399999999E-2</v>
      </c>
      <c r="AB159" s="19">
        <f>SUMPRODUCT(--(AB$9=YEAR(Quarterly_PJ!$B$9:$SM$9)),Quarterly_PJ!$B159:$SM159)</f>
        <v>1.9797755999999998E-3</v>
      </c>
      <c r="AC159" s="19">
        <f>SUMPRODUCT(--(AC$9=YEAR(Quarterly_PJ!$B$9:$SM$9)),Quarterly_PJ!$B159:$SM159)</f>
        <v>0</v>
      </c>
      <c r="AD159" s="19">
        <f>SUMPRODUCT(--(AD$9=YEAR(Quarterly_PJ!$B$9:$SM$9)),Quarterly_PJ!$B159:$SM159)</f>
        <v>0</v>
      </c>
      <c r="AE159" s="19">
        <f>SUMPRODUCT(--(AE$9=YEAR(Quarterly_PJ!$B$9:$SM$9)),Quarterly_PJ!$B159:$SM159)</f>
        <v>0</v>
      </c>
      <c r="AF159" s="19">
        <f>SUMPRODUCT(--(AF$9=YEAR(Quarterly_PJ!$B$9:$SM$9)),Quarterly_PJ!$B159:$SM159)</f>
        <v>0</v>
      </c>
      <c r="AG159" s="19">
        <f>SUMPRODUCT(--(AG$9=YEAR(Quarterly_PJ!$B$9:$SM$9)),Quarterly_PJ!$B159:$SM159)</f>
        <v>4.7619799224117901E-4</v>
      </c>
      <c r="AH159" s="8"/>
      <c r="AI159" s="8"/>
      <c r="AJ159" s="8"/>
      <c r="AK159" s="8"/>
      <c r="AL159" s="8"/>
      <c r="AM159" s="8"/>
      <c r="AN159" s="8"/>
      <c r="AO159" s="8"/>
      <c r="AP159" s="8"/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A159" s="8"/>
      <c r="BB159" s="8"/>
      <c r="BC159" s="8"/>
      <c r="BD159" s="8"/>
      <c r="BE159" s="8"/>
      <c r="BF159" s="8"/>
      <c r="BG159" s="8"/>
      <c r="BH159" s="8"/>
      <c r="BI159" s="8"/>
      <c r="BJ159" s="8"/>
      <c r="BK159" s="8"/>
      <c r="BL159" s="8"/>
      <c r="BM159" s="8"/>
      <c r="BN159" s="8"/>
      <c r="BO159" s="8"/>
      <c r="BP159" s="8"/>
      <c r="BQ159" s="8"/>
      <c r="BR159" s="8"/>
      <c r="BS159" s="8"/>
      <c r="BT159" s="8"/>
      <c r="BU159" s="8"/>
      <c r="BV159" s="8"/>
      <c r="BW159" s="8"/>
      <c r="BX159" s="8"/>
      <c r="BY159" s="8"/>
      <c r="BZ159" s="8"/>
      <c r="CA159" s="8"/>
      <c r="CB159" s="8"/>
      <c r="CC159" s="8"/>
      <c r="CD159" s="8"/>
      <c r="CE159" s="8"/>
      <c r="CF159" s="8"/>
      <c r="CG159" s="8"/>
      <c r="CH159" s="8"/>
      <c r="CI159" s="8"/>
      <c r="CJ159" s="8"/>
      <c r="CK159" s="8"/>
      <c r="CL159" s="8"/>
      <c r="CM159" s="8"/>
      <c r="CN159" s="8"/>
      <c r="CO159" s="8"/>
      <c r="CP159" s="8"/>
      <c r="CQ159" s="8"/>
      <c r="CR159" s="8"/>
      <c r="CS159" s="8"/>
      <c r="CT159" s="8"/>
      <c r="CU159" s="8"/>
      <c r="CV159" s="8"/>
      <c r="CW159" s="8"/>
      <c r="CX159" s="8"/>
      <c r="CY159" s="8"/>
      <c r="CZ159" s="8"/>
      <c r="DA159" s="8"/>
      <c r="DB159" s="8"/>
      <c r="DC159" s="8"/>
      <c r="DD159" s="8"/>
      <c r="DE159" s="8"/>
      <c r="DF159" s="8"/>
      <c r="DG159" s="8"/>
      <c r="DH159" s="8"/>
      <c r="DI159" s="8"/>
      <c r="DJ159" s="8"/>
      <c r="DK159" s="8"/>
      <c r="DL159" s="8"/>
      <c r="DM159" s="8"/>
      <c r="DN159" s="8"/>
      <c r="DO159" s="8"/>
      <c r="DP159" s="8"/>
      <c r="DQ159" s="8"/>
      <c r="DR159" s="8"/>
      <c r="DS159" s="8"/>
      <c r="DT159" s="8"/>
      <c r="DU159" s="8"/>
      <c r="DV159" s="8"/>
      <c r="DW159" s="8"/>
      <c r="DX159" s="8"/>
      <c r="DY159" s="8"/>
      <c r="DZ159" s="8"/>
    </row>
    <row r="160" spans="1:130" ht="14.5" outlineLevel="1" x14ac:dyDescent="0.35">
      <c r="A160" s="18" t="s">
        <v>17</v>
      </c>
      <c r="B160" s="19">
        <f>SUMPRODUCT(--(B$9=YEAR(Quarterly_PJ!$B$9:$SM$9)),Quarterly_PJ!$B160:$SM160)</f>
        <v>116.62623652900001</v>
      </c>
      <c r="C160" s="19">
        <f>SUMPRODUCT(--(C$9=YEAR(Quarterly_PJ!$B$9:$SM$9)),Quarterly_PJ!$B160:$SM160)</f>
        <v>116.02036360400001</v>
      </c>
      <c r="D160" s="19">
        <f>SUMPRODUCT(--(D$9=YEAR(Quarterly_PJ!$B$9:$SM$9)),Quarterly_PJ!$B160:$SM160)</f>
        <v>121.333495226</v>
      </c>
      <c r="E160" s="19">
        <f>SUMPRODUCT(--(E$9=YEAR(Quarterly_PJ!$B$9:$SM$9)),Quarterly_PJ!$B160:$SM160)</f>
        <v>127.78066747400001</v>
      </c>
      <c r="F160" s="19">
        <f>SUMPRODUCT(--(F$9=YEAR(Quarterly_PJ!$B$9:$SM$9)),Quarterly_PJ!$B160:$SM160)</f>
        <v>137.63823890200001</v>
      </c>
      <c r="G160" s="19">
        <f>SUMPRODUCT(--(G$9=YEAR(Quarterly_PJ!$B$9:$SM$9)),Quarterly_PJ!$B160:$SM160)</f>
        <v>147.13932601799999</v>
      </c>
      <c r="H160" s="19">
        <f>SUMPRODUCT(--(H$9=YEAR(Quarterly_PJ!$B$9:$SM$9)),Quarterly_PJ!$B160:$SM160)</f>
        <v>149.015255825</v>
      </c>
      <c r="I160" s="19">
        <f>SUMPRODUCT(--(I$9=YEAR(Quarterly_PJ!$B$9:$SM$9)),Quarterly_PJ!$B160:$SM160)</f>
        <v>152.747907454</v>
      </c>
      <c r="J160" s="19">
        <f>SUMPRODUCT(--(J$9=YEAR(Quarterly_PJ!$B$9:$SM$9)),Quarterly_PJ!$B160:$SM160)</f>
        <v>155.77851163599999</v>
      </c>
      <c r="K160" s="19">
        <f>SUMPRODUCT(--(K$9=YEAR(Quarterly_PJ!$B$9:$SM$9)),Quarterly_PJ!$B160:$SM160)</f>
        <v>159.971791559</v>
      </c>
      <c r="L160" s="19">
        <f>SUMPRODUCT(--(L$9=YEAR(Quarterly_PJ!$B$9:$SM$9)),Quarterly_PJ!$B160:$SM160)</f>
        <v>167.56864692100001</v>
      </c>
      <c r="M160" s="19">
        <f>SUMPRODUCT(--(M$9=YEAR(Quarterly_PJ!$B$9:$SM$9)),Quarterly_PJ!$B160:$SM160)</f>
        <v>168.93295608</v>
      </c>
      <c r="N160" s="19">
        <f>SUMPRODUCT(--(N$9=YEAR(Quarterly_PJ!$B$9:$SM$9)),Quarterly_PJ!$B160:$SM160)</f>
        <v>175.47198976300001</v>
      </c>
      <c r="O160" s="19">
        <f>SUMPRODUCT(--(O$9=YEAR(Quarterly_PJ!$B$9:$SM$9)),Quarterly_PJ!$B160:$SM160)</f>
        <v>182.87323834699998</v>
      </c>
      <c r="P160" s="19">
        <f>SUMPRODUCT(--(P$9=YEAR(Quarterly_PJ!$B$9:$SM$9)),Quarterly_PJ!$B160:$SM160)</f>
        <v>187.22105352299999</v>
      </c>
      <c r="Q160" s="19">
        <f>SUMPRODUCT(--(Q$9=YEAR(Quarterly_PJ!$B$9:$SM$9)),Quarterly_PJ!$B160:$SM160)</f>
        <v>188.37331629900001</v>
      </c>
      <c r="R160" s="19">
        <f>SUMPRODUCT(--(R$9=YEAR(Quarterly_PJ!$B$9:$SM$9)),Quarterly_PJ!$B160:$SM160)</f>
        <v>190.35550659800001</v>
      </c>
      <c r="S160" s="19">
        <f>SUMPRODUCT(--(S$9=YEAR(Quarterly_PJ!$B$9:$SM$9)),Quarterly_PJ!$B160:$SM160)</f>
        <v>191.84140047299999</v>
      </c>
      <c r="T160" s="19">
        <f>SUMPRODUCT(--(T$9=YEAR(Quarterly_PJ!$B$9:$SM$9)),Quarterly_PJ!$B160:$SM160)</f>
        <v>191.69506218999999</v>
      </c>
      <c r="U160" s="19">
        <f>SUMPRODUCT(--(U$9=YEAR(Quarterly_PJ!$B$9:$SM$9)),Quarterly_PJ!$B160:$SM160)</f>
        <v>188.87733097800003</v>
      </c>
      <c r="V160" s="19">
        <f>SUMPRODUCT(--(V$9=YEAR(Quarterly_PJ!$B$9:$SM$9)),Quarterly_PJ!$B160:$SM160)</f>
        <v>192.3682431188588</v>
      </c>
      <c r="W160" s="19">
        <f>SUMPRODUCT(--(W$9=YEAR(Quarterly_PJ!$B$9:$SM$9)),Quarterly_PJ!$B160:$SM160)</f>
        <v>192.2155563259029</v>
      </c>
      <c r="X160" s="19">
        <f>SUMPRODUCT(--(X$9=YEAR(Quarterly_PJ!$B$9:$SM$9)),Quarterly_PJ!$B160:$SM160)</f>
        <v>187.40472014230087</v>
      </c>
      <c r="Y160" s="19">
        <f>SUMPRODUCT(--(Y$9=YEAR(Quarterly_PJ!$B$9:$SM$9)),Quarterly_PJ!$B160:$SM160)</f>
        <v>188.6904416738131</v>
      </c>
      <c r="Z160" s="19">
        <f>SUMPRODUCT(--(Z$9=YEAR(Quarterly_PJ!$B$9:$SM$9)),Quarterly_PJ!$B160:$SM160)</f>
        <v>192.4276874505062</v>
      </c>
      <c r="AA160" s="19">
        <f>SUMPRODUCT(--(AA$9=YEAR(Quarterly_PJ!$B$9:$SM$9)),Quarterly_PJ!$B160:$SM160)</f>
        <v>199.33866004358111</v>
      </c>
      <c r="AB160" s="19">
        <f>SUMPRODUCT(--(AB$9=YEAR(Quarterly_PJ!$B$9:$SM$9)),Quarterly_PJ!$B160:$SM160)</f>
        <v>201.44234698926232</v>
      </c>
      <c r="AC160" s="19">
        <f>SUMPRODUCT(--(AC$9=YEAR(Quarterly_PJ!$B$9:$SM$9)),Quarterly_PJ!$B160:$SM160)</f>
        <v>214.62964418081958</v>
      </c>
      <c r="AD160" s="19">
        <f>SUMPRODUCT(--(AD$9=YEAR(Quarterly_PJ!$B$9:$SM$9)),Quarterly_PJ!$B160:$SM160)</f>
        <v>219.2511055418133</v>
      </c>
      <c r="AE160" s="19">
        <f>SUMPRODUCT(--(AE$9=YEAR(Quarterly_PJ!$B$9:$SM$9)),Quarterly_PJ!$B160:$SM160)</f>
        <v>212.20030567434961</v>
      </c>
      <c r="AF160" s="19">
        <f>SUMPRODUCT(--(AF$9=YEAR(Quarterly_PJ!$B$9:$SM$9)),Quarterly_PJ!$B160:$SM160)</f>
        <v>190.89246777344459</v>
      </c>
      <c r="AG160" s="19">
        <f>SUMPRODUCT(--(AG$9=YEAR(Quarterly_PJ!$B$9:$SM$9)),Quarterly_PJ!$B160:$SM160)</f>
        <v>200.4653337790939</v>
      </c>
      <c r="AH160" s="8"/>
      <c r="AI160" s="8"/>
      <c r="AJ160" s="8"/>
      <c r="AK160" s="8"/>
      <c r="AL160" s="8"/>
      <c r="AM160" s="8"/>
      <c r="AN160" s="8"/>
      <c r="AO160" s="8"/>
      <c r="AP160" s="8"/>
      <c r="AQ160" s="8"/>
      <c r="AR160" s="8"/>
      <c r="AS160" s="8"/>
      <c r="AT160" s="8"/>
      <c r="AU160" s="8"/>
      <c r="AV160" s="8"/>
      <c r="AW160" s="8"/>
      <c r="AX160" s="8"/>
      <c r="AY160" s="8"/>
      <c r="AZ160" s="8"/>
      <c r="BA160" s="8"/>
      <c r="BB160" s="8"/>
      <c r="BC160" s="8"/>
      <c r="BD160" s="8"/>
      <c r="BE160" s="8"/>
      <c r="BF160" s="8"/>
      <c r="BG160" s="8"/>
      <c r="BH160" s="8"/>
      <c r="BI160" s="8"/>
      <c r="BJ160" s="8"/>
      <c r="BK160" s="8"/>
      <c r="BL160" s="8"/>
      <c r="BM160" s="8"/>
      <c r="BN160" s="8"/>
      <c r="BO160" s="8"/>
      <c r="BP160" s="8"/>
      <c r="BQ160" s="8"/>
      <c r="BR160" s="8"/>
      <c r="BS160" s="8"/>
      <c r="BT160" s="8"/>
      <c r="BU160" s="8"/>
      <c r="BV160" s="8"/>
      <c r="BW160" s="8"/>
      <c r="BX160" s="8"/>
      <c r="BY160" s="8"/>
      <c r="BZ160" s="8"/>
      <c r="CA160" s="8"/>
      <c r="CB160" s="8"/>
      <c r="CC160" s="8"/>
      <c r="CD160" s="8"/>
      <c r="CE160" s="8"/>
      <c r="CF160" s="8"/>
      <c r="CG160" s="8"/>
      <c r="CH160" s="8"/>
      <c r="CI160" s="8"/>
      <c r="CJ160" s="8"/>
      <c r="CK160" s="8"/>
      <c r="CL160" s="8"/>
      <c r="CM160" s="8"/>
      <c r="CN160" s="8"/>
      <c r="CO160" s="8"/>
      <c r="CP160" s="8"/>
      <c r="CQ160" s="8"/>
      <c r="CR160" s="8"/>
      <c r="CS160" s="8"/>
      <c r="CT160" s="8"/>
      <c r="CU160" s="8"/>
      <c r="CV160" s="8"/>
      <c r="CW160" s="8"/>
      <c r="CX160" s="8"/>
      <c r="CY160" s="8"/>
      <c r="CZ160" s="8"/>
      <c r="DA160" s="8"/>
      <c r="DB160" s="8"/>
      <c r="DC160" s="8"/>
      <c r="DD160" s="8"/>
      <c r="DE160" s="8"/>
      <c r="DF160" s="8"/>
      <c r="DG160" s="8"/>
      <c r="DH160" s="8"/>
      <c r="DI160" s="8"/>
      <c r="DJ160" s="8"/>
      <c r="DK160" s="8"/>
      <c r="DL160" s="8"/>
      <c r="DM160" s="8"/>
      <c r="DN160" s="8"/>
      <c r="DO160" s="8"/>
      <c r="DP160" s="8"/>
      <c r="DQ160" s="8"/>
      <c r="DR160" s="8"/>
      <c r="DS160" s="8"/>
      <c r="DT160" s="8"/>
      <c r="DU160" s="8"/>
      <c r="DV160" s="8"/>
      <c r="DW160" s="8"/>
      <c r="DX160" s="8"/>
      <c r="DY160" s="8"/>
      <c r="DZ160" s="8"/>
    </row>
    <row r="161" spans="1:130" ht="14.5" outlineLevel="1" x14ac:dyDescent="0.35">
      <c r="A161" s="18" t="s">
        <v>38</v>
      </c>
      <c r="B161" s="19">
        <f>SUMPRODUCT(--(B$9=YEAR(Quarterly_PJ!$B$9:$SM$9)),Quarterly_PJ!$B161:$SM161)</f>
        <v>2.6500000000000004</v>
      </c>
      <c r="C161" s="19">
        <f>SUMPRODUCT(--(C$9=YEAR(Quarterly_PJ!$B$9:$SM$9)),Quarterly_PJ!$B161:$SM161)</f>
        <v>2.6620000000000004</v>
      </c>
      <c r="D161" s="19">
        <f>SUMPRODUCT(--(D$9=YEAR(Quarterly_PJ!$B$9:$SM$9)),Quarterly_PJ!$B161:$SM161)</f>
        <v>2.4590000000000001</v>
      </c>
      <c r="E161" s="19">
        <f>SUMPRODUCT(--(E$9=YEAR(Quarterly_PJ!$B$9:$SM$9)),Quarterly_PJ!$B161:$SM161)</f>
        <v>2.274</v>
      </c>
      <c r="F161" s="19">
        <f>SUMPRODUCT(--(F$9=YEAR(Quarterly_PJ!$B$9:$SM$9)),Quarterly_PJ!$B161:$SM161)</f>
        <v>1.8340000000000001</v>
      </c>
      <c r="G161" s="19">
        <f>SUMPRODUCT(--(G$9=YEAR(Quarterly_PJ!$B$9:$SM$9)),Quarterly_PJ!$B161:$SM161)</f>
        <v>1.423</v>
      </c>
      <c r="H161" s="19">
        <f>SUMPRODUCT(--(H$9=YEAR(Quarterly_PJ!$B$9:$SM$9)),Quarterly_PJ!$B161:$SM161)</f>
        <v>1.056</v>
      </c>
      <c r="I161" s="19">
        <f>SUMPRODUCT(--(I$9=YEAR(Quarterly_PJ!$B$9:$SM$9)),Quarterly_PJ!$B161:$SM161)</f>
        <v>0.75600000000000001</v>
      </c>
      <c r="J161" s="19">
        <f>SUMPRODUCT(--(J$9=YEAR(Quarterly_PJ!$B$9:$SM$9)),Quarterly_PJ!$B161:$SM161)</f>
        <v>0.50800000000000001</v>
      </c>
      <c r="K161" s="19">
        <f>SUMPRODUCT(--(K$9=YEAR(Quarterly_PJ!$B$9:$SM$9)),Quarterly_PJ!$B161:$SM161)</f>
        <v>0.18635480600000001</v>
      </c>
      <c r="L161" s="19">
        <f>SUMPRODUCT(--(L$9=YEAR(Quarterly_PJ!$B$9:$SM$9)),Quarterly_PJ!$B161:$SM161)</f>
        <v>1.7348908E-2</v>
      </c>
      <c r="M161" s="19">
        <f>SUMPRODUCT(--(M$9=YEAR(Quarterly_PJ!$B$9:$SM$9)),Quarterly_PJ!$B161:$SM161)</f>
        <v>2.2318079000000001E-2</v>
      </c>
      <c r="N161" s="19">
        <f>SUMPRODUCT(--(N$9=YEAR(Quarterly_PJ!$B$9:$SM$9)),Quarterly_PJ!$B161:$SM161)</f>
        <v>2.7495413E-2</v>
      </c>
      <c r="O161" s="19">
        <f>SUMPRODUCT(--(O$9=YEAR(Quarterly_PJ!$B$9:$SM$9)),Quarterly_PJ!$B161:$SM161)</f>
        <v>2.6762723000000002E-2</v>
      </c>
      <c r="P161" s="19">
        <f>SUMPRODUCT(--(P$9=YEAR(Quarterly_PJ!$B$9:$SM$9)),Quarterly_PJ!$B161:$SM161)</f>
        <v>2.4985673E-2</v>
      </c>
      <c r="Q161" s="19">
        <f>SUMPRODUCT(--(Q$9=YEAR(Quarterly_PJ!$B$9:$SM$9)),Quarterly_PJ!$B161:$SM161)</f>
        <v>2.1562326000000003E-2</v>
      </c>
      <c r="R161" s="19">
        <f>SUMPRODUCT(--(R$9=YEAR(Quarterly_PJ!$B$9:$SM$9)),Quarterly_PJ!$B161:$SM161)</f>
        <v>2.2765252E-2</v>
      </c>
      <c r="S161" s="19">
        <f>SUMPRODUCT(--(S$9=YEAR(Quarterly_PJ!$B$9:$SM$9)),Quarterly_PJ!$B161:$SM161)</f>
        <v>2.8877350999999999E-2</v>
      </c>
      <c r="T161" s="19">
        <f>SUMPRODUCT(--(T$9=YEAR(Quarterly_PJ!$B$9:$SM$9)),Quarterly_PJ!$B161:$SM161)</f>
        <v>3.2192178000000002E-2</v>
      </c>
      <c r="U161" s="19">
        <f>SUMPRODUCT(--(U$9=YEAR(Quarterly_PJ!$B$9:$SM$9)),Quarterly_PJ!$B161:$SM161)</f>
        <v>3.794024E-2</v>
      </c>
      <c r="V161" s="19">
        <f>SUMPRODUCT(--(V$9=YEAR(Quarterly_PJ!$B$9:$SM$9)),Quarterly_PJ!$B161:$SM161)</f>
        <v>3.4233442000000003E-2</v>
      </c>
      <c r="W161" s="19">
        <f>SUMPRODUCT(--(W$9=YEAR(Quarterly_PJ!$B$9:$SM$9)),Quarterly_PJ!$B161:$SM161)</f>
        <v>5.1948690000000006E-2</v>
      </c>
      <c r="X161" s="19">
        <f>SUMPRODUCT(--(X$9=YEAR(Quarterly_PJ!$B$9:$SM$9)),Quarterly_PJ!$B161:$SM161)</f>
        <v>3.4894126999999997E-2</v>
      </c>
      <c r="Y161" s="19">
        <f>SUMPRODUCT(--(Y$9=YEAR(Quarterly_PJ!$B$9:$SM$9)),Quarterly_PJ!$B161:$SM161)</f>
        <v>7.3929900000000003E-3</v>
      </c>
      <c r="Z161" s="19">
        <f>SUMPRODUCT(--(Z$9=YEAR(Quarterly_PJ!$B$9:$SM$9)),Quarterly_PJ!$B161:$SM161)</f>
        <v>0</v>
      </c>
      <c r="AA161" s="19">
        <f>SUMPRODUCT(--(AA$9=YEAR(Quarterly_PJ!$B$9:$SM$9)),Quarterly_PJ!$B161:$SM161)</f>
        <v>0</v>
      </c>
      <c r="AB161" s="19">
        <f>SUMPRODUCT(--(AB$9=YEAR(Quarterly_PJ!$B$9:$SM$9)),Quarterly_PJ!$B161:$SM161)</f>
        <v>0</v>
      </c>
      <c r="AC161" s="19">
        <f>SUMPRODUCT(--(AC$9=YEAR(Quarterly_PJ!$B$9:$SM$9)),Quarterly_PJ!$B161:$SM161)</f>
        <v>0</v>
      </c>
      <c r="AD161" s="19">
        <f>SUMPRODUCT(--(AD$9=YEAR(Quarterly_PJ!$B$9:$SM$9)),Quarterly_PJ!$B161:$SM161)</f>
        <v>0</v>
      </c>
      <c r="AE161" s="19">
        <f>SUMPRODUCT(--(AE$9=YEAR(Quarterly_PJ!$B$9:$SM$9)),Quarterly_PJ!$B161:$SM161)</f>
        <v>0</v>
      </c>
      <c r="AF161" s="19">
        <f>SUMPRODUCT(--(AF$9=YEAR(Quarterly_PJ!$B$9:$SM$9)),Quarterly_PJ!$B161:$SM161)</f>
        <v>0</v>
      </c>
      <c r="AG161" s="19">
        <f>SUMPRODUCT(--(AG$9=YEAR(Quarterly_PJ!$B$9:$SM$9)),Quarterly_PJ!$B161:$SM161)</f>
        <v>0</v>
      </c>
      <c r="AH161" s="8"/>
      <c r="AI161" s="8"/>
      <c r="AJ161" s="8"/>
      <c r="AK161" s="8"/>
      <c r="AL161" s="8"/>
      <c r="AM161" s="8"/>
      <c r="AN161" s="8"/>
      <c r="AO161" s="8"/>
      <c r="AP161" s="8"/>
      <c r="AQ161" s="8"/>
      <c r="AR161" s="8"/>
      <c r="AS161" s="8"/>
      <c r="AT161" s="8"/>
      <c r="AU161" s="8"/>
      <c r="AV161" s="8"/>
      <c r="AW161" s="8"/>
      <c r="AX161" s="8"/>
      <c r="AY161" s="8"/>
      <c r="AZ161" s="8"/>
      <c r="BA161" s="8"/>
      <c r="BB161" s="8"/>
      <c r="BC161" s="8"/>
      <c r="BD161" s="8"/>
      <c r="BE161" s="8"/>
      <c r="BF161" s="8"/>
      <c r="BG161" s="8"/>
      <c r="BH161" s="8"/>
      <c r="BI161" s="8"/>
      <c r="BJ161" s="8"/>
      <c r="BK161" s="8"/>
      <c r="BL161" s="8"/>
      <c r="BM161" s="8"/>
      <c r="BN161" s="8"/>
      <c r="BO161" s="8"/>
      <c r="BP161" s="8"/>
      <c r="BQ161" s="8"/>
      <c r="BR161" s="8"/>
      <c r="BS161" s="8"/>
      <c r="BT161" s="8"/>
      <c r="BU161" s="8"/>
      <c r="BV161" s="8"/>
      <c r="BW161" s="8"/>
      <c r="BX161" s="8"/>
      <c r="BY161" s="8"/>
      <c r="BZ161" s="8"/>
      <c r="CA161" s="8"/>
      <c r="CB161" s="8"/>
      <c r="CC161" s="8"/>
      <c r="CD161" s="8"/>
      <c r="CE161" s="8"/>
      <c r="CF161" s="8"/>
      <c r="CG161" s="8"/>
      <c r="CH161" s="8"/>
      <c r="CI161" s="8"/>
      <c r="CJ161" s="8"/>
      <c r="CK161" s="8"/>
      <c r="CL161" s="8"/>
      <c r="CM161" s="8"/>
      <c r="CN161" s="8"/>
      <c r="CO161" s="8"/>
      <c r="CP161" s="8"/>
      <c r="CQ161" s="8"/>
      <c r="CR161" s="8"/>
      <c r="CS161" s="8"/>
      <c r="CT161" s="8"/>
      <c r="CU161" s="8"/>
      <c r="CV161" s="8"/>
      <c r="CW161" s="8"/>
      <c r="CX161" s="8"/>
      <c r="CY161" s="8"/>
      <c r="CZ161" s="8"/>
      <c r="DA161" s="8"/>
      <c r="DB161" s="8"/>
      <c r="DC161" s="8"/>
      <c r="DD161" s="8"/>
      <c r="DE161" s="8"/>
      <c r="DF161" s="8"/>
      <c r="DG161" s="8"/>
      <c r="DH161" s="8"/>
      <c r="DI161" s="8"/>
      <c r="DJ161" s="8"/>
      <c r="DK161" s="8"/>
      <c r="DL161" s="8"/>
      <c r="DM161" s="8"/>
      <c r="DN161" s="8"/>
      <c r="DO161" s="8"/>
      <c r="DP161" s="8"/>
      <c r="DQ161" s="8"/>
      <c r="DR161" s="8"/>
      <c r="DS161" s="8"/>
      <c r="DT161" s="8"/>
      <c r="DU161" s="8"/>
      <c r="DV161" s="8"/>
      <c r="DW161" s="8"/>
      <c r="DX161" s="8"/>
      <c r="DY161" s="8"/>
      <c r="DZ161" s="8"/>
    </row>
    <row r="162" spans="1:130" ht="14.5" outlineLevel="1" x14ac:dyDescent="0.35">
      <c r="A162" s="18" t="s">
        <v>32</v>
      </c>
      <c r="B162" s="19">
        <f>SUMPRODUCT(--(B$9=YEAR(Quarterly_PJ!$B$9:$SM$9)),Quarterly_PJ!$B162:$SM162)</f>
        <v>0</v>
      </c>
      <c r="C162" s="19">
        <f>SUMPRODUCT(--(C$9=YEAR(Quarterly_PJ!$B$9:$SM$9)),Quarterly_PJ!$B162:$SM162)</f>
        <v>0</v>
      </c>
      <c r="D162" s="19">
        <f>SUMPRODUCT(--(D$9=YEAR(Quarterly_PJ!$B$9:$SM$9)),Quarterly_PJ!$B162:$SM162)</f>
        <v>0</v>
      </c>
      <c r="E162" s="19">
        <f>SUMPRODUCT(--(E$9=YEAR(Quarterly_PJ!$B$9:$SM$9)),Quarterly_PJ!$B162:$SM162)</f>
        <v>0</v>
      </c>
      <c r="F162" s="19">
        <f>SUMPRODUCT(--(F$9=YEAR(Quarterly_PJ!$B$9:$SM$9)),Quarterly_PJ!$B162:$SM162)</f>
        <v>0</v>
      </c>
      <c r="G162" s="19">
        <f>SUMPRODUCT(--(G$9=YEAR(Quarterly_PJ!$B$9:$SM$9)),Quarterly_PJ!$B162:$SM162)</f>
        <v>0</v>
      </c>
      <c r="H162" s="19">
        <f>SUMPRODUCT(--(H$9=YEAR(Quarterly_PJ!$B$9:$SM$9)),Quarterly_PJ!$B162:$SM162)</f>
        <v>0</v>
      </c>
      <c r="I162" s="19">
        <f>SUMPRODUCT(--(I$9=YEAR(Quarterly_PJ!$B$9:$SM$9)),Quarterly_PJ!$B162:$SM162)</f>
        <v>0</v>
      </c>
      <c r="J162" s="19">
        <f>SUMPRODUCT(--(J$9=YEAR(Quarterly_PJ!$B$9:$SM$9)),Quarterly_PJ!$B162:$SM162)</f>
        <v>0</v>
      </c>
      <c r="K162" s="19">
        <f>SUMPRODUCT(--(K$9=YEAR(Quarterly_PJ!$B$9:$SM$9)),Quarterly_PJ!$B162:$SM162)</f>
        <v>0</v>
      </c>
      <c r="L162" s="19">
        <f>SUMPRODUCT(--(L$9=YEAR(Quarterly_PJ!$B$9:$SM$9)),Quarterly_PJ!$B162:$SM162)</f>
        <v>0</v>
      </c>
      <c r="M162" s="19">
        <f>SUMPRODUCT(--(M$9=YEAR(Quarterly_PJ!$B$9:$SM$9)),Quarterly_PJ!$B162:$SM162)</f>
        <v>0</v>
      </c>
      <c r="N162" s="19">
        <f>SUMPRODUCT(--(N$9=YEAR(Quarterly_PJ!$B$9:$SM$9)),Quarterly_PJ!$B162:$SM162)</f>
        <v>0</v>
      </c>
      <c r="O162" s="19">
        <f>SUMPRODUCT(--(O$9=YEAR(Quarterly_PJ!$B$9:$SM$9)),Quarterly_PJ!$B162:$SM162)</f>
        <v>0</v>
      </c>
      <c r="P162" s="19">
        <f>SUMPRODUCT(--(P$9=YEAR(Quarterly_PJ!$B$9:$SM$9)),Quarterly_PJ!$B162:$SM162)</f>
        <v>0</v>
      </c>
      <c r="Q162" s="19">
        <f>SUMPRODUCT(--(Q$9=YEAR(Quarterly_PJ!$B$9:$SM$9)),Quarterly_PJ!$B162:$SM162)</f>
        <v>0</v>
      </c>
      <c r="R162" s="19">
        <f>SUMPRODUCT(--(R$9=YEAR(Quarterly_PJ!$B$9:$SM$9)),Quarterly_PJ!$B162:$SM162)</f>
        <v>0</v>
      </c>
      <c r="S162" s="19">
        <f>SUMPRODUCT(--(S$9=YEAR(Quarterly_PJ!$B$9:$SM$9)),Quarterly_PJ!$B162:$SM162)</f>
        <v>0</v>
      </c>
      <c r="T162" s="19">
        <f>SUMPRODUCT(--(T$9=YEAR(Quarterly_PJ!$B$9:$SM$9)),Quarterly_PJ!$B162:$SM162)</f>
        <v>0</v>
      </c>
      <c r="U162" s="19">
        <f>SUMPRODUCT(--(U$9=YEAR(Quarterly_PJ!$B$9:$SM$9)),Quarterly_PJ!$B162:$SM162)</f>
        <v>0</v>
      </c>
      <c r="V162" s="19">
        <f>SUMPRODUCT(--(V$9=YEAR(Quarterly_PJ!$B$9:$SM$9)),Quarterly_PJ!$B162:$SM162)</f>
        <v>0</v>
      </c>
      <c r="W162" s="19">
        <f>SUMPRODUCT(--(W$9=YEAR(Quarterly_PJ!$B$9:$SM$9)),Quarterly_PJ!$B162:$SM162)</f>
        <v>0</v>
      </c>
      <c r="X162" s="19">
        <f>SUMPRODUCT(--(X$9=YEAR(Quarterly_PJ!$B$9:$SM$9)),Quarterly_PJ!$B162:$SM162)</f>
        <v>0</v>
      </c>
      <c r="Y162" s="19">
        <f>SUMPRODUCT(--(Y$9=YEAR(Quarterly_PJ!$B$9:$SM$9)),Quarterly_PJ!$B162:$SM162)</f>
        <v>0</v>
      </c>
      <c r="Z162" s="19">
        <f>SUMPRODUCT(--(Z$9=YEAR(Quarterly_PJ!$B$9:$SM$9)),Quarterly_PJ!$B162:$SM162)</f>
        <v>0</v>
      </c>
      <c r="AA162" s="19">
        <f>SUMPRODUCT(--(AA$9=YEAR(Quarterly_PJ!$B$9:$SM$9)),Quarterly_PJ!$B162:$SM162)</f>
        <v>0</v>
      </c>
      <c r="AB162" s="19">
        <f>SUMPRODUCT(--(AB$9=YEAR(Quarterly_PJ!$B$9:$SM$9)),Quarterly_PJ!$B162:$SM162)</f>
        <v>0</v>
      </c>
      <c r="AC162" s="19">
        <f>SUMPRODUCT(--(AC$9=YEAR(Quarterly_PJ!$B$9:$SM$9)),Quarterly_PJ!$B162:$SM162)</f>
        <v>0</v>
      </c>
      <c r="AD162" s="19">
        <f>SUMPRODUCT(--(AD$9=YEAR(Quarterly_PJ!$B$9:$SM$9)),Quarterly_PJ!$B162:$SM162)</f>
        <v>0</v>
      </c>
      <c r="AE162" s="19">
        <f>SUMPRODUCT(--(AE$9=YEAR(Quarterly_PJ!$B$9:$SM$9)),Quarterly_PJ!$B162:$SM162)</f>
        <v>0</v>
      </c>
      <c r="AF162" s="19">
        <f>SUMPRODUCT(--(AF$9=YEAR(Quarterly_PJ!$B$9:$SM$9)),Quarterly_PJ!$B162:$SM162)</f>
        <v>0</v>
      </c>
      <c r="AG162" s="19">
        <f>SUMPRODUCT(--(AG$9=YEAR(Quarterly_PJ!$B$9:$SM$9)),Quarterly_PJ!$B162:$SM162)</f>
        <v>0</v>
      </c>
      <c r="AH162" s="8"/>
      <c r="AI162" s="8"/>
      <c r="AJ162" s="8"/>
      <c r="AK162" s="8"/>
      <c r="AL162" s="8"/>
      <c r="AM162" s="8"/>
      <c r="AN162" s="8"/>
      <c r="AO162" s="8"/>
      <c r="AP162" s="8"/>
      <c r="AQ162" s="8"/>
      <c r="AR162" s="8"/>
      <c r="AS162" s="8"/>
      <c r="AT162" s="8"/>
      <c r="AU162" s="8"/>
      <c r="AV162" s="8"/>
      <c r="AW162" s="8"/>
      <c r="AX162" s="8"/>
      <c r="AY162" s="8"/>
      <c r="AZ162" s="8"/>
      <c r="BA162" s="8"/>
      <c r="BB162" s="8"/>
      <c r="BC162" s="8"/>
      <c r="BD162" s="8"/>
      <c r="BE162" s="8"/>
      <c r="BF162" s="8"/>
      <c r="BG162" s="8"/>
      <c r="BH162" s="8"/>
      <c r="BI162" s="8"/>
      <c r="BJ162" s="8"/>
      <c r="BK162" s="8"/>
      <c r="BL162" s="8"/>
      <c r="BM162" s="8"/>
      <c r="BN162" s="8"/>
      <c r="BO162" s="8"/>
      <c r="BP162" s="8"/>
      <c r="BQ162" s="8"/>
      <c r="BR162" s="8"/>
      <c r="BS162" s="8"/>
      <c r="BT162" s="8"/>
      <c r="BU162" s="8"/>
      <c r="BV162" s="8"/>
      <c r="BW162" s="8"/>
      <c r="BX162" s="8"/>
      <c r="BY162" s="8"/>
      <c r="BZ162" s="8"/>
      <c r="CA162" s="8"/>
      <c r="CB162" s="8"/>
      <c r="CC162" s="8"/>
      <c r="CD162" s="8"/>
      <c r="CE162" s="8"/>
      <c r="CF162" s="8"/>
      <c r="CG162" s="8"/>
      <c r="CH162" s="8"/>
      <c r="CI162" s="8"/>
      <c r="CJ162" s="8"/>
      <c r="CK162" s="8"/>
      <c r="CL162" s="8"/>
      <c r="CM162" s="8"/>
      <c r="CN162" s="8"/>
      <c r="CO162" s="8"/>
      <c r="CP162" s="8"/>
      <c r="CQ162" s="8"/>
      <c r="CR162" s="8"/>
      <c r="CS162" s="8"/>
      <c r="CT162" s="8"/>
      <c r="CU162" s="8"/>
      <c r="CV162" s="8"/>
      <c r="CW162" s="8"/>
      <c r="CX162" s="8"/>
      <c r="CY162" s="8"/>
      <c r="CZ162" s="8"/>
      <c r="DA162" s="8"/>
      <c r="DB162" s="8"/>
      <c r="DC162" s="8"/>
      <c r="DD162" s="8"/>
      <c r="DE162" s="8"/>
      <c r="DF162" s="8"/>
      <c r="DG162" s="8"/>
      <c r="DH162" s="8"/>
      <c r="DI162" s="8"/>
      <c r="DJ162" s="8"/>
      <c r="DK162" s="8"/>
      <c r="DL162" s="8"/>
      <c r="DM162" s="8"/>
      <c r="DN162" s="8"/>
      <c r="DO162" s="8"/>
      <c r="DP162" s="8"/>
      <c r="DQ162" s="8"/>
      <c r="DR162" s="8"/>
      <c r="DS162" s="8"/>
      <c r="DT162" s="8"/>
      <c r="DU162" s="8"/>
      <c r="DV162" s="8"/>
      <c r="DW162" s="8"/>
      <c r="DX162" s="8"/>
      <c r="DY162" s="8"/>
      <c r="DZ162" s="8"/>
    </row>
    <row r="163" spans="1:130" ht="14.5" outlineLevel="1" x14ac:dyDescent="0.35">
      <c r="A163" s="18" t="s">
        <v>33</v>
      </c>
      <c r="B163" s="19">
        <f>SUMPRODUCT(--(B$9=YEAR(Quarterly_PJ!$B$9:$SM$9)),Quarterly_PJ!$B163:$SM163)</f>
        <v>0</v>
      </c>
      <c r="C163" s="19">
        <f>SUMPRODUCT(--(C$9=YEAR(Quarterly_PJ!$B$9:$SM$9)),Quarterly_PJ!$B163:$SM163)</f>
        <v>0</v>
      </c>
      <c r="D163" s="19">
        <f>SUMPRODUCT(--(D$9=YEAR(Quarterly_PJ!$B$9:$SM$9)),Quarterly_PJ!$B163:$SM163)</f>
        <v>0</v>
      </c>
      <c r="E163" s="19">
        <f>SUMPRODUCT(--(E$9=YEAR(Quarterly_PJ!$B$9:$SM$9)),Quarterly_PJ!$B163:$SM163)</f>
        <v>0</v>
      </c>
      <c r="F163" s="19">
        <f>SUMPRODUCT(--(F$9=YEAR(Quarterly_PJ!$B$9:$SM$9)),Quarterly_PJ!$B163:$SM163)</f>
        <v>0</v>
      </c>
      <c r="G163" s="19">
        <f>SUMPRODUCT(--(G$9=YEAR(Quarterly_PJ!$B$9:$SM$9)),Quarterly_PJ!$B163:$SM163)</f>
        <v>0</v>
      </c>
      <c r="H163" s="19">
        <f>SUMPRODUCT(--(H$9=YEAR(Quarterly_PJ!$B$9:$SM$9)),Quarterly_PJ!$B163:$SM163)</f>
        <v>0</v>
      </c>
      <c r="I163" s="19">
        <f>SUMPRODUCT(--(I$9=YEAR(Quarterly_PJ!$B$9:$SM$9)),Quarterly_PJ!$B163:$SM163)</f>
        <v>0</v>
      </c>
      <c r="J163" s="19">
        <f>SUMPRODUCT(--(J$9=YEAR(Quarterly_PJ!$B$9:$SM$9)),Quarterly_PJ!$B163:$SM163)</f>
        <v>0</v>
      </c>
      <c r="K163" s="19">
        <f>SUMPRODUCT(--(K$9=YEAR(Quarterly_PJ!$B$9:$SM$9)),Quarterly_PJ!$B163:$SM163)</f>
        <v>0</v>
      </c>
      <c r="L163" s="19">
        <f>SUMPRODUCT(--(L$9=YEAR(Quarterly_PJ!$B$9:$SM$9)),Quarterly_PJ!$B163:$SM163)</f>
        <v>0</v>
      </c>
      <c r="M163" s="19">
        <f>SUMPRODUCT(--(M$9=YEAR(Quarterly_PJ!$B$9:$SM$9)),Quarterly_PJ!$B163:$SM163)</f>
        <v>0</v>
      </c>
      <c r="N163" s="19">
        <f>SUMPRODUCT(--(N$9=YEAR(Quarterly_PJ!$B$9:$SM$9)),Quarterly_PJ!$B163:$SM163)</f>
        <v>0</v>
      </c>
      <c r="O163" s="19">
        <f>SUMPRODUCT(--(O$9=YEAR(Quarterly_PJ!$B$9:$SM$9)),Quarterly_PJ!$B163:$SM163)</f>
        <v>0</v>
      </c>
      <c r="P163" s="19">
        <f>SUMPRODUCT(--(P$9=YEAR(Quarterly_PJ!$B$9:$SM$9)),Quarterly_PJ!$B163:$SM163)</f>
        <v>0</v>
      </c>
      <c r="Q163" s="19">
        <f>SUMPRODUCT(--(Q$9=YEAR(Quarterly_PJ!$B$9:$SM$9)),Quarterly_PJ!$B163:$SM163)</f>
        <v>0</v>
      </c>
      <c r="R163" s="19">
        <f>SUMPRODUCT(--(R$9=YEAR(Quarterly_PJ!$B$9:$SM$9)),Quarterly_PJ!$B163:$SM163)</f>
        <v>0</v>
      </c>
      <c r="S163" s="19">
        <f>SUMPRODUCT(--(S$9=YEAR(Quarterly_PJ!$B$9:$SM$9)),Quarterly_PJ!$B163:$SM163)</f>
        <v>0</v>
      </c>
      <c r="T163" s="19">
        <f>SUMPRODUCT(--(T$9=YEAR(Quarterly_PJ!$B$9:$SM$9)),Quarterly_PJ!$B163:$SM163)</f>
        <v>0</v>
      </c>
      <c r="U163" s="19">
        <f>SUMPRODUCT(--(U$9=YEAR(Quarterly_PJ!$B$9:$SM$9)),Quarterly_PJ!$B163:$SM163)</f>
        <v>0</v>
      </c>
      <c r="V163" s="19">
        <f>SUMPRODUCT(--(V$9=YEAR(Quarterly_PJ!$B$9:$SM$9)),Quarterly_PJ!$B163:$SM163)</f>
        <v>0</v>
      </c>
      <c r="W163" s="19">
        <f>SUMPRODUCT(--(W$9=YEAR(Quarterly_PJ!$B$9:$SM$9)),Quarterly_PJ!$B163:$SM163)</f>
        <v>0</v>
      </c>
      <c r="X163" s="19">
        <f>SUMPRODUCT(--(X$9=YEAR(Quarterly_PJ!$B$9:$SM$9)),Quarterly_PJ!$B163:$SM163)</f>
        <v>0</v>
      </c>
      <c r="Y163" s="19">
        <f>SUMPRODUCT(--(Y$9=YEAR(Quarterly_PJ!$B$9:$SM$9)),Quarterly_PJ!$B163:$SM163)</f>
        <v>0</v>
      </c>
      <c r="Z163" s="19">
        <f>SUMPRODUCT(--(Z$9=YEAR(Quarterly_PJ!$B$9:$SM$9)),Quarterly_PJ!$B163:$SM163)</f>
        <v>0</v>
      </c>
      <c r="AA163" s="19">
        <f>SUMPRODUCT(--(AA$9=YEAR(Quarterly_PJ!$B$9:$SM$9)),Quarterly_PJ!$B163:$SM163)</f>
        <v>0</v>
      </c>
      <c r="AB163" s="19">
        <f>SUMPRODUCT(--(AB$9=YEAR(Quarterly_PJ!$B$9:$SM$9)),Quarterly_PJ!$B163:$SM163)</f>
        <v>0</v>
      </c>
      <c r="AC163" s="19">
        <f>SUMPRODUCT(--(AC$9=YEAR(Quarterly_PJ!$B$9:$SM$9)),Quarterly_PJ!$B163:$SM163)</f>
        <v>0</v>
      </c>
      <c r="AD163" s="19">
        <f>SUMPRODUCT(--(AD$9=YEAR(Quarterly_PJ!$B$9:$SM$9)),Quarterly_PJ!$B163:$SM163)</f>
        <v>0</v>
      </c>
      <c r="AE163" s="19">
        <f>SUMPRODUCT(--(AE$9=YEAR(Quarterly_PJ!$B$9:$SM$9)),Quarterly_PJ!$B163:$SM163)</f>
        <v>0</v>
      </c>
      <c r="AF163" s="19">
        <f>SUMPRODUCT(--(AF$9=YEAR(Quarterly_PJ!$B$9:$SM$9)),Quarterly_PJ!$B163:$SM163)</f>
        <v>0</v>
      </c>
      <c r="AG163" s="19">
        <f>SUMPRODUCT(--(AG$9=YEAR(Quarterly_PJ!$B$9:$SM$9)),Quarterly_PJ!$B163:$SM163)</f>
        <v>0</v>
      </c>
      <c r="AH163" s="8"/>
      <c r="AI163" s="8"/>
      <c r="AJ163" s="8"/>
      <c r="AK163" s="8"/>
      <c r="AL163" s="8"/>
      <c r="AM163" s="8"/>
      <c r="AN163" s="8"/>
      <c r="AO163" s="8"/>
      <c r="AP163" s="8"/>
      <c r="AQ163" s="8"/>
      <c r="AR163" s="8"/>
      <c r="AS163" s="8"/>
      <c r="AT163" s="8"/>
      <c r="AU163" s="8"/>
      <c r="AV163" s="8"/>
      <c r="AW163" s="8"/>
      <c r="AX163" s="8"/>
      <c r="AY163" s="8"/>
      <c r="AZ163" s="8"/>
      <c r="BA163" s="8"/>
      <c r="BB163" s="8"/>
      <c r="BC163" s="8"/>
      <c r="BD163" s="8"/>
      <c r="BE163" s="8"/>
      <c r="BF163" s="8"/>
      <c r="BG163" s="8"/>
      <c r="BH163" s="8"/>
      <c r="BI163" s="8"/>
      <c r="BJ163" s="8"/>
      <c r="BK163" s="8"/>
      <c r="BL163" s="8"/>
      <c r="BM163" s="8"/>
      <c r="BN163" s="8"/>
      <c r="BO163" s="8"/>
      <c r="BP163" s="8"/>
      <c r="BQ163" s="8"/>
      <c r="BR163" s="8"/>
      <c r="BS163" s="8"/>
      <c r="BT163" s="8"/>
      <c r="BU163" s="8"/>
      <c r="BV163" s="8"/>
      <c r="BW163" s="8"/>
      <c r="BX163" s="8"/>
      <c r="BY163" s="8"/>
      <c r="BZ163" s="8"/>
      <c r="CA163" s="8"/>
      <c r="CB163" s="8"/>
      <c r="CC163" s="8"/>
      <c r="CD163" s="8"/>
      <c r="CE163" s="8"/>
      <c r="CF163" s="8"/>
      <c r="CG163" s="8"/>
      <c r="CH163" s="8"/>
      <c r="CI163" s="8"/>
      <c r="CJ163" s="8"/>
      <c r="CK163" s="8"/>
      <c r="CL163" s="8"/>
      <c r="CM163" s="8"/>
      <c r="CN163" s="8"/>
      <c r="CO163" s="8"/>
      <c r="CP163" s="8"/>
      <c r="CQ163" s="8"/>
      <c r="CR163" s="8"/>
      <c r="CS163" s="8"/>
      <c r="CT163" s="8"/>
      <c r="CU163" s="8"/>
      <c r="CV163" s="8"/>
      <c r="CW163" s="8"/>
      <c r="CX163" s="8"/>
      <c r="CY163" s="8"/>
      <c r="CZ163" s="8"/>
      <c r="DA163" s="8"/>
      <c r="DB163" s="8"/>
      <c r="DC163" s="8"/>
      <c r="DD163" s="8"/>
      <c r="DE163" s="8"/>
      <c r="DF163" s="8"/>
      <c r="DG163" s="8"/>
      <c r="DH163" s="8"/>
      <c r="DI163" s="8"/>
      <c r="DJ163" s="8"/>
      <c r="DK163" s="8"/>
      <c r="DL163" s="8"/>
      <c r="DM163" s="8"/>
      <c r="DN163" s="8"/>
      <c r="DO163" s="8"/>
      <c r="DP163" s="8"/>
      <c r="DQ163" s="8"/>
      <c r="DR163" s="8"/>
      <c r="DS163" s="8"/>
      <c r="DT163" s="8"/>
      <c r="DU163" s="8"/>
      <c r="DV163" s="8"/>
      <c r="DW163" s="8"/>
      <c r="DX163" s="8"/>
      <c r="DY163" s="8"/>
      <c r="DZ163" s="8"/>
    </row>
    <row r="164" spans="1:130" ht="14.5" outlineLevel="1" x14ac:dyDescent="0.35">
      <c r="A164" s="18" t="s">
        <v>39</v>
      </c>
      <c r="B164" s="19">
        <f>SUMPRODUCT(--(B$9=YEAR(Quarterly_PJ!$B$9:$SM$9)),Quarterly_PJ!$B164:$SM164)</f>
        <v>0</v>
      </c>
      <c r="C164" s="19">
        <f>SUMPRODUCT(--(C$9=YEAR(Quarterly_PJ!$B$9:$SM$9)),Quarterly_PJ!$B164:$SM164)</f>
        <v>0</v>
      </c>
      <c r="D164" s="19">
        <f>SUMPRODUCT(--(D$9=YEAR(Quarterly_PJ!$B$9:$SM$9)),Quarterly_PJ!$B164:$SM164)</f>
        <v>0</v>
      </c>
      <c r="E164" s="19">
        <f>SUMPRODUCT(--(E$9=YEAR(Quarterly_PJ!$B$9:$SM$9)),Quarterly_PJ!$B164:$SM164)</f>
        <v>0</v>
      </c>
      <c r="F164" s="19">
        <f>SUMPRODUCT(--(F$9=YEAR(Quarterly_PJ!$B$9:$SM$9)),Quarterly_PJ!$B164:$SM164)</f>
        <v>0</v>
      </c>
      <c r="G164" s="19">
        <f>SUMPRODUCT(--(G$9=YEAR(Quarterly_PJ!$B$9:$SM$9)),Quarterly_PJ!$B164:$SM164)</f>
        <v>0</v>
      </c>
      <c r="H164" s="19">
        <f>SUMPRODUCT(--(H$9=YEAR(Quarterly_PJ!$B$9:$SM$9)),Quarterly_PJ!$B164:$SM164)</f>
        <v>0</v>
      </c>
      <c r="I164" s="19">
        <f>SUMPRODUCT(--(I$9=YEAR(Quarterly_PJ!$B$9:$SM$9)),Quarterly_PJ!$B164:$SM164)</f>
        <v>0</v>
      </c>
      <c r="J164" s="19">
        <f>SUMPRODUCT(--(J$9=YEAR(Quarterly_PJ!$B$9:$SM$9)),Quarterly_PJ!$B164:$SM164)</f>
        <v>0</v>
      </c>
      <c r="K164" s="19">
        <f>SUMPRODUCT(--(K$9=YEAR(Quarterly_PJ!$B$9:$SM$9)),Quarterly_PJ!$B164:$SM164)</f>
        <v>0</v>
      </c>
      <c r="L164" s="19">
        <f>SUMPRODUCT(--(L$9=YEAR(Quarterly_PJ!$B$9:$SM$9)),Quarterly_PJ!$B164:$SM164)</f>
        <v>0</v>
      </c>
      <c r="M164" s="19">
        <f>SUMPRODUCT(--(M$9=YEAR(Quarterly_PJ!$B$9:$SM$9)),Quarterly_PJ!$B164:$SM164)</f>
        <v>0</v>
      </c>
      <c r="N164" s="19">
        <f>SUMPRODUCT(--(N$9=YEAR(Quarterly_PJ!$B$9:$SM$9)),Quarterly_PJ!$B164:$SM164)</f>
        <v>0</v>
      </c>
      <c r="O164" s="19">
        <f>SUMPRODUCT(--(O$9=YEAR(Quarterly_PJ!$B$9:$SM$9)),Quarterly_PJ!$B164:$SM164)</f>
        <v>0</v>
      </c>
      <c r="P164" s="19">
        <f>SUMPRODUCT(--(P$9=YEAR(Quarterly_PJ!$B$9:$SM$9)),Quarterly_PJ!$B164:$SM164)</f>
        <v>0</v>
      </c>
      <c r="Q164" s="19">
        <f>SUMPRODUCT(--(Q$9=YEAR(Quarterly_PJ!$B$9:$SM$9)),Quarterly_PJ!$B164:$SM164)</f>
        <v>0</v>
      </c>
      <c r="R164" s="19">
        <f>SUMPRODUCT(--(R$9=YEAR(Quarterly_PJ!$B$9:$SM$9)),Quarterly_PJ!$B164:$SM164)</f>
        <v>0</v>
      </c>
      <c r="S164" s="19">
        <f>SUMPRODUCT(--(S$9=YEAR(Quarterly_PJ!$B$9:$SM$9)),Quarterly_PJ!$B164:$SM164)</f>
        <v>0</v>
      </c>
      <c r="T164" s="19">
        <f>SUMPRODUCT(--(T$9=YEAR(Quarterly_PJ!$B$9:$SM$9)),Quarterly_PJ!$B164:$SM164)</f>
        <v>0</v>
      </c>
      <c r="U164" s="19">
        <f>SUMPRODUCT(--(U$9=YEAR(Quarterly_PJ!$B$9:$SM$9)),Quarterly_PJ!$B164:$SM164)</f>
        <v>0</v>
      </c>
      <c r="V164" s="19">
        <f>SUMPRODUCT(--(V$9=YEAR(Quarterly_PJ!$B$9:$SM$9)),Quarterly_PJ!$B164:$SM164)</f>
        <v>0</v>
      </c>
      <c r="W164" s="19">
        <f>SUMPRODUCT(--(W$9=YEAR(Quarterly_PJ!$B$9:$SM$9)),Quarterly_PJ!$B164:$SM164)</f>
        <v>0</v>
      </c>
      <c r="X164" s="19">
        <f>SUMPRODUCT(--(X$9=YEAR(Quarterly_PJ!$B$9:$SM$9)),Quarterly_PJ!$B164:$SM164)</f>
        <v>0</v>
      </c>
      <c r="Y164" s="19">
        <f>SUMPRODUCT(--(Y$9=YEAR(Quarterly_PJ!$B$9:$SM$9)),Quarterly_PJ!$B164:$SM164)</f>
        <v>0</v>
      </c>
      <c r="Z164" s="19">
        <f>SUMPRODUCT(--(Z$9=YEAR(Quarterly_PJ!$B$9:$SM$9)),Quarterly_PJ!$B164:$SM164)</f>
        <v>0</v>
      </c>
      <c r="AA164" s="19">
        <f>SUMPRODUCT(--(AA$9=YEAR(Quarterly_PJ!$B$9:$SM$9)),Quarterly_PJ!$B164:$SM164)</f>
        <v>0</v>
      </c>
      <c r="AB164" s="19">
        <f>SUMPRODUCT(--(AB$9=YEAR(Quarterly_PJ!$B$9:$SM$9)),Quarterly_PJ!$B164:$SM164)</f>
        <v>0</v>
      </c>
      <c r="AC164" s="19">
        <f>SUMPRODUCT(--(AC$9=YEAR(Quarterly_PJ!$B$9:$SM$9)),Quarterly_PJ!$B164:$SM164)</f>
        <v>0</v>
      </c>
      <c r="AD164" s="19">
        <f>SUMPRODUCT(--(AD$9=YEAR(Quarterly_PJ!$B$9:$SM$9)),Quarterly_PJ!$B164:$SM164)</f>
        <v>0</v>
      </c>
      <c r="AE164" s="19">
        <f>SUMPRODUCT(--(AE$9=YEAR(Quarterly_PJ!$B$9:$SM$9)),Quarterly_PJ!$B164:$SM164)</f>
        <v>0</v>
      </c>
      <c r="AF164" s="19">
        <f>SUMPRODUCT(--(AF$9=YEAR(Quarterly_PJ!$B$9:$SM$9)),Quarterly_PJ!$B164:$SM164)</f>
        <v>0</v>
      </c>
      <c r="AG164" s="19">
        <f>SUMPRODUCT(--(AG$9=YEAR(Quarterly_PJ!$B$9:$SM$9)),Quarterly_PJ!$B164:$SM164)</f>
        <v>0</v>
      </c>
      <c r="AH164" s="8"/>
      <c r="AI164" s="8"/>
      <c r="AJ164" s="8"/>
      <c r="AK164" s="8"/>
      <c r="AL164" s="8"/>
      <c r="AM164" s="8"/>
      <c r="AN164" s="8"/>
      <c r="AO164" s="8"/>
      <c r="AP164" s="8"/>
      <c r="AQ164" s="8"/>
      <c r="AR164" s="8"/>
      <c r="AS164" s="8"/>
      <c r="AT164" s="8"/>
      <c r="AU164" s="8"/>
      <c r="AV164" s="8"/>
      <c r="AW164" s="8"/>
      <c r="AX164" s="8"/>
      <c r="AY164" s="8"/>
      <c r="AZ164" s="8"/>
      <c r="BA164" s="8"/>
      <c r="BB164" s="8"/>
      <c r="BC164" s="8"/>
      <c r="BD164" s="8"/>
      <c r="BE164" s="8"/>
      <c r="BF164" s="8"/>
      <c r="BG164" s="8"/>
      <c r="BH164" s="8"/>
      <c r="BI164" s="8"/>
      <c r="BJ164" s="8"/>
      <c r="BK164" s="8"/>
      <c r="BL164" s="8"/>
      <c r="BM164" s="8"/>
      <c r="BN164" s="8"/>
      <c r="BO164" s="8"/>
      <c r="BP164" s="8"/>
      <c r="BQ164" s="8"/>
      <c r="BR164" s="8"/>
      <c r="BS164" s="8"/>
      <c r="BT164" s="8"/>
      <c r="BU164" s="8"/>
      <c r="BV164" s="8"/>
      <c r="BW164" s="8"/>
      <c r="BX164" s="8"/>
      <c r="BY164" s="8"/>
      <c r="BZ164" s="8"/>
      <c r="CA164" s="8"/>
      <c r="CB164" s="8"/>
      <c r="CC164" s="8"/>
      <c r="CD164" s="8"/>
      <c r="CE164" s="8"/>
      <c r="CF164" s="8"/>
      <c r="CG164" s="8"/>
      <c r="CH164" s="8"/>
      <c r="CI164" s="8"/>
      <c r="CJ164" s="8"/>
      <c r="CK164" s="8"/>
      <c r="CL164" s="8"/>
      <c r="CM164" s="8"/>
      <c r="CN164" s="8"/>
      <c r="CO164" s="8"/>
      <c r="CP164" s="8"/>
      <c r="CQ164" s="8"/>
      <c r="CR164" s="8"/>
      <c r="CS164" s="8"/>
      <c r="CT164" s="8"/>
      <c r="CU164" s="8"/>
      <c r="CV164" s="8"/>
      <c r="CW164" s="8"/>
      <c r="CX164" s="8"/>
      <c r="CY164" s="8"/>
      <c r="CZ164" s="8"/>
      <c r="DA164" s="8"/>
      <c r="DB164" s="8"/>
      <c r="DC164" s="8"/>
      <c r="DD164" s="8"/>
      <c r="DE164" s="8"/>
      <c r="DF164" s="8"/>
      <c r="DG164" s="8"/>
      <c r="DH164" s="8"/>
      <c r="DI164" s="8"/>
      <c r="DJ164" s="8"/>
      <c r="DK164" s="8"/>
      <c r="DL164" s="8"/>
      <c r="DM164" s="8"/>
      <c r="DN164" s="8"/>
      <c r="DO164" s="8"/>
      <c r="DP164" s="8"/>
      <c r="DQ164" s="8"/>
      <c r="DR164" s="8"/>
      <c r="DS164" s="8"/>
      <c r="DT164" s="8"/>
      <c r="DU164" s="8"/>
      <c r="DV164" s="8"/>
      <c r="DW164" s="8"/>
      <c r="DX164" s="8"/>
      <c r="DY164" s="8"/>
      <c r="DZ164" s="8"/>
    </row>
    <row r="165" spans="1:130" ht="14.5" outlineLevel="1" x14ac:dyDescent="0.35">
      <c r="A165" s="18" t="s">
        <v>19</v>
      </c>
      <c r="B165" s="19">
        <f>SUMPRODUCT(--(B$9=YEAR(Quarterly_PJ!$B$9:$SM$9)),Quarterly_PJ!$B165:$SM165)</f>
        <v>0.22035986999999999</v>
      </c>
      <c r="C165" s="19">
        <f>SUMPRODUCT(--(C$9=YEAR(Quarterly_PJ!$B$9:$SM$9)),Quarterly_PJ!$B165:$SM165)</f>
        <v>0.19377158799999999</v>
      </c>
      <c r="D165" s="19">
        <f>SUMPRODUCT(--(D$9=YEAR(Quarterly_PJ!$B$9:$SM$9)),Quarterly_PJ!$B165:$SM165)</f>
        <v>0.19933963399999999</v>
      </c>
      <c r="E165" s="19">
        <f>SUMPRODUCT(--(E$9=YEAR(Quarterly_PJ!$B$9:$SM$9)),Quarterly_PJ!$B165:$SM165)</f>
        <v>0.22053168000000001</v>
      </c>
      <c r="F165" s="19">
        <f>SUMPRODUCT(--(F$9=YEAR(Quarterly_PJ!$B$9:$SM$9)),Quarterly_PJ!$B165:$SM165)</f>
        <v>0.23578372200000003</v>
      </c>
      <c r="G165" s="19">
        <f>SUMPRODUCT(--(G$9=YEAR(Quarterly_PJ!$B$9:$SM$9)),Quarterly_PJ!$B165:$SM165)</f>
        <v>0.24041576599999998</v>
      </c>
      <c r="H165" s="19">
        <f>SUMPRODUCT(--(H$9=YEAR(Quarterly_PJ!$B$9:$SM$9)),Quarterly_PJ!$B165:$SM165)</f>
        <v>0.24454339</v>
      </c>
      <c r="I165" s="19">
        <f>SUMPRODUCT(--(I$9=YEAR(Quarterly_PJ!$B$9:$SM$9)),Quarterly_PJ!$B165:$SM165)</f>
        <v>0.2606811</v>
      </c>
      <c r="J165" s="19">
        <f>SUMPRODUCT(--(J$9=YEAR(Quarterly_PJ!$B$9:$SM$9)),Quarterly_PJ!$B165:$SM165)</f>
        <v>0.26209616999999996</v>
      </c>
      <c r="K165" s="19">
        <f>SUMPRODUCT(--(K$9=YEAR(Quarterly_PJ!$B$9:$SM$9)),Quarterly_PJ!$B165:$SM165)</f>
        <v>0.26511770000000001</v>
      </c>
      <c r="L165" s="19">
        <f>SUMPRODUCT(--(L$9=YEAR(Quarterly_PJ!$B$9:$SM$9)),Quarterly_PJ!$B165:$SM165)</f>
        <v>0.26161719</v>
      </c>
      <c r="M165" s="19">
        <f>SUMPRODUCT(--(M$9=YEAR(Quarterly_PJ!$B$9:$SM$9)),Quarterly_PJ!$B165:$SM165)</f>
        <v>0.25438095000000005</v>
      </c>
      <c r="N165" s="19">
        <f>SUMPRODUCT(--(N$9=YEAR(Quarterly_PJ!$B$9:$SM$9)),Quarterly_PJ!$B165:$SM165)</f>
        <v>0.25484002000000006</v>
      </c>
      <c r="O165" s="19">
        <f>SUMPRODUCT(--(O$9=YEAR(Quarterly_PJ!$B$9:$SM$9)),Quarterly_PJ!$B165:$SM165)</f>
        <v>0.25071272999999999</v>
      </c>
      <c r="P165" s="19">
        <f>SUMPRODUCT(--(P$9=YEAR(Quarterly_PJ!$B$9:$SM$9)),Quarterly_PJ!$B165:$SM165)</f>
        <v>0.25602111999999999</v>
      </c>
      <c r="Q165" s="19">
        <f>SUMPRODUCT(--(Q$9=YEAR(Quarterly_PJ!$B$9:$SM$9)),Quarterly_PJ!$B165:$SM165)</f>
        <v>0.25333365999999996</v>
      </c>
      <c r="R165" s="19">
        <f>SUMPRODUCT(--(R$9=YEAR(Quarterly_PJ!$B$9:$SM$9)),Quarterly_PJ!$B165:$SM165)</f>
        <v>0.23921450999999999</v>
      </c>
      <c r="S165" s="19">
        <f>SUMPRODUCT(--(S$9=YEAR(Quarterly_PJ!$B$9:$SM$9)),Quarterly_PJ!$B165:$SM165)</f>
        <v>0.23940328999999999</v>
      </c>
      <c r="T165" s="19">
        <f>SUMPRODUCT(--(T$9=YEAR(Quarterly_PJ!$B$9:$SM$9)),Quarterly_PJ!$B165:$SM165)</f>
        <v>0.23597405999999999</v>
      </c>
      <c r="U165" s="19">
        <f>SUMPRODUCT(--(U$9=YEAR(Quarterly_PJ!$B$9:$SM$9)),Quarterly_PJ!$B165:$SM165)</f>
        <v>0.21290081999999999</v>
      </c>
      <c r="V165" s="19">
        <f>SUMPRODUCT(--(V$9=YEAR(Quarterly_PJ!$B$9:$SM$9)),Quarterly_PJ!$B165:$SM165)</f>
        <v>0.23115117000000002</v>
      </c>
      <c r="W165" s="19">
        <f>SUMPRODUCT(--(W$9=YEAR(Quarterly_PJ!$B$9:$SM$9)),Quarterly_PJ!$B165:$SM165)</f>
        <v>0.24488334</v>
      </c>
      <c r="X165" s="19">
        <f>SUMPRODUCT(--(X$9=YEAR(Quarterly_PJ!$B$9:$SM$9)),Quarterly_PJ!$B165:$SM165)</f>
        <v>0.25162213999999999</v>
      </c>
      <c r="Y165" s="19">
        <f>SUMPRODUCT(--(Y$9=YEAR(Quarterly_PJ!$B$9:$SM$9)),Quarterly_PJ!$B165:$SM165)</f>
        <v>0.24120718999999999</v>
      </c>
      <c r="Z165" s="19">
        <f>SUMPRODUCT(--(Z$9=YEAR(Quarterly_PJ!$B$9:$SM$9)),Quarterly_PJ!$B165:$SM165)</f>
        <v>0.24757187999999997</v>
      </c>
      <c r="AA165" s="19">
        <f>SUMPRODUCT(--(AA$9=YEAR(Quarterly_PJ!$B$9:$SM$9)),Quarterly_PJ!$B165:$SM165)</f>
        <v>0.30038494999999998</v>
      </c>
      <c r="AB165" s="19">
        <f>SUMPRODUCT(--(AB$9=YEAR(Quarterly_PJ!$B$9:$SM$9)),Quarterly_PJ!$B165:$SM165)</f>
        <v>0.32760644</v>
      </c>
      <c r="AC165" s="19">
        <f>SUMPRODUCT(--(AC$9=YEAR(Quarterly_PJ!$B$9:$SM$9)),Quarterly_PJ!$B165:$SM165)</f>
        <v>0.32745239000000004</v>
      </c>
      <c r="AD165" s="19">
        <f>SUMPRODUCT(--(AD$9=YEAR(Quarterly_PJ!$B$9:$SM$9)),Quarterly_PJ!$B165:$SM165)</f>
        <v>0.33795277999999995</v>
      </c>
      <c r="AE165" s="19">
        <f>SUMPRODUCT(--(AE$9=YEAR(Quarterly_PJ!$B$9:$SM$9)),Quarterly_PJ!$B165:$SM165)</f>
        <v>0.39432281000000002</v>
      </c>
      <c r="AF165" s="19">
        <f>SUMPRODUCT(--(AF$9=YEAR(Quarterly_PJ!$B$9:$SM$9)),Quarterly_PJ!$B165:$SM165)</f>
        <v>0.36138588999999999</v>
      </c>
      <c r="AG165" s="19">
        <f>SUMPRODUCT(--(AG$9=YEAR(Quarterly_PJ!$B$9:$SM$9)),Quarterly_PJ!$B165:$SM165)</f>
        <v>0.35432038999999999</v>
      </c>
      <c r="AH165" s="8"/>
      <c r="AI165" s="8"/>
      <c r="AJ165" s="8"/>
      <c r="AK165" s="8"/>
      <c r="AL165" s="8"/>
      <c r="AM165" s="8"/>
      <c r="AN165" s="8"/>
      <c r="AO165" s="8"/>
      <c r="AP165" s="8"/>
      <c r="AQ165" s="8"/>
      <c r="AR165" s="8"/>
      <c r="AS165" s="8"/>
      <c r="AT165" s="8"/>
      <c r="AU165" s="8"/>
      <c r="AV165" s="8"/>
      <c r="AW165" s="8"/>
      <c r="AX165" s="8"/>
      <c r="AY165" s="8"/>
      <c r="AZ165" s="8"/>
      <c r="BA165" s="8"/>
      <c r="BB165" s="8"/>
      <c r="BC165" s="8"/>
      <c r="BD165" s="8"/>
      <c r="BE165" s="8"/>
      <c r="BF165" s="8"/>
      <c r="BG165" s="8"/>
      <c r="BH165" s="8"/>
      <c r="BI165" s="8"/>
      <c r="BJ165" s="8"/>
      <c r="BK165" s="8"/>
      <c r="BL165" s="8"/>
      <c r="BM165" s="8"/>
      <c r="BN165" s="8"/>
      <c r="BO165" s="8"/>
      <c r="BP165" s="8"/>
      <c r="BQ165" s="8"/>
      <c r="BR165" s="8"/>
      <c r="BS165" s="8"/>
      <c r="BT165" s="8"/>
      <c r="BU165" s="8"/>
      <c r="BV165" s="8"/>
      <c r="BW165" s="8"/>
      <c r="BX165" s="8"/>
      <c r="BY165" s="8"/>
      <c r="BZ165" s="8"/>
      <c r="CA165" s="8"/>
      <c r="CB165" s="8"/>
      <c r="CC165" s="8"/>
      <c r="CD165" s="8"/>
      <c r="CE165" s="8"/>
      <c r="CF165" s="8"/>
      <c r="CG165" s="8"/>
      <c r="CH165" s="8"/>
      <c r="CI165" s="8"/>
      <c r="CJ165" s="8"/>
      <c r="CK165" s="8"/>
      <c r="CL165" s="8"/>
      <c r="CM165" s="8"/>
      <c r="CN165" s="8"/>
      <c r="CO165" s="8"/>
      <c r="CP165" s="8"/>
      <c r="CQ165" s="8"/>
      <c r="CR165" s="8"/>
      <c r="CS165" s="8"/>
      <c r="CT165" s="8"/>
      <c r="CU165" s="8"/>
      <c r="CV165" s="8"/>
      <c r="CW165" s="8"/>
      <c r="CX165" s="8"/>
      <c r="CY165" s="8"/>
      <c r="CZ165" s="8"/>
      <c r="DA165" s="8"/>
      <c r="DB165" s="8"/>
      <c r="DC165" s="8"/>
      <c r="DD165" s="8"/>
      <c r="DE165" s="8"/>
      <c r="DF165" s="8"/>
      <c r="DG165" s="8"/>
      <c r="DH165" s="8"/>
      <c r="DI165" s="8"/>
      <c r="DJ165" s="8"/>
      <c r="DK165" s="8"/>
      <c r="DL165" s="8"/>
      <c r="DM165" s="8"/>
      <c r="DN165" s="8"/>
      <c r="DO165" s="8"/>
      <c r="DP165" s="8"/>
      <c r="DQ165" s="8"/>
      <c r="DR165" s="8"/>
      <c r="DS165" s="8"/>
      <c r="DT165" s="8"/>
      <c r="DU165" s="8"/>
      <c r="DV165" s="8"/>
      <c r="DW165" s="8"/>
      <c r="DX165" s="8"/>
      <c r="DY165" s="8"/>
      <c r="DZ165" s="8"/>
    </row>
    <row r="166" spans="1:130" ht="14.5" x14ac:dyDescent="0.35">
      <c r="A166" s="14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</row>
    <row r="167" spans="1:130" ht="14.5" x14ac:dyDescent="0.35">
      <c r="A167" s="17" t="s">
        <v>25</v>
      </c>
      <c r="B167" s="40">
        <f t="shared" ref="B167" si="123">SUM(B168:B174)</f>
        <v>389.18745211012794</v>
      </c>
      <c r="C167" s="40">
        <f t="shared" ref="C167:AF167" si="124">SUM(C168:C174)</f>
        <v>391.34078787903564</v>
      </c>
      <c r="D167" s="40">
        <f t="shared" si="124"/>
        <v>401.37345893641691</v>
      </c>
      <c r="E167" s="40">
        <f t="shared" si="124"/>
        <v>410.60074412360666</v>
      </c>
      <c r="F167" s="40">
        <f t="shared" si="124"/>
        <v>430.89075057087177</v>
      </c>
      <c r="G167" s="40">
        <f t="shared" si="124"/>
        <v>438.41880931841098</v>
      </c>
      <c r="H167" s="40">
        <f t="shared" si="124"/>
        <v>444.02627144934803</v>
      </c>
      <c r="I167" s="40">
        <f t="shared" si="124"/>
        <v>449.3436812572815</v>
      </c>
      <c r="J167" s="40">
        <f t="shared" si="124"/>
        <v>445.97966007017385</v>
      </c>
      <c r="K167" s="40">
        <f t="shared" si="124"/>
        <v>459.61054302184942</v>
      </c>
      <c r="L167" s="40">
        <f t="shared" si="124"/>
        <v>481.13879834205602</v>
      </c>
      <c r="M167" s="40">
        <f t="shared" si="124"/>
        <v>491.39461986109848</v>
      </c>
      <c r="N167" s="40">
        <f t="shared" si="124"/>
        <v>514.44035286223129</v>
      </c>
      <c r="O167" s="40">
        <f t="shared" si="124"/>
        <v>513.68485452174639</v>
      </c>
      <c r="P167" s="40">
        <f t="shared" si="124"/>
        <v>521.1264683133503</v>
      </c>
      <c r="Q167" s="40">
        <f t="shared" si="124"/>
        <v>512.14889963057294</v>
      </c>
      <c r="R167" s="40">
        <f t="shared" si="124"/>
        <v>516.21043253434993</v>
      </c>
      <c r="S167" s="40">
        <f t="shared" si="124"/>
        <v>522.28060399669857</v>
      </c>
      <c r="T167" s="40">
        <f t="shared" si="124"/>
        <v>514.82812453612769</v>
      </c>
      <c r="U167" s="40">
        <f t="shared" si="124"/>
        <v>507.7697528788957</v>
      </c>
      <c r="V167" s="40">
        <f t="shared" si="124"/>
        <v>519.1039441478697</v>
      </c>
      <c r="W167" s="40">
        <f t="shared" si="124"/>
        <v>517.11323009427542</v>
      </c>
      <c r="X167" s="40">
        <f t="shared" si="124"/>
        <v>523.45974424290353</v>
      </c>
      <c r="Y167" s="40">
        <f t="shared" si="124"/>
        <v>531.06913956725361</v>
      </c>
      <c r="Z167" s="40">
        <f t="shared" si="124"/>
        <v>549.65479894656085</v>
      </c>
      <c r="AA167" s="40">
        <f t="shared" si="124"/>
        <v>555.21864233715974</v>
      </c>
      <c r="AB167" s="40">
        <f t="shared" si="124"/>
        <v>555.28440378710422</v>
      </c>
      <c r="AC167" s="40">
        <f t="shared" si="124"/>
        <v>568.21601874957832</v>
      </c>
      <c r="AD167" s="40">
        <f t="shared" si="124"/>
        <v>572.04655844162198</v>
      </c>
      <c r="AE167" s="40">
        <f t="shared" si="124"/>
        <v>579.94800650799334</v>
      </c>
      <c r="AF167" s="40">
        <f t="shared" si="124"/>
        <v>538.33436916546032</v>
      </c>
      <c r="AG167" s="40">
        <f t="shared" ref="AG167" si="125">SUM(AG168:AG174)</f>
        <v>541.89357693549948</v>
      </c>
    </row>
    <row r="168" spans="1:130" ht="14.5" outlineLevel="1" x14ac:dyDescent="0.35">
      <c r="A168" s="18" t="s">
        <v>18</v>
      </c>
      <c r="B168" s="19">
        <f>SUMPRODUCT(--(B$9=YEAR(Quarterly_PJ!$B$9:$SM$9)),Quarterly_PJ!$B168:$SM168)</f>
        <v>29.265923560575999</v>
      </c>
      <c r="C168" s="19">
        <f>SUMPRODUCT(--(C$9=YEAR(Quarterly_PJ!$B$9:$SM$9)),Quarterly_PJ!$B168:$SM168)</f>
        <v>28.891594805375998</v>
      </c>
      <c r="D168" s="19">
        <f>SUMPRODUCT(--(D$9=YEAR(Quarterly_PJ!$B$9:$SM$9)),Quarterly_PJ!$B168:$SM168)</f>
        <v>25.503962687775999</v>
      </c>
      <c r="E168" s="19">
        <f>SUMPRODUCT(--(E$9=YEAR(Quarterly_PJ!$B$9:$SM$9)),Quarterly_PJ!$B168:$SM168)</f>
        <v>29.534743203199994</v>
      </c>
      <c r="F168" s="19">
        <f>SUMPRODUCT(--(F$9=YEAR(Quarterly_PJ!$B$9:$SM$9)),Quarterly_PJ!$B168:$SM168)</f>
        <v>28.465691347199996</v>
      </c>
      <c r="G168" s="19">
        <f>SUMPRODUCT(--(G$9=YEAR(Quarterly_PJ!$B$9:$SM$9)),Quarterly_PJ!$B168:$SM168)</f>
        <v>25.914118245699999</v>
      </c>
      <c r="H168" s="19">
        <f>SUMPRODUCT(--(H$9=YEAR(Quarterly_PJ!$B$9:$SM$9)),Quarterly_PJ!$B168:$SM168)</f>
        <v>24.970038610655998</v>
      </c>
      <c r="I168" s="19">
        <f>SUMPRODUCT(--(I$9=YEAR(Quarterly_PJ!$B$9:$SM$9)),Quarterly_PJ!$B168:$SM168)</f>
        <v>24.06468425808</v>
      </c>
      <c r="J168" s="19">
        <f>SUMPRODUCT(--(J$9=YEAR(Quarterly_PJ!$B$9:$SM$9)),Quarterly_PJ!$B168:$SM168)</f>
        <v>22.853201412499999</v>
      </c>
      <c r="K168" s="19">
        <f>SUMPRODUCT(--(K$9=YEAR(Quarterly_PJ!$B$9:$SM$9)),Quarterly_PJ!$B168:$SM168)</f>
        <v>20.28111377280117</v>
      </c>
      <c r="L168" s="19">
        <f>SUMPRODUCT(--(L$9=YEAR(Quarterly_PJ!$B$9:$SM$9)),Quarterly_PJ!$B168:$SM168)</f>
        <v>20.520115905264277</v>
      </c>
      <c r="M168" s="19">
        <f>SUMPRODUCT(--(M$9=YEAR(Quarterly_PJ!$B$9:$SM$9)),Quarterly_PJ!$B168:$SM168)</f>
        <v>25.605035698729999</v>
      </c>
      <c r="N168" s="19">
        <f>SUMPRODUCT(--(N$9=YEAR(Quarterly_PJ!$B$9:$SM$9)),Quarterly_PJ!$B168:$SM168)</f>
        <v>26.059221533999999</v>
      </c>
      <c r="O168" s="19">
        <f>SUMPRODUCT(--(O$9=YEAR(Quarterly_PJ!$B$9:$SM$9)),Quarterly_PJ!$B168:$SM168)</f>
        <v>31.709552062671449</v>
      </c>
      <c r="P168" s="19">
        <f>SUMPRODUCT(--(P$9=YEAR(Quarterly_PJ!$B$9:$SM$9)),Quarterly_PJ!$B168:$SM168)</f>
        <v>24.327780516706994</v>
      </c>
      <c r="Q168" s="19">
        <f>SUMPRODUCT(--(Q$9=YEAR(Quarterly_PJ!$B$9:$SM$9)),Quarterly_PJ!$B168:$SM168)</f>
        <v>23.179814780781889</v>
      </c>
      <c r="R168" s="19">
        <f>SUMPRODUCT(--(R$9=YEAR(Quarterly_PJ!$B$9:$SM$9)),Quarterly_PJ!$B168:$SM168)</f>
        <v>24.710076709275995</v>
      </c>
      <c r="S168" s="19">
        <f>SUMPRODUCT(--(S$9=YEAR(Quarterly_PJ!$B$9:$SM$9)),Quarterly_PJ!$B168:$SM168)</f>
        <v>26.892375345810898</v>
      </c>
      <c r="T168" s="19">
        <f>SUMPRODUCT(--(T$9=YEAR(Quarterly_PJ!$B$9:$SM$9)),Quarterly_PJ!$B168:$SM168)</f>
        <v>28.073419992075003</v>
      </c>
      <c r="U168" s="19">
        <f>SUMPRODUCT(--(U$9=YEAR(Quarterly_PJ!$B$9:$SM$9)),Quarterly_PJ!$B168:$SM168)</f>
        <v>23.089492432754099</v>
      </c>
      <c r="V168" s="19">
        <f>SUMPRODUCT(--(V$9=YEAR(Quarterly_PJ!$B$9:$SM$9)),Quarterly_PJ!$B168:$SM168)</f>
        <v>24.787964702313321</v>
      </c>
      <c r="W168" s="19">
        <f>SUMPRODUCT(--(W$9=YEAR(Quarterly_PJ!$B$9:$SM$9)),Quarterly_PJ!$B168:$SM168)</f>
        <v>22.926923437518376</v>
      </c>
      <c r="X168" s="19">
        <f>SUMPRODUCT(--(X$9=YEAR(Quarterly_PJ!$B$9:$SM$9)),Quarterly_PJ!$B168:$SM168)</f>
        <v>24.764326636188482</v>
      </c>
      <c r="Y168" s="19">
        <f>SUMPRODUCT(--(Y$9=YEAR(Quarterly_PJ!$B$9:$SM$9)),Quarterly_PJ!$B168:$SM168)</f>
        <v>27.079457515850002</v>
      </c>
      <c r="Z168" s="19">
        <f>SUMPRODUCT(--(Z$9=YEAR(Quarterly_PJ!$B$9:$SM$9)),Quarterly_PJ!$B168:$SM168)</f>
        <v>24.946692815228403</v>
      </c>
      <c r="AA168" s="19">
        <f>SUMPRODUCT(--(AA$9=YEAR(Quarterly_PJ!$B$9:$SM$9)),Quarterly_PJ!$B168:$SM168)</f>
        <v>25.963006119311999</v>
      </c>
      <c r="AB168" s="19">
        <f>SUMPRODUCT(--(AB$9=YEAR(Quarterly_PJ!$B$9:$SM$9)),Quarterly_PJ!$B168:$SM168)</f>
        <v>23.176997116467501</v>
      </c>
      <c r="AC168" s="19">
        <f>SUMPRODUCT(--(AC$9=YEAR(Quarterly_PJ!$B$9:$SM$9)),Quarterly_PJ!$B168:$SM168)</f>
        <v>23.90398471283925</v>
      </c>
      <c r="AD168" s="19">
        <f>SUMPRODUCT(--(AD$9=YEAR(Quarterly_PJ!$B$9:$SM$9)),Quarterly_PJ!$B168:$SM168)</f>
        <v>26.403148277673747</v>
      </c>
      <c r="AE168" s="19">
        <f>SUMPRODUCT(--(AE$9=YEAR(Quarterly_PJ!$B$9:$SM$9)),Quarterly_PJ!$B168:$SM168)</f>
        <v>24.555821443408114</v>
      </c>
      <c r="AF168" s="19">
        <f>SUMPRODUCT(--(AF$9=YEAR(Quarterly_PJ!$B$9:$SM$9)),Quarterly_PJ!$B168:$SM168)</f>
        <v>21.546543224115247</v>
      </c>
      <c r="AG168" s="19">
        <f>SUMPRODUCT(--(AG$9=YEAR(Quarterly_PJ!$B$9:$SM$9)),Quarterly_PJ!$B168:$SM168)</f>
        <v>21.560340190228565</v>
      </c>
    </row>
    <row r="169" spans="1:130" ht="14.5" outlineLevel="1" x14ac:dyDescent="0.35">
      <c r="A169" s="18" t="s">
        <v>17</v>
      </c>
      <c r="B169" s="19">
        <f>SUMPRODUCT(--(B$9=YEAR(Quarterly_PJ!$B$9:$SM$9)),Quarterly_PJ!$B169:$SM169)</f>
        <v>163.92955868499999</v>
      </c>
      <c r="C169" s="19">
        <f>SUMPRODUCT(--(C$9=YEAR(Quarterly_PJ!$B$9:$SM$9)),Quarterly_PJ!$B169:$SM169)</f>
        <v>161.89252907899998</v>
      </c>
      <c r="D169" s="19">
        <f>SUMPRODUCT(--(D$9=YEAR(Quarterly_PJ!$B$9:$SM$9)),Quarterly_PJ!$B169:$SM169)</f>
        <v>174.67668562800003</v>
      </c>
      <c r="E169" s="19">
        <f>SUMPRODUCT(--(E$9=YEAR(Quarterly_PJ!$B$9:$SM$9)),Quarterly_PJ!$B169:$SM169)</f>
        <v>173.09901297900001</v>
      </c>
      <c r="F169" s="19">
        <f>SUMPRODUCT(--(F$9=YEAR(Quarterly_PJ!$B$9:$SM$9)),Quarterly_PJ!$B169:$SM169)</f>
        <v>188.21693261499999</v>
      </c>
      <c r="G169" s="19">
        <f>SUMPRODUCT(--(G$9=YEAR(Quarterly_PJ!$B$9:$SM$9)),Quarterly_PJ!$B169:$SM169)</f>
        <v>197.07648388900003</v>
      </c>
      <c r="H169" s="19">
        <f>SUMPRODUCT(--(H$9=YEAR(Quarterly_PJ!$B$9:$SM$9)),Quarterly_PJ!$B169:$SM169)</f>
        <v>198.349873237</v>
      </c>
      <c r="I169" s="19">
        <f>SUMPRODUCT(--(I$9=YEAR(Quarterly_PJ!$B$9:$SM$9)),Quarterly_PJ!$B169:$SM169)</f>
        <v>202.333027362</v>
      </c>
      <c r="J169" s="19">
        <f>SUMPRODUCT(--(J$9=YEAR(Quarterly_PJ!$B$9:$SM$9)),Quarterly_PJ!$B169:$SM169)</f>
        <v>205.52977464200001</v>
      </c>
      <c r="K169" s="19">
        <f>SUMPRODUCT(--(K$9=YEAR(Quarterly_PJ!$B$9:$SM$9)),Quarterly_PJ!$B169:$SM169)</f>
        <v>209.77255365600001</v>
      </c>
      <c r="L169" s="19">
        <f>SUMPRODUCT(--(L$9=YEAR(Quarterly_PJ!$B$9:$SM$9)),Quarterly_PJ!$B169:$SM169)</f>
        <v>220.084509083</v>
      </c>
      <c r="M169" s="19">
        <f>SUMPRODUCT(--(M$9=YEAR(Quarterly_PJ!$B$9:$SM$9)),Quarterly_PJ!$B169:$SM169)</f>
        <v>222.11370812400003</v>
      </c>
      <c r="N169" s="19">
        <f>SUMPRODUCT(--(N$9=YEAR(Quarterly_PJ!$B$9:$SM$9)),Quarterly_PJ!$B169:$SM169)</f>
        <v>232.06095264100003</v>
      </c>
      <c r="O169" s="19">
        <f>SUMPRODUCT(--(O$9=YEAR(Quarterly_PJ!$B$9:$SM$9)),Quarterly_PJ!$B169:$SM169)</f>
        <v>242.83256808479999</v>
      </c>
      <c r="P169" s="19">
        <f>SUMPRODUCT(--(P$9=YEAR(Quarterly_PJ!$B$9:$SM$9)),Quarterly_PJ!$B169:$SM169)</f>
        <v>248.976660383</v>
      </c>
      <c r="Q169" s="19">
        <f>SUMPRODUCT(--(Q$9=YEAR(Quarterly_PJ!$B$9:$SM$9)),Quarterly_PJ!$B169:$SM169)</f>
        <v>252.28108889840371</v>
      </c>
      <c r="R169" s="19">
        <f>SUMPRODUCT(--(R$9=YEAR(Quarterly_PJ!$B$9:$SM$9)),Quarterly_PJ!$B169:$SM169)</f>
        <v>253.18873708187999</v>
      </c>
      <c r="S169" s="19">
        <f>SUMPRODUCT(--(S$9=YEAR(Quarterly_PJ!$B$9:$SM$9)),Quarterly_PJ!$B169:$SM169)</f>
        <v>256.80686636988378</v>
      </c>
      <c r="T169" s="19">
        <f>SUMPRODUCT(--(T$9=YEAR(Quarterly_PJ!$B$9:$SM$9)),Quarterly_PJ!$B169:$SM169)</f>
        <v>253.98831923582998</v>
      </c>
      <c r="U169" s="19">
        <f>SUMPRODUCT(--(U$9=YEAR(Quarterly_PJ!$B$9:$SM$9)),Quarterly_PJ!$B169:$SM169)</f>
        <v>245.67739128091998</v>
      </c>
      <c r="V169" s="19">
        <f>SUMPRODUCT(--(V$9=YEAR(Quarterly_PJ!$B$9:$SM$9)),Quarterly_PJ!$B169:$SM169)</f>
        <v>244.63129474976466</v>
      </c>
      <c r="W169" s="19">
        <f>SUMPRODUCT(--(W$9=YEAR(Quarterly_PJ!$B$9:$SM$9)),Quarterly_PJ!$B169:$SM169)</f>
        <v>247.97504736290767</v>
      </c>
      <c r="X169" s="19">
        <f>SUMPRODUCT(--(X$9=YEAR(Quarterly_PJ!$B$9:$SM$9)),Quarterly_PJ!$B169:$SM169)</f>
        <v>244.87143743871235</v>
      </c>
      <c r="Y169" s="19">
        <f>SUMPRODUCT(--(Y$9=YEAR(Quarterly_PJ!$B$9:$SM$9)),Quarterly_PJ!$B169:$SM169)</f>
        <v>250.61316119575355</v>
      </c>
      <c r="Z169" s="19">
        <f>SUMPRODUCT(--(Z$9=YEAR(Quarterly_PJ!$B$9:$SM$9)),Quarterly_PJ!$B169:$SM169)</f>
        <v>254.97030256113564</v>
      </c>
      <c r="AA169" s="19">
        <f>SUMPRODUCT(--(AA$9=YEAR(Quarterly_PJ!$B$9:$SM$9)),Quarterly_PJ!$B169:$SM169)</f>
        <v>261.60423730591447</v>
      </c>
      <c r="AB169" s="19">
        <f>SUMPRODUCT(--(AB$9=YEAR(Quarterly_PJ!$B$9:$SM$9)),Quarterly_PJ!$B169:$SM169)</f>
        <v>266.36719537269886</v>
      </c>
      <c r="AC169" s="19">
        <f>SUMPRODUCT(--(AC$9=YEAR(Quarterly_PJ!$B$9:$SM$9)),Quarterly_PJ!$B169:$SM169)</f>
        <v>279.12160058660453</v>
      </c>
      <c r="AD169" s="19">
        <f>SUMPRODUCT(--(AD$9=YEAR(Quarterly_PJ!$B$9:$SM$9)),Quarterly_PJ!$B169:$SM169)</f>
        <v>282.80589564572796</v>
      </c>
      <c r="AE169" s="19">
        <f>SUMPRODUCT(--(AE$9=YEAR(Quarterly_PJ!$B$9:$SM$9)),Quarterly_PJ!$B169:$SM169)</f>
        <v>286.58957834202533</v>
      </c>
      <c r="AF169" s="19">
        <f>SUMPRODUCT(--(AF$9=YEAR(Quarterly_PJ!$B$9:$SM$9)),Quarterly_PJ!$B169:$SM169)</f>
        <v>261.4482068995145</v>
      </c>
      <c r="AG169" s="19">
        <f>SUMPRODUCT(--(AG$9=YEAR(Quarterly_PJ!$B$9:$SM$9)),Quarterly_PJ!$B169:$SM169)</f>
        <v>272.32638119408364</v>
      </c>
    </row>
    <row r="170" spans="1:130" ht="14.5" outlineLevel="1" x14ac:dyDescent="0.35">
      <c r="A170" s="18" t="s">
        <v>38</v>
      </c>
      <c r="B170" s="19">
        <f>SUMPRODUCT(--(B$9=YEAR(Quarterly_PJ!$B$9:$SM$9)),Quarterly_PJ!$B170:$SM170)</f>
        <v>67.842112076000006</v>
      </c>
      <c r="C170" s="19">
        <f>SUMPRODUCT(--(C$9=YEAR(Quarterly_PJ!$B$9:$SM$9)),Quarterly_PJ!$B170:$SM170)</f>
        <v>70.021203376000003</v>
      </c>
      <c r="D170" s="19">
        <f>SUMPRODUCT(--(D$9=YEAR(Quarterly_PJ!$B$9:$SM$9)),Quarterly_PJ!$B170:$SM170)</f>
        <v>71.673275296</v>
      </c>
      <c r="E170" s="19">
        <f>SUMPRODUCT(--(E$9=YEAR(Quarterly_PJ!$B$9:$SM$9)),Quarterly_PJ!$B170:$SM170)</f>
        <v>72.670644895999999</v>
      </c>
      <c r="F170" s="19">
        <f>SUMPRODUCT(--(F$9=YEAR(Quarterly_PJ!$B$9:$SM$9)),Quarterly_PJ!$B170:$SM170)</f>
        <v>74.968604035999988</v>
      </c>
      <c r="G170" s="19">
        <f>SUMPRODUCT(--(G$9=YEAR(Quarterly_PJ!$B$9:$SM$9)),Quarterly_PJ!$B170:$SM170)</f>
        <v>72.879805571999995</v>
      </c>
      <c r="H170" s="19">
        <f>SUMPRODUCT(--(H$9=YEAR(Quarterly_PJ!$B$9:$SM$9)),Quarterly_PJ!$B170:$SM170)</f>
        <v>74.88377230799999</v>
      </c>
      <c r="I170" s="19">
        <f>SUMPRODUCT(--(I$9=YEAR(Quarterly_PJ!$B$9:$SM$9)),Quarterly_PJ!$B170:$SM170)</f>
        <v>71.024661659999992</v>
      </c>
      <c r="J170" s="19">
        <f>SUMPRODUCT(--(J$9=YEAR(Quarterly_PJ!$B$9:$SM$9)),Quarterly_PJ!$B170:$SM170)</f>
        <v>67.666630856000012</v>
      </c>
      <c r="K170" s="19">
        <f>SUMPRODUCT(--(K$9=YEAR(Quarterly_PJ!$B$9:$SM$9)),Quarterly_PJ!$B170:$SM170)</f>
        <v>71.130882081999999</v>
      </c>
      <c r="L170" s="19">
        <f>SUMPRODUCT(--(L$9=YEAR(Quarterly_PJ!$B$9:$SM$9)),Quarterly_PJ!$B170:$SM170)</f>
        <v>78.687272640000003</v>
      </c>
      <c r="M170" s="19">
        <f>SUMPRODUCT(--(M$9=YEAR(Quarterly_PJ!$B$9:$SM$9)),Quarterly_PJ!$B170:$SM170)</f>
        <v>76.453359998999986</v>
      </c>
      <c r="N170" s="19">
        <f>SUMPRODUCT(--(N$9=YEAR(Quarterly_PJ!$B$9:$SM$9)),Quarterly_PJ!$B170:$SM170)</f>
        <v>80.086185352999991</v>
      </c>
      <c r="O170" s="19">
        <f>SUMPRODUCT(--(O$9=YEAR(Quarterly_PJ!$B$9:$SM$9)),Quarterly_PJ!$B170:$SM170)</f>
        <v>61.198098022999993</v>
      </c>
      <c r="P170" s="19">
        <f>SUMPRODUCT(--(P$9=YEAR(Quarterly_PJ!$B$9:$SM$9)),Quarterly_PJ!$B170:$SM170)</f>
        <v>63.068784045000008</v>
      </c>
      <c r="Q170" s="19">
        <f>SUMPRODUCT(--(Q$9=YEAR(Quarterly_PJ!$B$9:$SM$9)),Quarterly_PJ!$B170:$SM170)</f>
        <v>50.473189386000001</v>
      </c>
      <c r="R170" s="19">
        <f>SUMPRODUCT(--(R$9=YEAR(Quarterly_PJ!$B$9:$SM$9)),Quarterly_PJ!$B170:$SM170)</f>
        <v>49.469951705</v>
      </c>
      <c r="S170" s="19">
        <f>SUMPRODUCT(--(S$9=YEAR(Quarterly_PJ!$B$9:$SM$9)),Quarterly_PJ!$B170:$SM170)</f>
        <v>48.769008608</v>
      </c>
      <c r="T170" s="19">
        <f>SUMPRODUCT(--(T$9=YEAR(Quarterly_PJ!$B$9:$SM$9)),Quarterly_PJ!$B170:$SM170)</f>
        <v>48.328114878999997</v>
      </c>
      <c r="U170" s="19">
        <f>SUMPRODUCT(--(U$9=YEAR(Quarterly_PJ!$B$9:$SM$9)),Quarterly_PJ!$B170:$SM170)</f>
        <v>57.123440686999999</v>
      </c>
      <c r="V170" s="19">
        <f>SUMPRODUCT(--(V$9=YEAR(Quarterly_PJ!$B$9:$SM$9)),Quarterly_PJ!$B170:$SM170)</f>
        <v>60.289554236000001</v>
      </c>
      <c r="W170" s="19">
        <f>SUMPRODUCT(--(W$9=YEAR(Quarterly_PJ!$B$9:$SM$9)),Quarterly_PJ!$B170:$SM170)</f>
        <v>57.958454488000001</v>
      </c>
      <c r="X170" s="19">
        <f>SUMPRODUCT(--(X$9=YEAR(Quarterly_PJ!$B$9:$SM$9)),Quarterly_PJ!$B170:$SM170)</f>
        <v>66.474266307999997</v>
      </c>
      <c r="Y170" s="19">
        <f>SUMPRODUCT(--(Y$9=YEAR(Quarterly_PJ!$B$9:$SM$9)),Quarterly_PJ!$B170:$SM170)</f>
        <v>70.459740857417387</v>
      </c>
      <c r="Z170" s="19">
        <f>SUMPRODUCT(--(Z$9=YEAR(Quarterly_PJ!$B$9:$SM$9)),Quarterly_PJ!$B170:$SM170)</f>
        <v>84.011665078587285</v>
      </c>
      <c r="AA170" s="19">
        <f>SUMPRODUCT(--(AA$9=YEAR(Quarterly_PJ!$B$9:$SM$9)),Quarterly_PJ!$B170:$SM170)</f>
        <v>78.532521112627947</v>
      </c>
      <c r="AB170" s="19">
        <f>SUMPRODUCT(--(AB$9=YEAR(Quarterly_PJ!$B$9:$SM$9)),Quarterly_PJ!$B170:$SM170)</f>
        <v>78.589453943514798</v>
      </c>
      <c r="AC170" s="19">
        <f>SUMPRODUCT(--(AC$9=YEAR(Quarterly_PJ!$B$9:$SM$9)),Quarterly_PJ!$B170:$SM170)</f>
        <v>80.192627336056844</v>
      </c>
      <c r="AD170" s="19">
        <f>SUMPRODUCT(--(AD$9=YEAR(Quarterly_PJ!$B$9:$SM$9)),Quarterly_PJ!$B170:$SM170)</f>
        <v>78.178415595167536</v>
      </c>
      <c r="AE170" s="19">
        <f>SUMPRODUCT(--(AE$9=YEAR(Quarterly_PJ!$B$9:$SM$9)),Quarterly_PJ!$B170:$SM170)</f>
        <v>84.28520549304352</v>
      </c>
      <c r="AF170" s="19">
        <f>SUMPRODUCT(--(AF$9=YEAR(Quarterly_PJ!$B$9:$SM$9)),Quarterly_PJ!$B170:$SM170)</f>
        <v>77.15900452110148</v>
      </c>
      <c r="AG170" s="19">
        <f>SUMPRODUCT(--(AG$9=YEAR(Quarterly_PJ!$B$9:$SM$9)),Quarterly_PJ!$B170:$SM170)</f>
        <v>68.724975989185793</v>
      </c>
    </row>
    <row r="171" spans="1:130" ht="14.5" outlineLevel="1" x14ac:dyDescent="0.35">
      <c r="A171" s="18" t="s">
        <v>32</v>
      </c>
      <c r="B171" s="19">
        <f>SUMPRODUCT(--(B$9=YEAR(Quarterly_PJ!$B$9:$SM$9)),Quarterly_PJ!$B171:$SM171)</f>
        <v>0</v>
      </c>
      <c r="C171" s="19">
        <f>SUMPRODUCT(--(C$9=YEAR(Quarterly_PJ!$B$9:$SM$9)),Quarterly_PJ!$B171:$SM171)</f>
        <v>0</v>
      </c>
      <c r="D171" s="19">
        <f>SUMPRODUCT(--(D$9=YEAR(Quarterly_PJ!$B$9:$SM$9)),Quarterly_PJ!$B171:$SM171)</f>
        <v>0</v>
      </c>
      <c r="E171" s="19">
        <f>SUMPRODUCT(--(E$9=YEAR(Quarterly_PJ!$B$9:$SM$9)),Quarterly_PJ!$B171:$SM171)</f>
        <v>0</v>
      </c>
      <c r="F171" s="19">
        <f>SUMPRODUCT(--(F$9=YEAR(Quarterly_PJ!$B$9:$SM$9)),Quarterly_PJ!$B171:$SM171)</f>
        <v>0</v>
      </c>
      <c r="G171" s="19">
        <f>SUMPRODUCT(--(G$9=YEAR(Quarterly_PJ!$B$9:$SM$9)),Quarterly_PJ!$B171:$SM171)</f>
        <v>0</v>
      </c>
      <c r="H171" s="19">
        <f>SUMPRODUCT(--(H$9=YEAR(Quarterly_PJ!$B$9:$SM$9)),Quarterly_PJ!$B171:$SM171)</f>
        <v>0</v>
      </c>
      <c r="I171" s="19">
        <f>SUMPRODUCT(--(I$9=YEAR(Quarterly_PJ!$B$9:$SM$9)),Quarterly_PJ!$B171:$SM171)</f>
        <v>0</v>
      </c>
      <c r="J171" s="19">
        <f>SUMPRODUCT(--(J$9=YEAR(Quarterly_PJ!$B$9:$SM$9)),Quarterly_PJ!$B171:$SM171)</f>
        <v>0</v>
      </c>
      <c r="K171" s="19">
        <f>SUMPRODUCT(--(K$9=YEAR(Quarterly_PJ!$B$9:$SM$9)),Quarterly_PJ!$B171:$SM171)</f>
        <v>0</v>
      </c>
      <c r="L171" s="19">
        <f>SUMPRODUCT(--(L$9=YEAR(Quarterly_PJ!$B$9:$SM$9)),Quarterly_PJ!$B171:$SM171)</f>
        <v>0</v>
      </c>
      <c r="M171" s="19">
        <f>SUMPRODUCT(--(M$9=YEAR(Quarterly_PJ!$B$9:$SM$9)),Quarterly_PJ!$B171:$SM171)</f>
        <v>0</v>
      </c>
      <c r="N171" s="19">
        <f>SUMPRODUCT(--(N$9=YEAR(Quarterly_PJ!$B$9:$SM$9)),Quarterly_PJ!$B171:$SM171)</f>
        <v>0</v>
      </c>
      <c r="O171" s="19">
        <f>SUMPRODUCT(--(O$9=YEAR(Quarterly_PJ!$B$9:$SM$9)),Quarterly_PJ!$B171:$SM171)</f>
        <v>0</v>
      </c>
      <c r="P171" s="19">
        <f>SUMPRODUCT(--(P$9=YEAR(Quarterly_PJ!$B$9:$SM$9)),Quarterly_PJ!$B171:$SM171)</f>
        <v>0</v>
      </c>
      <c r="Q171" s="19">
        <f>SUMPRODUCT(--(Q$9=YEAR(Quarterly_PJ!$B$9:$SM$9)),Quarterly_PJ!$B171:$SM171)</f>
        <v>0</v>
      </c>
      <c r="R171" s="19">
        <f>SUMPRODUCT(--(R$9=YEAR(Quarterly_PJ!$B$9:$SM$9)),Quarterly_PJ!$B171:$SM171)</f>
        <v>0</v>
      </c>
      <c r="S171" s="19">
        <f>SUMPRODUCT(--(S$9=YEAR(Quarterly_PJ!$B$9:$SM$9)),Quarterly_PJ!$B171:$SM171)</f>
        <v>0</v>
      </c>
      <c r="T171" s="19">
        <f>SUMPRODUCT(--(T$9=YEAR(Quarterly_PJ!$B$9:$SM$9)),Quarterly_PJ!$B171:$SM171)</f>
        <v>0</v>
      </c>
      <c r="U171" s="19">
        <f>SUMPRODUCT(--(U$9=YEAR(Quarterly_PJ!$B$9:$SM$9)),Quarterly_PJ!$B171:$SM171)</f>
        <v>0</v>
      </c>
      <c r="V171" s="19">
        <f>SUMPRODUCT(--(V$9=YEAR(Quarterly_PJ!$B$9:$SM$9)),Quarterly_PJ!$B171:$SM171)</f>
        <v>0</v>
      </c>
      <c r="W171" s="19">
        <f>SUMPRODUCT(--(W$9=YEAR(Quarterly_PJ!$B$9:$SM$9)),Quarterly_PJ!$B171:$SM171)</f>
        <v>0</v>
      </c>
      <c r="X171" s="19">
        <f>SUMPRODUCT(--(X$9=YEAR(Quarterly_PJ!$B$9:$SM$9)),Quarterly_PJ!$B171:$SM171)</f>
        <v>0</v>
      </c>
      <c r="Y171" s="19">
        <f>SUMPRODUCT(--(Y$9=YEAR(Quarterly_PJ!$B$9:$SM$9)),Quarterly_PJ!$B171:$SM171)</f>
        <v>0</v>
      </c>
      <c r="Z171" s="19">
        <f>SUMPRODUCT(--(Z$9=YEAR(Quarterly_PJ!$B$9:$SM$9)),Quarterly_PJ!$B171:$SM171)</f>
        <v>0</v>
      </c>
      <c r="AA171" s="19">
        <f>SUMPRODUCT(--(AA$9=YEAR(Quarterly_PJ!$B$9:$SM$9)),Quarterly_PJ!$B171:$SM171)</f>
        <v>0</v>
      </c>
      <c r="AB171" s="19">
        <f>SUMPRODUCT(--(AB$9=YEAR(Quarterly_PJ!$B$9:$SM$9)),Quarterly_PJ!$B171:$SM171)</f>
        <v>0</v>
      </c>
      <c r="AC171" s="19">
        <f>SUMPRODUCT(--(AC$9=YEAR(Quarterly_PJ!$B$9:$SM$9)),Quarterly_PJ!$B171:$SM171)</f>
        <v>0</v>
      </c>
      <c r="AD171" s="19">
        <f>SUMPRODUCT(--(AD$9=YEAR(Quarterly_PJ!$B$9:$SM$9)),Quarterly_PJ!$B171:$SM171)</f>
        <v>0</v>
      </c>
      <c r="AE171" s="19">
        <f>SUMPRODUCT(--(AE$9=YEAR(Quarterly_PJ!$B$9:$SM$9)),Quarterly_PJ!$B171:$SM171)</f>
        <v>0</v>
      </c>
      <c r="AF171" s="19">
        <f>SUMPRODUCT(--(AF$9=YEAR(Quarterly_PJ!$B$9:$SM$9)),Quarterly_PJ!$B171:$SM171)</f>
        <v>0</v>
      </c>
      <c r="AG171" s="19">
        <f>SUMPRODUCT(--(AG$9=YEAR(Quarterly_PJ!$B$9:$SM$9)),Quarterly_PJ!$B171:$SM171)</f>
        <v>0</v>
      </c>
    </row>
    <row r="172" spans="1:130" ht="14.5" outlineLevel="1" x14ac:dyDescent="0.35">
      <c r="A172" s="18" t="s">
        <v>33</v>
      </c>
      <c r="B172" s="19">
        <f>SUMPRODUCT(--(B$9=YEAR(Quarterly_PJ!$B$9:$SM$9)),Quarterly_PJ!$B172:$SM172)</f>
        <v>7.7729800100474398</v>
      </c>
      <c r="C172" s="19">
        <f>SUMPRODUCT(--(C$9=YEAR(Quarterly_PJ!$B$9:$SM$9)),Quarterly_PJ!$B172:$SM172)</f>
        <v>7.77648390669584</v>
      </c>
      <c r="D172" s="19">
        <f>SUMPRODUCT(--(D$9=YEAR(Quarterly_PJ!$B$9:$SM$9)),Quarterly_PJ!$B172:$SM172)</f>
        <v>7.8866864645811185</v>
      </c>
      <c r="E172" s="19">
        <f>SUMPRODUCT(--(E$9=YEAR(Quarterly_PJ!$B$9:$SM$9)),Quarterly_PJ!$B172:$SM172)</f>
        <v>8.1037296763211213</v>
      </c>
      <c r="F172" s="19">
        <f>SUMPRODUCT(--(F$9=YEAR(Quarterly_PJ!$B$9:$SM$9)),Quarterly_PJ!$B172:$SM172)</f>
        <v>8.2355275531657206</v>
      </c>
      <c r="G172" s="19">
        <f>SUMPRODUCT(--(G$9=YEAR(Quarterly_PJ!$B$9:$SM$9)),Quarterly_PJ!$B172:$SM172)</f>
        <v>8.1965939779371215</v>
      </c>
      <c r="H172" s="19">
        <f>SUMPRODUCT(--(H$9=YEAR(Quarterly_PJ!$B$9:$SM$9)),Quarterly_PJ!$B172:$SM172)</f>
        <v>8.17730013495588</v>
      </c>
      <c r="I172" s="19">
        <f>SUMPRODUCT(--(I$9=YEAR(Quarterly_PJ!$B$9:$SM$9)),Quarterly_PJ!$B172:$SM172)</f>
        <v>8.2027614858655209</v>
      </c>
      <c r="J172" s="19">
        <f>SUMPRODUCT(--(J$9=YEAR(Quarterly_PJ!$B$9:$SM$9)),Quarterly_PJ!$B172:$SM172)</f>
        <v>8.2055650712109998</v>
      </c>
      <c r="K172" s="19">
        <f>SUMPRODUCT(--(K$9=YEAR(Quarterly_PJ!$B$9:$SM$9)),Quarterly_PJ!$B172:$SM172)</f>
        <v>8.3508579955827997</v>
      </c>
      <c r="L172" s="19">
        <f>SUMPRODUCT(--(L$9=YEAR(Quarterly_PJ!$B$9:$SM$9)),Quarterly_PJ!$B172:$SM172)</f>
        <v>8.5018436429910409</v>
      </c>
      <c r="M172" s="19">
        <f>SUMPRODUCT(--(M$9=YEAR(Quarterly_PJ!$B$9:$SM$9)),Quarterly_PJ!$B172:$SM172)</f>
        <v>8.5497518217083197</v>
      </c>
      <c r="N172" s="19">
        <f>SUMPRODUCT(--(N$9=YEAR(Quarterly_PJ!$B$9:$SM$9)),Quarterly_PJ!$B172:$SM172)</f>
        <v>9.2619012158182805</v>
      </c>
      <c r="O172" s="19">
        <f>SUMPRODUCT(--(O$9=YEAR(Quarterly_PJ!$B$9:$SM$9)),Quarterly_PJ!$B172:$SM172)</f>
        <v>9.4050060183837196</v>
      </c>
      <c r="P172" s="19">
        <f>SUMPRODUCT(--(P$9=YEAR(Quarterly_PJ!$B$9:$SM$9)),Quarterly_PJ!$B172:$SM172)</f>
        <v>9.6762546026900793</v>
      </c>
      <c r="Q172" s="19">
        <f>SUMPRODUCT(--(Q$9=YEAR(Quarterly_PJ!$B$9:$SM$9)),Quarterly_PJ!$B172:$SM172)</f>
        <v>9.7571858683182811</v>
      </c>
      <c r="R172" s="19">
        <f>SUMPRODUCT(--(R$9=YEAR(Quarterly_PJ!$B$9:$SM$9)),Quarterly_PJ!$B172:$SM172)</f>
        <v>9.7053362635146403</v>
      </c>
      <c r="S172" s="19">
        <f>SUMPRODUCT(--(S$9=YEAR(Quarterly_PJ!$B$9:$SM$9)),Quarterly_PJ!$B172:$SM172)</f>
        <v>9.5968194658697197</v>
      </c>
      <c r="T172" s="19">
        <f>SUMPRODUCT(--(T$9=YEAR(Quarterly_PJ!$B$9:$SM$9)),Quarterly_PJ!$B172:$SM172)</f>
        <v>9.3126597953766002</v>
      </c>
      <c r="U172" s="19">
        <f>SUMPRODUCT(--(U$9=YEAR(Quarterly_PJ!$B$9:$SM$9)),Quarterly_PJ!$B172:$SM172)</f>
        <v>9.7895984312386801</v>
      </c>
      <c r="V172" s="19">
        <f>SUMPRODUCT(--(V$9=YEAR(Quarterly_PJ!$B$9:$SM$9)),Quarterly_PJ!$B172:$SM172)</f>
        <v>9.1157699914257702</v>
      </c>
      <c r="W172" s="19">
        <f>SUMPRODUCT(--(W$9=YEAR(Quarterly_PJ!$B$9:$SM$9)),Quarterly_PJ!$B172:$SM172)</f>
        <v>9.2458608192682288</v>
      </c>
      <c r="X172" s="19">
        <f>SUMPRODUCT(--(X$9=YEAR(Quarterly_PJ!$B$9:$SM$9)),Quarterly_PJ!$B172:$SM172)</f>
        <v>9.3132935857190287</v>
      </c>
      <c r="Y172" s="19">
        <f>SUMPRODUCT(--(Y$9=YEAR(Quarterly_PJ!$B$9:$SM$9)),Quarterly_PJ!$B172:$SM172)</f>
        <v>8.273341583817988</v>
      </c>
      <c r="Z172" s="19">
        <f>SUMPRODUCT(--(Z$9=YEAR(Quarterly_PJ!$B$9:$SM$9)),Quarterly_PJ!$B172:$SM172)</f>
        <v>8.1217247617155213</v>
      </c>
      <c r="AA172" s="19">
        <f>SUMPRODUCT(--(AA$9=YEAR(Quarterly_PJ!$B$9:$SM$9)),Quarterly_PJ!$B172:$SM172)</f>
        <v>8.2067203101695672</v>
      </c>
      <c r="AB172" s="19">
        <f>SUMPRODUCT(--(AB$9=YEAR(Quarterly_PJ!$B$9:$SM$9)),Quarterly_PJ!$B172:$SM172)</f>
        <v>8.0474311605036757</v>
      </c>
      <c r="AC172" s="19">
        <f>SUMPRODUCT(--(AC$9=YEAR(Quarterly_PJ!$B$9:$SM$9)),Quarterly_PJ!$B172:$SM172)</f>
        <v>8.0970961573009319</v>
      </c>
      <c r="AD172" s="19">
        <f>SUMPRODUCT(--(AD$9=YEAR(Quarterly_PJ!$B$9:$SM$9)),Quarterly_PJ!$B172:$SM172)</f>
        <v>7.916296308608799</v>
      </c>
      <c r="AE172" s="19">
        <f>SUMPRODUCT(--(AE$9=YEAR(Quarterly_PJ!$B$9:$SM$9)),Quarterly_PJ!$B172:$SM172)</f>
        <v>7.9398615365000005</v>
      </c>
      <c r="AF172" s="19">
        <f>SUMPRODUCT(--(AF$9=YEAR(Quarterly_PJ!$B$9:$SM$9)),Quarterly_PJ!$B172:$SM172)</f>
        <v>7.7698159449999995</v>
      </c>
      <c r="AG172" s="19">
        <f>SUMPRODUCT(--(AG$9=YEAR(Quarterly_PJ!$B$9:$SM$9)),Quarterly_PJ!$B172:$SM172)</f>
        <v>7.3856078535999998</v>
      </c>
    </row>
    <row r="173" spans="1:130" ht="14.5" outlineLevel="1" x14ac:dyDescent="0.35">
      <c r="A173" s="18" t="s">
        <v>39</v>
      </c>
      <c r="B173" s="19">
        <f>SUMPRODUCT(--(B$9=YEAR(Quarterly_PJ!$B$9:$SM$9)),Quarterly_PJ!$B173:$SM173)</f>
        <v>16.673766048504529</v>
      </c>
      <c r="C173" s="19">
        <f>SUMPRODUCT(--(C$9=YEAR(Quarterly_PJ!$B$9:$SM$9)),Quarterly_PJ!$B173:$SM173)</f>
        <v>16.847087396963818</v>
      </c>
      <c r="D173" s="19">
        <f>SUMPRODUCT(--(D$9=YEAR(Quarterly_PJ!$B$9:$SM$9)),Quarterly_PJ!$B173:$SM173)</f>
        <v>18.091030379059678</v>
      </c>
      <c r="E173" s="19">
        <f>SUMPRODUCT(--(E$9=YEAR(Quarterly_PJ!$B$9:$SM$9)),Quarterly_PJ!$B173:$SM173)</f>
        <v>19.575722379085541</v>
      </c>
      <c r="F173" s="19">
        <f>SUMPRODUCT(--(F$9=YEAR(Quarterly_PJ!$B$9:$SM$9)),Quarterly_PJ!$B173:$SM173)</f>
        <v>21.063093714506202</v>
      </c>
      <c r="G173" s="19">
        <f>SUMPRODUCT(--(G$9=YEAR(Quarterly_PJ!$B$9:$SM$9)),Quarterly_PJ!$B173:$SM173)</f>
        <v>22.081790284773849</v>
      </c>
      <c r="H173" s="19">
        <f>SUMPRODUCT(--(H$9=YEAR(Quarterly_PJ!$B$9:$SM$9)),Quarterly_PJ!$B173:$SM173)</f>
        <v>22.722636248736112</v>
      </c>
      <c r="I173" s="19">
        <f>SUMPRODUCT(--(I$9=YEAR(Quarterly_PJ!$B$9:$SM$9)),Quarterly_PJ!$B173:$SM173)</f>
        <v>24.007756041336002</v>
      </c>
      <c r="J173" s="19">
        <f>SUMPRODUCT(--(J$9=YEAR(Quarterly_PJ!$B$9:$SM$9)),Quarterly_PJ!$B173:$SM173)</f>
        <v>23.036389618462792</v>
      </c>
      <c r="K173" s="19">
        <f>SUMPRODUCT(--(K$9=YEAR(Quarterly_PJ!$B$9:$SM$9)),Quarterly_PJ!$B173:$SM173)</f>
        <v>27.40432100546543</v>
      </c>
      <c r="L173" s="19">
        <f>SUMPRODUCT(--(L$9=YEAR(Quarterly_PJ!$B$9:$SM$9)),Quarterly_PJ!$B173:$SM173)</f>
        <v>28.441897300800719</v>
      </c>
      <c r="M173" s="19">
        <f>SUMPRODUCT(--(M$9=YEAR(Quarterly_PJ!$B$9:$SM$9)),Quarterly_PJ!$B173:$SM173)</f>
        <v>31.163189117660142</v>
      </c>
      <c r="N173" s="19">
        <f>SUMPRODUCT(--(N$9=YEAR(Quarterly_PJ!$B$9:$SM$9)),Quarterly_PJ!$B173:$SM173)</f>
        <v>36.551752538413055</v>
      </c>
      <c r="O173" s="19">
        <f>SUMPRODUCT(--(O$9=YEAR(Quarterly_PJ!$B$9:$SM$9)),Quarterly_PJ!$B173:$SM173)</f>
        <v>37.276306662891137</v>
      </c>
      <c r="P173" s="19">
        <f>SUMPRODUCT(--(P$9=YEAR(Quarterly_PJ!$B$9:$SM$9)),Quarterly_PJ!$B173:$SM173)</f>
        <v>39.018970295953181</v>
      </c>
      <c r="Q173" s="19">
        <f>SUMPRODUCT(--(Q$9=YEAR(Quarterly_PJ!$B$9:$SM$9)),Quarterly_PJ!$B173:$SM173)</f>
        <v>38.331047497069108</v>
      </c>
      <c r="R173" s="19">
        <f>SUMPRODUCT(--(R$9=YEAR(Quarterly_PJ!$B$9:$SM$9)),Quarterly_PJ!$B173:$SM173)</f>
        <v>37.912112154679271</v>
      </c>
      <c r="S173" s="19">
        <f>SUMPRODUCT(--(S$9=YEAR(Quarterly_PJ!$B$9:$SM$9)),Quarterly_PJ!$B173:$SM173)</f>
        <v>37.43070828713428</v>
      </c>
      <c r="T173" s="19">
        <f>SUMPRODUCT(--(T$9=YEAR(Quarterly_PJ!$B$9:$SM$9)),Quarterly_PJ!$B173:$SM173)</f>
        <v>34.048164733846129</v>
      </c>
      <c r="U173" s="19">
        <f>SUMPRODUCT(--(U$9=YEAR(Quarterly_PJ!$B$9:$SM$9)),Quarterly_PJ!$B173:$SM173)</f>
        <v>30.530952006982911</v>
      </c>
      <c r="V173" s="19">
        <f>SUMPRODUCT(--(V$9=YEAR(Quarterly_PJ!$B$9:$SM$9)),Quarterly_PJ!$B173:$SM173)</f>
        <v>34.198310018365945</v>
      </c>
      <c r="W173" s="19">
        <f>SUMPRODUCT(--(W$9=YEAR(Quarterly_PJ!$B$9:$SM$9)),Quarterly_PJ!$B173:$SM173)</f>
        <v>33.799250446581141</v>
      </c>
      <c r="X173" s="19">
        <f>SUMPRODUCT(--(X$9=YEAR(Quarterly_PJ!$B$9:$SM$9)),Quarterly_PJ!$B173:$SM173)</f>
        <v>34.085122124283785</v>
      </c>
      <c r="Y173" s="19">
        <f>SUMPRODUCT(--(Y$9=YEAR(Quarterly_PJ!$B$9:$SM$9)),Quarterly_PJ!$B173:$SM173)</f>
        <v>32.611108874414704</v>
      </c>
      <c r="Z173" s="19">
        <f>SUMPRODUCT(--(Z$9=YEAR(Quarterly_PJ!$B$9:$SM$9)),Quarterly_PJ!$B173:$SM173)</f>
        <v>32.572641279893951</v>
      </c>
      <c r="AA173" s="19">
        <f>SUMPRODUCT(--(AA$9=YEAR(Quarterly_PJ!$B$9:$SM$9)),Quarterly_PJ!$B173:$SM173)</f>
        <v>33.698333509135814</v>
      </c>
      <c r="AB173" s="19">
        <f>SUMPRODUCT(--(AB$9=YEAR(Quarterly_PJ!$B$9:$SM$9)),Quarterly_PJ!$B173:$SM173)</f>
        <v>34.29806519391947</v>
      </c>
      <c r="AC173" s="19">
        <f>SUMPRODUCT(--(AC$9=YEAR(Quarterly_PJ!$B$9:$SM$9)),Quarterly_PJ!$B173:$SM173)</f>
        <v>33.615995756776819</v>
      </c>
      <c r="AD173" s="19">
        <f>SUMPRODUCT(--(AD$9=YEAR(Quarterly_PJ!$B$9:$SM$9)),Quarterly_PJ!$B173:$SM173)</f>
        <v>32.576057934443888</v>
      </c>
      <c r="AE173" s="19">
        <f>SUMPRODUCT(--(AE$9=YEAR(Quarterly_PJ!$B$9:$SM$9)),Quarterly_PJ!$B173:$SM173)</f>
        <v>31.870368043016374</v>
      </c>
      <c r="AF173" s="19">
        <f>SUMPRODUCT(--(AF$9=YEAR(Quarterly_PJ!$B$9:$SM$9)),Quarterly_PJ!$B173:$SM173)</f>
        <v>27.866148885729142</v>
      </c>
      <c r="AG173" s="19">
        <f>SUMPRODUCT(--(AG$9=YEAR(Quarterly_PJ!$B$9:$SM$9)),Quarterly_PJ!$B173:$SM173)</f>
        <v>29.557295798401483</v>
      </c>
    </row>
    <row r="174" spans="1:130" ht="14.5" outlineLevel="1" x14ac:dyDescent="0.35">
      <c r="A174" s="18" t="s">
        <v>19</v>
      </c>
      <c r="B174" s="19">
        <f>SUMPRODUCT(--(B$9=YEAR(Quarterly_PJ!$B$9:$SM$9)),Quarterly_PJ!$B174:$SM174)</f>
        <v>103.70311172999999</v>
      </c>
      <c r="C174" s="19">
        <f>SUMPRODUCT(--(C$9=YEAR(Quarterly_PJ!$B$9:$SM$9)),Quarterly_PJ!$B174:$SM174)</f>
        <v>105.911889315</v>
      </c>
      <c r="D174" s="19">
        <f>SUMPRODUCT(--(D$9=YEAR(Quarterly_PJ!$B$9:$SM$9)),Quarterly_PJ!$B174:$SM174)</f>
        <v>103.54181848100001</v>
      </c>
      <c r="E174" s="19">
        <f>SUMPRODUCT(--(E$9=YEAR(Quarterly_PJ!$B$9:$SM$9)),Quarterly_PJ!$B174:$SM174)</f>
        <v>107.61689098999999</v>
      </c>
      <c r="F174" s="19">
        <f>SUMPRODUCT(--(F$9=YEAR(Quarterly_PJ!$B$9:$SM$9)),Quarterly_PJ!$B174:$SM174)</f>
        <v>109.94090130499998</v>
      </c>
      <c r="G174" s="19">
        <f>SUMPRODUCT(--(G$9=YEAR(Quarterly_PJ!$B$9:$SM$9)),Quarterly_PJ!$B174:$SM174)</f>
        <v>112.27001734899999</v>
      </c>
      <c r="H174" s="19">
        <f>SUMPRODUCT(--(H$9=YEAR(Quarterly_PJ!$B$9:$SM$9)),Quarterly_PJ!$B174:$SM174)</f>
        <v>114.92265091</v>
      </c>
      <c r="I174" s="19">
        <f>SUMPRODUCT(--(I$9=YEAR(Quarterly_PJ!$B$9:$SM$9)),Quarterly_PJ!$B174:$SM174)</f>
        <v>119.71079044999999</v>
      </c>
      <c r="J174" s="19">
        <f>SUMPRODUCT(--(J$9=YEAR(Quarterly_PJ!$B$9:$SM$9)),Quarterly_PJ!$B174:$SM174)</f>
        <v>118.68809847</v>
      </c>
      <c r="K174" s="19">
        <f>SUMPRODUCT(--(K$9=YEAR(Quarterly_PJ!$B$9:$SM$9)),Quarterly_PJ!$B174:$SM174)</f>
        <v>122.67081451</v>
      </c>
      <c r="L174" s="19">
        <f>SUMPRODUCT(--(L$9=YEAR(Quarterly_PJ!$B$9:$SM$9)),Quarterly_PJ!$B174:$SM174)</f>
        <v>124.90315977</v>
      </c>
      <c r="M174" s="19">
        <f>SUMPRODUCT(--(M$9=YEAR(Quarterly_PJ!$B$9:$SM$9)),Quarterly_PJ!$B174:$SM174)</f>
        <v>127.50957510000001</v>
      </c>
      <c r="N174" s="19">
        <f>SUMPRODUCT(--(N$9=YEAR(Quarterly_PJ!$B$9:$SM$9)),Quarterly_PJ!$B174:$SM174)</f>
        <v>130.42033957999999</v>
      </c>
      <c r="O174" s="19">
        <f>SUMPRODUCT(--(O$9=YEAR(Quarterly_PJ!$B$9:$SM$9)),Quarterly_PJ!$B174:$SM174)</f>
        <v>131.26332367000001</v>
      </c>
      <c r="P174" s="19">
        <f>SUMPRODUCT(--(P$9=YEAR(Quarterly_PJ!$B$9:$SM$9)),Quarterly_PJ!$B174:$SM174)</f>
        <v>136.05801846999998</v>
      </c>
      <c r="Q174" s="19">
        <f>SUMPRODUCT(--(Q$9=YEAR(Quarterly_PJ!$B$9:$SM$9)),Quarterly_PJ!$B174:$SM174)</f>
        <v>138.1265732</v>
      </c>
      <c r="R174" s="19">
        <f>SUMPRODUCT(--(R$9=YEAR(Quarterly_PJ!$B$9:$SM$9)),Quarterly_PJ!$B174:$SM174)</f>
        <v>141.22421862000002</v>
      </c>
      <c r="S174" s="19">
        <f>SUMPRODUCT(--(S$9=YEAR(Quarterly_PJ!$B$9:$SM$9)),Quarterly_PJ!$B174:$SM174)</f>
        <v>142.78482592</v>
      </c>
      <c r="T174" s="19">
        <f>SUMPRODUCT(--(T$9=YEAR(Quarterly_PJ!$B$9:$SM$9)),Quarterly_PJ!$B174:$SM174)</f>
        <v>141.07744589999999</v>
      </c>
      <c r="U174" s="19">
        <f>SUMPRODUCT(--(U$9=YEAR(Quarterly_PJ!$B$9:$SM$9)),Quarterly_PJ!$B174:$SM174)</f>
        <v>141.55887804</v>
      </c>
      <c r="V174" s="19">
        <f>SUMPRODUCT(--(V$9=YEAR(Quarterly_PJ!$B$9:$SM$9)),Quarterly_PJ!$B174:$SM174)</f>
        <v>146.08105045000002</v>
      </c>
      <c r="W174" s="19">
        <f>SUMPRODUCT(--(W$9=YEAR(Quarterly_PJ!$B$9:$SM$9)),Quarterly_PJ!$B174:$SM174)</f>
        <v>145.20769353999998</v>
      </c>
      <c r="X174" s="19">
        <f>SUMPRODUCT(--(X$9=YEAR(Quarterly_PJ!$B$9:$SM$9)),Quarterly_PJ!$B174:$SM174)</f>
        <v>143.95129815000001</v>
      </c>
      <c r="Y174" s="19">
        <f>SUMPRODUCT(--(Y$9=YEAR(Quarterly_PJ!$B$9:$SM$9)),Quarterly_PJ!$B174:$SM174)</f>
        <v>142.03232954000001</v>
      </c>
      <c r="Z174" s="19">
        <f>SUMPRODUCT(--(Z$9=YEAR(Quarterly_PJ!$B$9:$SM$9)),Quarterly_PJ!$B174:$SM174)</f>
        <v>145.03177245000001</v>
      </c>
      <c r="AA174" s="19">
        <f>SUMPRODUCT(--(AA$9=YEAR(Quarterly_PJ!$B$9:$SM$9)),Quarterly_PJ!$B174:$SM174)</f>
        <v>147.21382398</v>
      </c>
      <c r="AB174" s="19">
        <f>SUMPRODUCT(--(AB$9=YEAR(Quarterly_PJ!$B$9:$SM$9)),Quarterly_PJ!$B174:$SM174)</f>
        <v>144.805261</v>
      </c>
      <c r="AC174" s="19">
        <f>SUMPRODUCT(--(AC$9=YEAR(Quarterly_PJ!$B$9:$SM$9)),Quarterly_PJ!$B174:$SM174)</f>
        <v>143.2847142</v>
      </c>
      <c r="AD174" s="19">
        <f>SUMPRODUCT(--(AD$9=YEAR(Quarterly_PJ!$B$9:$SM$9)),Quarterly_PJ!$B174:$SM174)</f>
        <v>144.16674467999999</v>
      </c>
      <c r="AE174" s="19">
        <f>SUMPRODUCT(--(AE$9=YEAR(Quarterly_PJ!$B$9:$SM$9)),Quarterly_PJ!$B174:$SM174)</f>
        <v>144.70717164999999</v>
      </c>
      <c r="AF174" s="19">
        <f>SUMPRODUCT(--(AF$9=YEAR(Quarterly_PJ!$B$9:$SM$9)),Quarterly_PJ!$B174:$SM174)</f>
        <v>142.54464969</v>
      </c>
      <c r="AG174" s="19">
        <f>SUMPRODUCT(--(AG$9=YEAR(Quarterly_PJ!$B$9:$SM$9)),Quarterly_PJ!$B174:$SM174)</f>
        <v>142.33897591000002</v>
      </c>
    </row>
    <row r="175" spans="1:130" ht="14.5" outlineLevel="1" x14ac:dyDescent="0.35">
      <c r="A175" s="1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</row>
    <row r="176" spans="1:130" ht="14.5" x14ac:dyDescent="0.35">
      <c r="A176" s="14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</row>
    <row r="177" spans="1:24" ht="14.5" x14ac:dyDescent="0.35">
      <c r="A177" s="14" t="s">
        <v>13</v>
      </c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</row>
    <row r="178" spans="1:24" ht="16.5" x14ac:dyDescent="0.35">
      <c r="A178" s="25" t="s">
        <v>14</v>
      </c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</row>
    <row r="179" spans="1:24" ht="16.5" x14ac:dyDescent="0.35">
      <c r="A179" s="25" t="s">
        <v>16</v>
      </c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</row>
    <row r="180" spans="1:24" ht="14.5" x14ac:dyDescent="0.35">
      <c r="A180" s="14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</row>
    <row r="181" spans="1:24" ht="14.5" x14ac:dyDescent="0.35">
      <c r="A181" s="14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</row>
    <row r="182" spans="1:24" ht="14.5" x14ac:dyDescent="0.35">
      <c r="A182" s="14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</row>
    <row r="183" spans="1:24" ht="14.5" x14ac:dyDescent="0.35">
      <c r="A183" s="14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tabColor theme="3" tint="0.59999389629810485"/>
    <outlinePr summaryBelow="0"/>
  </sheetPr>
  <dimension ref="A1:DY180"/>
  <sheetViews>
    <sheetView zoomScale="85" zoomScaleNormal="85" workbookViewId="0">
      <pane xSplit="1" ySplit="9" topLeftCell="DB10" activePane="bottomRight" state="frozen"/>
      <selection activeCell="B10" sqref="B10"/>
      <selection pane="topRight" activeCell="B10" sqref="B10"/>
      <selection pane="bottomLeft" activeCell="B10" sqref="B10"/>
      <selection pane="bottomRight" activeCell="DY10" sqref="DY10"/>
    </sheetView>
  </sheetViews>
  <sheetFormatPr defaultColWidth="9" defaultRowHeight="14" outlineLevelRow="2" x14ac:dyDescent="0.3"/>
  <cols>
    <col min="1" max="1" width="46.25" style="2" customWidth="1"/>
    <col min="2" max="16384" width="9" style="1"/>
  </cols>
  <sheetData>
    <row r="1" spans="1:129" x14ac:dyDescent="0.3">
      <c r="A1" s="16"/>
    </row>
    <row r="5" spans="1:129" x14ac:dyDescent="0.3"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/>
      <c r="AL5" s="37"/>
      <c r="AM5" s="37"/>
      <c r="AN5" s="37"/>
      <c r="AO5" s="37"/>
      <c r="AP5" s="37"/>
      <c r="AQ5" s="37"/>
      <c r="AR5" s="37"/>
      <c r="AS5" s="37"/>
      <c r="AT5" s="37"/>
      <c r="AU5" s="37"/>
      <c r="AV5" s="37"/>
      <c r="AW5" s="37"/>
      <c r="AX5" s="37"/>
      <c r="AY5" s="37"/>
      <c r="AZ5" s="37"/>
      <c r="BA5" s="37"/>
      <c r="BB5" s="37"/>
      <c r="BC5" s="37"/>
      <c r="BD5" s="37"/>
      <c r="BE5" s="37"/>
      <c r="BF5" s="37"/>
      <c r="BG5" s="37"/>
      <c r="BH5" s="37"/>
      <c r="BI5" s="37"/>
      <c r="BJ5" s="37"/>
      <c r="BK5" s="37"/>
      <c r="BL5" s="37"/>
      <c r="BM5" s="37"/>
      <c r="BN5" s="37"/>
      <c r="BO5" s="37"/>
      <c r="BP5" s="37"/>
      <c r="BQ5" s="37"/>
      <c r="BR5" s="37"/>
      <c r="BS5" s="37"/>
      <c r="BT5" s="37"/>
      <c r="BU5" s="37"/>
      <c r="BV5" s="37"/>
      <c r="BW5" s="37"/>
      <c r="BX5" s="37"/>
      <c r="BY5" s="37"/>
      <c r="BZ5" s="37"/>
      <c r="CA5" s="37"/>
      <c r="CB5" s="37"/>
      <c r="CC5" s="37"/>
      <c r="CD5" s="37"/>
      <c r="CE5" s="37"/>
      <c r="CF5" s="37"/>
      <c r="CG5" s="37"/>
      <c r="CH5" s="37"/>
      <c r="CI5" s="37"/>
      <c r="CJ5" s="37"/>
      <c r="CK5" s="37"/>
      <c r="CL5" s="37"/>
      <c r="CM5" s="37"/>
      <c r="CN5" s="37"/>
      <c r="CO5" s="37"/>
      <c r="CP5" s="37"/>
    </row>
    <row r="7" spans="1:129" ht="21" x14ac:dyDescent="0.5">
      <c r="A7" s="6" t="s">
        <v>28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</row>
    <row r="8" spans="1:129" ht="14.5" x14ac:dyDescent="0.35">
      <c r="A8" s="13" t="s">
        <v>7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</row>
    <row r="9" spans="1:129" ht="14.25" customHeight="1" x14ac:dyDescent="0.3">
      <c r="A9" s="4" t="s">
        <v>6</v>
      </c>
      <c r="B9" s="22">
        <v>32933</v>
      </c>
      <c r="C9" s="22">
        <v>33025</v>
      </c>
      <c r="D9" s="22">
        <v>33117</v>
      </c>
      <c r="E9" s="22">
        <v>33208</v>
      </c>
      <c r="F9" s="22">
        <v>33298</v>
      </c>
      <c r="G9" s="22">
        <v>33390</v>
      </c>
      <c r="H9" s="22">
        <v>33482</v>
      </c>
      <c r="I9" s="22">
        <v>33573</v>
      </c>
      <c r="J9" s="22">
        <v>33664</v>
      </c>
      <c r="K9" s="22">
        <v>33756</v>
      </c>
      <c r="L9" s="22">
        <v>33848</v>
      </c>
      <c r="M9" s="22">
        <v>33939</v>
      </c>
      <c r="N9" s="22">
        <v>34029</v>
      </c>
      <c r="O9" s="22">
        <v>34121</v>
      </c>
      <c r="P9" s="22">
        <v>34213</v>
      </c>
      <c r="Q9" s="22">
        <v>34304</v>
      </c>
      <c r="R9" s="22">
        <v>34394</v>
      </c>
      <c r="S9" s="22">
        <v>34486</v>
      </c>
      <c r="T9" s="22">
        <v>34578</v>
      </c>
      <c r="U9" s="22">
        <v>34669</v>
      </c>
      <c r="V9" s="22">
        <v>34759</v>
      </c>
      <c r="W9" s="22">
        <v>34851</v>
      </c>
      <c r="X9" s="22">
        <v>34943</v>
      </c>
      <c r="Y9" s="22">
        <v>35034</v>
      </c>
      <c r="Z9" s="22">
        <v>35125</v>
      </c>
      <c r="AA9" s="22">
        <v>35217</v>
      </c>
      <c r="AB9" s="22">
        <v>35309</v>
      </c>
      <c r="AC9" s="22">
        <v>35400</v>
      </c>
      <c r="AD9" s="22">
        <v>35490</v>
      </c>
      <c r="AE9" s="22">
        <v>35582</v>
      </c>
      <c r="AF9" s="22">
        <v>35674</v>
      </c>
      <c r="AG9" s="22">
        <v>35765</v>
      </c>
      <c r="AH9" s="22">
        <v>35855</v>
      </c>
      <c r="AI9" s="22">
        <v>35947</v>
      </c>
      <c r="AJ9" s="22">
        <v>36039</v>
      </c>
      <c r="AK9" s="22">
        <v>36130</v>
      </c>
      <c r="AL9" s="22">
        <v>36220</v>
      </c>
      <c r="AM9" s="22">
        <v>36312</v>
      </c>
      <c r="AN9" s="22">
        <v>36404</v>
      </c>
      <c r="AO9" s="22">
        <v>36495</v>
      </c>
      <c r="AP9" s="22">
        <v>36586</v>
      </c>
      <c r="AQ9" s="22">
        <v>36678</v>
      </c>
      <c r="AR9" s="22">
        <v>36770</v>
      </c>
      <c r="AS9" s="22">
        <v>36861</v>
      </c>
      <c r="AT9" s="22">
        <v>36951</v>
      </c>
      <c r="AU9" s="22">
        <v>37043</v>
      </c>
      <c r="AV9" s="22">
        <v>37135</v>
      </c>
      <c r="AW9" s="22">
        <v>37226</v>
      </c>
      <c r="AX9" s="22">
        <v>37316</v>
      </c>
      <c r="AY9" s="22">
        <v>37408</v>
      </c>
      <c r="AZ9" s="22">
        <v>37500</v>
      </c>
      <c r="BA9" s="22">
        <v>37591</v>
      </c>
      <c r="BB9" s="22">
        <v>37681</v>
      </c>
      <c r="BC9" s="22">
        <v>37773</v>
      </c>
      <c r="BD9" s="22">
        <v>37865</v>
      </c>
      <c r="BE9" s="22">
        <v>37956</v>
      </c>
      <c r="BF9" s="22">
        <v>38047</v>
      </c>
      <c r="BG9" s="22">
        <v>38139</v>
      </c>
      <c r="BH9" s="22">
        <v>38231</v>
      </c>
      <c r="BI9" s="22">
        <v>38322</v>
      </c>
      <c r="BJ9" s="22">
        <v>38412</v>
      </c>
      <c r="BK9" s="22">
        <v>38504</v>
      </c>
      <c r="BL9" s="22">
        <v>38596</v>
      </c>
      <c r="BM9" s="22">
        <v>38687</v>
      </c>
      <c r="BN9" s="22">
        <v>38777</v>
      </c>
      <c r="BO9" s="22">
        <v>38869</v>
      </c>
      <c r="BP9" s="22">
        <v>38961</v>
      </c>
      <c r="BQ9" s="22">
        <v>39052</v>
      </c>
      <c r="BR9" s="22">
        <v>39142</v>
      </c>
      <c r="BS9" s="22">
        <v>39234</v>
      </c>
      <c r="BT9" s="22">
        <v>39326</v>
      </c>
      <c r="BU9" s="22">
        <v>39417</v>
      </c>
      <c r="BV9" s="22">
        <v>39508</v>
      </c>
      <c r="BW9" s="22">
        <v>39600</v>
      </c>
      <c r="BX9" s="22">
        <v>39692</v>
      </c>
      <c r="BY9" s="22">
        <v>39783</v>
      </c>
      <c r="BZ9" s="22">
        <v>39873</v>
      </c>
      <c r="CA9" s="22">
        <v>39965</v>
      </c>
      <c r="CB9" s="22">
        <v>40057</v>
      </c>
      <c r="CC9" s="22">
        <v>40148</v>
      </c>
      <c r="CD9" s="22">
        <v>40238</v>
      </c>
      <c r="CE9" s="22">
        <v>40330</v>
      </c>
      <c r="CF9" s="22">
        <v>40422</v>
      </c>
      <c r="CG9" s="22">
        <v>40513</v>
      </c>
      <c r="CH9" s="22">
        <v>40603</v>
      </c>
      <c r="CI9" s="22">
        <v>40695</v>
      </c>
      <c r="CJ9" s="22">
        <v>40787</v>
      </c>
      <c r="CK9" s="22">
        <v>40878</v>
      </c>
      <c r="CL9" s="22">
        <v>40969</v>
      </c>
      <c r="CM9" s="22">
        <v>41061</v>
      </c>
      <c r="CN9" s="22">
        <v>41153</v>
      </c>
      <c r="CO9" s="22">
        <v>41244</v>
      </c>
      <c r="CP9" s="22">
        <v>41334</v>
      </c>
      <c r="CQ9" s="22">
        <v>41426</v>
      </c>
      <c r="CR9" s="22">
        <v>41518</v>
      </c>
      <c r="CS9" s="22">
        <v>41609</v>
      </c>
      <c r="CT9" s="22">
        <v>41699</v>
      </c>
      <c r="CU9" s="22">
        <v>41791</v>
      </c>
      <c r="CV9" s="22">
        <v>41883</v>
      </c>
      <c r="CW9" s="22">
        <v>41974</v>
      </c>
      <c r="CX9" s="22">
        <v>42064</v>
      </c>
      <c r="CY9" s="22">
        <v>42156</v>
      </c>
      <c r="CZ9" s="22">
        <v>42248</v>
      </c>
      <c r="DA9" s="22">
        <v>42339</v>
      </c>
      <c r="DB9" s="22">
        <v>42430</v>
      </c>
      <c r="DC9" s="22">
        <v>42522</v>
      </c>
      <c r="DD9" s="22">
        <v>42614</v>
      </c>
      <c r="DE9" s="22">
        <v>42705</v>
      </c>
      <c r="DF9" s="22">
        <v>42795</v>
      </c>
      <c r="DG9" s="22">
        <v>42887</v>
      </c>
      <c r="DH9" s="22">
        <v>42979</v>
      </c>
      <c r="DI9" s="22">
        <v>43070</v>
      </c>
      <c r="DJ9" s="22">
        <v>43160</v>
      </c>
      <c r="DK9" s="22">
        <v>43252</v>
      </c>
      <c r="DL9" s="22">
        <v>43344</v>
      </c>
      <c r="DM9" s="22">
        <v>43435</v>
      </c>
      <c r="DN9" s="22">
        <v>43525</v>
      </c>
      <c r="DO9" s="22">
        <v>43617</v>
      </c>
      <c r="DP9" s="22">
        <v>43709</v>
      </c>
      <c r="DQ9" s="22">
        <v>43800</v>
      </c>
      <c r="DR9" s="22">
        <v>43891</v>
      </c>
      <c r="DS9" s="22">
        <v>43983</v>
      </c>
      <c r="DT9" s="22">
        <v>44075</v>
      </c>
      <c r="DU9" s="22">
        <v>44166</v>
      </c>
      <c r="DV9" s="22">
        <v>44256</v>
      </c>
      <c r="DW9" s="22">
        <v>44348</v>
      </c>
      <c r="DX9" s="22">
        <v>44440</v>
      </c>
      <c r="DY9" s="22">
        <v>44531</v>
      </c>
    </row>
    <row r="10" spans="1:129" ht="14.25" customHeight="1" x14ac:dyDescent="0.35">
      <c r="A10" s="4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</row>
    <row r="11" spans="1:129" ht="14.5" x14ac:dyDescent="0.35">
      <c r="A11" s="23" t="s">
        <v>26</v>
      </c>
      <c r="B11" s="21">
        <f t="shared" ref="B11:BM11" si="0">B20+B29-B38-B47-B56</f>
        <v>140.28021764586555</v>
      </c>
      <c r="C11" s="21">
        <f t="shared" si="0"/>
        <v>146.9149290860025</v>
      </c>
      <c r="D11" s="21">
        <f t="shared" si="0"/>
        <v>155.14550419523343</v>
      </c>
      <c r="E11" s="21">
        <f t="shared" si="0"/>
        <v>141.4935011098834</v>
      </c>
      <c r="F11" s="21">
        <f t="shared" si="0"/>
        <v>139.5333069611045</v>
      </c>
      <c r="G11" s="21">
        <f t="shared" si="0"/>
        <v>155.95632769092157</v>
      </c>
      <c r="H11" s="21">
        <f t="shared" si="0"/>
        <v>151.53082284916061</v>
      </c>
      <c r="I11" s="21">
        <f t="shared" si="0"/>
        <v>146.73121969373878</v>
      </c>
      <c r="J11" s="21">
        <f t="shared" si="0"/>
        <v>150.045478359387</v>
      </c>
      <c r="K11" s="21">
        <f t="shared" si="0"/>
        <v>157.43771311015561</v>
      </c>
      <c r="L11" s="21">
        <f t="shared" si="0"/>
        <v>160.24270603616932</v>
      </c>
      <c r="M11" s="21">
        <f t="shared" si="0"/>
        <v>145.90481900963104</v>
      </c>
      <c r="N11" s="21">
        <f t="shared" si="0"/>
        <v>152.37362695680309</v>
      </c>
      <c r="O11" s="21">
        <f t="shared" si="0"/>
        <v>162.42616274205994</v>
      </c>
      <c r="P11" s="21">
        <f t="shared" si="0"/>
        <v>168.41624581780795</v>
      </c>
      <c r="Q11" s="21">
        <f t="shared" si="0"/>
        <v>165.96450105564222</v>
      </c>
      <c r="R11" s="21">
        <f t="shared" si="0"/>
        <v>161.19739794487467</v>
      </c>
      <c r="S11" s="21">
        <f t="shared" si="0"/>
        <v>157.93130924106427</v>
      </c>
      <c r="T11" s="21">
        <f t="shared" si="0"/>
        <v>173.69577141215368</v>
      </c>
      <c r="U11" s="21">
        <f t="shared" si="0"/>
        <v>158.97233887789139</v>
      </c>
      <c r="V11" s="21">
        <f t="shared" si="0"/>
        <v>159.43790267963243</v>
      </c>
      <c r="W11" s="21">
        <f t="shared" si="0"/>
        <v>163.73406032154338</v>
      </c>
      <c r="X11" s="21">
        <f t="shared" si="0"/>
        <v>173.32876238344954</v>
      </c>
      <c r="Y11" s="21">
        <f t="shared" si="0"/>
        <v>158.84971347455934</v>
      </c>
      <c r="Z11" s="21">
        <f t="shared" si="0"/>
        <v>159.239336727514</v>
      </c>
      <c r="AA11" s="21">
        <f t="shared" si="0"/>
        <v>179.45458889894138</v>
      </c>
      <c r="AB11" s="21">
        <f t="shared" si="0"/>
        <v>171.47498187254496</v>
      </c>
      <c r="AC11" s="21">
        <f t="shared" si="0"/>
        <v>168.95917440390659</v>
      </c>
      <c r="AD11" s="21">
        <f t="shared" si="0"/>
        <v>176.0188853354239</v>
      </c>
      <c r="AE11" s="21">
        <f t="shared" si="0"/>
        <v>177.03921935398816</v>
      </c>
      <c r="AF11" s="21">
        <f t="shared" si="0"/>
        <v>187.20035072995276</v>
      </c>
      <c r="AG11" s="21">
        <f t="shared" si="0"/>
        <v>169.50244095200478</v>
      </c>
      <c r="AH11" s="21">
        <f t="shared" si="0"/>
        <v>152.02764829314236</v>
      </c>
      <c r="AI11" s="21">
        <f t="shared" si="0"/>
        <v>187.4590884863467</v>
      </c>
      <c r="AJ11" s="21">
        <f t="shared" si="0"/>
        <v>176.94135639608754</v>
      </c>
      <c r="AK11" s="21">
        <f t="shared" si="0"/>
        <v>180.32814384915559</v>
      </c>
      <c r="AL11" s="21">
        <f t="shared" si="0"/>
        <v>171.00218044119083</v>
      </c>
      <c r="AM11" s="21">
        <f t="shared" si="0"/>
        <v>186.33230949539714</v>
      </c>
      <c r="AN11" s="21">
        <f t="shared" si="0"/>
        <v>188.46599296665408</v>
      </c>
      <c r="AO11" s="21">
        <f t="shared" si="0"/>
        <v>181.8965055187943</v>
      </c>
      <c r="AP11" s="21">
        <f t="shared" si="0"/>
        <v>181.23847645782919</v>
      </c>
      <c r="AQ11" s="21">
        <f t="shared" si="0"/>
        <v>190.0662098467181</v>
      </c>
      <c r="AR11" s="21">
        <f t="shared" si="0"/>
        <v>202.9099560508773</v>
      </c>
      <c r="AS11" s="21">
        <f t="shared" si="0"/>
        <v>194.69119517373593</v>
      </c>
      <c r="AT11" s="21">
        <f t="shared" si="0"/>
        <v>183.87770171453997</v>
      </c>
      <c r="AU11" s="21">
        <f t="shared" si="0"/>
        <v>192.58499493933692</v>
      </c>
      <c r="AV11" s="21">
        <f t="shared" si="0"/>
        <v>198.49750908621229</v>
      </c>
      <c r="AW11" s="21">
        <f t="shared" si="0"/>
        <v>199.71167763787076</v>
      </c>
      <c r="AX11" s="21">
        <f t="shared" si="0"/>
        <v>171.881151885848</v>
      </c>
      <c r="AY11" s="21">
        <f t="shared" si="0"/>
        <v>192.35887584758308</v>
      </c>
      <c r="AZ11" s="21">
        <f t="shared" si="0"/>
        <v>203.94364103866101</v>
      </c>
      <c r="BA11" s="21">
        <f t="shared" si="0"/>
        <v>202.28080008294293</v>
      </c>
      <c r="BB11" s="21">
        <f t="shared" si="0"/>
        <v>192.99186257328981</v>
      </c>
      <c r="BC11" s="21">
        <f t="shared" si="0"/>
        <v>183.26299575918881</v>
      </c>
      <c r="BD11" s="21">
        <f t="shared" si="0"/>
        <v>198.4816880404438</v>
      </c>
      <c r="BE11" s="21">
        <f t="shared" si="0"/>
        <v>184.33477241312224</v>
      </c>
      <c r="BF11" s="21">
        <f t="shared" si="0"/>
        <v>178.55866126664662</v>
      </c>
      <c r="BG11" s="21">
        <f t="shared" si="0"/>
        <v>202.46409619796509</v>
      </c>
      <c r="BH11" s="21">
        <f t="shared" si="0"/>
        <v>197.62493576977033</v>
      </c>
      <c r="BI11" s="21">
        <f t="shared" si="0"/>
        <v>192.80425874817666</v>
      </c>
      <c r="BJ11" s="21">
        <f t="shared" si="0"/>
        <v>182.31679081925085</v>
      </c>
      <c r="BK11" s="21">
        <f t="shared" si="0"/>
        <v>191.21885282412705</v>
      </c>
      <c r="BL11" s="21">
        <f t="shared" si="0"/>
        <v>193.39151068404186</v>
      </c>
      <c r="BM11" s="21">
        <f t="shared" si="0"/>
        <v>194.51757714759822</v>
      </c>
      <c r="BN11" s="21">
        <f t="shared" ref="BN11:CO11" si="1">BN20+BN29-BN38-BN47-BN56</f>
        <v>183.43605469447746</v>
      </c>
      <c r="BO11" s="21">
        <f t="shared" si="1"/>
        <v>189.70808688571674</v>
      </c>
      <c r="BP11" s="21">
        <f t="shared" si="1"/>
        <v>182.36845712731801</v>
      </c>
      <c r="BQ11" s="21">
        <f t="shared" si="1"/>
        <v>196.30919404618416</v>
      </c>
      <c r="BR11" s="21">
        <f t="shared" si="1"/>
        <v>186.61806236084382</v>
      </c>
      <c r="BS11" s="21">
        <f t="shared" si="1"/>
        <v>196.90624259254645</v>
      </c>
      <c r="BT11" s="21">
        <f t="shared" si="1"/>
        <v>199.13952511430898</v>
      </c>
      <c r="BU11" s="21">
        <f t="shared" si="1"/>
        <v>185.73749432358102</v>
      </c>
      <c r="BV11" s="21">
        <f t="shared" si="1"/>
        <v>190.03890073916619</v>
      </c>
      <c r="BW11" s="21">
        <f t="shared" si="1"/>
        <v>191.19775796948394</v>
      </c>
      <c r="BX11" s="21">
        <f t="shared" si="1"/>
        <v>195.67029286979951</v>
      </c>
      <c r="BY11" s="21">
        <f t="shared" si="1"/>
        <v>196.05924544933674</v>
      </c>
      <c r="BZ11" s="21">
        <f t="shared" si="1"/>
        <v>180.60591587954795</v>
      </c>
      <c r="CA11" s="21">
        <f t="shared" si="1"/>
        <v>202.3379754789797</v>
      </c>
      <c r="CB11" s="21">
        <f t="shared" si="1"/>
        <v>198.45745895233225</v>
      </c>
      <c r="CC11" s="21">
        <f t="shared" si="1"/>
        <v>193.55787120748084</v>
      </c>
      <c r="CD11" s="21">
        <f t="shared" si="1"/>
        <v>191.82227179514393</v>
      </c>
      <c r="CE11" s="21">
        <f t="shared" si="1"/>
        <v>203.42178894826199</v>
      </c>
      <c r="CF11" s="21">
        <f t="shared" si="1"/>
        <v>205.80013683173738</v>
      </c>
      <c r="CG11" s="21">
        <f t="shared" si="1"/>
        <v>197.26701522353488</v>
      </c>
      <c r="CH11" s="21">
        <f t="shared" si="1"/>
        <v>194.26444342128823</v>
      </c>
      <c r="CI11" s="21">
        <f t="shared" si="1"/>
        <v>198.75017405388462</v>
      </c>
      <c r="CJ11" s="21">
        <f t="shared" si="1"/>
        <v>208.7317982502737</v>
      </c>
      <c r="CK11" s="21">
        <f t="shared" si="1"/>
        <v>205.4145563777021</v>
      </c>
      <c r="CL11" s="21">
        <f t="shared" si="1"/>
        <v>197.12780399356345</v>
      </c>
      <c r="CM11" s="21">
        <f t="shared" si="1"/>
        <v>210.04033992615911</v>
      </c>
      <c r="CN11" s="21">
        <f t="shared" si="1"/>
        <v>211.64989227549432</v>
      </c>
      <c r="CO11" s="21">
        <f t="shared" si="1"/>
        <v>209.62012066776794</v>
      </c>
      <c r="CP11" s="21">
        <f t="shared" ref="CP11:CS11" si="2">CP20+CP29-CP38-CP47-CP56</f>
        <v>198.69333293325369</v>
      </c>
      <c r="CQ11" s="21">
        <f t="shared" si="2"/>
        <v>208.76224569272298</v>
      </c>
      <c r="CR11" s="21">
        <f t="shared" si="2"/>
        <v>215.61519453613747</v>
      </c>
      <c r="CS11" s="21">
        <f t="shared" si="2"/>
        <v>219.44703141328446</v>
      </c>
      <c r="CT11" s="21">
        <f t="shared" ref="CT11:CW11" si="3">CT20+CT29-CT38-CT47-CT56</f>
        <v>222.99236833961814</v>
      </c>
      <c r="CU11" s="21">
        <f t="shared" si="3"/>
        <v>213.11767494587758</v>
      </c>
      <c r="CV11" s="21">
        <f t="shared" si="3"/>
        <v>227.09650109490278</v>
      </c>
      <c r="CW11" s="21">
        <f t="shared" si="3"/>
        <v>231.39351593387292</v>
      </c>
      <c r="CX11" s="21">
        <f t="shared" ref="CX11:DA11" si="4">CX20+CX29-CX38-CX47-CX56</f>
        <v>222.40598873063755</v>
      </c>
      <c r="CY11" s="21">
        <f t="shared" si="4"/>
        <v>221.04616248808753</v>
      </c>
      <c r="CZ11" s="21">
        <f t="shared" si="4"/>
        <v>225.8348604525348</v>
      </c>
      <c r="DA11" s="21">
        <f t="shared" si="4"/>
        <v>222.9282192301562</v>
      </c>
      <c r="DB11" s="21">
        <f t="shared" ref="DB11:DE11" si="5">DB20+DB29-DB38-DB47-DB56</f>
        <v>217.04290687846509</v>
      </c>
      <c r="DC11" s="21">
        <f t="shared" si="5"/>
        <v>225.97746436954452</v>
      </c>
      <c r="DD11" s="21">
        <f t="shared" si="5"/>
        <v>232.61776989155987</v>
      </c>
      <c r="DE11" s="21">
        <f t="shared" si="5"/>
        <v>224.05884510698061</v>
      </c>
      <c r="DF11" s="21">
        <f t="shared" ref="DF11:DI11" si="6">DF20+DF29-DF38-DF47-DF56</f>
        <v>230.78736428884204</v>
      </c>
      <c r="DG11" s="21">
        <f t="shared" si="6"/>
        <v>215.04139118561326</v>
      </c>
      <c r="DH11" s="21">
        <f t="shared" si="6"/>
        <v>229.64917324299185</v>
      </c>
      <c r="DI11" s="21">
        <f t="shared" si="6"/>
        <v>235.40898179157327</v>
      </c>
      <c r="DJ11" s="21">
        <f t="shared" ref="DJ11:DM11" si="7">DJ20+DJ29-DJ38-DJ47-DJ56</f>
        <v>223.03446938743957</v>
      </c>
      <c r="DK11" s="21">
        <f t="shared" si="7"/>
        <v>217.0238006129625</v>
      </c>
      <c r="DL11" s="21">
        <f t="shared" si="7"/>
        <v>231.45533493265233</v>
      </c>
      <c r="DM11" s="21">
        <f t="shared" si="7"/>
        <v>223.24666307738036</v>
      </c>
      <c r="DN11" s="21">
        <f t="shared" ref="DN11:DQ11" si="8">DN20+DN29-DN38-DN47-DN56</f>
        <v>216.04097500916308</v>
      </c>
      <c r="DO11" s="21">
        <f t="shared" si="8"/>
        <v>230.65873474002694</v>
      </c>
      <c r="DP11" s="21">
        <f t="shared" si="8"/>
        <v>229.17791108690687</v>
      </c>
      <c r="DQ11" s="21">
        <f t="shared" si="8"/>
        <v>230.77919413825987</v>
      </c>
      <c r="DR11" s="21">
        <f t="shared" ref="DR11:DU11" si="9">DR20+DR29-DR38-DR47-DR56</f>
        <v>232.1197058180297</v>
      </c>
      <c r="DS11" s="21">
        <f t="shared" si="9"/>
        <v>185.96113706773767</v>
      </c>
      <c r="DT11" s="21">
        <f t="shared" si="9"/>
        <v>219.10655541090244</v>
      </c>
      <c r="DU11" s="21">
        <f t="shared" si="9"/>
        <v>228.82446710514643</v>
      </c>
      <c r="DV11" s="21">
        <f t="shared" ref="DV11:DY11" si="10">DV20+DV29-DV38-DV47-DV56</f>
        <v>222.62917431154415</v>
      </c>
      <c r="DW11" s="21">
        <f t="shared" si="10"/>
        <v>223.16546261541836</v>
      </c>
      <c r="DX11" s="21">
        <f t="shared" si="10"/>
        <v>206.50268836032612</v>
      </c>
      <c r="DY11" s="21">
        <f t="shared" si="10"/>
        <v>219.88472840661279</v>
      </c>
    </row>
    <row r="12" spans="1:129" ht="14.5" outlineLevel="1" x14ac:dyDescent="0.35">
      <c r="A12" s="18" t="s">
        <v>18</v>
      </c>
      <c r="B12" s="19">
        <f t="shared" ref="B12:BM12" si="11">B21+B30-B39-B48-B57</f>
        <v>15.420302471634631</v>
      </c>
      <c r="C12" s="19">
        <f t="shared" si="11"/>
        <v>11.929412520403089</v>
      </c>
      <c r="D12" s="19">
        <f t="shared" si="11"/>
        <v>13.559671400436539</v>
      </c>
      <c r="E12" s="19">
        <f t="shared" si="11"/>
        <v>11.306721863962311</v>
      </c>
      <c r="F12" s="19">
        <f t="shared" si="11"/>
        <v>10.773938929853298</v>
      </c>
      <c r="G12" s="19">
        <f t="shared" si="11"/>
        <v>11.43237867454971</v>
      </c>
      <c r="H12" s="19">
        <f t="shared" si="11"/>
        <v>12.659645686956679</v>
      </c>
      <c r="I12" s="19">
        <f t="shared" si="11"/>
        <v>11.840025897018499</v>
      </c>
      <c r="J12" s="19">
        <f t="shared" si="11"/>
        <v>14.72575280311921</v>
      </c>
      <c r="K12" s="19">
        <f t="shared" si="11"/>
        <v>4.0404993788173709</v>
      </c>
      <c r="L12" s="19">
        <f t="shared" si="11"/>
        <v>16.555088399012501</v>
      </c>
      <c r="M12" s="19">
        <f t="shared" si="11"/>
        <v>4.7173312645392782</v>
      </c>
      <c r="N12" s="19">
        <f t="shared" si="11"/>
        <v>13.640745998998799</v>
      </c>
      <c r="O12" s="19">
        <f t="shared" si="11"/>
        <v>12.620057242027174</v>
      </c>
      <c r="P12" s="19">
        <f t="shared" si="11"/>
        <v>19.713603084293712</v>
      </c>
      <c r="Q12" s="19">
        <f t="shared" si="11"/>
        <v>14.104350985494884</v>
      </c>
      <c r="R12" s="19">
        <f t="shared" si="11"/>
        <v>19.04967461522358</v>
      </c>
      <c r="S12" s="19">
        <f t="shared" si="11"/>
        <v>6.817847656958369</v>
      </c>
      <c r="T12" s="19">
        <f t="shared" si="11"/>
        <v>19.03193897470819</v>
      </c>
      <c r="U12" s="19">
        <f t="shared" si="11"/>
        <v>9.92505587236613</v>
      </c>
      <c r="V12" s="19">
        <f t="shared" si="11"/>
        <v>15.565991565924438</v>
      </c>
      <c r="W12" s="19">
        <f t="shared" si="11"/>
        <v>16.236330628053949</v>
      </c>
      <c r="X12" s="19">
        <f t="shared" si="11"/>
        <v>8.7780648711563369</v>
      </c>
      <c r="Y12" s="19">
        <f t="shared" si="11"/>
        <v>8.9705550461809835</v>
      </c>
      <c r="Z12" s="19">
        <f t="shared" si="11"/>
        <v>9.4031340029807744</v>
      </c>
      <c r="AA12" s="19">
        <f t="shared" si="11"/>
        <v>13.200923739040697</v>
      </c>
      <c r="AB12" s="19">
        <f t="shared" si="11"/>
        <v>0.46677396911633906</v>
      </c>
      <c r="AC12" s="19">
        <f t="shared" si="11"/>
        <v>16.42000706535088</v>
      </c>
      <c r="AD12" s="19">
        <f t="shared" si="11"/>
        <v>9.3764735323670791</v>
      </c>
      <c r="AE12" s="19">
        <f t="shared" si="11"/>
        <v>14.46323739719166</v>
      </c>
      <c r="AF12" s="19">
        <f t="shared" si="11"/>
        <v>12.657939950188538</v>
      </c>
      <c r="AG12" s="19">
        <f t="shared" si="11"/>
        <v>12.807250594821658</v>
      </c>
      <c r="AH12" s="19">
        <f t="shared" si="11"/>
        <v>8.7634223775986406</v>
      </c>
      <c r="AI12" s="19">
        <f t="shared" si="11"/>
        <v>18.080397175003991</v>
      </c>
      <c r="AJ12" s="19">
        <f t="shared" si="11"/>
        <v>10.67382731269457</v>
      </c>
      <c r="AK12" s="19">
        <f t="shared" si="11"/>
        <v>11.207878473496219</v>
      </c>
      <c r="AL12" s="19">
        <f t="shared" si="11"/>
        <v>11.324092870270011</v>
      </c>
      <c r="AM12" s="19">
        <f t="shared" si="11"/>
        <v>14.214885868494701</v>
      </c>
      <c r="AN12" s="19">
        <f t="shared" si="11"/>
        <v>12.146503929113811</v>
      </c>
      <c r="AO12" s="19">
        <f t="shared" si="11"/>
        <v>10.474358841572119</v>
      </c>
      <c r="AP12" s="19">
        <f t="shared" si="11"/>
        <v>9.2027377999675011</v>
      </c>
      <c r="AQ12" s="19">
        <f t="shared" si="11"/>
        <v>11.595333240050605</v>
      </c>
      <c r="AR12" s="19">
        <f t="shared" si="11"/>
        <v>16.026964082384296</v>
      </c>
      <c r="AS12" s="19">
        <f t="shared" si="11"/>
        <v>10.490221876917493</v>
      </c>
      <c r="AT12" s="19">
        <f t="shared" si="11"/>
        <v>11.765426537629498</v>
      </c>
      <c r="AU12" s="19">
        <f t="shared" si="11"/>
        <v>13.995432135201401</v>
      </c>
      <c r="AV12" s="19">
        <f t="shared" si="11"/>
        <v>11.2046063013047</v>
      </c>
      <c r="AW12" s="19">
        <f t="shared" si="11"/>
        <v>22.535011615584501</v>
      </c>
      <c r="AX12" s="19">
        <f t="shared" si="11"/>
        <v>1.8914871008874012</v>
      </c>
      <c r="AY12" s="19">
        <f t="shared" si="11"/>
        <v>11.763900037281104</v>
      </c>
      <c r="AZ12" s="19">
        <f t="shared" si="11"/>
        <v>15.220742163574098</v>
      </c>
      <c r="BA12" s="19">
        <f t="shared" si="11"/>
        <v>19.955665773377401</v>
      </c>
      <c r="BB12" s="19">
        <f t="shared" si="11"/>
        <v>21.176109804270304</v>
      </c>
      <c r="BC12" s="19">
        <f t="shared" si="11"/>
        <v>20.254662262232401</v>
      </c>
      <c r="BD12" s="19">
        <f t="shared" si="11"/>
        <v>20.064345080408199</v>
      </c>
      <c r="BE12" s="19">
        <f t="shared" si="11"/>
        <v>20.455242036779104</v>
      </c>
      <c r="BF12" s="19">
        <f t="shared" si="11"/>
        <v>11.450644690572995</v>
      </c>
      <c r="BG12" s="19">
        <f t="shared" si="11"/>
        <v>36.275246560158294</v>
      </c>
      <c r="BH12" s="19">
        <f t="shared" si="11"/>
        <v>22.401671782330148</v>
      </c>
      <c r="BI12" s="19">
        <f t="shared" si="11"/>
        <v>24.257338342150408</v>
      </c>
      <c r="BJ12" s="19">
        <f t="shared" si="11"/>
        <v>19.614243675975011</v>
      </c>
      <c r="BK12" s="19">
        <f t="shared" si="11"/>
        <v>25.192595693470892</v>
      </c>
      <c r="BL12" s="19">
        <f t="shared" si="11"/>
        <v>24.269631300838398</v>
      </c>
      <c r="BM12" s="19">
        <f t="shared" si="11"/>
        <v>27.696628021055695</v>
      </c>
      <c r="BN12" s="19">
        <f t="shared" ref="BN12:CO12" si="12">BN21+BN30-BN39-BN48-BN57</f>
        <v>21.232093101009742</v>
      </c>
      <c r="BO12" s="19">
        <f t="shared" si="12"/>
        <v>22.033542688656318</v>
      </c>
      <c r="BP12" s="19">
        <f t="shared" si="12"/>
        <v>14.205052833919344</v>
      </c>
      <c r="BQ12" s="19">
        <f t="shared" si="12"/>
        <v>27.942863191606076</v>
      </c>
      <c r="BR12" s="19">
        <f t="shared" si="12"/>
        <v>20.524343761580422</v>
      </c>
      <c r="BS12" s="19">
        <f t="shared" si="12"/>
        <v>21.808279608135198</v>
      </c>
      <c r="BT12" s="19">
        <f t="shared" si="12"/>
        <v>18.595015347039343</v>
      </c>
      <c r="BU12" s="19">
        <f t="shared" si="12"/>
        <v>13.131821186824862</v>
      </c>
      <c r="BV12" s="19">
        <f t="shared" si="12"/>
        <v>20.932256721373797</v>
      </c>
      <c r="BW12" s="19">
        <f t="shared" si="12"/>
        <v>22.220975996634397</v>
      </c>
      <c r="BX12" s="19">
        <f t="shared" si="12"/>
        <v>21.659459047071032</v>
      </c>
      <c r="BY12" s="19">
        <f t="shared" si="12"/>
        <v>19.447130232409837</v>
      </c>
      <c r="BZ12" s="19">
        <f t="shared" si="12"/>
        <v>10.215837876264425</v>
      </c>
      <c r="CA12" s="19">
        <f t="shared" si="12"/>
        <v>21.016882306141483</v>
      </c>
      <c r="CB12" s="19">
        <f t="shared" si="12"/>
        <v>16.612965833789001</v>
      </c>
      <c r="CC12" s="19">
        <f t="shared" si="12"/>
        <v>15.097008848931198</v>
      </c>
      <c r="CD12" s="19">
        <f t="shared" si="12"/>
        <v>14.631774933919999</v>
      </c>
      <c r="CE12" s="19">
        <f t="shared" si="12"/>
        <v>18.259892641695497</v>
      </c>
      <c r="CF12" s="19">
        <f t="shared" si="12"/>
        <v>12.373895637027594</v>
      </c>
      <c r="CG12" s="19">
        <f t="shared" si="12"/>
        <v>13.13527251428</v>
      </c>
      <c r="CH12" s="19">
        <f t="shared" si="12"/>
        <v>13.024891170609994</v>
      </c>
      <c r="CI12" s="19">
        <f t="shared" si="12"/>
        <v>11.696479915260998</v>
      </c>
      <c r="CJ12" s="19">
        <f t="shared" si="12"/>
        <v>18.12729767350999</v>
      </c>
      <c r="CK12" s="19">
        <f t="shared" si="12"/>
        <v>17.822375975307999</v>
      </c>
      <c r="CL12" s="19">
        <f t="shared" si="12"/>
        <v>15.165487337084503</v>
      </c>
      <c r="CM12" s="19">
        <f t="shared" si="12"/>
        <v>21.903076624413199</v>
      </c>
      <c r="CN12" s="19">
        <f t="shared" si="12"/>
        <v>17.107630652887103</v>
      </c>
      <c r="CO12" s="19">
        <f t="shared" si="12"/>
        <v>15.248728842487097</v>
      </c>
      <c r="CP12" s="19">
        <f t="shared" ref="CP12:CS12" si="13">CP21+CP30-CP39-CP48-CP57</f>
        <v>14.177913310299996</v>
      </c>
      <c r="CQ12" s="19">
        <f t="shared" si="13"/>
        <v>19.459761443929999</v>
      </c>
      <c r="CR12" s="19">
        <f t="shared" si="13"/>
        <v>18.008739621900009</v>
      </c>
      <c r="CS12" s="19">
        <f t="shared" si="13"/>
        <v>13.304956526930001</v>
      </c>
      <c r="CT12" s="19">
        <f>CT21+CT30-CT39-CT48-CT57</f>
        <v>14.704777498999997</v>
      </c>
      <c r="CU12" s="19">
        <f t="shared" ref="CU12:CW12" si="14">CU21+CU30-CU39-CU48-CU57</f>
        <v>15.0563083491644</v>
      </c>
      <c r="CV12" s="19">
        <f t="shared" si="14"/>
        <v>12.9066624459</v>
      </c>
      <c r="CW12" s="19">
        <f t="shared" si="14"/>
        <v>18.667981005000001</v>
      </c>
      <c r="CX12" s="19">
        <f t="shared" ref="CX12:DA12" si="15">CX21+CX30-CX39-CX48-CX57</f>
        <v>17.036568053259998</v>
      </c>
      <c r="CY12" s="19">
        <f t="shared" si="15"/>
        <v>13.374460568149999</v>
      </c>
      <c r="CZ12" s="19">
        <f t="shared" si="15"/>
        <v>12.931411398550001</v>
      </c>
      <c r="DA12" s="19">
        <f t="shared" si="15"/>
        <v>16.504260489000004</v>
      </c>
      <c r="DB12" s="19">
        <f t="shared" ref="DB12:DE12" si="16">DB21+DB30-DB39-DB48-DB57</f>
        <v>14.085906925282499</v>
      </c>
      <c r="DC12" s="19">
        <f t="shared" si="16"/>
        <v>12.464432106639999</v>
      </c>
      <c r="DD12" s="19">
        <f t="shared" si="16"/>
        <v>11.780335376805002</v>
      </c>
      <c r="DE12" s="19">
        <f t="shared" si="16"/>
        <v>12.1356372227</v>
      </c>
      <c r="DF12" s="19">
        <f t="shared" ref="DF12:DI12" si="17">DF21+DF30-DF39-DF48-DF57</f>
        <v>12.81113998326</v>
      </c>
      <c r="DG12" s="19">
        <f t="shared" si="17"/>
        <v>10.979536373848001</v>
      </c>
      <c r="DH12" s="19">
        <f t="shared" si="17"/>
        <v>12.042318343530001</v>
      </c>
      <c r="DI12" s="19">
        <f t="shared" si="17"/>
        <v>15.151507152173801</v>
      </c>
      <c r="DJ12" s="19">
        <f t="shared" ref="DJ12:DM12" si="18">DJ21+DJ30-DJ39-DJ48-DJ57</f>
        <v>12.18384391208753</v>
      </c>
      <c r="DK12" s="19">
        <f t="shared" si="18"/>
        <v>13.384336583872861</v>
      </c>
      <c r="DL12" s="19">
        <f t="shared" si="18"/>
        <v>13.705999951159997</v>
      </c>
      <c r="DM12" s="19">
        <f t="shared" si="18"/>
        <v>16.561029792053787</v>
      </c>
      <c r="DN12" s="19">
        <f t="shared" ref="DN12:DQ12" si="19">DN21+DN30-DN39-DN48-DN57</f>
        <v>17.812101604591881</v>
      </c>
      <c r="DO12" s="19">
        <f t="shared" si="19"/>
        <v>12.866431488378502</v>
      </c>
      <c r="DP12" s="19">
        <f t="shared" si="19"/>
        <v>15.793363434711541</v>
      </c>
      <c r="DQ12" s="19">
        <f t="shared" si="19"/>
        <v>13.807686342345976</v>
      </c>
      <c r="DR12" s="19">
        <f t="shared" ref="DR12:DU12" si="20">DR21+DR30-DR39-DR48-DR57</f>
        <v>14.292507917862999</v>
      </c>
      <c r="DS12" s="19">
        <f t="shared" si="20"/>
        <v>12.26643920050515</v>
      </c>
      <c r="DT12" s="19">
        <f t="shared" si="20"/>
        <v>15.947101442734819</v>
      </c>
      <c r="DU12" s="19">
        <f t="shared" si="20"/>
        <v>15.632073474962027</v>
      </c>
      <c r="DV12" s="19">
        <f t="shared" ref="DV12:DY12" si="21">DV21+DV30-DV39-DV48-DV57</f>
        <v>20.568213740547392</v>
      </c>
      <c r="DW12" s="19">
        <f t="shared" si="21"/>
        <v>20.579216731665742</v>
      </c>
      <c r="DX12" s="19">
        <f t="shared" si="21"/>
        <v>12.610172955616051</v>
      </c>
      <c r="DY12" s="19">
        <f t="shared" si="21"/>
        <v>11.382542349062328</v>
      </c>
    </row>
    <row r="13" spans="1:129" ht="14.5" outlineLevel="1" x14ac:dyDescent="0.35">
      <c r="A13" s="18" t="s">
        <v>17</v>
      </c>
      <c r="B13" s="19">
        <f t="shared" ref="B13:BM16" si="22">B22+B31-B40-B49-B58</f>
        <v>39.073314063545638</v>
      </c>
      <c r="C13" s="19">
        <f t="shared" si="22"/>
        <v>36.454241386098438</v>
      </c>
      <c r="D13" s="19">
        <f t="shared" si="22"/>
        <v>42.567895788514541</v>
      </c>
      <c r="E13" s="19">
        <f t="shared" si="22"/>
        <v>40.551858539193205</v>
      </c>
      <c r="F13" s="19">
        <f t="shared" si="22"/>
        <v>41.388539828414608</v>
      </c>
      <c r="G13" s="19">
        <f t="shared" si="22"/>
        <v>40.728420350117631</v>
      </c>
      <c r="H13" s="19">
        <f t="shared" si="22"/>
        <v>32.951717598452433</v>
      </c>
      <c r="I13" s="19">
        <f t="shared" si="22"/>
        <v>40.963479705061772</v>
      </c>
      <c r="J13" s="19">
        <f t="shared" si="22"/>
        <v>46.00186030056549</v>
      </c>
      <c r="K13" s="19">
        <f t="shared" si="22"/>
        <v>42.055079717294227</v>
      </c>
      <c r="L13" s="19">
        <f t="shared" si="22"/>
        <v>42.646098670095029</v>
      </c>
      <c r="M13" s="19">
        <f t="shared" si="22"/>
        <v>47.025947854374081</v>
      </c>
      <c r="N13" s="19">
        <f t="shared" si="22"/>
        <v>43.757271556195704</v>
      </c>
      <c r="O13" s="19">
        <f t="shared" si="22"/>
        <v>44.873964348747947</v>
      </c>
      <c r="P13" s="19">
        <f t="shared" si="22"/>
        <v>43.628916604603546</v>
      </c>
      <c r="Q13" s="19">
        <f t="shared" si="22"/>
        <v>51.621163155600499</v>
      </c>
      <c r="R13" s="19">
        <f t="shared" si="22"/>
        <v>47.678391665249485</v>
      </c>
      <c r="S13" s="19">
        <f t="shared" si="22"/>
        <v>46.473086863573904</v>
      </c>
      <c r="T13" s="19">
        <f t="shared" si="22"/>
        <v>50.592306238136523</v>
      </c>
      <c r="U13" s="19">
        <f t="shared" si="22"/>
        <v>54.783400515006463</v>
      </c>
      <c r="V13" s="19">
        <f t="shared" si="22"/>
        <v>54.027849197561125</v>
      </c>
      <c r="W13" s="19">
        <f t="shared" si="22"/>
        <v>48.650939950287835</v>
      </c>
      <c r="X13" s="19">
        <f t="shared" si="22"/>
        <v>54.346132994918207</v>
      </c>
      <c r="Y13" s="19">
        <f t="shared" si="22"/>
        <v>55.203216283125194</v>
      </c>
      <c r="Z13" s="19">
        <f t="shared" si="22"/>
        <v>56.021734085174522</v>
      </c>
      <c r="AA13" s="19">
        <f t="shared" si="22"/>
        <v>58.132564107947942</v>
      </c>
      <c r="AB13" s="19">
        <f t="shared" si="22"/>
        <v>55.330100061391029</v>
      </c>
      <c r="AC13" s="19">
        <f t="shared" si="22"/>
        <v>56.146975950580483</v>
      </c>
      <c r="AD13" s="19">
        <f t="shared" si="22"/>
        <v>64.687620611137447</v>
      </c>
      <c r="AE13" s="19">
        <f t="shared" si="22"/>
        <v>50.063784531186975</v>
      </c>
      <c r="AF13" s="19">
        <f t="shared" si="22"/>
        <v>65.139966701130078</v>
      </c>
      <c r="AG13" s="19">
        <f t="shared" si="22"/>
        <v>58.507793226126189</v>
      </c>
      <c r="AH13" s="19">
        <f t="shared" si="22"/>
        <v>56.551445023397804</v>
      </c>
      <c r="AI13" s="19">
        <f t="shared" si="22"/>
        <v>64.964822275432212</v>
      </c>
      <c r="AJ13" s="19">
        <f t="shared" si="22"/>
        <v>57.938288492763775</v>
      </c>
      <c r="AK13" s="19">
        <f t="shared" si="22"/>
        <v>64.083995995610366</v>
      </c>
      <c r="AL13" s="19">
        <f t="shared" si="22"/>
        <v>56.045473084640697</v>
      </c>
      <c r="AM13" s="19">
        <f t="shared" si="22"/>
        <v>64.975601051733804</v>
      </c>
      <c r="AN13" s="19">
        <f t="shared" si="22"/>
        <v>57.741588947799585</v>
      </c>
      <c r="AO13" s="19">
        <f t="shared" si="22"/>
        <v>63.235577804228484</v>
      </c>
      <c r="AP13" s="19">
        <f t="shared" si="22"/>
        <v>64.070825951262378</v>
      </c>
      <c r="AQ13" s="19">
        <f t="shared" si="22"/>
        <v>61.78714556013901</v>
      </c>
      <c r="AR13" s="19">
        <f t="shared" si="22"/>
        <v>63.265088850318051</v>
      </c>
      <c r="AS13" s="19">
        <f t="shared" si="22"/>
        <v>67.932274116689342</v>
      </c>
      <c r="AT13" s="19">
        <f t="shared" si="22"/>
        <v>61.81824213943888</v>
      </c>
      <c r="AU13" s="19">
        <f t="shared" si="22"/>
        <v>61.153650196442442</v>
      </c>
      <c r="AV13" s="19">
        <f t="shared" si="22"/>
        <v>65.760124256500518</v>
      </c>
      <c r="AW13" s="19">
        <f t="shared" si="22"/>
        <v>66.404588907314405</v>
      </c>
      <c r="AX13" s="19">
        <f t="shared" si="22"/>
        <v>64.498814870913208</v>
      </c>
      <c r="AY13" s="19">
        <f t="shared" si="22"/>
        <v>59.319193617564196</v>
      </c>
      <c r="AZ13" s="19">
        <f t="shared" si="22"/>
        <v>67.32735178338271</v>
      </c>
      <c r="BA13" s="19">
        <f t="shared" si="22"/>
        <v>69.552396957577827</v>
      </c>
      <c r="BB13" s="19">
        <f t="shared" si="22"/>
        <v>70.481571138702805</v>
      </c>
      <c r="BC13" s="19">
        <f t="shared" si="22"/>
        <v>66.005257005668881</v>
      </c>
      <c r="BD13" s="19">
        <f t="shared" si="22"/>
        <v>70.911735790969828</v>
      </c>
      <c r="BE13" s="19">
        <f t="shared" si="22"/>
        <v>70.540584806008567</v>
      </c>
      <c r="BF13" s="19">
        <f t="shared" si="22"/>
        <v>70.241597159601241</v>
      </c>
      <c r="BG13" s="19">
        <f t="shared" si="22"/>
        <v>69.041618398685557</v>
      </c>
      <c r="BH13" s="19">
        <f t="shared" si="22"/>
        <v>68.308602902363461</v>
      </c>
      <c r="BI13" s="19">
        <f t="shared" si="22"/>
        <v>69.000802637918653</v>
      </c>
      <c r="BJ13" s="19">
        <f t="shared" si="22"/>
        <v>70.972558828241972</v>
      </c>
      <c r="BK13" s="19">
        <f t="shared" si="22"/>
        <v>67.722825102941769</v>
      </c>
      <c r="BL13" s="19">
        <f t="shared" si="22"/>
        <v>67.545621428507644</v>
      </c>
      <c r="BM13" s="19">
        <f t="shared" si="22"/>
        <v>74.856473950596083</v>
      </c>
      <c r="BN13" s="19">
        <f t="shared" ref="BN13:CO15" si="23">BN22+BN31-BN40-BN49-BN58</f>
        <v>68.460840387507886</v>
      </c>
      <c r="BO13" s="19">
        <f t="shared" si="23"/>
        <v>67.324405068116818</v>
      </c>
      <c r="BP13" s="19">
        <f t="shared" si="23"/>
        <v>65.507268344436881</v>
      </c>
      <c r="BQ13" s="19">
        <f t="shared" si="23"/>
        <v>73.014998900090831</v>
      </c>
      <c r="BR13" s="19">
        <f t="shared" si="23"/>
        <v>70.298719120831706</v>
      </c>
      <c r="BS13" s="19">
        <f t="shared" si="23"/>
        <v>70.905462782050506</v>
      </c>
      <c r="BT13" s="19">
        <f t="shared" si="23"/>
        <v>69.416825271518505</v>
      </c>
      <c r="BU13" s="19">
        <f t="shared" si="23"/>
        <v>71.371960641289817</v>
      </c>
      <c r="BV13" s="19">
        <f t="shared" si="23"/>
        <v>74.424177234268896</v>
      </c>
      <c r="BW13" s="19">
        <f t="shared" si="23"/>
        <v>67.600289764951469</v>
      </c>
      <c r="BX13" s="19">
        <f t="shared" si="23"/>
        <v>64.726727831912171</v>
      </c>
      <c r="BY13" s="19">
        <f t="shared" si="23"/>
        <v>73.523448961900698</v>
      </c>
      <c r="BZ13" s="19">
        <f t="shared" si="23"/>
        <v>69.415523396441856</v>
      </c>
      <c r="CA13" s="19">
        <f t="shared" si="23"/>
        <v>71.749665978248004</v>
      </c>
      <c r="CB13" s="19">
        <f t="shared" si="23"/>
        <v>68.385608129065446</v>
      </c>
      <c r="CC13" s="19">
        <f t="shared" si="23"/>
        <v>68.746938424408015</v>
      </c>
      <c r="CD13" s="19">
        <f t="shared" si="23"/>
        <v>70.768674265923025</v>
      </c>
      <c r="CE13" s="19">
        <f t="shared" si="23"/>
        <v>64.879615209311496</v>
      </c>
      <c r="CF13" s="19">
        <f t="shared" si="23"/>
        <v>67.702378111414646</v>
      </c>
      <c r="CG13" s="19">
        <f t="shared" si="23"/>
        <v>66.81602166927108</v>
      </c>
      <c r="CH13" s="19">
        <f t="shared" si="23"/>
        <v>72.058500257678745</v>
      </c>
      <c r="CI13" s="19">
        <f t="shared" si="23"/>
        <v>69.892096931765835</v>
      </c>
      <c r="CJ13" s="19">
        <f t="shared" si="23"/>
        <v>65.448007775705449</v>
      </c>
      <c r="CK13" s="19">
        <f t="shared" si="23"/>
        <v>73.714402435256858</v>
      </c>
      <c r="CL13" s="19">
        <f t="shared" si="23"/>
        <v>71.140504059063417</v>
      </c>
      <c r="CM13" s="19">
        <f t="shared" si="23"/>
        <v>69.212604389091993</v>
      </c>
      <c r="CN13" s="19">
        <f t="shared" si="23"/>
        <v>66.508449205861339</v>
      </c>
      <c r="CO13" s="19">
        <f t="shared" si="23"/>
        <v>73.511419711242354</v>
      </c>
      <c r="CP13" s="19">
        <f t="shared" ref="CP13:CS13" si="24">CP22+CP31-CP40-CP49-CP58</f>
        <v>68.261068122496482</v>
      </c>
      <c r="CQ13" s="19">
        <f t="shared" si="24"/>
        <v>66.233855094551799</v>
      </c>
      <c r="CR13" s="19">
        <f t="shared" si="24"/>
        <v>68.159898176026374</v>
      </c>
      <c r="CS13" s="19">
        <f t="shared" si="24"/>
        <v>74.710130062651658</v>
      </c>
      <c r="CT13" s="19">
        <f>CT22+CT31-CT40-CT49-CT58</f>
        <v>82.012997158335551</v>
      </c>
      <c r="CU13" s="19">
        <f t="shared" ref="CU13:CW13" si="25">CU22+CU31-CU40-CU49-CU58</f>
        <v>63.6689215576395</v>
      </c>
      <c r="CV13" s="19">
        <f t="shared" si="25"/>
        <v>70.27580849631957</v>
      </c>
      <c r="CW13" s="19">
        <f t="shared" si="25"/>
        <v>72.812563074803577</v>
      </c>
      <c r="CX13" s="19">
        <f t="shared" ref="CX13:DA13" si="26">CX22+CX31-CX40-CX49-CX58</f>
        <v>74.57115383080324</v>
      </c>
      <c r="CY13" s="19">
        <f t="shared" si="26"/>
        <v>70.288523209029506</v>
      </c>
      <c r="CZ13" s="19">
        <f t="shared" si="26"/>
        <v>69.368617598616396</v>
      </c>
      <c r="DA13" s="19">
        <f t="shared" si="26"/>
        <v>75.307932039847998</v>
      </c>
      <c r="DB13" s="19">
        <f t="shared" ref="DB13:DE13" si="27">DB22+DB31-DB40-DB49-DB58</f>
        <v>70.665318549914019</v>
      </c>
      <c r="DC13" s="19">
        <f t="shared" si="27"/>
        <v>75.851761989243002</v>
      </c>
      <c r="DD13" s="19">
        <f t="shared" si="27"/>
        <v>75.378915310142261</v>
      </c>
      <c r="DE13" s="19">
        <f t="shared" si="27"/>
        <v>79.178979951341248</v>
      </c>
      <c r="DF13" s="19">
        <f t="shared" ref="DF13:DI13" si="28">DF22+DF31-DF40-DF49-DF58</f>
        <v>85.505513503488316</v>
      </c>
      <c r="DG13" s="19">
        <f t="shared" si="28"/>
        <v>71.365561267720693</v>
      </c>
      <c r="DH13" s="19">
        <f t="shared" si="28"/>
        <v>72.952369229392289</v>
      </c>
      <c r="DI13" s="19">
        <f t="shared" si="28"/>
        <v>82.731295125491044</v>
      </c>
      <c r="DJ13" s="19">
        <f t="shared" ref="DJ13:DM13" si="29">DJ22+DJ31-DJ40-DJ49-DJ58</f>
        <v>80.421151832579326</v>
      </c>
      <c r="DK13" s="19">
        <f t="shared" si="29"/>
        <v>73.182752615197856</v>
      </c>
      <c r="DL13" s="19">
        <f t="shared" si="29"/>
        <v>73.616552134432425</v>
      </c>
      <c r="DM13" s="19">
        <f t="shared" si="29"/>
        <v>77.772600187248202</v>
      </c>
      <c r="DN13" s="19">
        <f t="shared" ref="DN13:DQ13" si="30">DN22+DN31-DN40-DN49-DN58</f>
        <v>68.776633352829037</v>
      </c>
      <c r="DO13" s="19">
        <f t="shared" si="30"/>
        <v>80.899215947239995</v>
      </c>
      <c r="DP13" s="19">
        <f t="shared" si="30"/>
        <v>68.41683671036995</v>
      </c>
      <c r="DQ13" s="19">
        <f t="shared" si="30"/>
        <v>83.297956820582911</v>
      </c>
      <c r="DR13" s="19">
        <f t="shared" ref="DR13:DU13" si="31">DR22+DR31-DR40-DR49-DR58</f>
        <v>86.701438923270672</v>
      </c>
      <c r="DS13" s="19">
        <f t="shared" si="31"/>
        <v>41.794754028678142</v>
      </c>
      <c r="DT13" s="19">
        <f t="shared" si="31"/>
        <v>65.987573196566032</v>
      </c>
      <c r="DU13" s="19">
        <f t="shared" si="31"/>
        <v>82.748305957833708</v>
      </c>
      <c r="DV13" s="19">
        <f t="shared" ref="DV13:DY13" si="32">DV22+DV31-DV40-DV49-DV58</f>
        <v>77.816326950973263</v>
      </c>
      <c r="DW13" s="19">
        <f t="shared" si="32"/>
        <v>77.422404941991928</v>
      </c>
      <c r="DX13" s="19">
        <f t="shared" si="32"/>
        <v>63.034384256378864</v>
      </c>
      <c r="DY13" s="19">
        <f t="shared" si="32"/>
        <v>78.635636760231435</v>
      </c>
    </row>
    <row r="14" spans="1:129" ht="14.5" outlineLevel="1" x14ac:dyDescent="0.35">
      <c r="A14" s="18" t="s">
        <v>38</v>
      </c>
      <c r="B14" s="19">
        <f t="shared" si="22"/>
        <v>40.785217947810196</v>
      </c>
      <c r="C14" s="19">
        <f t="shared" si="22"/>
        <v>50.548174136323006</v>
      </c>
      <c r="D14" s="19">
        <f t="shared" si="22"/>
        <v>46.177163778081201</v>
      </c>
      <c r="E14" s="19">
        <f t="shared" si="22"/>
        <v>43.0920358056851</v>
      </c>
      <c r="F14" s="19">
        <f t="shared" si="22"/>
        <v>40.674751869010301</v>
      </c>
      <c r="G14" s="19">
        <f t="shared" si="22"/>
        <v>56.1666435307271</v>
      </c>
      <c r="H14" s="19">
        <f t="shared" si="22"/>
        <v>56.163381097251502</v>
      </c>
      <c r="I14" s="19">
        <f t="shared" si="22"/>
        <v>43.498331895150798</v>
      </c>
      <c r="J14" s="19">
        <f t="shared" si="22"/>
        <v>42.173675662657899</v>
      </c>
      <c r="K14" s="19">
        <f t="shared" si="22"/>
        <v>66.146075417872311</v>
      </c>
      <c r="L14" s="19">
        <f t="shared" si="22"/>
        <v>55.881869864052504</v>
      </c>
      <c r="M14" s="19">
        <f t="shared" si="22"/>
        <v>44.349774765924401</v>
      </c>
      <c r="N14" s="19">
        <f t="shared" si="22"/>
        <v>45.323707382356602</v>
      </c>
      <c r="O14" s="19">
        <f t="shared" si="22"/>
        <v>55.457167712928403</v>
      </c>
      <c r="P14" s="19">
        <f t="shared" si="22"/>
        <v>50.142119838449801</v>
      </c>
      <c r="Q14" s="19">
        <f t="shared" si="22"/>
        <v>52.083155173283203</v>
      </c>
      <c r="R14" s="19">
        <f t="shared" si="22"/>
        <v>45.025805168892099</v>
      </c>
      <c r="S14" s="19">
        <f t="shared" si="22"/>
        <v>55.461492219072703</v>
      </c>
      <c r="T14" s="19">
        <f t="shared" si="22"/>
        <v>47.365217882731201</v>
      </c>
      <c r="U14" s="19">
        <f t="shared" si="22"/>
        <v>41.655843066827906</v>
      </c>
      <c r="V14" s="19">
        <f t="shared" si="22"/>
        <v>39.523384403906597</v>
      </c>
      <c r="W14" s="19">
        <f t="shared" si="22"/>
        <v>44.070610623151303</v>
      </c>
      <c r="X14" s="19">
        <f t="shared" si="22"/>
        <v>54.874860192879602</v>
      </c>
      <c r="Y14" s="19">
        <f t="shared" si="22"/>
        <v>40.545208367320299</v>
      </c>
      <c r="Z14" s="19">
        <f t="shared" si="22"/>
        <v>41.673520976312894</v>
      </c>
      <c r="AA14" s="19">
        <f t="shared" si="22"/>
        <v>55.597072331307196</v>
      </c>
      <c r="AB14" s="19">
        <f t="shared" si="22"/>
        <v>63.267572047936</v>
      </c>
      <c r="AC14" s="19">
        <f t="shared" si="22"/>
        <v>43.873747213955404</v>
      </c>
      <c r="AD14" s="19">
        <f t="shared" si="22"/>
        <v>54.596793388753696</v>
      </c>
      <c r="AE14" s="19">
        <f t="shared" si="22"/>
        <v>62.180250134650798</v>
      </c>
      <c r="AF14" s="19">
        <f t="shared" si="22"/>
        <v>55.289893282677404</v>
      </c>
      <c r="AG14" s="19">
        <f t="shared" si="22"/>
        <v>47.019513536195198</v>
      </c>
      <c r="AH14" s="19">
        <f t="shared" si="22"/>
        <v>36.156924758773805</v>
      </c>
      <c r="AI14" s="19">
        <f t="shared" si="22"/>
        <v>49.613422023384004</v>
      </c>
      <c r="AJ14" s="19">
        <f t="shared" si="22"/>
        <v>52.579842527295597</v>
      </c>
      <c r="AK14" s="19">
        <f t="shared" si="22"/>
        <v>53.394200267159704</v>
      </c>
      <c r="AL14" s="19">
        <f t="shared" si="22"/>
        <v>54.24885078685611</v>
      </c>
      <c r="AM14" s="19">
        <f t="shared" si="22"/>
        <v>51.719165079438802</v>
      </c>
      <c r="AN14" s="19">
        <f t="shared" si="22"/>
        <v>62.701431090695998</v>
      </c>
      <c r="AO14" s="19">
        <f t="shared" si="22"/>
        <v>55.744214153260103</v>
      </c>
      <c r="AP14" s="19">
        <f t="shared" si="22"/>
        <v>55.541420868024396</v>
      </c>
      <c r="AQ14" s="19">
        <f t="shared" si="22"/>
        <v>59.816242372175104</v>
      </c>
      <c r="AR14" s="19">
        <f t="shared" si="22"/>
        <v>63.005967639120506</v>
      </c>
      <c r="AS14" s="19">
        <f t="shared" si="22"/>
        <v>57.800687629788698</v>
      </c>
      <c r="AT14" s="19">
        <f t="shared" si="22"/>
        <v>56.700337614271199</v>
      </c>
      <c r="AU14" s="19">
        <f t="shared" si="22"/>
        <v>63.7156904765231</v>
      </c>
      <c r="AV14" s="19">
        <f t="shared" si="22"/>
        <v>70.344564852683405</v>
      </c>
      <c r="AW14" s="19">
        <f t="shared" si="22"/>
        <v>57.676222911162</v>
      </c>
      <c r="AX14" s="19">
        <f t="shared" si="22"/>
        <v>52.744574358554196</v>
      </c>
      <c r="AY14" s="19">
        <f t="shared" si="22"/>
        <v>67.5525053304643</v>
      </c>
      <c r="AZ14" s="19">
        <f t="shared" si="22"/>
        <v>61.820427912462002</v>
      </c>
      <c r="BA14" s="19">
        <f t="shared" si="22"/>
        <v>54.114951422497001</v>
      </c>
      <c r="BB14" s="19">
        <f t="shared" si="22"/>
        <v>47.977191197866304</v>
      </c>
      <c r="BC14" s="19">
        <f t="shared" si="22"/>
        <v>46.586517066292103</v>
      </c>
      <c r="BD14" s="19">
        <f t="shared" si="22"/>
        <v>50.437863496873398</v>
      </c>
      <c r="BE14" s="19">
        <f t="shared" si="22"/>
        <v>35.296717094930194</v>
      </c>
      <c r="BF14" s="19">
        <f t="shared" si="22"/>
        <v>38.854828863598797</v>
      </c>
      <c r="BG14" s="19">
        <f t="shared" si="22"/>
        <v>39.405077434191597</v>
      </c>
      <c r="BH14" s="19">
        <f t="shared" si="22"/>
        <v>42.910708309475702</v>
      </c>
      <c r="BI14" s="19">
        <f t="shared" si="22"/>
        <v>40.862768924810496</v>
      </c>
      <c r="BJ14" s="19">
        <f t="shared" si="22"/>
        <v>34.141407504593602</v>
      </c>
      <c r="BK14" s="19">
        <f t="shared" si="22"/>
        <v>39.549585372763197</v>
      </c>
      <c r="BL14" s="19">
        <f t="shared" si="22"/>
        <v>42.843151111641696</v>
      </c>
      <c r="BM14" s="19">
        <f t="shared" si="22"/>
        <v>34.454994800445</v>
      </c>
      <c r="BN14" s="19">
        <f t="shared" si="23"/>
        <v>38.177603909865198</v>
      </c>
      <c r="BO14" s="19">
        <f t="shared" si="23"/>
        <v>41.543496180651303</v>
      </c>
      <c r="BP14" s="19">
        <f t="shared" si="23"/>
        <v>40.295380190864996</v>
      </c>
      <c r="BQ14" s="19">
        <f t="shared" si="23"/>
        <v>34.793601894699897</v>
      </c>
      <c r="BR14" s="19">
        <f t="shared" si="23"/>
        <v>35.703322389683805</v>
      </c>
      <c r="BS14" s="19">
        <f t="shared" si="23"/>
        <v>46.705957560229102</v>
      </c>
      <c r="BT14" s="19">
        <f t="shared" si="23"/>
        <v>47.978054169331003</v>
      </c>
      <c r="BU14" s="19">
        <f t="shared" si="23"/>
        <v>39.860097940726099</v>
      </c>
      <c r="BV14" s="19">
        <f t="shared" si="23"/>
        <v>36.7549880658961</v>
      </c>
      <c r="BW14" s="19">
        <f t="shared" si="23"/>
        <v>43.995662114693999</v>
      </c>
      <c r="BX14" s="19">
        <f t="shared" si="23"/>
        <v>42.621815853639298</v>
      </c>
      <c r="BY14" s="19">
        <f t="shared" si="23"/>
        <v>37.254508816249796</v>
      </c>
      <c r="BZ14" s="19">
        <f t="shared" si="23"/>
        <v>38.291376567817302</v>
      </c>
      <c r="CA14" s="19">
        <f t="shared" si="23"/>
        <v>42.346024053814297</v>
      </c>
      <c r="CB14" s="19">
        <f t="shared" si="23"/>
        <v>43.141430103002001</v>
      </c>
      <c r="CC14" s="19">
        <f t="shared" si="23"/>
        <v>41.384755596028903</v>
      </c>
      <c r="CD14" s="19">
        <f t="shared" si="23"/>
        <v>39.627757678666903</v>
      </c>
      <c r="CE14" s="19">
        <f t="shared" si="23"/>
        <v>44.984845868975398</v>
      </c>
      <c r="CF14" s="19">
        <f t="shared" si="23"/>
        <v>47.548010542113097</v>
      </c>
      <c r="CG14" s="19">
        <f t="shared" si="23"/>
        <v>41.294955792433896</v>
      </c>
      <c r="CH14" s="19">
        <f t="shared" si="23"/>
        <v>34.851062510936401</v>
      </c>
      <c r="CI14" s="19">
        <f t="shared" si="23"/>
        <v>38.3358758484815</v>
      </c>
      <c r="CJ14" s="19">
        <f t="shared" si="23"/>
        <v>46.4465667777148</v>
      </c>
      <c r="CK14" s="19">
        <f t="shared" si="23"/>
        <v>37.526956074783101</v>
      </c>
      <c r="CL14" s="19">
        <f t="shared" si="23"/>
        <v>37.779543008360996</v>
      </c>
      <c r="CM14" s="19">
        <f t="shared" si="23"/>
        <v>45.077693470282597</v>
      </c>
      <c r="CN14" s="19">
        <f t="shared" si="23"/>
        <v>48.988910069516095</v>
      </c>
      <c r="CO14" s="19">
        <f t="shared" si="23"/>
        <v>42.134066613440297</v>
      </c>
      <c r="CP14" s="19">
        <f t="shared" ref="CP14:CS19" si="33">CP23+CP32-CP41-CP50-CP59</f>
        <v>43.037377810179898</v>
      </c>
      <c r="CQ14" s="19">
        <f t="shared" si="33"/>
        <v>48.6525705568449</v>
      </c>
      <c r="CR14" s="19">
        <f t="shared" si="33"/>
        <v>47.920817820013404</v>
      </c>
      <c r="CS14" s="19">
        <f t="shared" si="33"/>
        <v>41.5049726896276</v>
      </c>
      <c r="CT14" s="19">
        <f t="shared" ref="CT14:CW14" si="34">CT23+CT32-CT41-CT50-CT59</f>
        <v>47.242906749218903</v>
      </c>
      <c r="CU14" s="19">
        <f t="shared" si="34"/>
        <v>51.350361249351103</v>
      </c>
      <c r="CV14" s="19">
        <f t="shared" si="34"/>
        <v>54.940418872058402</v>
      </c>
      <c r="CW14" s="19">
        <f t="shared" si="34"/>
        <v>50.983766882871095</v>
      </c>
      <c r="CX14" s="19">
        <f t="shared" ref="CX14:DA14" si="35">CX23+CX32-CX41-CX50-CX59</f>
        <v>46.977654436340202</v>
      </c>
      <c r="CY14" s="19">
        <f t="shared" si="35"/>
        <v>48.527725025699297</v>
      </c>
      <c r="CZ14" s="19">
        <f t="shared" si="35"/>
        <v>51.6333282879839</v>
      </c>
      <c r="DA14" s="19">
        <f t="shared" si="35"/>
        <v>43.595912549294695</v>
      </c>
      <c r="DB14" s="19">
        <f t="shared" ref="DB14:DE14" si="36">DB23+DB32-DB41-DB50-DB59</f>
        <v>45.723859534983596</v>
      </c>
      <c r="DC14" s="19">
        <f t="shared" si="36"/>
        <v>49.883811613611094</v>
      </c>
      <c r="DD14" s="19">
        <f t="shared" si="36"/>
        <v>53.728653506037602</v>
      </c>
      <c r="DE14" s="19">
        <f t="shared" si="36"/>
        <v>45.578954976311003</v>
      </c>
      <c r="DF14" s="19">
        <f t="shared" ref="DF14:DI14" si="37">DF23+DF32-DF41-DF50-DF59</f>
        <v>45.068889175538601</v>
      </c>
      <c r="DG14" s="19">
        <f t="shared" si="37"/>
        <v>46.6034209609901</v>
      </c>
      <c r="DH14" s="19">
        <f t="shared" si="37"/>
        <v>54.6247597401359</v>
      </c>
      <c r="DI14" s="19">
        <f t="shared" si="37"/>
        <v>51.492378020910799</v>
      </c>
      <c r="DJ14" s="19">
        <f t="shared" ref="DJ14:DM14" si="38">DJ23+DJ32-DJ41-DJ50-DJ59</f>
        <v>46.224377568037198</v>
      </c>
      <c r="DK14" s="19">
        <f t="shared" si="38"/>
        <v>39.2405433714342</v>
      </c>
      <c r="DL14" s="19">
        <f t="shared" si="38"/>
        <v>49.775239078035604</v>
      </c>
      <c r="DM14" s="19">
        <f t="shared" si="38"/>
        <v>40.270496008248479</v>
      </c>
      <c r="DN14" s="19">
        <f t="shared" ref="DN14:DQ14" si="39">DN23+DN32-DN41-DN50-DN59</f>
        <v>42.616082530860048</v>
      </c>
      <c r="DO14" s="19">
        <f t="shared" si="39"/>
        <v>45.199562330453084</v>
      </c>
      <c r="DP14" s="19">
        <f t="shared" si="39"/>
        <v>51.054145287562427</v>
      </c>
      <c r="DQ14" s="19">
        <f t="shared" si="39"/>
        <v>46.144303616256551</v>
      </c>
      <c r="DR14" s="19">
        <f t="shared" ref="DR14:DU14" si="40">DR23+DR32-DR41-DR50-DR59</f>
        <v>43.172014242683431</v>
      </c>
      <c r="DS14" s="19">
        <f t="shared" si="40"/>
        <v>45.891806461552896</v>
      </c>
      <c r="DT14" s="19">
        <f t="shared" si="40"/>
        <v>47.262418955659697</v>
      </c>
      <c r="DU14" s="19">
        <f t="shared" si="40"/>
        <v>43.168612904569201</v>
      </c>
      <c r="DV14" s="19">
        <f t="shared" ref="DV14:DY14" si="41">DV23+DV32-DV41-DV50-DV59</f>
        <v>37.860478151584203</v>
      </c>
      <c r="DW14" s="19">
        <f t="shared" si="41"/>
        <v>38.875174923882398</v>
      </c>
      <c r="DX14" s="19">
        <f t="shared" si="41"/>
        <v>38.870106694595897</v>
      </c>
      <c r="DY14" s="19">
        <f t="shared" si="41"/>
        <v>37.830127104872005</v>
      </c>
    </row>
    <row r="15" spans="1:129" ht="14.5" outlineLevel="1" x14ac:dyDescent="0.35">
      <c r="A15" s="18" t="s">
        <v>32</v>
      </c>
      <c r="B15" s="19">
        <f t="shared" si="22"/>
        <v>19.016809242118601</v>
      </c>
      <c r="C15" s="19">
        <f t="shared" si="22"/>
        <v>19.777261348084501</v>
      </c>
      <c r="D15" s="19">
        <f t="shared" si="22"/>
        <v>23.783986020872199</v>
      </c>
      <c r="E15" s="19">
        <f t="shared" si="22"/>
        <v>20.880686191323498</v>
      </c>
      <c r="F15" s="19">
        <f t="shared" si="22"/>
        <v>19.5839216611278</v>
      </c>
      <c r="G15" s="19">
        <f t="shared" si="22"/>
        <v>19.6232195979625</v>
      </c>
      <c r="H15" s="19">
        <f t="shared" si="22"/>
        <v>21.008824451149</v>
      </c>
      <c r="I15" s="19">
        <f t="shared" si="22"/>
        <v>22.1958623096269</v>
      </c>
      <c r="J15" s="19">
        <f t="shared" si="22"/>
        <v>20.4163965493535</v>
      </c>
      <c r="K15" s="19">
        <f t="shared" si="22"/>
        <v>16.715421767784601</v>
      </c>
      <c r="L15" s="19">
        <f t="shared" si="22"/>
        <v>16.443873628517</v>
      </c>
      <c r="M15" s="19">
        <f t="shared" si="22"/>
        <v>22.3503273465302</v>
      </c>
      <c r="N15" s="19">
        <f t="shared" si="22"/>
        <v>21.839906985168199</v>
      </c>
      <c r="O15" s="19">
        <f t="shared" si="22"/>
        <v>19.2491627841958</v>
      </c>
      <c r="P15" s="19">
        <f t="shared" si="22"/>
        <v>24.3329051355799</v>
      </c>
      <c r="Q15" s="19">
        <f t="shared" si="22"/>
        <v>19.143981907960299</v>
      </c>
      <c r="R15" s="19">
        <f t="shared" si="22"/>
        <v>22.040174520263999</v>
      </c>
      <c r="S15" s="19">
        <f t="shared" si="22"/>
        <v>19.713470622807701</v>
      </c>
      <c r="T15" s="19">
        <f t="shared" si="22"/>
        <v>27.001597365482301</v>
      </c>
      <c r="U15" s="19">
        <f t="shared" si="22"/>
        <v>24.248945192140098</v>
      </c>
      <c r="V15" s="19">
        <f t="shared" si="22"/>
        <v>22.135377767569999</v>
      </c>
      <c r="W15" s="19">
        <f t="shared" si="22"/>
        <v>25.276979345998701</v>
      </c>
      <c r="X15" s="19">
        <f t="shared" si="22"/>
        <v>25.623677733314601</v>
      </c>
      <c r="Y15" s="19">
        <f t="shared" si="22"/>
        <v>26.079186076034201</v>
      </c>
      <c r="Z15" s="19">
        <f t="shared" si="22"/>
        <v>24.842806288652401</v>
      </c>
      <c r="AA15" s="19">
        <f t="shared" si="22"/>
        <v>23.180528987999999</v>
      </c>
      <c r="AB15" s="19">
        <f t="shared" si="22"/>
        <v>22.254087095999999</v>
      </c>
      <c r="AC15" s="19">
        <f t="shared" si="22"/>
        <v>23.971697136</v>
      </c>
      <c r="AD15" s="19">
        <f t="shared" si="22"/>
        <v>20.262239028</v>
      </c>
      <c r="AE15" s="19">
        <f t="shared" si="22"/>
        <v>19.255048848000001</v>
      </c>
      <c r="AF15" s="19">
        <f t="shared" si="22"/>
        <v>21.964196088000001</v>
      </c>
      <c r="AG15" s="19">
        <f t="shared" si="22"/>
        <v>22.23953946</v>
      </c>
      <c r="AH15" s="19">
        <f t="shared" si="22"/>
        <v>22.396854636</v>
      </c>
      <c r="AI15" s="19">
        <f t="shared" si="22"/>
        <v>22.631391180000001</v>
      </c>
      <c r="AJ15" s="19">
        <f t="shared" si="22"/>
        <v>24.119973216000002</v>
      </c>
      <c r="AK15" s="19">
        <f t="shared" si="22"/>
        <v>21.992240555999999</v>
      </c>
      <c r="AL15" s="19">
        <f t="shared" si="22"/>
        <v>19.526650776</v>
      </c>
      <c r="AM15" s="19">
        <f t="shared" si="22"/>
        <v>22.054350708000001</v>
      </c>
      <c r="AN15" s="19">
        <f t="shared" si="22"/>
        <v>21.161469096000001</v>
      </c>
      <c r="AO15" s="19">
        <f t="shared" si="22"/>
        <v>19.759576572</v>
      </c>
      <c r="AP15" s="19">
        <f t="shared" si="22"/>
        <v>19.418767020000001</v>
      </c>
      <c r="AQ15" s="19">
        <f t="shared" si="22"/>
        <v>21.31426836</v>
      </c>
      <c r="AR15" s="19">
        <f t="shared" si="22"/>
        <v>23.973995087999999</v>
      </c>
      <c r="AS15" s="19">
        <f t="shared" si="22"/>
        <v>23.250089303999999</v>
      </c>
      <c r="AT15" s="19">
        <f t="shared" si="22"/>
        <v>20.775791303999998</v>
      </c>
      <c r="AU15" s="19">
        <f t="shared" si="22"/>
        <v>19.407702671999999</v>
      </c>
      <c r="AV15" s="19">
        <f t="shared" si="22"/>
        <v>17.3920788</v>
      </c>
      <c r="AW15" s="19">
        <f t="shared" si="22"/>
        <v>20.468829276000001</v>
      </c>
      <c r="AX15" s="19">
        <f t="shared" si="22"/>
        <v>20.947116255264</v>
      </c>
      <c r="AY15" s="19">
        <f t="shared" si="22"/>
        <v>19.293074610678001</v>
      </c>
      <c r="AZ15" s="19">
        <f t="shared" si="22"/>
        <v>25.053854243562</v>
      </c>
      <c r="BA15" s="19">
        <f t="shared" si="22"/>
        <v>24.239892545863199</v>
      </c>
      <c r="BB15" s="19">
        <f t="shared" si="22"/>
        <v>20.356422897761998</v>
      </c>
      <c r="BC15" s="19">
        <f t="shared" si="22"/>
        <v>18.476199727973999</v>
      </c>
      <c r="BD15" s="19">
        <f t="shared" si="22"/>
        <v>21.980159662392001</v>
      </c>
      <c r="BE15" s="19">
        <f t="shared" si="22"/>
        <v>24.220781685781201</v>
      </c>
      <c r="BF15" s="19">
        <f t="shared" si="22"/>
        <v>24.559513137612001</v>
      </c>
      <c r="BG15" s="19">
        <f t="shared" si="22"/>
        <v>22.863393659250001</v>
      </c>
      <c r="BH15" s="19">
        <f t="shared" si="22"/>
        <v>27.911062329174001</v>
      </c>
      <c r="BI15" s="19">
        <f t="shared" si="22"/>
        <v>22.720536946349998</v>
      </c>
      <c r="BJ15" s="19">
        <f t="shared" si="22"/>
        <v>22.648595044895998</v>
      </c>
      <c r="BK15" s="19">
        <f t="shared" si="22"/>
        <v>20.753674515899998</v>
      </c>
      <c r="BL15" s="19">
        <f t="shared" si="22"/>
        <v>20.656344482603998</v>
      </c>
      <c r="BM15" s="19">
        <f t="shared" si="22"/>
        <v>19.912183247988001</v>
      </c>
      <c r="BN15" s="19">
        <f t="shared" si="23"/>
        <v>18.710797729464002</v>
      </c>
      <c r="BO15" s="19">
        <f t="shared" si="23"/>
        <v>20.823132231252</v>
      </c>
      <c r="BP15" s="19">
        <f t="shared" si="23"/>
        <v>22.559300200728</v>
      </c>
      <c r="BQ15" s="19">
        <f t="shared" si="23"/>
        <v>22.76187189426</v>
      </c>
      <c r="BR15" s="19">
        <f t="shared" si="23"/>
        <v>22.026588019091999</v>
      </c>
      <c r="BS15" s="19">
        <f t="shared" si="23"/>
        <v>19.385830135835999</v>
      </c>
      <c r="BT15" s="19">
        <f t="shared" si="23"/>
        <v>22.593876564563999</v>
      </c>
      <c r="BU15" s="19">
        <f t="shared" si="23"/>
        <v>21.090992097131998</v>
      </c>
      <c r="BV15" s="19">
        <f t="shared" si="23"/>
        <v>19.160306334093502</v>
      </c>
      <c r="BW15" s="19">
        <f t="shared" si="23"/>
        <v>17.365171539030101</v>
      </c>
      <c r="BX15" s="19">
        <f t="shared" si="23"/>
        <v>22.332895377359701</v>
      </c>
      <c r="BY15" s="19">
        <f t="shared" si="23"/>
        <v>21.583997789268601</v>
      </c>
      <c r="BZ15" s="19">
        <f t="shared" si="23"/>
        <v>19.947427565749202</v>
      </c>
      <c r="CA15" s="19">
        <f t="shared" si="23"/>
        <v>21.6485268895164</v>
      </c>
      <c r="CB15" s="19">
        <f t="shared" si="23"/>
        <v>23.048882554658999</v>
      </c>
      <c r="CC15" s="19">
        <f t="shared" si="23"/>
        <v>22.5292401443381</v>
      </c>
      <c r="CD15" s="19">
        <f t="shared" si="23"/>
        <v>20.741488503051499</v>
      </c>
      <c r="CE15" s="19">
        <f t="shared" si="23"/>
        <v>21.704626264025801</v>
      </c>
      <c r="CF15" s="19">
        <f t="shared" si="23"/>
        <v>24.1509819949136</v>
      </c>
      <c r="CG15" s="19">
        <f t="shared" si="23"/>
        <v>22.409417575549099</v>
      </c>
      <c r="CH15" s="19">
        <f t="shared" si="23"/>
        <v>22.385105380943301</v>
      </c>
      <c r="CI15" s="19">
        <f t="shared" si="23"/>
        <v>23.645019763166999</v>
      </c>
      <c r="CJ15" s="19">
        <f t="shared" si="23"/>
        <v>22.723129819479901</v>
      </c>
      <c r="CK15" s="19">
        <f t="shared" si="23"/>
        <v>21.6361081324834</v>
      </c>
      <c r="CL15" s="19">
        <f t="shared" si="23"/>
        <v>18.944328632413001</v>
      </c>
      <c r="CM15" s="19">
        <f t="shared" si="23"/>
        <v>17.7463892357361</v>
      </c>
      <c r="CN15" s="19">
        <f t="shared" si="23"/>
        <v>22.825375900177999</v>
      </c>
      <c r="CO15" s="19">
        <f t="shared" si="23"/>
        <v>22.9036292876171</v>
      </c>
      <c r="CP15" s="19">
        <f t="shared" si="33"/>
        <v>19.0993285763907</v>
      </c>
      <c r="CQ15" s="19">
        <f t="shared" si="33"/>
        <v>18.484522461338699</v>
      </c>
      <c r="CR15" s="19">
        <f t="shared" si="33"/>
        <v>22.0099607030645</v>
      </c>
      <c r="CS15" s="19">
        <f t="shared" si="33"/>
        <v>23.302569635165501</v>
      </c>
      <c r="CT15" s="19">
        <f t="shared" ref="CT15:CW19" si="42">CT24+CT33-CT42-CT51-CT60</f>
        <v>20.536572490917798</v>
      </c>
      <c r="CU15" s="19">
        <f t="shared" si="42"/>
        <v>21.187506001557399</v>
      </c>
      <c r="CV15" s="19">
        <f t="shared" si="42"/>
        <v>24.403307790708201</v>
      </c>
      <c r="CW15" s="19">
        <f t="shared" si="42"/>
        <v>21.4088794632261</v>
      </c>
      <c r="CX15" s="19">
        <f t="shared" ref="CX15:DA15" si="43">CX24+CX33-CX42-CX51-CX60</f>
        <v>19.290910199978299</v>
      </c>
      <c r="CY15" s="19">
        <f t="shared" si="43"/>
        <v>22.187667133476001</v>
      </c>
      <c r="CZ15" s="19">
        <f t="shared" si="43"/>
        <v>24.760757339876299</v>
      </c>
      <c r="DA15" s="19">
        <f t="shared" si="43"/>
        <v>22.0596359966172</v>
      </c>
      <c r="DB15" s="19">
        <f t="shared" ref="DB15:DE15" si="44">DB24+DB33-DB42-DB51-DB60</f>
        <v>21.0745243743564</v>
      </c>
      <c r="DC15" s="19">
        <f t="shared" si="44"/>
        <v>22.525769246928199</v>
      </c>
      <c r="DD15" s="19">
        <f t="shared" si="44"/>
        <v>26.0260491924906</v>
      </c>
      <c r="DE15" s="19">
        <f t="shared" si="44"/>
        <v>23.730497942964298</v>
      </c>
      <c r="DF15" s="19">
        <f t="shared" ref="DF15:DI15" si="45">DF24+DF33-DF42-DF51-DF60</f>
        <v>22.409577849522201</v>
      </c>
      <c r="DG15" s="19">
        <f t="shared" si="45"/>
        <v>22.000083409839402</v>
      </c>
      <c r="DH15" s="19">
        <f t="shared" si="45"/>
        <v>23.853326279574901</v>
      </c>
      <c r="DI15" s="19">
        <f t="shared" si="45"/>
        <v>22.361024767422101</v>
      </c>
      <c r="DJ15" s="19">
        <f t="shared" ref="DJ15:DM15" si="46">DJ24+DJ33-DJ42-DJ51-DJ60</f>
        <v>20.969166608147301</v>
      </c>
      <c r="DK15" s="19">
        <f t="shared" si="46"/>
        <v>24.816198847952698</v>
      </c>
      <c r="DL15" s="19">
        <f t="shared" si="46"/>
        <v>26.0285636671859</v>
      </c>
      <c r="DM15" s="19">
        <f t="shared" si="46"/>
        <v>22.6931049068614</v>
      </c>
      <c r="DN15" s="19">
        <f t="shared" ref="DN15:DQ15" si="47">DN24+DN33-DN42-DN51-DN60</f>
        <v>20.846101460304201</v>
      </c>
      <c r="DO15" s="19">
        <f t="shared" si="47"/>
        <v>23.461025150150899</v>
      </c>
      <c r="DP15" s="19">
        <f t="shared" si="47"/>
        <v>24.340691216945501</v>
      </c>
      <c r="DQ15" s="19">
        <f t="shared" si="47"/>
        <v>23.498114821606698</v>
      </c>
      <c r="DR15" s="19">
        <f t="shared" ref="DR15:DU15" si="48">DR24+DR33-DR42-DR51-DR60</f>
        <v>21.333951413358001</v>
      </c>
      <c r="DS15" s="19">
        <f t="shared" si="48"/>
        <v>20.611860645870401</v>
      </c>
      <c r="DT15" s="19">
        <f t="shared" si="48"/>
        <v>22.644076054592599</v>
      </c>
      <c r="DU15" s="19">
        <f t="shared" si="48"/>
        <v>22.761104905819401</v>
      </c>
      <c r="DV15" s="19">
        <f t="shared" ref="DV15:DY15" si="49">DV24+DV33-DV42-DV51-DV60</f>
        <v>19.327057647527202</v>
      </c>
      <c r="DW15" s="19">
        <f t="shared" si="49"/>
        <v>19.5458168872123</v>
      </c>
      <c r="DX15" s="19">
        <f t="shared" si="49"/>
        <v>24.517277289110201</v>
      </c>
      <c r="DY15" s="19">
        <f t="shared" si="49"/>
        <v>23.846162672556002</v>
      </c>
    </row>
    <row r="16" spans="1:129" ht="14.5" outlineLevel="1" x14ac:dyDescent="0.35">
      <c r="A16" s="18" t="s">
        <v>33</v>
      </c>
      <c r="B16" s="19">
        <f t="shared" si="22"/>
        <v>15.558187859654799</v>
      </c>
      <c r="C16" s="19">
        <f t="shared" si="22"/>
        <v>15.9697707167976</v>
      </c>
      <c r="D16" s="19">
        <f t="shared" si="22"/>
        <v>16.787485002511801</v>
      </c>
      <c r="E16" s="19">
        <f t="shared" si="22"/>
        <v>14.170799288226201</v>
      </c>
      <c r="F16" s="19">
        <f t="shared" si="22"/>
        <v>16.041626976673999</v>
      </c>
      <c r="G16" s="19">
        <f t="shared" si="22"/>
        <v>16.042425976674</v>
      </c>
      <c r="H16" s="19">
        <f t="shared" si="22"/>
        <v>16.687202976674001</v>
      </c>
      <c r="I16" s="19">
        <f t="shared" si="22"/>
        <v>16.830049976674001</v>
      </c>
      <c r="J16" s="19">
        <f t="shared" si="22"/>
        <v>15.6221116161453</v>
      </c>
      <c r="K16" s="19">
        <f t="shared" si="22"/>
        <v>16.595111616145299</v>
      </c>
      <c r="L16" s="19">
        <f t="shared" si="22"/>
        <v>16.917111616145299</v>
      </c>
      <c r="M16" s="19">
        <f t="shared" si="22"/>
        <v>15.9649346161453</v>
      </c>
      <c r="N16" s="19">
        <f t="shared" si="22"/>
        <v>16.553753419080302</v>
      </c>
      <c r="O16" s="19">
        <f t="shared" si="22"/>
        <v>17.3450624190803</v>
      </c>
      <c r="P16" s="19">
        <f t="shared" si="22"/>
        <v>17.639872419080302</v>
      </c>
      <c r="Q16" s="19">
        <f t="shared" si="22"/>
        <v>16.889662419080299</v>
      </c>
      <c r="R16" s="19">
        <f t="shared" si="22"/>
        <v>15.563341888291401</v>
      </c>
      <c r="S16" s="19">
        <f t="shared" si="22"/>
        <v>16.471711888291399</v>
      </c>
      <c r="T16" s="19">
        <f t="shared" si="22"/>
        <v>16.343701888291399</v>
      </c>
      <c r="U16" s="19">
        <f t="shared" si="22"/>
        <v>15.607961888291401</v>
      </c>
      <c r="V16" s="19">
        <f t="shared" si="22"/>
        <v>15.6728795744843</v>
      </c>
      <c r="W16" s="19">
        <f t="shared" si="22"/>
        <v>15.914791223860901</v>
      </c>
      <c r="X16" s="19">
        <f t="shared" si="22"/>
        <v>16.1159187834695</v>
      </c>
      <c r="Y16" s="19">
        <f t="shared" si="22"/>
        <v>15.3665914710949</v>
      </c>
      <c r="Z16" s="19">
        <f t="shared" si="22"/>
        <v>14.9750900287665</v>
      </c>
      <c r="AA16" s="19">
        <f t="shared" si="22"/>
        <v>16.354401833739001</v>
      </c>
      <c r="AB16" s="19">
        <f t="shared" si="22"/>
        <v>16.849299513738998</v>
      </c>
      <c r="AC16" s="19">
        <f t="shared" si="22"/>
        <v>15.958400873739</v>
      </c>
      <c r="AD16" s="19">
        <f t="shared" si="22"/>
        <v>14.908858131466401</v>
      </c>
      <c r="AE16" s="19">
        <f t="shared" si="22"/>
        <v>17.279114931466399</v>
      </c>
      <c r="AF16" s="19">
        <f t="shared" si="22"/>
        <v>18.308036851466401</v>
      </c>
      <c r="AG16" s="19">
        <f t="shared" si="22"/>
        <v>16.122618211466399</v>
      </c>
      <c r="AH16" s="19">
        <f t="shared" si="22"/>
        <v>15.846701747802699</v>
      </c>
      <c r="AI16" s="19">
        <f t="shared" si="22"/>
        <v>19.312336467802702</v>
      </c>
      <c r="AJ16" s="19">
        <f t="shared" si="22"/>
        <v>18.742015427802698</v>
      </c>
      <c r="AK16" s="19">
        <f t="shared" si="22"/>
        <v>16.640076867802801</v>
      </c>
      <c r="AL16" s="19">
        <f t="shared" si="22"/>
        <v>16.7230199388957</v>
      </c>
      <c r="AM16" s="19">
        <f t="shared" si="22"/>
        <v>19.544394978895699</v>
      </c>
      <c r="AN16" s="19">
        <f t="shared" si="22"/>
        <v>20.200812738895699</v>
      </c>
      <c r="AO16" s="19">
        <f t="shared" si="22"/>
        <v>18.370235618895698</v>
      </c>
      <c r="AP16" s="19">
        <f t="shared" si="22"/>
        <v>18.318500110747799</v>
      </c>
      <c r="AQ16" s="19">
        <f t="shared" si="22"/>
        <v>20.809350350747799</v>
      </c>
      <c r="AR16" s="19">
        <f t="shared" si="22"/>
        <v>22.0420485907478</v>
      </c>
      <c r="AS16" s="19">
        <f t="shared" si="22"/>
        <v>20.8441058707478</v>
      </c>
      <c r="AT16" s="19">
        <f t="shared" si="22"/>
        <v>19.171334595427101</v>
      </c>
      <c r="AU16" s="19">
        <f t="shared" si="22"/>
        <v>19.752569475427102</v>
      </c>
      <c r="AV16" s="19">
        <f t="shared" si="22"/>
        <v>19.312031395427098</v>
      </c>
      <c r="AW16" s="19">
        <f t="shared" si="22"/>
        <v>18.0762432354271</v>
      </c>
      <c r="AX16" s="19">
        <f t="shared" si="22"/>
        <v>17.213274545121699</v>
      </c>
      <c r="AY16" s="19">
        <f t="shared" si="22"/>
        <v>18.522433453193901</v>
      </c>
      <c r="AZ16" s="19">
        <f t="shared" si="22"/>
        <v>18.8799981010417</v>
      </c>
      <c r="BA16" s="19">
        <f t="shared" si="22"/>
        <v>18.540390275109399</v>
      </c>
      <c r="BB16" s="19">
        <f t="shared" si="22"/>
        <v>18.028048500624699</v>
      </c>
      <c r="BC16" s="19">
        <f t="shared" si="22"/>
        <v>18.5539779217778</v>
      </c>
      <c r="BD16" s="19">
        <f t="shared" si="22"/>
        <v>18.751196916796399</v>
      </c>
      <c r="BE16" s="19">
        <f t="shared" si="22"/>
        <v>18.0741122651567</v>
      </c>
      <c r="BF16" s="19">
        <f t="shared" si="22"/>
        <v>17.533212873956501</v>
      </c>
      <c r="BG16" s="19">
        <f t="shared" si="22"/>
        <v>18.605545686363499</v>
      </c>
      <c r="BH16" s="19">
        <f t="shared" si="22"/>
        <v>19.1343552371074</v>
      </c>
      <c r="BI16" s="19">
        <f t="shared" si="22"/>
        <v>18.8460941051449</v>
      </c>
      <c r="BJ16" s="19">
        <f t="shared" si="22"/>
        <v>18.829071320509598</v>
      </c>
      <c r="BK16" s="19">
        <f t="shared" si="22"/>
        <v>20.912823192797401</v>
      </c>
      <c r="BL16" s="19">
        <f t="shared" si="22"/>
        <v>20.836822643918801</v>
      </c>
      <c r="BM16" s="19">
        <f t="shared" ref="BM16:CO19" si="50">BM25+BM34-BM43-BM52-BM61</f>
        <v>20.939169998778102</v>
      </c>
      <c r="BN16" s="19">
        <f t="shared" si="50"/>
        <v>20.581571007650101</v>
      </c>
      <c r="BO16" s="19">
        <f t="shared" si="50"/>
        <v>21.169872143311601</v>
      </c>
      <c r="BP16" s="19">
        <f t="shared" si="50"/>
        <v>22.380786674195299</v>
      </c>
      <c r="BQ16" s="19">
        <f t="shared" si="50"/>
        <v>20.680180223493299</v>
      </c>
      <c r="BR16" s="19">
        <f t="shared" si="50"/>
        <v>21.652271616707701</v>
      </c>
      <c r="BS16" s="19">
        <f t="shared" si="50"/>
        <v>21.080710867851799</v>
      </c>
      <c r="BT16" s="19">
        <f t="shared" si="50"/>
        <v>22.9383402265874</v>
      </c>
      <c r="BU16" s="19">
        <f t="shared" si="50"/>
        <v>23.1372169587566</v>
      </c>
      <c r="BV16" s="19">
        <f t="shared" si="50"/>
        <v>22.714187422743201</v>
      </c>
      <c r="BW16" s="19">
        <f t="shared" si="50"/>
        <v>23.644273035449501</v>
      </c>
      <c r="BX16" s="19">
        <f t="shared" si="50"/>
        <v>27.627879840293399</v>
      </c>
      <c r="BY16" s="19">
        <f t="shared" si="50"/>
        <v>28.438945571363899</v>
      </c>
      <c r="BZ16" s="19">
        <f t="shared" si="50"/>
        <v>27.7970486179373</v>
      </c>
      <c r="CA16" s="19">
        <f t="shared" si="50"/>
        <v>30.2387434896137</v>
      </c>
      <c r="CB16" s="19">
        <f t="shared" si="50"/>
        <v>31.0860239786752</v>
      </c>
      <c r="CC16" s="19">
        <f t="shared" si="50"/>
        <v>28.8626995140067</v>
      </c>
      <c r="CD16" s="19">
        <f t="shared" si="50"/>
        <v>29.539445167806299</v>
      </c>
      <c r="CE16" s="19">
        <f t="shared" si="50"/>
        <v>36.548194434344701</v>
      </c>
      <c r="CF16" s="19">
        <f t="shared" si="50"/>
        <v>36.303381949392097</v>
      </c>
      <c r="CG16" s="19">
        <f t="shared" si="50"/>
        <v>36.356589312952103</v>
      </c>
      <c r="CH16" s="19">
        <f t="shared" si="50"/>
        <v>35.292965882255402</v>
      </c>
      <c r="CI16" s="19">
        <f t="shared" si="50"/>
        <v>37.588263393519597</v>
      </c>
      <c r="CJ16" s="19">
        <f t="shared" si="50"/>
        <v>38.117674984864898</v>
      </c>
      <c r="CK16" s="19">
        <f t="shared" si="50"/>
        <v>37.465515252473402</v>
      </c>
      <c r="CL16" s="19">
        <f t="shared" si="50"/>
        <v>37.2582169667171</v>
      </c>
      <c r="CM16" s="19">
        <f t="shared" si="50"/>
        <v>38.270837214620002</v>
      </c>
      <c r="CN16" s="19">
        <f t="shared" si="50"/>
        <v>38.615915048304203</v>
      </c>
      <c r="CO16" s="19">
        <f t="shared" si="50"/>
        <v>38.4032666798972</v>
      </c>
      <c r="CP16" s="19">
        <f t="shared" si="33"/>
        <v>37.7835856909143</v>
      </c>
      <c r="CQ16" s="19">
        <f t="shared" si="33"/>
        <v>39.163239369924597</v>
      </c>
      <c r="CR16" s="19">
        <f t="shared" si="33"/>
        <v>41.739072327391099</v>
      </c>
      <c r="CS16" s="19">
        <f t="shared" si="33"/>
        <v>49.474172211992503</v>
      </c>
      <c r="CT16" s="19">
        <f t="shared" si="42"/>
        <v>41.7716056544255</v>
      </c>
      <c r="CU16" s="19">
        <f t="shared" si="42"/>
        <v>44.8955715762716</v>
      </c>
      <c r="CV16" s="19">
        <f t="shared" si="42"/>
        <v>47.115546265957299</v>
      </c>
      <c r="CW16" s="19">
        <f t="shared" si="42"/>
        <v>50.224043414961798</v>
      </c>
      <c r="CX16" s="19">
        <f t="shared" ref="CX16:DA16" si="51">CX25+CX34-CX43-CX52-CX61</f>
        <v>48.049368129367501</v>
      </c>
      <c r="CY16" s="19">
        <f t="shared" si="51"/>
        <v>48.913280291499198</v>
      </c>
      <c r="CZ16" s="19">
        <f t="shared" si="51"/>
        <v>49.099379220183003</v>
      </c>
      <c r="DA16" s="19">
        <f t="shared" si="51"/>
        <v>47.333915943227701</v>
      </c>
      <c r="DB16" s="19">
        <f t="shared" ref="DB16:DE16" si="52">DB25+DB34-DB43-DB52-DB61</f>
        <v>48.254763682815998</v>
      </c>
      <c r="DC16" s="19">
        <f t="shared" si="52"/>
        <v>47.696765974918499</v>
      </c>
      <c r="DD16" s="19">
        <f t="shared" si="52"/>
        <v>47.582894154713301</v>
      </c>
      <c r="DE16" s="19">
        <f t="shared" si="52"/>
        <v>45.4360237692594</v>
      </c>
      <c r="DF16" s="19">
        <f t="shared" ref="DF16:DI16" si="53">DF25+DF34-DF43-DF52-DF61</f>
        <v>47.2962861082746</v>
      </c>
      <c r="DG16" s="19">
        <f t="shared" si="53"/>
        <v>47.658525294902198</v>
      </c>
      <c r="DH16" s="19">
        <f t="shared" si="53"/>
        <v>48.4981136852861</v>
      </c>
      <c r="DI16" s="19">
        <f t="shared" si="53"/>
        <v>47.023697525835701</v>
      </c>
      <c r="DJ16" s="19">
        <f t="shared" ref="DJ16:DM16" si="54">DJ25+DJ34-DJ43-DJ52-DJ61</f>
        <v>46.9796821164555</v>
      </c>
      <c r="DK16" s="19">
        <f t="shared" si="54"/>
        <v>49.435080224604803</v>
      </c>
      <c r="DL16" s="19">
        <f t="shared" si="54"/>
        <v>50.745358482916501</v>
      </c>
      <c r="DM16" s="19">
        <f t="shared" si="54"/>
        <v>49.225055121008197</v>
      </c>
      <c r="DN16" s="19">
        <f t="shared" ref="DN16:DQ16" si="55">DN25+DN34-DN43-DN52-DN61</f>
        <v>49.678171352562103</v>
      </c>
      <c r="DO16" s="19">
        <f t="shared" si="55"/>
        <v>51.8060274134059</v>
      </c>
      <c r="DP16" s="19">
        <f t="shared" si="55"/>
        <v>51.9751496573694</v>
      </c>
      <c r="DQ16" s="19">
        <f t="shared" si="55"/>
        <v>47.5212469813723</v>
      </c>
      <c r="DR16" s="19">
        <f t="shared" ref="DR16:DU16" si="56">DR25+DR34-DR43-DR52-DR61</f>
        <v>50.667783524710401</v>
      </c>
      <c r="DS16" s="19">
        <f t="shared" si="56"/>
        <v>50.599193316201699</v>
      </c>
      <c r="DT16" s="19">
        <f t="shared" si="56"/>
        <v>50.556487184547798</v>
      </c>
      <c r="DU16" s="19">
        <f t="shared" si="56"/>
        <v>48.866965660258998</v>
      </c>
      <c r="DV16" s="19">
        <f t="shared" ref="DV16:DY16" si="57">DV25+DV34-DV43-DV52-DV61</f>
        <v>51.167095434533799</v>
      </c>
      <c r="DW16" s="19">
        <f t="shared" si="57"/>
        <v>49.905051755885502</v>
      </c>
      <c r="DX16" s="19">
        <f t="shared" si="57"/>
        <v>50.6118656555253</v>
      </c>
      <c r="DY16" s="19">
        <f t="shared" si="57"/>
        <v>52.000318530138202</v>
      </c>
    </row>
    <row r="17" spans="1:129" ht="14.5" outlineLevel="1" x14ac:dyDescent="0.35">
      <c r="A17" s="18" t="s">
        <v>39</v>
      </c>
      <c r="B17" s="19">
        <f t="shared" ref="B17:BM19" si="58">B26+B35-B44-B53-B62</f>
        <v>10.050687661101701</v>
      </c>
      <c r="C17" s="19">
        <f t="shared" si="58"/>
        <v>11.8255741782959</v>
      </c>
      <c r="D17" s="19">
        <f t="shared" si="58"/>
        <v>11.830687804817201</v>
      </c>
      <c r="E17" s="19">
        <f t="shared" si="58"/>
        <v>11.1063535014931</v>
      </c>
      <c r="F17" s="19">
        <f t="shared" si="58"/>
        <v>10.694829296024499</v>
      </c>
      <c r="G17" s="19">
        <f t="shared" si="58"/>
        <v>11.554362600890601</v>
      </c>
      <c r="H17" s="19">
        <f t="shared" si="58"/>
        <v>11.621025758677</v>
      </c>
      <c r="I17" s="19">
        <f t="shared" si="58"/>
        <v>11.0181928702068</v>
      </c>
      <c r="J17" s="19">
        <f t="shared" si="58"/>
        <v>10.7297519075456</v>
      </c>
      <c r="K17" s="19">
        <f t="shared" si="58"/>
        <v>11.4750304122418</v>
      </c>
      <c r="L17" s="19">
        <f t="shared" si="58"/>
        <v>11.359407458346999</v>
      </c>
      <c r="M17" s="19">
        <f t="shared" si="58"/>
        <v>11.111457242117801</v>
      </c>
      <c r="N17" s="19">
        <f t="shared" si="58"/>
        <v>10.8824404950035</v>
      </c>
      <c r="O17" s="19">
        <f t="shared" si="58"/>
        <v>12.470253435080298</v>
      </c>
      <c r="P17" s="19">
        <f t="shared" si="58"/>
        <v>12.519572335800699</v>
      </c>
      <c r="Q17" s="19">
        <f t="shared" si="58"/>
        <v>11.737141494223</v>
      </c>
      <c r="R17" s="19">
        <f t="shared" si="58"/>
        <v>11.4632844869541</v>
      </c>
      <c r="S17" s="19">
        <f t="shared" si="58"/>
        <v>12.5832051903602</v>
      </c>
      <c r="T17" s="19">
        <f t="shared" si="58"/>
        <v>12.9220094628041</v>
      </c>
      <c r="U17" s="19">
        <f t="shared" si="58"/>
        <v>12.3660864232594</v>
      </c>
      <c r="V17" s="19">
        <f t="shared" si="58"/>
        <v>12.136721770186</v>
      </c>
      <c r="W17" s="19">
        <f t="shared" si="58"/>
        <v>13.1739137501907</v>
      </c>
      <c r="X17" s="19">
        <f t="shared" si="58"/>
        <v>13.151236607711299</v>
      </c>
      <c r="Y17" s="19">
        <f t="shared" si="58"/>
        <v>12.299910310803799</v>
      </c>
      <c r="Z17" s="19">
        <f t="shared" si="58"/>
        <v>11.912171345626898</v>
      </c>
      <c r="AA17" s="19">
        <f t="shared" si="58"/>
        <v>12.586570318906501</v>
      </c>
      <c r="AB17" s="19">
        <f t="shared" si="58"/>
        <v>12.9046216043626</v>
      </c>
      <c r="AC17" s="19">
        <f t="shared" si="58"/>
        <v>12.185818584280799</v>
      </c>
      <c r="AD17" s="19">
        <f t="shared" si="58"/>
        <v>11.7843730636993</v>
      </c>
      <c r="AE17" s="19">
        <f t="shared" si="58"/>
        <v>13.395255931492299</v>
      </c>
      <c r="AF17" s="19">
        <f t="shared" si="58"/>
        <v>13.437790276490299</v>
      </c>
      <c r="AG17" s="19">
        <f t="shared" si="58"/>
        <v>12.403198343395301</v>
      </c>
      <c r="AH17" s="19">
        <f t="shared" si="58"/>
        <v>11.909772169569401</v>
      </c>
      <c r="AI17" s="19">
        <f t="shared" si="58"/>
        <v>12.4541917847238</v>
      </c>
      <c r="AJ17" s="19">
        <f t="shared" si="58"/>
        <v>12.4848818395309</v>
      </c>
      <c r="AK17" s="19">
        <f t="shared" si="58"/>
        <v>12.6072241090865</v>
      </c>
      <c r="AL17" s="19">
        <f t="shared" si="58"/>
        <v>12.731565404528299</v>
      </c>
      <c r="AM17" s="19">
        <f t="shared" si="58"/>
        <v>13.4213842288341</v>
      </c>
      <c r="AN17" s="19">
        <f t="shared" si="58"/>
        <v>14.111659584149001</v>
      </c>
      <c r="AO17" s="19">
        <f t="shared" si="58"/>
        <v>13.910014948837899</v>
      </c>
      <c r="AP17" s="19">
        <f t="shared" si="58"/>
        <v>14.2836971278271</v>
      </c>
      <c r="AQ17" s="19">
        <f t="shared" si="58"/>
        <v>14.3413423836056</v>
      </c>
      <c r="AR17" s="19">
        <f t="shared" si="58"/>
        <v>14.1933642203066</v>
      </c>
      <c r="AS17" s="19">
        <f t="shared" si="58"/>
        <v>13.971288795592601</v>
      </c>
      <c r="AT17" s="19">
        <f t="shared" si="58"/>
        <v>13.343340083773299</v>
      </c>
      <c r="AU17" s="19">
        <f t="shared" si="58"/>
        <v>14.256720543742899</v>
      </c>
      <c r="AV17" s="19">
        <f t="shared" si="58"/>
        <v>14.180874040296599</v>
      </c>
      <c r="AW17" s="19">
        <f t="shared" si="58"/>
        <v>14.2475522523828</v>
      </c>
      <c r="AX17" s="19">
        <f t="shared" si="58"/>
        <v>13.9977909271075</v>
      </c>
      <c r="AY17" s="19">
        <f t="shared" si="58"/>
        <v>15.306557626401599</v>
      </c>
      <c r="AZ17" s="19">
        <f t="shared" si="58"/>
        <v>15.040055662638501</v>
      </c>
      <c r="BA17" s="19">
        <f t="shared" si="58"/>
        <v>15.276291936518101</v>
      </c>
      <c r="BB17" s="19">
        <f t="shared" si="58"/>
        <v>14.3713078620637</v>
      </c>
      <c r="BC17" s="19">
        <f t="shared" si="58"/>
        <v>12.8638682472436</v>
      </c>
      <c r="BD17" s="19">
        <f t="shared" si="58"/>
        <v>15.813873565004</v>
      </c>
      <c r="BE17" s="19">
        <f t="shared" si="58"/>
        <v>15.2248209964665</v>
      </c>
      <c r="BF17" s="19">
        <f t="shared" si="58"/>
        <v>15.3963510133051</v>
      </c>
      <c r="BG17" s="19">
        <f t="shared" si="58"/>
        <v>15.7373293553162</v>
      </c>
      <c r="BH17" s="19">
        <f t="shared" si="58"/>
        <v>16.422650105319597</v>
      </c>
      <c r="BI17" s="19">
        <f t="shared" si="58"/>
        <v>16.5808326878023</v>
      </c>
      <c r="BJ17" s="19">
        <f t="shared" si="58"/>
        <v>15.5750293410347</v>
      </c>
      <c r="BK17" s="19">
        <f t="shared" si="58"/>
        <v>16.617116046253798</v>
      </c>
      <c r="BL17" s="19">
        <f t="shared" si="58"/>
        <v>16.769706816531301</v>
      </c>
      <c r="BM17" s="19">
        <f t="shared" si="58"/>
        <v>16.187894228735299</v>
      </c>
      <c r="BN17" s="19">
        <f t="shared" si="50"/>
        <v>15.802915658980501</v>
      </c>
      <c r="BO17" s="19">
        <f t="shared" si="50"/>
        <v>16.3601875537287</v>
      </c>
      <c r="BP17" s="19">
        <f t="shared" si="50"/>
        <v>16.967217863173499</v>
      </c>
      <c r="BQ17" s="19">
        <f t="shared" si="50"/>
        <v>16.662226922034101</v>
      </c>
      <c r="BR17" s="19">
        <f t="shared" si="50"/>
        <v>15.959366432948201</v>
      </c>
      <c r="BS17" s="19">
        <f t="shared" si="50"/>
        <v>16.7181672644438</v>
      </c>
      <c r="BT17" s="19">
        <f t="shared" si="50"/>
        <v>17.315579161268701</v>
      </c>
      <c r="BU17" s="19">
        <f t="shared" si="50"/>
        <v>16.8435711248516</v>
      </c>
      <c r="BV17" s="19">
        <f t="shared" si="50"/>
        <v>15.751150586790699</v>
      </c>
      <c r="BW17" s="19">
        <f t="shared" si="50"/>
        <v>15.9918171427245</v>
      </c>
      <c r="BX17" s="19">
        <f t="shared" si="50"/>
        <v>16.3219465435239</v>
      </c>
      <c r="BY17" s="19">
        <f t="shared" si="50"/>
        <v>15.4316457021439</v>
      </c>
      <c r="BZ17" s="19">
        <f t="shared" si="50"/>
        <v>14.5591334793379</v>
      </c>
      <c r="CA17" s="19">
        <f t="shared" si="50"/>
        <v>15.0087713536458</v>
      </c>
      <c r="CB17" s="19">
        <f t="shared" si="50"/>
        <v>15.8531869451416</v>
      </c>
      <c r="CC17" s="19">
        <f t="shared" si="50"/>
        <v>16.607867271767901</v>
      </c>
      <c r="CD17" s="19">
        <f t="shared" si="50"/>
        <v>16.1837698377762</v>
      </c>
      <c r="CE17" s="19">
        <f t="shared" si="50"/>
        <v>16.665153367909099</v>
      </c>
      <c r="CF17" s="19">
        <f t="shared" si="50"/>
        <v>17.3420274348763</v>
      </c>
      <c r="CG17" s="19">
        <f t="shared" si="50"/>
        <v>16.875297197048699</v>
      </c>
      <c r="CH17" s="19">
        <f t="shared" si="50"/>
        <v>16.2724570568644</v>
      </c>
      <c r="CI17" s="19">
        <f t="shared" si="50"/>
        <v>17.322816177689702</v>
      </c>
      <c r="CJ17" s="19">
        <f t="shared" si="50"/>
        <v>17.5994991949987</v>
      </c>
      <c r="CK17" s="19">
        <f t="shared" si="50"/>
        <v>16.979576483397299</v>
      </c>
      <c r="CL17" s="19">
        <f t="shared" si="50"/>
        <v>16.570101965924401</v>
      </c>
      <c r="CM17" s="19">
        <f t="shared" si="50"/>
        <v>17.617126863335201</v>
      </c>
      <c r="CN17" s="19">
        <f t="shared" si="50"/>
        <v>17.390999270067599</v>
      </c>
      <c r="CO17" s="19">
        <f t="shared" si="50"/>
        <v>17.206397404403898</v>
      </c>
      <c r="CP17" s="19">
        <f t="shared" si="33"/>
        <v>16.121447294292302</v>
      </c>
      <c r="CQ17" s="19">
        <f t="shared" si="33"/>
        <v>16.460420632852998</v>
      </c>
      <c r="CR17" s="19">
        <f t="shared" si="33"/>
        <v>17.468829754462103</v>
      </c>
      <c r="CS17" s="19">
        <f t="shared" si="33"/>
        <v>16.842354153637199</v>
      </c>
      <c r="CT17" s="19">
        <f t="shared" si="42"/>
        <v>16.415632654440401</v>
      </c>
      <c r="CU17" s="19">
        <f t="shared" si="42"/>
        <v>16.655978469033602</v>
      </c>
      <c r="CV17" s="19">
        <f t="shared" si="42"/>
        <v>17.151729481099299</v>
      </c>
      <c r="CW17" s="19">
        <f t="shared" si="42"/>
        <v>16.993254350150398</v>
      </c>
      <c r="CX17" s="19">
        <f t="shared" ref="CX17:DA17" si="59">CX26+CX35-CX44-CX53-CX62</f>
        <v>16.177306338028298</v>
      </c>
      <c r="CY17" s="19">
        <f t="shared" si="59"/>
        <v>17.435976676233501</v>
      </c>
      <c r="CZ17" s="19">
        <f t="shared" si="59"/>
        <v>17.722837023325198</v>
      </c>
      <c r="DA17" s="19">
        <f t="shared" si="59"/>
        <v>17.808032628168601</v>
      </c>
      <c r="DB17" s="19">
        <f t="shared" ref="DB17:DE17" si="60">DB26+DB35-DB44-DB53-DB62</f>
        <v>16.920004227112599</v>
      </c>
      <c r="DC17" s="19">
        <f t="shared" si="60"/>
        <v>17.224762098203801</v>
      </c>
      <c r="DD17" s="19">
        <f t="shared" si="60"/>
        <v>17.790761011371103</v>
      </c>
      <c r="DE17" s="19">
        <f t="shared" si="60"/>
        <v>17.668589904404698</v>
      </c>
      <c r="DF17" s="19">
        <f t="shared" ref="DF17:DI17" si="61">DF26+DF35-DF44-DF53-DF62</f>
        <v>17.3657963287583</v>
      </c>
      <c r="DG17" s="19">
        <f t="shared" si="61"/>
        <v>16.146538738312898</v>
      </c>
      <c r="DH17" s="19">
        <f t="shared" si="61"/>
        <v>17.390560825072701</v>
      </c>
      <c r="DI17" s="19">
        <f t="shared" si="61"/>
        <v>16.361354059739803</v>
      </c>
      <c r="DJ17" s="19">
        <f t="shared" ref="DJ17:DM17" si="62">DJ26+DJ35-DJ44-DJ53-DJ62</f>
        <v>15.968522210132699</v>
      </c>
      <c r="DK17" s="19">
        <f t="shared" si="62"/>
        <v>16.638412709900102</v>
      </c>
      <c r="DL17" s="19">
        <f t="shared" si="62"/>
        <v>17.2571453589219</v>
      </c>
      <c r="DM17" s="19">
        <f t="shared" si="62"/>
        <v>16.397900801960301</v>
      </c>
      <c r="DN17" s="19">
        <f t="shared" ref="DN17:DQ17" si="63">DN26+DN35-DN44-DN53-DN62</f>
        <v>15.9854084480158</v>
      </c>
      <c r="DO17" s="19">
        <f t="shared" si="63"/>
        <v>16.146310030398499</v>
      </c>
      <c r="DP17" s="19">
        <f t="shared" si="63"/>
        <v>17.317562399947999</v>
      </c>
      <c r="DQ17" s="19">
        <f t="shared" si="63"/>
        <v>16.229723176095401</v>
      </c>
      <c r="DR17" s="19">
        <f t="shared" ref="DR17:DU17" si="64">DR26+DR35-DR44-DR53-DR62</f>
        <v>15.6718474161442</v>
      </c>
      <c r="DS17" s="19">
        <f t="shared" si="64"/>
        <v>14.5516596549294</v>
      </c>
      <c r="DT17" s="19">
        <f t="shared" si="64"/>
        <v>16.463474816801497</v>
      </c>
      <c r="DU17" s="19">
        <f t="shared" si="64"/>
        <v>15.401980441703101</v>
      </c>
      <c r="DV17" s="19">
        <f t="shared" ref="DV17:DY17" si="65">DV26+DV35-DV44-DV53-DV62</f>
        <v>15.6445786263783</v>
      </c>
      <c r="DW17" s="19">
        <f t="shared" si="65"/>
        <v>16.550498833205001</v>
      </c>
      <c r="DX17" s="19">
        <f t="shared" si="65"/>
        <v>16.5715829675243</v>
      </c>
      <c r="DY17" s="19">
        <f t="shared" si="65"/>
        <v>15.9026424481773</v>
      </c>
    </row>
    <row r="18" spans="1:129" ht="14.5" outlineLevel="1" x14ac:dyDescent="0.35">
      <c r="A18" s="18" t="s">
        <v>19</v>
      </c>
      <c r="B18" s="19">
        <f t="shared" si="58"/>
        <v>0</v>
      </c>
      <c r="C18" s="19">
        <f t="shared" si="58"/>
        <v>0</v>
      </c>
      <c r="D18" s="19">
        <f t="shared" si="58"/>
        <v>0</v>
      </c>
      <c r="E18" s="19">
        <f t="shared" si="58"/>
        <v>0</v>
      </c>
      <c r="F18" s="19">
        <f t="shared" si="58"/>
        <v>0</v>
      </c>
      <c r="G18" s="19">
        <f t="shared" si="58"/>
        <v>0</v>
      </c>
      <c r="H18" s="19">
        <f t="shared" si="58"/>
        <v>0</v>
      </c>
      <c r="I18" s="19">
        <f t="shared" si="58"/>
        <v>0</v>
      </c>
      <c r="J18" s="19">
        <f t="shared" si="58"/>
        <v>0</v>
      </c>
      <c r="K18" s="19">
        <f t="shared" si="58"/>
        <v>0</v>
      </c>
      <c r="L18" s="19">
        <f t="shared" si="58"/>
        <v>0</v>
      </c>
      <c r="M18" s="19">
        <f t="shared" si="58"/>
        <v>0</v>
      </c>
      <c r="N18" s="19">
        <f t="shared" si="58"/>
        <v>0</v>
      </c>
      <c r="O18" s="19">
        <f t="shared" si="58"/>
        <v>0</v>
      </c>
      <c r="P18" s="19">
        <f t="shared" si="58"/>
        <v>0</v>
      </c>
      <c r="Q18" s="19">
        <f t="shared" si="58"/>
        <v>0</v>
      </c>
      <c r="R18" s="19">
        <f t="shared" si="58"/>
        <v>0</v>
      </c>
      <c r="S18" s="19">
        <f t="shared" si="58"/>
        <v>0</v>
      </c>
      <c r="T18" s="19">
        <f t="shared" si="58"/>
        <v>0</v>
      </c>
      <c r="U18" s="19">
        <f t="shared" si="58"/>
        <v>0</v>
      </c>
      <c r="V18" s="19">
        <f t="shared" si="58"/>
        <v>0</v>
      </c>
      <c r="W18" s="19">
        <f t="shared" si="58"/>
        <v>0</v>
      </c>
      <c r="X18" s="19">
        <f t="shared" si="58"/>
        <v>0</v>
      </c>
      <c r="Y18" s="19">
        <f t="shared" si="58"/>
        <v>0</v>
      </c>
      <c r="Z18" s="19">
        <f t="shared" si="58"/>
        <v>0</v>
      </c>
      <c r="AA18" s="19">
        <f t="shared" si="58"/>
        <v>0</v>
      </c>
      <c r="AB18" s="19">
        <f t="shared" si="58"/>
        <v>0</v>
      </c>
      <c r="AC18" s="19">
        <f t="shared" si="58"/>
        <v>0</v>
      </c>
      <c r="AD18" s="19">
        <f t="shared" si="58"/>
        <v>0</v>
      </c>
      <c r="AE18" s="19">
        <f t="shared" si="58"/>
        <v>0</v>
      </c>
      <c r="AF18" s="19">
        <f t="shared" si="58"/>
        <v>0</v>
      </c>
      <c r="AG18" s="19">
        <f t="shared" si="58"/>
        <v>0</v>
      </c>
      <c r="AH18" s="19">
        <f t="shared" si="58"/>
        <v>0</v>
      </c>
      <c r="AI18" s="19">
        <f t="shared" si="58"/>
        <v>0</v>
      </c>
      <c r="AJ18" s="19">
        <f t="shared" si="58"/>
        <v>0</v>
      </c>
      <c r="AK18" s="19">
        <f t="shared" si="58"/>
        <v>0</v>
      </c>
      <c r="AL18" s="19">
        <f t="shared" si="58"/>
        <v>0</v>
      </c>
      <c r="AM18" s="19">
        <f t="shared" si="58"/>
        <v>0</v>
      </c>
      <c r="AN18" s="19">
        <f t="shared" si="58"/>
        <v>0</v>
      </c>
      <c r="AO18" s="19">
        <f t="shared" si="58"/>
        <v>0</v>
      </c>
      <c r="AP18" s="19">
        <f t="shared" si="58"/>
        <v>0</v>
      </c>
      <c r="AQ18" s="19">
        <f t="shared" si="58"/>
        <v>0</v>
      </c>
      <c r="AR18" s="19">
        <f t="shared" si="58"/>
        <v>0</v>
      </c>
      <c r="AS18" s="19">
        <f t="shared" si="58"/>
        <v>0</v>
      </c>
      <c r="AT18" s="19">
        <f t="shared" si="58"/>
        <v>0</v>
      </c>
      <c r="AU18" s="19">
        <f t="shared" si="58"/>
        <v>0</v>
      </c>
      <c r="AV18" s="19">
        <f t="shared" si="58"/>
        <v>0</v>
      </c>
      <c r="AW18" s="19">
        <f t="shared" si="58"/>
        <v>0</v>
      </c>
      <c r="AX18" s="19">
        <f t="shared" si="58"/>
        <v>0</v>
      </c>
      <c r="AY18" s="19">
        <f t="shared" si="58"/>
        <v>0</v>
      </c>
      <c r="AZ18" s="19">
        <f t="shared" si="58"/>
        <v>0</v>
      </c>
      <c r="BA18" s="19">
        <f t="shared" si="58"/>
        <v>0</v>
      </c>
      <c r="BB18" s="19">
        <f t="shared" si="58"/>
        <v>0</v>
      </c>
      <c r="BC18" s="19">
        <f t="shared" si="58"/>
        <v>0</v>
      </c>
      <c r="BD18" s="19">
        <f t="shared" si="58"/>
        <v>0</v>
      </c>
      <c r="BE18" s="19">
        <f t="shared" si="58"/>
        <v>0</v>
      </c>
      <c r="BF18" s="19">
        <f t="shared" si="58"/>
        <v>0</v>
      </c>
      <c r="BG18" s="19">
        <f t="shared" si="58"/>
        <v>0</v>
      </c>
      <c r="BH18" s="19">
        <f t="shared" si="58"/>
        <v>0</v>
      </c>
      <c r="BI18" s="19">
        <f t="shared" si="58"/>
        <v>0</v>
      </c>
      <c r="BJ18" s="19">
        <f t="shared" si="58"/>
        <v>0</v>
      </c>
      <c r="BK18" s="19">
        <f t="shared" si="58"/>
        <v>0</v>
      </c>
      <c r="BL18" s="19">
        <f t="shared" si="58"/>
        <v>0</v>
      </c>
      <c r="BM18" s="19">
        <f t="shared" si="58"/>
        <v>0</v>
      </c>
      <c r="BN18" s="19">
        <f t="shared" si="50"/>
        <v>0</v>
      </c>
      <c r="BO18" s="19">
        <f t="shared" si="50"/>
        <v>0</v>
      </c>
      <c r="BP18" s="19">
        <f t="shared" si="50"/>
        <v>0</v>
      </c>
      <c r="BQ18" s="19">
        <f t="shared" si="50"/>
        <v>0</v>
      </c>
      <c r="BR18" s="19">
        <f t="shared" si="50"/>
        <v>0</v>
      </c>
      <c r="BS18" s="19">
        <f t="shared" si="50"/>
        <v>0</v>
      </c>
      <c r="BT18" s="19">
        <f t="shared" si="50"/>
        <v>0</v>
      </c>
      <c r="BU18" s="19">
        <f t="shared" si="50"/>
        <v>0</v>
      </c>
      <c r="BV18" s="19">
        <f t="shared" si="50"/>
        <v>0</v>
      </c>
      <c r="BW18" s="19">
        <f t="shared" si="50"/>
        <v>0</v>
      </c>
      <c r="BX18" s="19">
        <f t="shared" si="50"/>
        <v>0</v>
      </c>
      <c r="BY18" s="19">
        <f t="shared" si="50"/>
        <v>0</v>
      </c>
      <c r="BZ18" s="19">
        <f t="shared" si="50"/>
        <v>0</v>
      </c>
      <c r="CA18" s="19">
        <f t="shared" si="50"/>
        <v>0</v>
      </c>
      <c r="CB18" s="19">
        <f t="shared" si="50"/>
        <v>0</v>
      </c>
      <c r="CC18" s="19">
        <f t="shared" si="50"/>
        <v>0</v>
      </c>
      <c r="CD18" s="19">
        <f t="shared" si="50"/>
        <v>0</v>
      </c>
      <c r="CE18" s="19">
        <f t="shared" si="50"/>
        <v>0</v>
      </c>
      <c r="CF18" s="19">
        <f t="shared" si="50"/>
        <v>0</v>
      </c>
      <c r="CG18" s="19">
        <f t="shared" si="50"/>
        <v>0</v>
      </c>
      <c r="CH18" s="19">
        <f t="shared" si="50"/>
        <v>0</v>
      </c>
      <c r="CI18" s="19">
        <f t="shared" si="50"/>
        <v>0</v>
      </c>
      <c r="CJ18" s="19">
        <f t="shared" si="50"/>
        <v>0</v>
      </c>
      <c r="CK18" s="19">
        <f t="shared" si="50"/>
        <v>0</v>
      </c>
      <c r="CL18" s="19">
        <f t="shared" si="50"/>
        <v>0</v>
      </c>
      <c r="CM18" s="19">
        <f t="shared" si="50"/>
        <v>0</v>
      </c>
      <c r="CN18" s="19">
        <f t="shared" si="50"/>
        <v>0</v>
      </c>
      <c r="CO18" s="19">
        <f t="shared" si="50"/>
        <v>0</v>
      </c>
      <c r="CP18" s="19">
        <f t="shared" si="33"/>
        <v>0</v>
      </c>
      <c r="CQ18" s="19">
        <f t="shared" si="33"/>
        <v>0</v>
      </c>
      <c r="CR18" s="19">
        <f t="shared" si="33"/>
        <v>0</v>
      </c>
      <c r="CS18" s="19">
        <f t="shared" si="33"/>
        <v>0</v>
      </c>
      <c r="CT18" s="19">
        <f t="shared" si="42"/>
        <v>0</v>
      </c>
      <c r="CU18" s="19">
        <f t="shared" si="42"/>
        <v>0</v>
      </c>
      <c r="CV18" s="19">
        <f t="shared" si="42"/>
        <v>0</v>
      </c>
      <c r="CW18" s="19">
        <f t="shared" si="42"/>
        <v>0</v>
      </c>
      <c r="CX18" s="19">
        <f t="shared" ref="CX18:DA18" si="66">CX27+CX36-CX45-CX54-CX63</f>
        <v>0</v>
      </c>
      <c r="CY18" s="19">
        <f t="shared" si="66"/>
        <v>0</v>
      </c>
      <c r="CZ18" s="19">
        <f t="shared" si="66"/>
        <v>0</v>
      </c>
      <c r="DA18" s="19">
        <f t="shared" si="66"/>
        <v>0</v>
      </c>
      <c r="DB18" s="19">
        <f t="shared" ref="DB18:DE18" si="67">DB27+DB36-DB45-DB54-DB63</f>
        <v>0</v>
      </c>
      <c r="DC18" s="19">
        <f t="shared" si="67"/>
        <v>0</v>
      </c>
      <c r="DD18" s="19">
        <f t="shared" si="67"/>
        <v>0</v>
      </c>
      <c r="DE18" s="19">
        <f t="shared" si="67"/>
        <v>0</v>
      </c>
      <c r="DF18" s="19">
        <f t="shared" ref="DF18:DI18" si="68">DF27+DF36-DF45-DF54-DF63</f>
        <v>0</v>
      </c>
      <c r="DG18" s="19">
        <f t="shared" si="68"/>
        <v>0</v>
      </c>
      <c r="DH18" s="19">
        <f t="shared" si="68"/>
        <v>0</v>
      </c>
      <c r="DI18" s="19">
        <f t="shared" si="68"/>
        <v>0</v>
      </c>
      <c r="DJ18" s="19">
        <f t="shared" ref="DJ18:DM18" si="69">DJ27+DJ36-DJ45-DJ54-DJ63</f>
        <v>0</v>
      </c>
      <c r="DK18" s="19">
        <f t="shared" si="69"/>
        <v>0</v>
      </c>
      <c r="DL18" s="19">
        <f t="shared" si="69"/>
        <v>0</v>
      </c>
      <c r="DM18" s="19">
        <f t="shared" si="69"/>
        <v>0</v>
      </c>
      <c r="DN18" s="19">
        <f t="shared" ref="DN18:DQ18" si="70">DN27+DN36-DN45-DN54-DN63</f>
        <v>0</v>
      </c>
      <c r="DO18" s="19">
        <f t="shared" si="70"/>
        <v>0</v>
      </c>
      <c r="DP18" s="19">
        <f t="shared" si="70"/>
        <v>0</v>
      </c>
      <c r="DQ18" s="19">
        <f t="shared" si="70"/>
        <v>0</v>
      </c>
      <c r="DR18" s="19">
        <f t="shared" ref="DR18:DU18" si="71">DR27+DR36-DR45-DR54-DR63</f>
        <v>0</v>
      </c>
      <c r="DS18" s="19">
        <f t="shared" si="71"/>
        <v>0</v>
      </c>
      <c r="DT18" s="19">
        <f t="shared" si="71"/>
        <v>0</v>
      </c>
      <c r="DU18" s="19">
        <f t="shared" si="71"/>
        <v>0</v>
      </c>
      <c r="DV18" s="19">
        <f t="shared" ref="DV18:DY18" si="72">DV27+DV36-DV45-DV54-DV63</f>
        <v>0</v>
      </c>
      <c r="DW18" s="19">
        <f t="shared" si="72"/>
        <v>0</v>
      </c>
      <c r="DX18" s="19">
        <f t="shared" si="72"/>
        <v>0</v>
      </c>
      <c r="DY18" s="19">
        <f t="shared" si="72"/>
        <v>0</v>
      </c>
    </row>
    <row r="19" spans="1:129" ht="14.5" outlineLevel="1" x14ac:dyDescent="0.35">
      <c r="A19" s="18" t="s">
        <v>34</v>
      </c>
      <c r="B19" s="19">
        <f t="shared" si="58"/>
        <v>0.37569839999999999</v>
      </c>
      <c r="C19" s="19">
        <f t="shared" si="58"/>
        <v>0.41049479999999999</v>
      </c>
      <c r="D19" s="19">
        <f t="shared" si="58"/>
        <v>0.43861440000000002</v>
      </c>
      <c r="E19" s="19">
        <f t="shared" si="58"/>
        <v>0.38504591999999999</v>
      </c>
      <c r="F19" s="19">
        <f t="shared" si="58"/>
        <v>0.37569839999999999</v>
      </c>
      <c r="G19" s="19">
        <f t="shared" si="58"/>
        <v>0.40887696000000001</v>
      </c>
      <c r="H19" s="19">
        <f t="shared" si="58"/>
        <v>0.43902528000000002</v>
      </c>
      <c r="I19" s="19">
        <f t="shared" si="58"/>
        <v>0.38527704000000002</v>
      </c>
      <c r="J19" s="19">
        <f t="shared" si="58"/>
        <v>0.37592952000000002</v>
      </c>
      <c r="K19" s="19">
        <f t="shared" si="58"/>
        <v>0.41049479999999999</v>
      </c>
      <c r="L19" s="19">
        <f t="shared" si="58"/>
        <v>0.43925639999999999</v>
      </c>
      <c r="M19" s="19">
        <f t="shared" si="58"/>
        <v>0.38504591999999999</v>
      </c>
      <c r="N19" s="19">
        <f t="shared" si="58"/>
        <v>0.37580111999999999</v>
      </c>
      <c r="O19" s="19">
        <f t="shared" si="58"/>
        <v>0.41049479999999999</v>
      </c>
      <c r="P19" s="19">
        <f t="shared" si="58"/>
        <v>0.43925639999999999</v>
      </c>
      <c r="Q19" s="19">
        <f t="shared" si="58"/>
        <v>0.38504591999999999</v>
      </c>
      <c r="R19" s="19">
        <f t="shared" si="58"/>
        <v>0.37672559999999999</v>
      </c>
      <c r="S19" s="19">
        <f t="shared" si="58"/>
        <v>0.41049479999999999</v>
      </c>
      <c r="T19" s="19">
        <f t="shared" si="58"/>
        <v>0.43899959999999999</v>
      </c>
      <c r="U19" s="19">
        <f t="shared" si="58"/>
        <v>0.38504591999999999</v>
      </c>
      <c r="V19" s="19">
        <f t="shared" si="58"/>
        <v>0.37569839999999999</v>
      </c>
      <c r="W19" s="19">
        <f t="shared" si="58"/>
        <v>0.41049479999999999</v>
      </c>
      <c r="X19" s="19">
        <f t="shared" si="58"/>
        <v>0.43887120000000002</v>
      </c>
      <c r="Y19" s="19">
        <f t="shared" si="58"/>
        <v>0.38504591999999999</v>
      </c>
      <c r="Z19" s="19">
        <f t="shared" si="58"/>
        <v>0.41088000000000002</v>
      </c>
      <c r="AA19" s="19">
        <f t="shared" si="58"/>
        <v>0.40252758</v>
      </c>
      <c r="AB19" s="19">
        <f t="shared" si="58"/>
        <v>0.40252758</v>
      </c>
      <c r="AC19" s="19">
        <f t="shared" si="58"/>
        <v>0.40252758</v>
      </c>
      <c r="AD19" s="19">
        <f t="shared" si="58"/>
        <v>0.40252758</v>
      </c>
      <c r="AE19" s="19">
        <f t="shared" si="58"/>
        <v>0.40252758</v>
      </c>
      <c r="AF19" s="19">
        <f t="shared" si="58"/>
        <v>0.40252758</v>
      </c>
      <c r="AG19" s="19">
        <f t="shared" si="58"/>
        <v>0.40252758</v>
      </c>
      <c r="AH19" s="19">
        <f t="shared" si="58"/>
        <v>0.40252758</v>
      </c>
      <c r="AI19" s="19">
        <f t="shared" si="58"/>
        <v>0.40252758</v>
      </c>
      <c r="AJ19" s="19">
        <f t="shared" si="58"/>
        <v>0.40252758</v>
      </c>
      <c r="AK19" s="19">
        <f t="shared" si="58"/>
        <v>0.40252758</v>
      </c>
      <c r="AL19" s="19">
        <f t="shared" si="58"/>
        <v>0.40252758</v>
      </c>
      <c r="AM19" s="19">
        <f t="shared" si="58"/>
        <v>0.40252758</v>
      </c>
      <c r="AN19" s="19">
        <f t="shared" si="58"/>
        <v>0.40252758</v>
      </c>
      <c r="AO19" s="19">
        <f t="shared" si="58"/>
        <v>0.40252758</v>
      </c>
      <c r="AP19" s="19">
        <f t="shared" si="58"/>
        <v>0.40252758</v>
      </c>
      <c r="AQ19" s="19">
        <f t="shared" si="58"/>
        <v>0.40252758</v>
      </c>
      <c r="AR19" s="19">
        <f t="shared" si="58"/>
        <v>0.40252758</v>
      </c>
      <c r="AS19" s="19">
        <f t="shared" si="58"/>
        <v>0.40252758</v>
      </c>
      <c r="AT19" s="19">
        <f t="shared" si="58"/>
        <v>0.30322944000000002</v>
      </c>
      <c r="AU19" s="19">
        <f t="shared" si="58"/>
        <v>0.30322944000000002</v>
      </c>
      <c r="AV19" s="19">
        <f t="shared" si="58"/>
        <v>0.30322944000000002</v>
      </c>
      <c r="AW19" s="19">
        <f t="shared" si="58"/>
        <v>0.30322944000000002</v>
      </c>
      <c r="AX19" s="19">
        <f t="shared" si="58"/>
        <v>0.58809382799999999</v>
      </c>
      <c r="AY19" s="19">
        <f t="shared" si="58"/>
        <v>0.60121117199999996</v>
      </c>
      <c r="AZ19" s="19">
        <f t="shared" si="58"/>
        <v>0.60121117199999996</v>
      </c>
      <c r="BA19" s="19">
        <f t="shared" si="58"/>
        <v>0.60121117199999996</v>
      </c>
      <c r="BB19" s="19">
        <f t="shared" si="58"/>
        <v>0.60121117199999996</v>
      </c>
      <c r="BC19" s="19">
        <f t="shared" si="58"/>
        <v>0.52251352799999995</v>
      </c>
      <c r="BD19" s="19">
        <f t="shared" si="58"/>
        <v>0.52251352799999995</v>
      </c>
      <c r="BE19" s="19">
        <f t="shared" si="58"/>
        <v>0.52251352799999995</v>
      </c>
      <c r="BF19" s="19">
        <f t="shared" si="58"/>
        <v>0.52251352799999995</v>
      </c>
      <c r="BG19" s="19">
        <f t="shared" si="58"/>
        <v>0.535885104</v>
      </c>
      <c r="BH19" s="19">
        <f t="shared" si="58"/>
        <v>0.535885104</v>
      </c>
      <c r="BI19" s="19">
        <f t="shared" si="58"/>
        <v>0.535885104</v>
      </c>
      <c r="BJ19" s="19">
        <f t="shared" si="58"/>
        <v>0.535885104</v>
      </c>
      <c r="BK19" s="19">
        <f t="shared" si="58"/>
        <v>0.47023290000000001</v>
      </c>
      <c r="BL19" s="19">
        <f t="shared" si="58"/>
        <v>0.47023290000000001</v>
      </c>
      <c r="BM19" s="19">
        <f t="shared" si="58"/>
        <v>0.47023290000000001</v>
      </c>
      <c r="BN19" s="19">
        <f t="shared" si="50"/>
        <v>0.47023290000000001</v>
      </c>
      <c r="BO19" s="19">
        <f t="shared" si="50"/>
        <v>0.45345101999999998</v>
      </c>
      <c r="BP19" s="19">
        <f t="shared" si="50"/>
        <v>0.45345101999999998</v>
      </c>
      <c r="BQ19" s="19">
        <f t="shared" si="50"/>
        <v>0.45345101999999998</v>
      </c>
      <c r="BR19" s="19">
        <f t="shared" si="50"/>
        <v>0.45345101999999998</v>
      </c>
      <c r="BS19" s="19">
        <f t="shared" si="50"/>
        <v>0.30183437400000002</v>
      </c>
      <c r="BT19" s="19">
        <f t="shared" si="50"/>
        <v>0.30183437400000002</v>
      </c>
      <c r="BU19" s="19">
        <f t="shared" si="50"/>
        <v>0.30183437400000002</v>
      </c>
      <c r="BV19" s="19">
        <f t="shared" si="50"/>
        <v>0.30183437400000002</v>
      </c>
      <c r="BW19" s="19">
        <f t="shared" si="50"/>
        <v>0.37956837599999999</v>
      </c>
      <c r="BX19" s="19">
        <f t="shared" si="50"/>
        <v>0.37956837599999999</v>
      </c>
      <c r="BY19" s="19">
        <f t="shared" si="50"/>
        <v>0.37956837599999999</v>
      </c>
      <c r="BZ19" s="19">
        <f t="shared" si="50"/>
        <v>0.37956837599999999</v>
      </c>
      <c r="CA19" s="19">
        <f t="shared" si="50"/>
        <v>0.32936140800000002</v>
      </c>
      <c r="CB19" s="19">
        <f t="shared" si="50"/>
        <v>0.32936140800000002</v>
      </c>
      <c r="CC19" s="19">
        <f t="shared" si="50"/>
        <v>0.32936140800000002</v>
      </c>
      <c r="CD19" s="19">
        <f t="shared" si="50"/>
        <v>0.32936140800000002</v>
      </c>
      <c r="CE19" s="19">
        <f t="shared" si="50"/>
        <v>0.37946116200000002</v>
      </c>
      <c r="CF19" s="19">
        <f t="shared" si="50"/>
        <v>0.37946116200000002</v>
      </c>
      <c r="CG19" s="19">
        <f t="shared" si="50"/>
        <v>0.37946116200000002</v>
      </c>
      <c r="CH19" s="19">
        <f t="shared" si="50"/>
        <v>0.37946116200000002</v>
      </c>
      <c r="CI19" s="19">
        <f t="shared" si="50"/>
        <v>0.26962202400000002</v>
      </c>
      <c r="CJ19" s="19">
        <f t="shared" si="50"/>
        <v>0.26962202400000002</v>
      </c>
      <c r="CK19" s="19">
        <f t="shared" si="50"/>
        <v>0.26962202400000002</v>
      </c>
      <c r="CL19" s="19">
        <f t="shared" si="50"/>
        <v>0.26962202400000002</v>
      </c>
      <c r="CM19" s="19">
        <f t="shared" si="50"/>
        <v>0.21261212868000001</v>
      </c>
      <c r="CN19" s="19">
        <f t="shared" si="50"/>
        <v>0.21261212868000001</v>
      </c>
      <c r="CO19" s="19">
        <f t="shared" si="50"/>
        <v>0.21261212868000001</v>
      </c>
      <c r="CP19" s="19">
        <f t="shared" si="33"/>
        <v>0.21261212868000001</v>
      </c>
      <c r="CQ19" s="19">
        <f t="shared" si="33"/>
        <v>0.30787613328000002</v>
      </c>
      <c r="CR19" s="19">
        <f t="shared" si="33"/>
        <v>0.30787613328000002</v>
      </c>
      <c r="CS19" s="19">
        <f t="shared" si="33"/>
        <v>0.30787613328000002</v>
      </c>
      <c r="CT19" s="19">
        <f t="shared" si="42"/>
        <v>0.30787613328000002</v>
      </c>
      <c r="CU19" s="19">
        <f t="shared" si="42"/>
        <v>0.30302774286</v>
      </c>
      <c r="CV19" s="19">
        <f t="shared" si="42"/>
        <v>0.30302774286</v>
      </c>
      <c r="CW19" s="19">
        <f t="shared" si="42"/>
        <v>0.30302774286</v>
      </c>
      <c r="CX19" s="19">
        <f t="shared" ref="CX19:DA19" si="73">CX28+CX37-CX46-CX55-CX64</f>
        <v>0.30302774286</v>
      </c>
      <c r="CY19" s="19">
        <f t="shared" si="73"/>
        <v>0.31852958399999998</v>
      </c>
      <c r="CZ19" s="19">
        <f t="shared" si="73"/>
        <v>0.31852958399999998</v>
      </c>
      <c r="DA19" s="19">
        <f t="shared" si="73"/>
        <v>0.31852958399999998</v>
      </c>
      <c r="DB19" s="19">
        <f t="shared" ref="DB19:DE19" si="74">DB28+DB37-DB46-DB55-DB64</f>
        <v>0.31852958399999998</v>
      </c>
      <c r="DC19" s="19">
        <f t="shared" si="74"/>
        <v>0.33016134000000003</v>
      </c>
      <c r="DD19" s="19">
        <f t="shared" si="74"/>
        <v>0.33016134000000003</v>
      </c>
      <c r="DE19" s="19">
        <f t="shared" si="74"/>
        <v>0.33016134000000003</v>
      </c>
      <c r="DF19" s="19">
        <f t="shared" ref="DF19:DI19" si="75">DF28+DF37-DF46-DF55-DF64</f>
        <v>0.33016134000000003</v>
      </c>
      <c r="DG19" s="19">
        <f t="shared" si="75"/>
        <v>0.28772513999999999</v>
      </c>
      <c r="DH19" s="19">
        <f t="shared" si="75"/>
        <v>0.28772513999999999</v>
      </c>
      <c r="DI19" s="19">
        <f t="shared" si="75"/>
        <v>0.28772513999999999</v>
      </c>
      <c r="DJ19" s="19">
        <f t="shared" ref="DJ19:DM19" si="76">DJ28+DJ37-DJ46-DJ55-DJ64</f>
        <v>0.28772513999999999</v>
      </c>
      <c r="DK19" s="19">
        <f t="shared" si="76"/>
        <v>0.32647626000000002</v>
      </c>
      <c r="DL19" s="19">
        <f t="shared" si="76"/>
        <v>0.32647626000000002</v>
      </c>
      <c r="DM19" s="19">
        <f t="shared" si="76"/>
        <v>0.32647626000000002</v>
      </c>
      <c r="DN19" s="19">
        <f t="shared" ref="DN19:DQ19" si="77">DN28+DN37-DN46-DN55-DN64</f>
        <v>0.32647626000000002</v>
      </c>
      <c r="DO19" s="19">
        <f t="shared" si="77"/>
        <v>0.28016237999999999</v>
      </c>
      <c r="DP19" s="19">
        <f t="shared" si="77"/>
        <v>0.28016237999999999</v>
      </c>
      <c r="DQ19" s="19">
        <f t="shared" si="77"/>
        <v>0.28016237999999999</v>
      </c>
      <c r="DR19" s="19">
        <f t="shared" ref="DR19:DU19" si="78">DR28+DR37-DR46-DR55-DR64</f>
        <v>0.28016237999999999</v>
      </c>
      <c r="DS19" s="19">
        <f t="shared" si="78"/>
        <v>0.24542375999999999</v>
      </c>
      <c r="DT19" s="19">
        <f t="shared" si="78"/>
        <v>0.24542375999999999</v>
      </c>
      <c r="DU19" s="19">
        <f t="shared" si="78"/>
        <v>0.24542375999999999</v>
      </c>
      <c r="DV19" s="19">
        <f t="shared" ref="DV19:DY19" si="79">DV28+DV37-DV46-DV55-DV64</f>
        <v>0.24542375999999999</v>
      </c>
      <c r="DW19" s="19">
        <f t="shared" si="79"/>
        <v>0.28729854157549001</v>
      </c>
      <c r="DX19" s="19">
        <f t="shared" si="79"/>
        <v>0.28729854157549001</v>
      </c>
      <c r="DY19" s="19">
        <f t="shared" si="79"/>
        <v>0.28729854157549001</v>
      </c>
    </row>
    <row r="20" spans="1:129" ht="14.25" customHeight="1" x14ac:dyDescent="0.3">
      <c r="A20" s="24" t="s">
        <v>0</v>
      </c>
      <c r="B20" s="12">
        <f t="shared" ref="B20" si="80">SUM(B21:B28)</f>
        <v>124.7643343687824</v>
      </c>
      <c r="C20" s="12">
        <f t="shared" ref="C20:BN20" si="81">SUM(C21:C28)</f>
        <v>134.52389794706599</v>
      </c>
      <c r="D20" s="12">
        <f t="shared" si="81"/>
        <v>137.26429668935398</v>
      </c>
      <c r="E20" s="12">
        <f t="shared" si="81"/>
        <v>126.70636746042969</v>
      </c>
      <c r="F20" s="12">
        <f t="shared" si="81"/>
        <v>123.51857676617271</v>
      </c>
      <c r="G20" s="12">
        <f t="shared" si="81"/>
        <v>144.2846673871924</v>
      </c>
      <c r="H20" s="12">
        <f t="shared" si="81"/>
        <v>148.95895823132011</v>
      </c>
      <c r="I20" s="12">
        <f t="shared" si="81"/>
        <v>132.43709294707901</v>
      </c>
      <c r="J20" s="12">
        <f t="shared" si="81"/>
        <v>131.49476729782171</v>
      </c>
      <c r="K20" s="12">
        <f t="shared" si="81"/>
        <v>154.15640107838652</v>
      </c>
      <c r="L20" s="12">
        <f t="shared" si="81"/>
        <v>142.17116097502449</v>
      </c>
      <c r="M20" s="12">
        <f t="shared" si="81"/>
        <v>131.0504168365072</v>
      </c>
      <c r="N20" s="12">
        <f t="shared" si="81"/>
        <v>128.19534212852258</v>
      </c>
      <c r="O20" s="12">
        <f t="shared" si="81"/>
        <v>149.86953389390629</v>
      </c>
      <c r="P20" s="12">
        <f t="shared" si="81"/>
        <v>156.40011963859419</v>
      </c>
      <c r="Q20" s="12">
        <f t="shared" si="81"/>
        <v>147.99075952182483</v>
      </c>
      <c r="R20" s="12">
        <f t="shared" si="81"/>
        <v>134.6314425566091</v>
      </c>
      <c r="S20" s="12">
        <f t="shared" si="81"/>
        <v>153.65246576362571</v>
      </c>
      <c r="T20" s="12">
        <f t="shared" si="81"/>
        <v>143.67180733072178</v>
      </c>
      <c r="U20" s="12">
        <f t="shared" si="81"/>
        <v>132.79953740898421</v>
      </c>
      <c r="V20" s="12">
        <f t="shared" si="81"/>
        <v>131.99872054714339</v>
      </c>
      <c r="W20" s="12">
        <f t="shared" si="81"/>
        <v>141.36982826937191</v>
      </c>
      <c r="X20" s="12">
        <f t="shared" si="81"/>
        <v>154.8596203749934</v>
      </c>
      <c r="Y20" s="12">
        <f t="shared" si="81"/>
        <v>136.4969382173673</v>
      </c>
      <c r="Z20" s="12">
        <f t="shared" si="81"/>
        <v>131.59039041654438</v>
      </c>
      <c r="AA20" s="12">
        <f t="shared" si="81"/>
        <v>157.1256944052034</v>
      </c>
      <c r="AB20" s="12">
        <f t="shared" si="81"/>
        <v>162.42377371694101</v>
      </c>
      <c r="AC20" s="12">
        <f t="shared" si="81"/>
        <v>159.82413155809581</v>
      </c>
      <c r="AD20" s="12">
        <f t="shared" si="81"/>
        <v>158.65347027244948</v>
      </c>
      <c r="AE20" s="12">
        <f t="shared" si="81"/>
        <v>172.41025615411843</v>
      </c>
      <c r="AF20" s="12">
        <f t="shared" si="81"/>
        <v>164.34881576212231</v>
      </c>
      <c r="AG20" s="12">
        <f t="shared" si="81"/>
        <v>148.46866759635961</v>
      </c>
      <c r="AH20" s="12">
        <f t="shared" si="81"/>
        <v>127.96971204407519</v>
      </c>
      <c r="AI20" s="12">
        <f t="shared" si="81"/>
        <v>157.64606533366401</v>
      </c>
      <c r="AJ20" s="12">
        <f t="shared" si="81"/>
        <v>154.50704048267508</v>
      </c>
      <c r="AK20" s="12">
        <f t="shared" si="81"/>
        <v>149.08507086059009</v>
      </c>
      <c r="AL20" s="12">
        <f t="shared" si="81"/>
        <v>147.2535900937238</v>
      </c>
      <c r="AM20" s="12">
        <f t="shared" si="81"/>
        <v>158.15918174800859</v>
      </c>
      <c r="AN20" s="12">
        <f t="shared" si="81"/>
        <v>165.90712820322929</v>
      </c>
      <c r="AO20" s="12">
        <f t="shared" si="81"/>
        <v>152.4110671471791</v>
      </c>
      <c r="AP20" s="12">
        <f t="shared" si="81"/>
        <v>143.54795246417982</v>
      </c>
      <c r="AQ20" s="12">
        <f t="shared" si="81"/>
        <v>160.5930454195753</v>
      </c>
      <c r="AR20" s="12">
        <f t="shared" si="81"/>
        <v>173.92469578617562</v>
      </c>
      <c r="AS20" s="12">
        <f t="shared" si="81"/>
        <v>163.14949514734181</v>
      </c>
      <c r="AT20" s="12">
        <f t="shared" si="81"/>
        <v>152.8990408268578</v>
      </c>
      <c r="AU20" s="12">
        <f t="shared" si="81"/>
        <v>167.62534585244717</v>
      </c>
      <c r="AV20" s="12">
        <f t="shared" si="81"/>
        <v>168.16824137790198</v>
      </c>
      <c r="AW20" s="12">
        <f t="shared" si="81"/>
        <v>156.87789740587547</v>
      </c>
      <c r="AX20" s="12">
        <f t="shared" si="81"/>
        <v>140.6542087221633</v>
      </c>
      <c r="AY20" s="12">
        <f t="shared" si="81"/>
        <v>178.38799532082962</v>
      </c>
      <c r="AZ20" s="12">
        <f t="shared" si="81"/>
        <v>174.6002882787721</v>
      </c>
      <c r="BA20" s="12">
        <f t="shared" si="81"/>
        <v>161.59763232622521</v>
      </c>
      <c r="BB20" s="12">
        <f t="shared" si="81"/>
        <v>147.30536782570042</v>
      </c>
      <c r="BC20" s="12">
        <f t="shared" si="81"/>
        <v>149.2695021420943</v>
      </c>
      <c r="BD20" s="12">
        <f t="shared" si="81"/>
        <v>159.39940628903918</v>
      </c>
      <c r="BE20" s="12">
        <f t="shared" si="81"/>
        <v>137.07153982581298</v>
      </c>
      <c r="BF20" s="12">
        <f t="shared" si="81"/>
        <v>136.36921245255169</v>
      </c>
      <c r="BG20" s="12">
        <f t="shared" si="81"/>
        <v>145.36307858302095</v>
      </c>
      <c r="BH20" s="12">
        <f t="shared" si="81"/>
        <v>158.67429008853159</v>
      </c>
      <c r="BI20" s="12">
        <f t="shared" si="81"/>
        <v>148.70749660831345</v>
      </c>
      <c r="BJ20" s="12">
        <f t="shared" si="81"/>
        <v>133.97850717013009</v>
      </c>
      <c r="BK20" s="12">
        <f t="shared" si="81"/>
        <v>147.1819239180868</v>
      </c>
      <c r="BL20" s="12">
        <f t="shared" si="81"/>
        <v>145.54048397115062</v>
      </c>
      <c r="BM20" s="12">
        <f t="shared" si="81"/>
        <v>144.51514641591572</v>
      </c>
      <c r="BN20" s="12">
        <f t="shared" si="81"/>
        <v>135.55321627061531</v>
      </c>
      <c r="BO20" s="12">
        <f t="shared" ref="BO20:DQ20" si="82">SUM(BO21:BO28)</f>
        <v>153.13539483498892</v>
      </c>
      <c r="BP20" s="12">
        <f t="shared" si="82"/>
        <v>147.08190757843369</v>
      </c>
      <c r="BQ20" s="12">
        <f t="shared" si="82"/>
        <v>152.13604321495419</v>
      </c>
      <c r="BR20" s="12">
        <f t="shared" si="82"/>
        <v>144.6633952440051</v>
      </c>
      <c r="BS20" s="12">
        <f t="shared" si="82"/>
        <v>148.15118432698233</v>
      </c>
      <c r="BT20" s="12">
        <f t="shared" si="82"/>
        <v>169.97008135977691</v>
      </c>
      <c r="BU20" s="12">
        <f t="shared" si="82"/>
        <v>167.62616324673823</v>
      </c>
      <c r="BV20" s="12">
        <f t="shared" si="82"/>
        <v>164.44434121130502</v>
      </c>
      <c r="BW20" s="12">
        <f t="shared" si="82"/>
        <v>173.99420932618906</v>
      </c>
      <c r="BX20" s="12">
        <f t="shared" si="82"/>
        <v>172.4371601228016</v>
      </c>
      <c r="BY20" s="12">
        <f t="shared" si="82"/>
        <v>154.3937484602817</v>
      </c>
      <c r="BZ20" s="12">
        <f t="shared" si="82"/>
        <v>159.07161162252919</v>
      </c>
      <c r="CA20" s="12">
        <f t="shared" si="82"/>
        <v>172.7631666714918</v>
      </c>
      <c r="CB20" s="12">
        <f t="shared" si="82"/>
        <v>180.8204850889889</v>
      </c>
      <c r="CC20" s="12">
        <f t="shared" si="82"/>
        <v>164.53990618139051</v>
      </c>
      <c r="CD20" s="12">
        <f t="shared" si="82"/>
        <v>173.42481735476122</v>
      </c>
      <c r="CE20" s="12">
        <f t="shared" si="82"/>
        <v>191.89302863339631</v>
      </c>
      <c r="CF20" s="12">
        <f t="shared" si="82"/>
        <v>194.10752094178352</v>
      </c>
      <c r="CG20" s="12">
        <f t="shared" si="82"/>
        <v>178.8439860826488</v>
      </c>
      <c r="CH20" s="12">
        <f t="shared" si="82"/>
        <v>166.00845837034822</v>
      </c>
      <c r="CI20" s="12">
        <f t="shared" si="82"/>
        <v>178.1184350393919</v>
      </c>
      <c r="CJ20" s="12">
        <f t="shared" si="82"/>
        <v>186.29965385955299</v>
      </c>
      <c r="CK20" s="12">
        <f t="shared" si="82"/>
        <v>173.67174908191743</v>
      </c>
      <c r="CL20" s="12">
        <f t="shared" si="82"/>
        <v>169.77988997209653</v>
      </c>
      <c r="CM20" s="12">
        <f t="shared" si="82"/>
        <v>175.57391476845632</v>
      </c>
      <c r="CN20" s="12">
        <f t="shared" si="82"/>
        <v>185.09149982375439</v>
      </c>
      <c r="CO20" s="12">
        <f t="shared" si="82"/>
        <v>169.86246835309919</v>
      </c>
      <c r="CP20" s="12">
        <f t="shared" si="82"/>
        <v>167.77566762945972</v>
      </c>
      <c r="CQ20" s="12">
        <f t="shared" si="82"/>
        <v>177.51957237408666</v>
      </c>
      <c r="CR20" s="12">
        <f t="shared" si="82"/>
        <v>176.45971816558398</v>
      </c>
      <c r="CS20" s="12">
        <f t="shared" si="82"/>
        <v>180.798666468758</v>
      </c>
      <c r="CT20" s="12">
        <f t="shared" si="82"/>
        <v>177.5748896486615</v>
      </c>
      <c r="CU20" s="12">
        <f t="shared" si="82"/>
        <v>185.95896935615809</v>
      </c>
      <c r="CV20" s="12">
        <f t="shared" si="82"/>
        <v>193.1174697970356</v>
      </c>
      <c r="CW20" s="12">
        <f t="shared" si="82"/>
        <v>184.41867706409849</v>
      </c>
      <c r="CX20" s="12">
        <f t="shared" si="82"/>
        <v>177.64627148291382</v>
      </c>
      <c r="CY20" s="12">
        <f t="shared" si="82"/>
        <v>186.83999381389489</v>
      </c>
      <c r="CZ20" s="12">
        <f t="shared" si="82"/>
        <v>188.19972223593533</v>
      </c>
      <c r="DA20" s="12">
        <f t="shared" si="82"/>
        <v>171.6871803726186</v>
      </c>
      <c r="DB20" s="12">
        <f t="shared" si="82"/>
        <v>173.90022703787591</v>
      </c>
      <c r="DC20" s="12">
        <f t="shared" si="82"/>
        <v>176.87954312616796</v>
      </c>
      <c r="DD20" s="12">
        <f t="shared" si="82"/>
        <v>184.21024999258159</v>
      </c>
      <c r="DE20" s="12">
        <f t="shared" si="82"/>
        <v>168.2612884318238</v>
      </c>
      <c r="DF20" s="12">
        <f t="shared" si="82"/>
        <v>164.2885349235315</v>
      </c>
      <c r="DG20" s="12">
        <f t="shared" si="82"/>
        <v>170.94688483638768</v>
      </c>
      <c r="DH20" s="12">
        <f t="shared" si="82"/>
        <v>181.05788107354829</v>
      </c>
      <c r="DI20" s="12">
        <f t="shared" si="82"/>
        <v>175.37565403034489</v>
      </c>
      <c r="DJ20" s="12">
        <f t="shared" si="82"/>
        <v>166.60837805105851</v>
      </c>
      <c r="DK20" s="12">
        <f t="shared" si="82"/>
        <v>164.36046928404571</v>
      </c>
      <c r="DL20" s="12">
        <f t="shared" si="82"/>
        <v>177.93887137921448</v>
      </c>
      <c r="DM20" s="12">
        <f t="shared" si="82"/>
        <v>163.06316732955048</v>
      </c>
      <c r="DN20" s="12">
        <f t="shared" si="82"/>
        <v>162.10653678984011</v>
      </c>
      <c r="DO20" s="12">
        <f t="shared" si="82"/>
        <v>170.36553557095684</v>
      </c>
      <c r="DP20" s="12">
        <f t="shared" si="82"/>
        <v>179.53230310954282</v>
      </c>
      <c r="DQ20" s="12">
        <f t="shared" si="82"/>
        <v>167.67517965808511</v>
      </c>
      <c r="DR20" s="12">
        <f t="shared" ref="DR20:DU20" si="83">SUM(DR21:DR28)</f>
        <v>165.47686873779531</v>
      </c>
      <c r="DS20" s="12">
        <f t="shared" si="83"/>
        <v>159.81680948652217</v>
      </c>
      <c r="DT20" s="12">
        <f t="shared" si="83"/>
        <v>165.96825569208619</v>
      </c>
      <c r="DU20" s="12">
        <f t="shared" si="83"/>
        <v>161.33183445700558</v>
      </c>
      <c r="DV20" s="12">
        <f t="shared" ref="DV20:DY20" si="84">SUM(DV21:DV28)</f>
        <v>155.668763924172</v>
      </c>
      <c r="DW20" s="12">
        <f t="shared" si="84"/>
        <v>154.10373235353828</v>
      </c>
      <c r="DX20" s="12">
        <f t="shared" si="84"/>
        <v>158.91799078962569</v>
      </c>
      <c r="DY20" s="12">
        <f t="shared" si="84"/>
        <v>162.35808322345122</v>
      </c>
    </row>
    <row r="21" spans="1:129" ht="14.5" outlineLevel="1" x14ac:dyDescent="0.35">
      <c r="A21" s="18" t="s">
        <v>18</v>
      </c>
      <c r="B21" s="19">
        <v>19.3182631423016</v>
      </c>
      <c r="C21" s="19">
        <v>13.525453440858399</v>
      </c>
      <c r="D21" s="19">
        <v>15.4139298104052</v>
      </c>
      <c r="E21" s="19">
        <v>14.467800873913101</v>
      </c>
      <c r="F21" s="19">
        <v>14.5429049415709</v>
      </c>
      <c r="G21" s="19">
        <v>15.6829921782625</v>
      </c>
      <c r="H21" s="19">
        <v>18.303472112961099</v>
      </c>
      <c r="I21" s="19">
        <v>17.275529427036201</v>
      </c>
      <c r="J21" s="19">
        <v>21.6761135648837</v>
      </c>
      <c r="K21" s="19">
        <v>16.8882247577694</v>
      </c>
      <c r="L21" s="19">
        <v>18.576634258978199</v>
      </c>
      <c r="M21" s="19">
        <v>17.792209062982199</v>
      </c>
      <c r="N21" s="19">
        <v>14.4219816533189</v>
      </c>
      <c r="O21" s="19">
        <v>20.371487575670699</v>
      </c>
      <c r="P21" s="19">
        <v>27.674912182623402</v>
      </c>
      <c r="Q21" s="19">
        <v>22.0911553869629</v>
      </c>
      <c r="R21" s="19">
        <v>17.2112156051688</v>
      </c>
      <c r="S21" s="19">
        <v>23.2583520375875</v>
      </c>
      <c r="T21" s="19">
        <v>16.8268876410629</v>
      </c>
      <c r="U21" s="19">
        <v>20.348296743841299</v>
      </c>
      <c r="V21" s="19">
        <v>25.234272418886398</v>
      </c>
      <c r="W21" s="19">
        <v>24.248092628148001</v>
      </c>
      <c r="X21" s="19">
        <v>22.360577577245</v>
      </c>
      <c r="Y21" s="19">
        <v>23.368835609022401</v>
      </c>
      <c r="Z21" s="19">
        <v>20.4111043401447</v>
      </c>
      <c r="AA21" s="19">
        <v>27.305392232531599</v>
      </c>
      <c r="AB21" s="19">
        <v>19.6195098729488</v>
      </c>
      <c r="AC21" s="19">
        <v>29.876802889046999</v>
      </c>
      <c r="AD21" s="19">
        <v>23.186442531821299</v>
      </c>
      <c r="AE21" s="19">
        <v>25.2220040266963</v>
      </c>
      <c r="AF21" s="19">
        <v>20.881443428235698</v>
      </c>
      <c r="AG21" s="19">
        <v>22.178178532400899</v>
      </c>
      <c r="AH21" s="19">
        <v>19.141837041877</v>
      </c>
      <c r="AI21" s="19">
        <v>25.200189859420099</v>
      </c>
      <c r="AJ21" s="19">
        <v>17.4709437200605</v>
      </c>
      <c r="AK21" s="19">
        <v>17.627258698901301</v>
      </c>
      <c r="AL21" s="19">
        <v>19.165186508270001</v>
      </c>
      <c r="AM21" s="19">
        <v>27.079629888494701</v>
      </c>
      <c r="AN21" s="19">
        <v>22.1024967391138</v>
      </c>
      <c r="AO21" s="19">
        <v>23.358692014121399</v>
      </c>
      <c r="AP21" s="19">
        <v>15.380837744967501</v>
      </c>
      <c r="AQ21" s="19">
        <v>23.5759753372906</v>
      </c>
      <c r="AR21" s="19">
        <v>28.266360552024299</v>
      </c>
      <c r="AS21" s="19">
        <v>24.127230095717501</v>
      </c>
      <c r="AT21" s="19">
        <v>23.1392328900595</v>
      </c>
      <c r="AU21" s="19">
        <v>28.307029261051401</v>
      </c>
      <c r="AV21" s="19">
        <v>24.789940593304699</v>
      </c>
      <c r="AW21" s="19">
        <v>27.552676335584501</v>
      </c>
      <c r="AX21" s="19">
        <v>19.481645005287401</v>
      </c>
      <c r="AY21" s="19">
        <v>35.289887485381101</v>
      </c>
      <c r="AZ21" s="19">
        <v>33.000595518184099</v>
      </c>
      <c r="BA21" s="19">
        <v>31.550049311147401</v>
      </c>
      <c r="BB21" s="19">
        <v>30.528962092670302</v>
      </c>
      <c r="BC21" s="19">
        <v>36.805424482232397</v>
      </c>
      <c r="BD21" s="19">
        <v>36.221799320998201</v>
      </c>
      <c r="BE21" s="19">
        <v>31.929936084099101</v>
      </c>
      <c r="BF21" s="19">
        <v>27.442640936446299</v>
      </c>
      <c r="BG21" s="19">
        <v>35.498295320065701</v>
      </c>
      <c r="BH21" s="19">
        <v>37.711532834381998</v>
      </c>
      <c r="BI21" s="19">
        <v>36.328890765716601</v>
      </c>
      <c r="BJ21" s="19">
        <v>31.654027228095</v>
      </c>
      <c r="BK21" s="19">
        <v>35.894319292970899</v>
      </c>
      <c r="BL21" s="19">
        <v>30.3920320258384</v>
      </c>
      <c r="BM21" s="19">
        <v>41.490774903095698</v>
      </c>
      <c r="BN21" s="19">
        <v>30.192277870682101</v>
      </c>
      <c r="BO21" s="19">
        <v>40.974935643378103</v>
      </c>
      <c r="BP21" s="19">
        <v>32.815543277206501</v>
      </c>
      <c r="BQ21" s="19">
        <v>46.052034336340903</v>
      </c>
      <c r="BR21" s="19">
        <v>38.124062316275797</v>
      </c>
      <c r="BS21" s="19">
        <v>29.119972093719301</v>
      </c>
      <c r="BT21" s="19">
        <v>28.442077041025598</v>
      </c>
      <c r="BU21" s="19">
        <v>29.1355017127878</v>
      </c>
      <c r="BV21" s="19">
        <v>33.277990794954299</v>
      </c>
      <c r="BW21" s="19">
        <v>35.967531329612498</v>
      </c>
      <c r="BX21" s="19">
        <v>30.826489814556499</v>
      </c>
      <c r="BY21" s="19">
        <v>24.976292022671601</v>
      </c>
      <c r="BZ21" s="19">
        <v>31.642707375600001</v>
      </c>
      <c r="CA21" s="19">
        <v>33.1849406332</v>
      </c>
      <c r="CB21" s="19">
        <v>31.479293918</v>
      </c>
      <c r="CC21" s="19">
        <v>20.024032583</v>
      </c>
      <c r="CD21" s="19">
        <v>33.928011751</v>
      </c>
      <c r="CE21" s="19">
        <v>38.623473561499999</v>
      </c>
      <c r="CF21" s="19">
        <v>35.028185723999997</v>
      </c>
      <c r="CG21" s="19">
        <v>31.301717790000001</v>
      </c>
      <c r="CH21" s="19">
        <v>29.102982525000002</v>
      </c>
      <c r="CI21" s="19">
        <v>32.827037824999998</v>
      </c>
      <c r="CJ21" s="19">
        <v>31.579115883</v>
      </c>
      <c r="CK21" s="19">
        <v>34.671882910999997</v>
      </c>
      <c r="CL21" s="19">
        <v>36.277425340000001</v>
      </c>
      <c r="CM21" s="19">
        <v>30.286023449999998</v>
      </c>
      <c r="CN21" s="19">
        <v>31.215857249999999</v>
      </c>
      <c r="CO21" s="19">
        <v>29.406476489999999</v>
      </c>
      <c r="CP21" s="19">
        <v>31.387451819999999</v>
      </c>
      <c r="CQ21" s="19">
        <v>31.920639075</v>
      </c>
      <c r="CR21" s="19">
        <v>27.283249325</v>
      </c>
      <c r="CS21" s="19">
        <v>30.108381014999999</v>
      </c>
      <c r="CT21" s="19">
        <v>28.184347209999999</v>
      </c>
      <c r="CU21" s="19">
        <v>27.08259048</v>
      </c>
      <c r="CV21" s="19">
        <v>23.364574569999998</v>
      </c>
      <c r="CW21" s="19">
        <v>24.677658730000001</v>
      </c>
      <c r="CX21" s="19">
        <v>25.941187169999999</v>
      </c>
      <c r="CY21" s="19">
        <v>22.056616389999999</v>
      </c>
      <c r="CZ21" s="19">
        <v>19.008763129999998</v>
      </c>
      <c r="DA21" s="19">
        <v>18.335768210000001</v>
      </c>
      <c r="DB21" s="19">
        <v>19.010038789999999</v>
      </c>
      <c r="DC21" s="19">
        <v>16.97077943</v>
      </c>
      <c r="DD21" s="19">
        <v>18.183350780000001</v>
      </c>
      <c r="DE21" s="19">
        <v>17.407860719999999</v>
      </c>
      <c r="DF21" s="19">
        <v>13.869478109999999</v>
      </c>
      <c r="DG21" s="19">
        <v>21.001713899999999</v>
      </c>
      <c r="DH21" s="19">
        <v>18.170640825</v>
      </c>
      <c r="DI21" s="19">
        <v>19.411825740000001</v>
      </c>
      <c r="DJ21" s="19">
        <v>19.992167009999999</v>
      </c>
      <c r="DK21" s="19">
        <v>19.525140560000001</v>
      </c>
      <c r="DL21" s="19">
        <v>19.918934889999999</v>
      </c>
      <c r="DM21" s="19">
        <v>20.150939959999999</v>
      </c>
      <c r="DN21" s="19">
        <v>19.283863920000002</v>
      </c>
      <c r="DO21" s="19">
        <v>18.708689530000001</v>
      </c>
      <c r="DP21" s="19">
        <v>18.231443200000001</v>
      </c>
      <c r="DQ21" s="19">
        <v>18.611468460000001</v>
      </c>
      <c r="DR21" s="19">
        <v>19.397252803299999</v>
      </c>
      <c r="DS21" s="19">
        <v>14.523843149999999</v>
      </c>
      <c r="DT21" s="19">
        <v>16.288882560000001</v>
      </c>
      <c r="DU21" s="19">
        <v>18.23844716</v>
      </c>
      <c r="DV21" s="19">
        <v>18.736553000800001</v>
      </c>
      <c r="DW21" s="19">
        <v>17.215689551499999</v>
      </c>
      <c r="DX21" s="19">
        <v>16.3809924846</v>
      </c>
      <c r="DY21" s="19">
        <v>18.123505051999999</v>
      </c>
    </row>
    <row r="22" spans="1:129" ht="14.5" outlineLevel="1" x14ac:dyDescent="0.35">
      <c r="A22" s="18" t="s">
        <v>17</v>
      </c>
      <c r="B22" s="19">
        <v>19.670104222195501</v>
      </c>
      <c r="C22" s="19">
        <v>22.459465710706599</v>
      </c>
      <c r="D22" s="19">
        <v>22.849662979066402</v>
      </c>
      <c r="E22" s="19">
        <v>22.603924266988699</v>
      </c>
      <c r="F22" s="19">
        <v>21.594736109765201</v>
      </c>
      <c r="G22" s="19">
        <v>24.8203155746757</v>
      </c>
      <c r="H22" s="19">
        <v>24.759211921007498</v>
      </c>
      <c r="I22" s="19">
        <v>21.2083949939843</v>
      </c>
      <c r="J22" s="19">
        <v>20.5313098036357</v>
      </c>
      <c r="K22" s="19">
        <v>25.9035056649731</v>
      </c>
      <c r="L22" s="19">
        <v>22.571386155384499</v>
      </c>
      <c r="M22" s="19">
        <v>19.0726198484073</v>
      </c>
      <c r="N22" s="19">
        <v>18.811786593595102</v>
      </c>
      <c r="O22" s="19">
        <v>24.596556722150801</v>
      </c>
      <c r="P22" s="19">
        <v>23.6114925582601</v>
      </c>
      <c r="Q22" s="19">
        <v>25.682159018715101</v>
      </c>
      <c r="R22" s="19">
        <v>22.935416039838699</v>
      </c>
      <c r="S22" s="19">
        <v>25.7601920335062</v>
      </c>
      <c r="T22" s="19">
        <v>22.767489305549901</v>
      </c>
      <c r="U22" s="19">
        <v>18.215322933824101</v>
      </c>
      <c r="V22" s="19">
        <v>16.9213011081101</v>
      </c>
      <c r="W22" s="19">
        <v>18.282946194022301</v>
      </c>
      <c r="X22" s="19">
        <v>22.247120636373399</v>
      </c>
      <c r="Y22" s="19">
        <v>18.510856615091701</v>
      </c>
      <c r="Z22" s="19">
        <v>17.336638126640999</v>
      </c>
      <c r="AA22" s="19">
        <v>21.674167856719102</v>
      </c>
      <c r="AB22" s="19">
        <v>27.140094173954601</v>
      </c>
      <c r="AC22" s="19">
        <v>33.555399010673597</v>
      </c>
      <c r="AD22" s="19">
        <v>33.520700919908798</v>
      </c>
      <c r="AE22" s="19">
        <v>34.672672371412602</v>
      </c>
      <c r="AF22" s="19">
        <v>34.093091979252499</v>
      </c>
      <c r="AG22" s="19">
        <v>28.099955999301802</v>
      </c>
      <c r="AH22" s="19">
        <v>22.1076994724523</v>
      </c>
      <c r="AI22" s="19">
        <v>28.050534206333399</v>
      </c>
      <c r="AJ22" s="19">
        <v>28.6814625343854</v>
      </c>
      <c r="AK22" s="19">
        <v>26.417489402439799</v>
      </c>
      <c r="AL22" s="19">
        <v>24.471808567464599</v>
      </c>
      <c r="AM22" s="19">
        <v>23.930678059545301</v>
      </c>
      <c r="AN22" s="19">
        <v>25.219847816774799</v>
      </c>
      <c r="AO22" s="19">
        <v>20.795344959264</v>
      </c>
      <c r="AP22" s="19">
        <v>20.325117927813</v>
      </c>
      <c r="AQ22" s="19">
        <v>20.3336009917562</v>
      </c>
      <c r="AR22" s="19">
        <v>22.0088556415764</v>
      </c>
      <c r="AS22" s="19">
        <v>22.8028850570952</v>
      </c>
      <c r="AT22" s="19">
        <v>19.4643807905267</v>
      </c>
      <c r="AU22" s="19">
        <v>21.856513897302701</v>
      </c>
      <c r="AV22" s="19">
        <v>21.8840370721902</v>
      </c>
      <c r="AW22" s="19">
        <v>18.576841116119098</v>
      </c>
      <c r="AX22" s="19">
        <v>15.6015373004285</v>
      </c>
      <c r="AY22" s="19">
        <v>21.8477686259107</v>
      </c>
      <c r="AZ22" s="19">
        <v>20.224196287283799</v>
      </c>
      <c r="BA22" s="19">
        <v>17.339515338290099</v>
      </c>
      <c r="BB22" s="19">
        <v>15.448416665913401</v>
      </c>
      <c r="BC22" s="19">
        <v>15.392709492574401</v>
      </c>
      <c r="BD22" s="19">
        <v>15.7434219037752</v>
      </c>
      <c r="BE22" s="19">
        <v>11.812825153779301</v>
      </c>
      <c r="BF22" s="19">
        <v>12.052326439632999</v>
      </c>
      <c r="BG22" s="19">
        <v>12.724874623833999</v>
      </c>
      <c r="BH22" s="19">
        <v>14.006294669072901</v>
      </c>
      <c r="BI22" s="19">
        <v>12.877399674489199</v>
      </c>
      <c r="BJ22" s="19">
        <v>10.5628372454012</v>
      </c>
      <c r="BK22" s="19">
        <v>13.0578922350015</v>
      </c>
      <c r="BL22" s="19">
        <v>13.5096478562164</v>
      </c>
      <c r="BM22" s="19">
        <v>11.1230068784736</v>
      </c>
      <c r="BN22" s="19">
        <v>11.6087336227734</v>
      </c>
      <c r="BO22" s="19">
        <v>11.7787585170672</v>
      </c>
      <c r="BP22" s="19">
        <v>11.574146320265401</v>
      </c>
      <c r="BQ22" s="19">
        <v>10.834102610525999</v>
      </c>
      <c r="BR22" s="19">
        <v>10.700462543697601</v>
      </c>
      <c r="BS22" s="19">
        <v>14.8114347693023</v>
      </c>
      <c r="BT22" s="19">
        <v>30.4443088382002</v>
      </c>
      <c r="BU22" s="19">
        <v>37.265272315284101</v>
      </c>
      <c r="BV22" s="19">
        <v>36.479557496827198</v>
      </c>
      <c r="BW22" s="19">
        <v>36.591735163878496</v>
      </c>
      <c r="BX22" s="19">
        <v>32.399440811028803</v>
      </c>
      <c r="BY22" s="19">
        <v>26.361858473783901</v>
      </c>
      <c r="BZ22" s="19">
        <v>26.451322528087498</v>
      </c>
      <c r="CA22" s="19">
        <v>30.033829119701601</v>
      </c>
      <c r="CB22" s="19">
        <v>35.870382282311098</v>
      </c>
      <c r="CC22" s="19">
        <v>32.738643978248902</v>
      </c>
      <c r="CD22" s="19">
        <v>30.630687220460299</v>
      </c>
      <c r="CE22" s="19">
        <v>32.714037447441299</v>
      </c>
      <c r="CF22" s="19">
        <v>32.345741921288401</v>
      </c>
      <c r="CG22" s="19">
        <v>28.094913987064999</v>
      </c>
      <c r="CH22" s="19">
        <v>27.371750645148701</v>
      </c>
      <c r="CI22" s="19">
        <v>26.309642571534098</v>
      </c>
      <c r="CJ22" s="19">
        <v>29.150917472294701</v>
      </c>
      <c r="CK22" s="19">
        <v>24.445193844580199</v>
      </c>
      <c r="CL22" s="19">
        <v>22.823138115081001</v>
      </c>
      <c r="CM22" s="19">
        <v>26.527308419802399</v>
      </c>
      <c r="CN22" s="19">
        <v>26.1074325474085</v>
      </c>
      <c r="CO22" s="19">
        <v>21.006130262660701</v>
      </c>
      <c r="CP22" s="19">
        <v>20.298652634202501</v>
      </c>
      <c r="CQ22" s="19">
        <v>22.7597338088455</v>
      </c>
      <c r="CR22" s="19">
        <v>19.024268299372899</v>
      </c>
      <c r="CS22" s="19">
        <v>17.5805177030552</v>
      </c>
      <c r="CT22" s="19">
        <v>23.982996026778899</v>
      </c>
      <c r="CU22" s="19">
        <v>23.919756474684402</v>
      </c>
      <c r="CV22" s="19">
        <v>25.049205390352402</v>
      </c>
      <c r="CW22" s="19">
        <v>20.746701031029101</v>
      </c>
      <c r="CX22" s="19">
        <v>21.281107271539501</v>
      </c>
      <c r="CY22" s="19">
        <v>27.1228737829869</v>
      </c>
      <c r="CZ22" s="19">
        <v>26.893602755966899</v>
      </c>
      <c r="DA22" s="19">
        <v>23.0620060711104</v>
      </c>
      <c r="DB22" s="19">
        <v>22.234950552007302</v>
      </c>
      <c r="DC22" s="19">
        <v>20.935398341106399</v>
      </c>
      <c r="DD22" s="19">
        <v>21.786143861368998</v>
      </c>
      <c r="DE22" s="19">
        <v>17.6696177244844</v>
      </c>
      <c r="DF22" s="19">
        <v>18.392457434637802</v>
      </c>
      <c r="DG22" s="19">
        <v>19.1179515411431</v>
      </c>
      <c r="DH22" s="19">
        <v>18.9703152680787</v>
      </c>
      <c r="DI22" s="19">
        <v>18.5783769976365</v>
      </c>
      <c r="DJ22" s="19">
        <v>16.0855061236858</v>
      </c>
      <c r="DK22" s="19">
        <v>13.964479276353901</v>
      </c>
      <c r="DL22" s="19">
        <v>16.013623978154602</v>
      </c>
      <c r="DM22" s="19">
        <v>13.4367955165685</v>
      </c>
      <c r="DN22" s="19">
        <v>14.052784039246401</v>
      </c>
      <c r="DO22" s="19">
        <v>15.3678395391488</v>
      </c>
      <c r="DP22" s="19">
        <v>16.450224468894</v>
      </c>
      <c r="DQ22" s="19">
        <v>14.779433649007901</v>
      </c>
      <c r="DR22" s="19">
        <v>14.183109293881</v>
      </c>
      <c r="DS22" s="19">
        <v>13.0983634957609</v>
      </c>
      <c r="DT22" s="19">
        <v>13.2176337978846</v>
      </c>
      <c r="DU22" s="19">
        <v>12.5152487298549</v>
      </c>
      <c r="DV22" s="19">
        <v>11.618062673148501</v>
      </c>
      <c r="DW22" s="19">
        <v>11.831698038077599</v>
      </c>
      <c r="DX22" s="19">
        <v>11.4469410754945</v>
      </c>
      <c r="DY22" s="19">
        <v>11.601101524932201</v>
      </c>
    </row>
    <row r="23" spans="1:129" ht="14.5" outlineLevel="1" x14ac:dyDescent="0.35">
      <c r="A23" s="18" t="s">
        <v>38</v>
      </c>
      <c r="B23" s="19">
        <v>40.774817947810199</v>
      </c>
      <c r="C23" s="19">
        <v>50.555864136323002</v>
      </c>
      <c r="D23" s="19">
        <v>46.160053778081199</v>
      </c>
      <c r="E23" s="19">
        <v>43.092835805685098</v>
      </c>
      <c r="F23" s="19">
        <v>40.685111869010299</v>
      </c>
      <c r="G23" s="19">
        <v>56.152553530727097</v>
      </c>
      <c r="H23" s="19">
        <v>56.140281097251503</v>
      </c>
      <c r="I23" s="19">
        <v>43.5255818951508</v>
      </c>
      <c r="J23" s="19">
        <v>42.143945662657899</v>
      </c>
      <c r="K23" s="19">
        <v>66.169075417872307</v>
      </c>
      <c r="L23" s="19">
        <v>55.863869864052504</v>
      </c>
      <c r="M23" s="19">
        <v>44.3747747659244</v>
      </c>
      <c r="N23" s="19">
        <v>45.309707382356599</v>
      </c>
      <c r="O23" s="19">
        <v>55.427167712928401</v>
      </c>
      <c r="P23" s="19">
        <v>50.184119838449803</v>
      </c>
      <c r="Q23" s="19">
        <v>52.062155173283202</v>
      </c>
      <c r="R23" s="19">
        <v>45.041805168892097</v>
      </c>
      <c r="S23" s="19">
        <v>55.455492219072703</v>
      </c>
      <c r="T23" s="19">
        <v>47.371217882731202</v>
      </c>
      <c r="U23" s="19">
        <v>41.629843066827902</v>
      </c>
      <c r="V23" s="19">
        <v>39.526384403906597</v>
      </c>
      <c r="W23" s="19">
        <v>44.062610623151301</v>
      </c>
      <c r="X23" s="19">
        <v>54.923860192879602</v>
      </c>
      <c r="Y23" s="19">
        <v>40.490208367320299</v>
      </c>
      <c r="Z23" s="19">
        <v>41.702520976312897</v>
      </c>
      <c r="AA23" s="19">
        <v>55.623072331307199</v>
      </c>
      <c r="AB23" s="19">
        <v>63.254572047936001</v>
      </c>
      <c r="AC23" s="19">
        <v>43.874747213955402</v>
      </c>
      <c r="AD23" s="19">
        <v>54.589793388753698</v>
      </c>
      <c r="AE23" s="19">
        <v>62.185250134650801</v>
      </c>
      <c r="AF23" s="19">
        <v>55.262893282677403</v>
      </c>
      <c r="AG23" s="19">
        <v>47.025513536195199</v>
      </c>
      <c r="AH23" s="19">
        <v>36.166924758773803</v>
      </c>
      <c r="AI23" s="19">
        <v>49.595422023384003</v>
      </c>
      <c r="AJ23" s="19">
        <v>52.606842527295598</v>
      </c>
      <c r="AK23" s="19">
        <v>53.401200267159702</v>
      </c>
      <c r="AL23" s="19">
        <v>54.235162377765199</v>
      </c>
      <c r="AM23" s="19">
        <v>51.728165079438803</v>
      </c>
      <c r="AN23" s="19">
        <v>62.712431090696001</v>
      </c>
      <c r="AO23" s="19">
        <v>55.821214153260101</v>
      </c>
      <c r="AP23" s="19">
        <v>55.424420868024399</v>
      </c>
      <c r="AQ23" s="19">
        <v>59.820242372175102</v>
      </c>
      <c r="AR23" s="19">
        <v>63.043967639120503</v>
      </c>
      <c r="AS23" s="19">
        <v>57.757687629788698</v>
      </c>
      <c r="AT23" s="19">
        <v>56.708337614271201</v>
      </c>
      <c r="AU23" s="19">
        <v>63.747690476523097</v>
      </c>
      <c r="AV23" s="19">
        <v>70.308564852683404</v>
      </c>
      <c r="AW23" s="19">
        <v>57.661222911162</v>
      </c>
      <c r="AX23" s="19">
        <v>52.829574358554197</v>
      </c>
      <c r="AY23" s="19">
        <v>67.530505330464294</v>
      </c>
      <c r="AZ23" s="19">
        <v>61.805427912462001</v>
      </c>
      <c r="BA23" s="19">
        <v>54.060951422496998</v>
      </c>
      <c r="BB23" s="19">
        <v>47.978191197866302</v>
      </c>
      <c r="BC23" s="19">
        <v>46.659517066292103</v>
      </c>
      <c r="BD23" s="19">
        <v>50.3728634968734</v>
      </c>
      <c r="BE23" s="19">
        <v>35.292717094930197</v>
      </c>
      <c r="BF23" s="19">
        <v>38.866828863598798</v>
      </c>
      <c r="BG23" s="19">
        <v>39.401077434191599</v>
      </c>
      <c r="BH23" s="19">
        <v>42.957708309475699</v>
      </c>
      <c r="BI23" s="19">
        <v>40.824768924810499</v>
      </c>
      <c r="BJ23" s="19">
        <v>34.179407504593598</v>
      </c>
      <c r="BK23" s="19">
        <v>39.481585372763199</v>
      </c>
      <c r="BL23" s="19">
        <v>42.912151111641698</v>
      </c>
      <c r="BM23" s="19">
        <v>34.398994800445003</v>
      </c>
      <c r="BN23" s="19">
        <v>38.189603909865198</v>
      </c>
      <c r="BO23" s="19">
        <v>41.5784961806513</v>
      </c>
      <c r="BP23" s="19">
        <v>40.334380190864998</v>
      </c>
      <c r="BQ23" s="19">
        <v>34.698601894699898</v>
      </c>
      <c r="BR23" s="19">
        <v>35.753322389683802</v>
      </c>
      <c r="BS23" s="19">
        <v>46.742457560229099</v>
      </c>
      <c r="BT23" s="19">
        <v>47.942434169331001</v>
      </c>
      <c r="BU23" s="19">
        <v>39.859467940726098</v>
      </c>
      <c r="BV23" s="19">
        <v>36.764778065896103</v>
      </c>
      <c r="BW23" s="19">
        <v>44.062122114693999</v>
      </c>
      <c r="BX23" s="19">
        <v>42.549918853639298</v>
      </c>
      <c r="BY23" s="19">
        <v>37.226795816249798</v>
      </c>
      <c r="BZ23" s="19">
        <v>38.3020265678173</v>
      </c>
      <c r="CA23" s="19">
        <v>42.322344053814298</v>
      </c>
      <c r="CB23" s="19">
        <v>43.157412103002002</v>
      </c>
      <c r="CC23" s="19">
        <v>43.458542790028901</v>
      </c>
      <c r="CD23" s="19">
        <v>42.076862874666901</v>
      </c>
      <c r="CE23" s="19">
        <v>45.263229628975402</v>
      </c>
      <c r="CF23" s="19">
        <v>48.5644550121131</v>
      </c>
      <c r="CG23" s="19">
        <v>43.435829852433898</v>
      </c>
      <c r="CH23" s="19">
        <v>35.213775830936399</v>
      </c>
      <c r="CI23" s="19">
        <v>40.160945848481497</v>
      </c>
      <c r="CJ23" s="19">
        <v>46.867996777714801</v>
      </c>
      <c r="CK23" s="19">
        <v>38.211509670783101</v>
      </c>
      <c r="CL23" s="19">
        <v>37.646239854360999</v>
      </c>
      <c r="CM23" s="19">
        <v>44.922185028282598</v>
      </c>
      <c r="CN23" s="19">
        <v>48.732619069516097</v>
      </c>
      <c r="CO23" s="19">
        <v>40.7337956134403</v>
      </c>
      <c r="CP23" s="19">
        <v>42.882729764179899</v>
      </c>
      <c r="CQ23" s="19">
        <v>48.429714016844898</v>
      </c>
      <c r="CR23" s="19">
        <v>48.6395995830134</v>
      </c>
      <c r="CS23" s="19">
        <v>43.2019182526276</v>
      </c>
      <c r="CT23" s="19">
        <v>46.393023009218901</v>
      </c>
      <c r="CU23" s="19">
        <v>51.926326249351099</v>
      </c>
      <c r="CV23" s="19">
        <v>55.7517032800584</v>
      </c>
      <c r="CW23" s="19">
        <v>50.079059555871098</v>
      </c>
      <c r="CX23" s="19">
        <v>46.611686878340201</v>
      </c>
      <c r="CY23" s="19">
        <v>48.814276275699299</v>
      </c>
      <c r="CZ23" s="19">
        <v>50.407691376983898</v>
      </c>
      <c r="DA23" s="19">
        <v>42.784181568294699</v>
      </c>
      <c r="DB23" s="19">
        <v>46.106656389983598</v>
      </c>
      <c r="DC23" s="19">
        <v>51.207191428611097</v>
      </c>
      <c r="DD23" s="19">
        <v>52.5318699550376</v>
      </c>
      <c r="DE23" s="19">
        <v>46.035899976311001</v>
      </c>
      <c r="DF23" s="19">
        <v>44.637105175538601</v>
      </c>
      <c r="DG23" s="19">
        <v>44.746385220990099</v>
      </c>
      <c r="DH23" s="19">
        <v>53.908814480135902</v>
      </c>
      <c r="DI23" s="19">
        <v>51.375439970910797</v>
      </c>
      <c r="DJ23" s="19">
        <v>46.340065749037201</v>
      </c>
      <c r="DK23" s="19">
        <v>39.671703240434198</v>
      </c>
      <c r="DL23" s="19">
        <v>47.668339078035601</v>
      </c>
      <c r="DM23" s="19">
        <v>40.855238204752098</v>
      </c>
      <c r="DN23" s="19">
        <v>41.951625693711598</v>
      </c>
      <c r="DO23" s="19">
        <v>44.612616790252702</v>
      </c>
      <c r="DP23" s="19">
        <v>50.962898154385897</v>
      </c>
      <c r="DQ23" s="19">
        <v>46.790682946002804</v>
      </c>
      <c r="DR23" s="19">
        <v>43.963714296001697</v>
      </c>
      <c r="DS23" s="19">
        <v>46.201882564559803</v>
      </c>
      <c r="DT23" s="19">
        <v>46.572084328659699</v>
      </c>
      <c r="DU23" s="19">
        <v>43.342077146569203</v>
      </c>
      <c r="DV23" s="19">
        <v>38.962094514584201</v>
      </c>
      <c r="DW23" s="19">
        <v>38.799780478882397</v>
      </c>
      <c r="DX23" s="19">
        <v>39.134134508595899</v>
      </c>
      <c r="DY23" s="19">
        <v>40.629156186872002</v>
      </c>
    </row>
    <row r="24" spans="1:129" ht="14.5" outlineLevel="1" x14ac:dyDescent="0.35">
      <c r="A24" s="18" t="s">
        <v>32</v>
      </c>
      <c r="B24" s="19">
        <v>19.016809242118601</v>
      </c>
      <c r="C24" s="19">
        <v>19.777261348084501</v>
      </c>
      <c r="D24" s="19">
        <v>23.783986020872199</v>
      </c>
      <c r="E24" s="19">
        <v>20.880686191323498</v>
      </c>
      <c r="F24" s="19">
        <v>19.5839216611278</v>
      </c>
      <c r="G24" s="19">
        <v>19.6232195979625</v>
      </c>
      <c r="H24" s="19">
        <v>21.008824451149</v>
      </c>
      <c r="I24" s="19">
        <v>22.1958623096269</v>
      </c>
      <c r="J24" s="19">
        <v>20.4163965493535</v>
      </c>
      <c r="K24" s="19">
        <v>16.715421767784601</v>
      </c>
      <c r="L24" s="19">
        <v>16.443873628517</v>
      </c>
      <c r="M24" s="19">
        <v>22.3503273465302</v>
      </c>
      <c r="N24" s="19">
        <v>21.839906985168199</v>
      </c>
      <c r="O24" s="19">
        <v>19.2491627841958</v>
      </c>
      <c r="P24" s="19">
        <v>24.3329051355799</v>
      </c>
      <c r="Q24" s="19">
        <v>19.143981907960299</v>
      </c>
      <c r="R24" s="19">
        <v>22.040174520263999</v>
      </c>
      <c r="S24" s="19">
        <v>19.713470622807701</v>
      </c>
      <c r="T24" s="19">
        <v>27.001597365482301</v>
      </c>
      <c r="U24" s="19">
        <v>24.248945192140098</v>
      </c>
      <c r="V24" s="19">
        <v>22.135377767569999</v>
      </c>
      <c r="W24" s="19">
        <v>25.276979345998701</v>
      </c>
      <c r="X24" s="19">
        <v>25.623677733314601</v>
      </c>
      <c r="Y24" s="19">
        <v>26.079186076034201</v>
      </c>
      <c r="Z24" s="19">
        <v>24.842806288652401</v>
      </c>
      <c r="AA24" s="19">
        <v>23.180528987999999</v>
      </c>
      <c r="AB24" s="19">
        <v>22.254087095999999</v>
      </c>
      <c r="AC24" s="19">
        <v>23.971697136</v>
      </c>
      <c r="AD24" s="19">
        <v>20.262239028</v>
      </c>
      <c r="AE24" s="19">
        <v>19.255048848000001</v>
      </c>
      <c r="AF24" s="19">
        <v>21.964196088000001</v>
      </c>
      <c r="AG24" s="19">
        <v>22.23953946</v>
      </c>
      <c r="AH24" s="19">
        <v>22.396854636</v>
      </c>
      <c r="AI24" s="19">
        <v>22.631391180000001</v>
      </c>
      <c r="AJ24" s="19">
        <v>24.119973216000002</v>
      </c>
      <c r="AK24" s="19">
        <v>21.992240555999999</v>
      </c>
      <c r="AL24" s="19">
        <v>19.526650776</v>
      </c>
      <c r="AM24" s="19">
        <v>22.054350708000001</v>
      </c>
      <c r="AN24" s="19">
        <v>21.161469096000001</v>
      </c>
      <c r="AO24" s="19">
        <v>19.759576572</v>
      </c>
      <c r="AP24" s="19">
        <v>19.418767020000001</v>
      </c>
      <c r="AQ24" s="19">
        <v>21.31426836</v>
      </c>
      <c r="AR24" s="19">
        <v>23.973995087999999</v>
      </c>
      <c r="AS24" s="19">
        <v>23.250089303999999</v>
      </c>
      <c r="AT24" s="19">
        <v>20.775791303999998</v>
      </c>
      <c r="AU24" s="19">
        <v>19.407702671999999</v>
      </c>
      <c r="AV24" s="19">
        <v>17.3920788</v>
      </c>
      <c r="AW24" s="19">
        <v>20.468829276000001</v>
      </c>
      <c r="AX24" s="19">
        <v>20.947116255264</v>
      </c>
      <c r="AY24" s="19">
        <v>19.293074610678001</v>
      </c>
      <c r="AZ24" s="19">
        <v>25.053854243562</v>
      </c>
      <c r="BA24" s="19">
        <v>24.239892545863199</v>
      </c>
      <c r="BB24" s="19">
        <v>20.356422897761998</v>
      </c>
      <c r="BC24" s="19">
        <v>18.476199727973999</v>
      </c>
      <c r="BD24" s="19">
        <v>21.980159662392001</v>
      </c>
      <c r="BE24" s="19">
        <v>24.220781685781201</v>
      </c>
      <c r="BF24" s="19">
        <v>24.559513137612001</v>
      </c>
      <c r="BG24" s="19">
        <v>22.863393659250001</v>
      </c>
      <c r="BH24" s="19">
        <v>27.911062329174001</v>
      </c>
      <c r="BI24" s="19">
        <v>22.720536946349998</v>
      </c>
      <c r="BJ24" s="19">
        <v>22.648595044895998</v>
      </c>
      <c r="BK24" s="19">
        <v>20.753674515899998</v>
      </c>
      <c r="BL24" s="19">
        <v>20.656344482603998</v>
      </c>
      <c r="BM24" s="19">
        <v>19.912183247988001</v>
      </c>
      <c r="BN24" s="19">
        <v>18.710797729464002</v>
      </c>
      <c r="BO24" s="19">
        <v>20.823132231252</v>
      </c>
      <c r="BP24" s="19">
        <v>22.559300200728</v>
      </c>
      <c r="BQ24" s="19">
        <v>22.76187189426</v>
      </c>
      <c r="BR24" s="19">
        <v>22.026588019091999</v>
      </c>
      <c r="BS24" s="19">
        <v>19.385830135835999</v>
      </c>
      <c r="BT24" s="19">
        <v>22.593876564563999</v>
      </c>
      <c r="BU24" s="19">
        <v>21.090992097131998</v>
      </c>
      <c r="BV24" s="19">
        <v>19.160306334093502</v>
      </c>
      <c r="BW24" s="19">
        <v>17.365171539030101</v>
      </c>
      <c r="BX24" s="19">
        <v>22.332895377359701</v>
      </c>
      <c r="BY24" s="19">
        <v>21.583997789268601</v>
      </c>
      <c r="BZ24" s="19">
        <v>19.947427565749202</v>
      </c>
      <c r="CA24" s="19">
        <v>21.6485268895164</v>
      </c>
      <c r="CB24" s="19">
        <v>23.048882554658999</v>
      </c>
      <c r="CC24" s="19">
        <v>22.5292401443381</v>
      </c>
      <c r="CD24" s="19">
        <v>20.741488503051499</v>
      </c>
      <c r="CE24" s="19">
        <v>21.704626264025801</v>
      </c>
      <c r="CF24" s="19">
        <v>24.1509819949136</v>
      </c>
      <c r="CG24" s="19">
        <v>22.409417575549099</v>
      </c>
      <c r="CH24" s="19">
        <v>22.385105380943301</v>
      </c>
      <c r="CI24" s="19">
        <v>23.645019763166999</v>
      </c>
      <c r="CJ24" s="19">
        <v>22.723129819479901</v>
      </c>
      <c r="CK24" s="19">
        <v>21.6361081324834</v>
      </c>
      <c r="CL24" s="19">
        <v>18.944328632413001</v>
      </c>
      <c r="CM24" s="19">
        <v>17.7463892357361</v>
      </c>
      <c r="CN24" s="19">
        <v>22.825375900177999</v>
      </c>
      <c r="CO24" s="19">
        <v>22.9036292876171</v>
      </c>
      <c r="CP24" s="19">
        <v>19.0993285763907</v>
      </c>
      <c r="CQ24" s="19">
        <v>18.484522461338699</v>
      </c>
      <c r="CR24" s="19">
        <v>22.0099607030645</v>
      </c>
      <c r="CS24" s="19">
        <v>23.302569635165501</v>
      </c>
      <c r="CT24" s="19">
        <v>20.536572490917798</v>
      </c>
      <c r="CU24" s="19">
        <v>21.187506001557399</v>
      </c>
      <c r="CV24" s="19">
        <v>24.403307790708201</v>
      </c>
      <c r="CW24" s="19">
        <v>21.4088794632261</v>
      </c>
      <c r="CX24" s="19">
        <v>19.290910199978299</v>
      </c>
      <c r="CY24" s="19">
        <v>22.187667133476001</v>
      </c>
      <c r="CZ24" s="19">
        <v>24.760757339876299</v>
      </c>
      <c r="DA24" s="19">
        <v>22.0596359966172</v>
      </c>
      <c r="DB24" s="19">
        <v>21.0745243743564</v>
      </c>
      <c r="DC24" s="19">
        <v>22.525769246928199</v>
      </c>
      <c r="DD24" s="19">
        <v>26.0260491924906</v>
      </c>
      <c r="DE24" s="19">
        <v>23.730497942964298</v>
      </c>
      <c r="DF24" s="19">
        <v>22.409577849522201</v>
      </c>
      <c r="DG24" s="19">
        <v>22.000083409839402</v>
      </c>
      <c r="DH24" s="19">
        <v>23.853326279574901</v>
      </c>
      <c r="DI24" s="19">
        <v>22.361024767422101</v>
      </c>
      <c r="DJ24" s="19">
        <v>20.969166608147301</v>
      </c>
      <c r="DK24" s="19">
        <v>24.816198847952698</v>
      </c>
      <c r="DL24" s="19">
        <v>26.0285636671859</v>
      </c>
      <c r="DM24" s="19">
        <v>22.6931049068614</v>
      </c>
      <c r="DN24" s="19">
        <v>20.846101460304201</v>
      </c>
      <c r="DO24" s="19">
        <v>23.461025150150899</v>
      </c>
      <c r="DP24" s="19">
        <v>24.340691216945501</v>
      </c>
      <c r="DQ24" s="19">
        <v>23.498114821606698</v>
      </c>
      <c r="DR24" s="19">
        <v>21.333951413358001</v>
      </c>
      <c r="DS24" s="19">
        <v>20.611860645870401</v>
      </c>
      <c r="DT24" s="19">
        <v>22.644076054592599</v>
      </c>
      <c r="DU24" s="19">
        <v>22.761104905819401</v>
      </c>
      <c r="DV24" s="19">
        <v>19.327057647527202</v>
      </c>
      <c r="DW24" s="19">
        <v>19.5458168872123</v>
      </c>
      <c r="DX24" s="19">
        <v>24.517277289110201</v>
      </c>
      <c r="DY24" s="19">
        <v>23.846162672556002</v>
      </c>
    </row>
    <row r="25" spans="1:129" ht="14.5" outlineLevel="1" x14ac:dyDescent="0.35">
      <c r="A25" s="18" t="s">
        <v>33</v>
      </c>
      <c r="B25" s="19">
        <v>15.558187859654799</v>
      </c>
      <c r="C25" s="19">
        <v>15.9697707167976</v>
      </c>
      <c r="D25" s="19">
        <v>16.787485002511801</v>
      </c>
      <c r="E25" s="19">
        <v>14.170799288226201</v>
      </c>
      <c r="F25" s="19">
        <v>16.041626976673999</v>
      </c>
      <c r="G25" s="19">
        <v>16.042425976674</v>
      </c>
      <c r="H25" s="19">
        <v>16.687202976674001</v>
      </c>
      <c r="I25" s="19">
        <v>16.830049976674001</v>
      </c>
      <c r="J25" s="19">
        <v>15.6221116161453</v>
      </c>
      <c r="K25" s="19">
        <v>16.595111616145299</v>
      </c>
      <c r="L25" s="19">
        <v>16.917111616145299</v>
      </c>
      <c r="M25" s="19">
        <v>15.9649346161453</v>
      </c>
      <c r="N25" s="19">
        <v>16.553753419080302</v>
      </c>
      <c r="O25" s="19">
        <v>17.3450624190803</v>
      </c>
      <c r="P25" s="19">
        <v>17.639872419080302</v>
      </c>
      <c r="Q25" s="19">
        <v>16.889662419080299</v>
      </c>
      <c r="R25" s="19">
        <v>15.563341888291401</v>
      </c>
      <c r="S25" s="19">
        <v>16.471711888291399</v>
      </c>
      <c r="T25" s="19">
        <v>16.343701888291399</v>
      </c>
      <c r="U25" s="19">
        <v>15.607961888291401</v>
      </c>
      <c r="V25" s="19">
        <v>15.6728795744843</v>
      </c>
      <c r="W25" s="19">
        <v>15.914791223860901</v>
      </c>
      <c r="X25" s="19">
        <v>16.1159187834695</v>
      </c>
      <c r="Y25" s="19">
        <v>15.3665914710949</v>
      </c>
      <c r="Z25" s="19">
        <v>14.9750900287665</v>
      </c>
      <c r="AA25" s="19">
        <v>16.354401833739001</v>
      </c>
      <c r="AB25" s="19">
        <v>16.849299513738998</v>
      </c>
      <c r="AC25" s="19">
        <v>15.958400873739</v>
      </c>
      <c r="AD25" s="19">
        <v>14.908858131466401</v>
      </c>
      <c r="AE25" s="19">
        <v>17.279114931466399</v>
      </c>
      <c r="AF25" s="19">
        <v>18.308036851466401</v>
      </c>
      <c r="AG25" s="19">
        <v>16.122618211466399</v>
      </c>
      <c r="AH25" s="19">
        <v>15.846701747802699</v>
      </c>
      <c r="AI25" s="19">
        <v>19.312336467802702</v>
      </c>
      <c r="AJ25" s="19">
        <v>18.742015427802698</v>
      </c>
      <c r="AK25" s="19">
        <v>16.640076867802801</v>
      </c>
      <c r="AL25" s="19">
        <v>16.7230199388957</v>
      </c>
      <c r="AM25" s="19">
        <v>19.544394978895699</v>
      </c>
      <c r="AN25" s="19">
        <v>20.200812738895699</v>
      </c>
      <c r="AO25" s="19">
        <v>18.370235618895698</v>
      </c>
      <c r="AP25" s="19">
        <v>18.318500110747799</v>
      </c>
      <c r="AQ25" s="19">
        <v>20.809350350747799</v>
      </c>
      <c r="AR25" s="19">
        <v>22.0420485907478</v>
      </c>
      <c r="AS25" s="19">
        <v>20.8441058707478</v>
      </c>
      <c r="AT25" s="19">
        <v>19.171334595427101</v>
      </c>
      <c r="AU25" s="19">
        <v>19.752569475427102</v>
      </c>
      <c r="AV25" s="19">
        <v>19.312031395427098</v>
      </c>
      <c r="AW25" s="19">
        <v>18.0762432354271</v>
      </c>
      <c r="AX25" s="19">
        <v>17.213274545121699</v>
      </c>
      <c r="AY25" s="19">
        <v>18.522433453193901</v>
      </c>
      <c r="AZ25" s="19">
        <v>18.8799981010417</v>
      </c>
      <c r="BA25" s="19">
        <v>18.540390275109399</v>
      </c>
      <c r="BB25" s="19">
        <v>18.028048500624699</v>
      </c>
      <c r="BC25" s="19">
        <v>18.5539779217778</v>
      </c>
      <c r="BD25" s="19">
        <v>18.751196916796399</v>
      </c>
      <c r="BE25" s="19">
        <v>18.0741122651567</v>
      </c>
      <c r="BF25" s="19">
        <v>17.533212873956501</v>
      </c>
      <c r="BG25" s="19">
        <v>18.605545686363499</v>
      </c>
      <c r="BH25" s="19">
        <v>19.1343552371074</v>
      </c>
      <c r="BI25" s="19">
        <v>18.8460941051449</v>
      </c>
      <c r="BJ25" s="19">
        <v>18.829071320509598</v>
      </c>
      <c r="BK25" s="19">
        <v>20.912823192797401</v>
      </c>
      <c r="BL25" s="19">
        <v>20.836822643918801</v>
      </c>
      <c r="BM25" s="19">
        <v>20.939169998778102</v>
      </c>
      <c r="BN25" s="19">
        <v>20.581571007650101</v>
      </c>
      <c r="BO25" s="19">
        <v>21.169872143311601</v>
      </c>
      <c r="BP25" s="19">
        <v>22.380786674195299</v>
      </c>
      <c r="BQ25" s="19">
        <v>20.680180223493299</v>
      </c>
      <c r="BR25" s="19">
        <v>21.652271616707701</v>
      </c>
      <c r="BS25" s="19">
        <v>21.080710867851799</v>
      </c>
      <c r="BT25" s="19">
        <v>22.9383402265874</v>
      </c>
      <c r="BU25" s="19">
        <v>23.1372169587566</v>
      </c>
      <c r="BV25" s="19">
        <v>22.714187422743201</v>
      </c>
      <c r="BW25" s="19">
        <v>23.644273035449501</v>
      </c>
      <c r="BX25" s="19">
        <v>27.627879840293399</v>
      </c>
      <c r="BY25" s="19">
        <v>28.438945571363899</v>
      </c>
      <c r="BZ25" s="19">
        <v>27.7970486179373</v>
      </c>
      <c r="CA25" s="19">
        <v>30.2387434896137</v>
      </c>
      <c r="CB25" s="19">
        <v>31.0860239786752</v>
      </c>
      <c r="CC25" s="19">
        <v>28.8626995140067</v>
      </c>
      <c r="CD25" s="19">
        <v>29.539445167806299</v>
      </c>
      <c r="CE25" s="19">
        <v>36.548194434344701</v>
      </c>
      <c r="CF25" s="19">
        <v>36.303381949392097</v>
      </c>
      <c r="CG25" s="19">
        <v>36.356589312952103</v>
      </c>
      <c r="CH25" s="19">
        <v>35.292965882255402</v>
      </c>
      <c r="CI25" s="19">
        <v>37.588263393519597</v>
      </c>
      <c r="CJ25" s="19">
        <v>38.117674984864898</v>
      </c>
      <c r="CK25" s="19">
        <v>37.465515252473402</v>
      </c>
      <c r="CL25" s="19">
        <v>37.2582169667171</v>
      </c>
      <c r="CM25" s="19">
        <v>38.270837214620002</v>
      </c>
      <c r="CN25" s="19">
        <v>38.615915048304203</v>
      </c>
      <c r="CO25" s="19">
        <v>38.4032666798972</v>
      </c>
      <c r="CP25" s="19">
        <v>37.7835856909143</v>
      </c>
      <c r="CQ25" s="19">
        <v>39.163239369924597</v>
      </c>
      <c r="CR25" s="19">
        <v>41.739072327391099</v>
      </c>
      <c r="CS25" s="19">
        <v>49.474172211992503</v>
      </c>
      <c r="CT25" s="19">
        <v>41.7716056544255</v>
      </c>
      <c r="CU25" s="19">
        <v>44.8955715762716</v>
      </c>
      <c r="CV25" s="19">
        <v>47.115546265957299</v>
      </c>
      <c r="CW25" s="19">
        <v>50.224043414961798</v>
      </c>
      <c r="CX25" s="19">
        <v>48.049368129367501</v>
      </c>
      <c r="CY25" s="19">
        <v>48.913280291499198</v>
      </c>
      <c r="CZ25" s="19">
        <v>49.099379220183003</v>
      </c>
      <c r="DA25" s="19">
        <v>47.333915943227701</v>
      </c>
      <c r="DB25" s="19">
        <v>48.254763682815998</v>
      </c>
      <c r="DC25" s="19">
        <v>47.696765974918499</v>
      </c>
      <c r="DD25" s="19">
        <v>47.582894154713301</v>
      </c>
      <c r="DE25" s="19">
        <v>45.4360237692594</v>
      </c>
      <c r="DF25" s="19">
        <v>47.2962861082746</v>
      </c>
      <c r="DG25" s="19">
        <v>47.658525294902198</v>
      </c>
      <c r="DH25" s="19">
        <v>48.4981136852861</v>
      </c>
      <c r="DI25" s="19">
        <v>47.023697525835701</v>
      </c>
      <c r="DJ25" s="19">
        <v>46.9796821164555</v>
      </c>
      <c r="DK25" s="19">
        <v>49.435080224604803</v>
      </c>
      <c r="DL25" s="19">
        <v>50.745358482916501</v>
      </c>
      <c r="DM25" s="19">
        <v>49.225055121008197</v>
      </c>
      <c r="DN25" s="19">
        <v>49.678171352562103</v>
      </c>
      <c r="DO25" s="19">
        <v>51.8060274134059</v>
      </c>
      <c r="DP25" s="19">
        <v>51.9751496573694</v>
      </c>
      <c r="DQ25" s="19">
        <v>47.5212469813723</v>
      </c>
      <c r="DR25" s="19">
        <v>50.667783524710401</v>
      </c>
      <c r="DS25" s="19">
        <v>50.599193316201699</v>
      </c>
      <c r="DT25" s="19">
        <v>50.556487184547798</v>
      </c>
      <c r="DU25" s="19">
        <v>48.866965660258998</v>
      </c>
      <c r="DV25" s="19">
        <v>51.167095434533799</v>
      </c>
      <c r="DW25" s="19">
        <v>49.905051755885502</v>
      </c>
      <c r="DX25" s="19">
        <v>50.6118656555253</v>
      </c>
      <c r="DY25" s="19">
        <v>52.000318530138202</v>
      </c>
    </row>
    <row r="26" spans="1:129" ht="14.5" outlineLevel="1" x14ac:dyDescent="0.35">
      <c r="A26" s="18" t="s">
        <v>39</v>
      </c>
      <c r="B26" s="19">
        <v>10.050453554701701</v>
      </c>
      <c r="C26" s="19">
        <v>11.825587794295901</v>
      </c>
      <c r="D26" s="19">
        <v>11.8305646984172</v>
      </c>
      <c r="E26" s="19">
        <v>11.1052751142931</v>
      </c>
      <c r="F26" s="19">
        <v>10.6945768080245</v>
      </c>
      <c r="G26" s="19">
        <v>11.5542835688906</v>
      </c>
      <c r="H26" s="19">
        <v>11.620940392276999</v>
      </c>
      <c r="I26" s="19">
        <v>11.0163973046068</v>
      </c>
      <c r="J26" s="19">
        <v>10.7289605811456</v>
      </c>
      <c r="K26" s="19">
        <v>11.474567053841801</v>
      </c>
      <c r="L26" s="19">
        <v>11.359029051946999</v>
      </c>
      <c r="M26" s="19">
        <v>11.110505276517801</v>
      </c>
      <c r="N26" s="19">
        <v>10.882404975003499</v>
      </c>
      <c r="O26" s="19">
        <v>12.469601879880299</v>
      </c>
      <c r="P26" s="19">
        <v>12.5175611046007</v>
      </c>
      <c r="Q26" s="19">
        <v>11.736599695822999</v>
      </c>
      <c r="R26" s="19">
        <v>11.4627637341541</v>
      </c>
      <c r="S26" s="19">
        <v>12.582752162360199</v>
      </c>
      <c r="T26" s="19">
        <v>12.9219136476041</v>
      </c>
      <c r="U26" s="19">
        <v>12.3641216640594</v>
      </c>
      <c r="V26" s="19">
        <v>12.132806874186</v>
      </c>
      <c r="W26" s="19">
        <v>13.1739134541907</v>
      </c>
      <c r="X26" s="19">
        <v>13.149594251711299</v>
      </c>
      <c r="Y26" s="19">
        <v>12.296214158803799</v>
      </c>
      <c r="Z26" s="19">
        <v>11.911350656026899</v>
      </c>
      <c r="AA26" s="19">
        <v>12.585603582906501</v>
      </c>
      <c r="AB26" s="19">
        <v>12.9036834323626</v>
      </c>
      <c r="AC26" s="19">
        <v>12.1845568546808</v>
      </c>
      <c r="AD26" s="19">
        <v>11.7829086924993</v>
      </c>
      <c r="AE26" s="19">
        <v>13.393638261892299</v>
      </c>
      <c r="AF26" s="19">
        <v>13.436626552490299</v>
      </c>
      <c r="AG26" s="19">
        <v>12.4003342769953</v>
      </c>
      <c r="AH26" s="19">
        <v>11.9071668071694</v>
      </c>
      <c r="AI26" s="19">
        <v>12.453664016723801</v>
      </c>
      <c r="AJ26" s="19">
        <v>12.483275477130899</v>
      </c>
      <c r="AK26" s="19">
        <v>12.604277488286501</v>
      </c>
      <c r="AL26" s="19">
        <v>12.729234345328299</v>
      </c>
      <c r="AM26" s="19">
        <v>13.419435453634099</v>
      </c>
      <c r="AN26" s="19">
        <v>14.107543141749</v>
      </c>
      <c r="AO26" s="19">
        <v>13.903476249637899</v>
      </c>
      <c r="AP26" s="19">
        <v>14.277781212627101</v>
      </c>
      <c r="AQ26" s="19">
        <v>14.337080427605599</v>
      </c>
      <c r="AR26" s="19">
        <v>14.1869406947066</v>
      </c>
      <c r="AS26" s="19">
        <v>13.9649696099926</v>
      </c>
      <c r="AT26" s="19">
        <v>13.336734192573299</v>
      </c>
      <c r="AU26" s="19">
        <v>14.2506106301429</v>
      </c>
      <c r="AV26" s="19">
        <v>14.178359224296599</v>
      </c>
      <c r="AW26" s="19">
        <v>14.238855091582799</v>
      </c>
      <c r="AX26" s="19">
        <v>13.9929674295075</v>
      </c>
      <c r="AY26" s="19">
        <v>15.303114643201599</v>
      </c>
      <c r="AZ26" s="19">
        <v>15.035005044238501</v>
      </c>
      <c r="BA26" s="19">
        <v>15.2656222613181</v>
      </c>
      <c r="BB26" s="19">
        <v>14.3641152988637</v>
      </c>
      <c r="BC26" s="19">
        <v>12.859159923243601</v>
      </c>
      <c r="BD26" s="19">
        <v>15.807451460204</v>
      </c>
      <c r="BE26" s="19">
        <v>15.2186540140665</v>
      </c>
      <c r="BF26" s="19">
        <v>15.3921766733051</v>
      </c>
      <c r="BG26" s="19">
        <v>15.7340067553162</v>
      </c>
      <c r="BH26" s="19">
        <v>16.417451605319599</v>
      </c>
      <c r="BI26" s="19">
        <v>16.573921087802301</v>
      </c>
      <c r="BJ26" s="19">
        <v>15.568683722634701</v>
      </c>
      <c r="BK26" s="19">
        <v>16.6113964086538</v>
      </c>
      <c r="BL26" s="19">
        <v>16.7632529509313</v>
      </c>
      <c r="BM26" s="19">
        <v>16.1807836871353</v>
      </c>
      <c r="BN26" s="19">
        <v>15.7999992301805</v>
      </c>
      <c r="BO26" s="19">
        <v>16.356749099328699</v>
      </c>
      <c r="BP26" s="19">
        <v>16.9642998951735</v>
      </c>
      <c r="BQ26" s="19">
        <v>16.655801235634101</v>
      </c>
      <c r="BR26" s="19">
        <v>15.953237338548201</v>
      </c>
      <c r="BS26" s="19">
        <v>16.708944526043801</v>
      </c>
      <c r="BT26" s="19">
        <v>17.307210146068702</v>
      </c>
      <c r="BU26" s="19">
        <v>16.835877848051599</v>
      </c>
      <c r="BV26" s="19">
        <v>15.745686722790699</v>
      </c>
      <c r="BW26" s="19">
        <v>15.9838077675245</v>
      </c>
      <c r="BX26" s="19">
        <v>16.320967049923901</v>
      </c>
      <c r="BY26" s="19">
        <v>15.426290410943899</v>
      </c>
      <c r="BZ26" s="19">
        <v>14.5515105913379</v>
      </c>
      <c r="CA26" s="19">
        <v>15.005421077645799</v>
      </c>
      <c r="CB26" s="19">
        <v>15.8491288443416</v>
      </c>
      <c r="CC26" s="19">
        <v>16.5973857637679</v>
      </c>
      <c r="CD26" s="19">
        <v>16.1789604297762</v>
      </c>
      <c r="CE26" s="19">
        <v>16.6600061351091</v>
      </c>
      <c r="CF26" s="19">
        <v>17.335313178076301</v>
      </c>
      <c r="CG26" s="19">
        <v>16.866056402648699</v>
      </c>
      <c r="CH26" s="19">
        <v>16.262416944064402</v>
      </c>
      <c r="CI26" s="19">
        <v>17.317903613689701</v>
      </c>
      <c r="CJ26" s="19">
        <v>17.591196898198699</v>
      </c>
      <c r="CK26" s="19">
        <v>16.9719172465973</v>
      </c>
      <c r="CL26" s="19">
        <v>16.5609190395244</v>
      </c>
      <c r="CM26" s="19">
        <v>17.608559291335201</v>
      </c>
      <c r="CN26" s="19">
        <v>17.381687879667599</v>
      </c>
      <c r="CO26" s="19">
        <v>17.196557890803899</v>
      </c>
      <c r="CP26" s="19">
        <v>16.111307015092301</v>
      </c>
      <c r="CQ26" s="19">
        <v>16.453847508852999</v>
      </c>
      <c r="CR26" s="19">
        <v>17.455691794462101</v>
      </c>
      <c r="CS26" s="19">
        <v>16.8232315176372</v>
      </c>
      <c r="CT26" s="19">
        <v>16.3984691240404</v>
      </c>
      <c r="CU26" s="19">
        <v>16.644190831433601</v>
      </c>
      <c r="CV26" s="19">
        <v>17.1301047570993</v>
      </c>
      <c r="CW26" s="19">
        <v>16.979307126150399</v>
      </c>
      <c r="CX26" s="19">
        <v>16.1689840908283</v>
      </c>
      <c r="CY26" s="19">
        <v>17.426750356233502</v>
      </c>
      <c r="CZ26" s="19">
        <v>17.710998828925199</v>
      </c>
      <c r="DA26" s="19">
        <v>17.793142999368602</v>
      </c>
      <c r="DB26" s="19">
        <v>16.900763664712599</v>
      </c>
      <c r="DC26" s="19">
        <v>17.213477364603801</v>
      </c>
      <c r="DD26" s="19">
        <v>17.769780708971101</v>
      </c>
      <c r="DE26" s="19">
        <v>17.651226958804699</v>
      </c>
      <c r="DF26" s="19">
        <v>17.353468905558302</v>
      </c>
      <c r="DG26" s="19">
        <v>16.1345003295129</v>
      </c>
      <c r="DH26" s="19">
        <v>17.3689453954727</v>
      </c>
      <c r="DI26" s="19">
        <v>16.337563888539801</v>
      </c>
      <c r="DJ26" s="19">
        <v>15.954065303732699</v>
      </c>
      <c r="DK26" s="19">
        <v>16.621390874700101</v>
      </c>
      <c r="DL26" s="19">
        <v>17.237575022921899</v>
      </c>
      <c r="DM26" s="19">
        <v>16.3755573603603</v>
      </c>
      <c r="DN26" s="19">
        <v>15.9675140640158</v>
      </c>
      <c r="DO26" s="19">
        <v>16.129174767998499</v>
      </c>
      <c r="DP26" s="19">
        <v>17.291734031948</v>
      </c>
      <c r="DQ26" s="19">
        <v>16.1940704200954</v>
      </c>
      <c r="DR26" s="19">
        <v>15.6508950265442</v>
      </c>
      <c r="DS26" s="19">
        <v>14.5362425541294</v>
      </c>
      <c r="DT26" s="19">
        <v>16.443668006401499</v>
      </c>
      <c r="DU26" s="19">
        <v>15.362567094503101</v>
      </c>
      <c r="DV26" s="19">
        <v>15.6124768935783</v>
      </c>
      <c r="DW26" s="19">
        <v>16.518397100405</v>
      </c>
      <c r="DX26" s="19">
        <v>16.539481234724299</v>
      </c>
      <c r="DY26" s="19">
        <v>15.870540715377301</v>
      </c>
    </row>
    <row r="27" spans="1:129" ht="14.5" outlineLevel="1" x14ac:dyDescent="0.35">
      <c r="A27" s="18" t="s">
        <v>19</v>
      </c>
      <c r="B27" s="19">
        <v>0</v>
      </c>
      <c r="C27" s="19">
        <v>0</v>
      </c>
      <c r="D27" s="19">
        <v>0</v>
      </c>
      <c r="E27" s="19">
        <v>0</v>
      </c>
      <c r="F27" s="19">
        <v>0</v>
      </c>
      <c r="G27" s="19">
        <v>0</v>
      </c>
      <c r="H27" s="19">
        <v>0</v>
      </c>
      <c r="I27" s="19">
        <v>0</v>
      </c>
      <c r="J27" s="19">
        <v>0</v>
      </c>
      <c r="K27" s="19">
        <v>0</v>
      </c>
      <c r="L27" s="19">
        <v>0</v>
      </c>
      <c r="M27" s="19">
        <v>0</v>
      </c>
      <c r="N27" s="19">
        <v>0</v>
      </c>
      <c r="O27" s="19">
        <v>0</v>
      </c>
      <c r="P27" s="19">
        <v>0</v>
      </c>
      <c r="Q27" s="19">
        <v>0</v>
      </c>
      <c r="R27" s="19">
        <v>0</v>
      </c>
      <c r="S27" s="19">
        <v>0</v>
      </c>
      <c r="T27" s="19">
        <v>0</v>
      </c>
      <c r="U27" s="19">
        <v>0</v>
      </c>
      <c r="V27" s="19">
        <v>0</v>
      </c>
      <c r="W27" s="19">
        <v>0</v>
      </c>
      <c r="X27" s="19">
        <v>0</v>
      </c>
      <c r="Y27" s="19">
        <v>0</v>
      </c>
      <c r="Z27" s="19">
        <v>0</v>
      </c>
      <c r="AA27" s="19">
        <v>0</v>
      </c>
      <c r="AB27" s="19">
        <v>0</v>
      </c>
      <c r="AC27" s="19">
        <v>0</v>
      </c>
      <c r="AD27" s="19">
        <v>0</v>
      </c>
      <c r="AE27" s="19">
        <v>0</v>
      </c>
      <c r="AF27" s="19">
        <v>0</v>
      </c>
      <c r="AG27" s="19">
        <v>0</v>
      </c>
      <c r="AH27" s="19">
        <v>0</v>
      </c>
      <c r="AI27" s="19">
        <v>0</v>
      </c>
      <c r="AJ27" s="19">
        <v>0</v>
      </c>
      <c r="AK27" s="19">
        <v>0</v>
      </c>
      <c r="AL27" s="19">
        <v>0</v>
      </c>
      <c r="AM27" s="19">
        <v>0</v>
      </c>
      <c r="AN27" s="19">
        <v>0</v>
      </c>
      <c r="AO27" s="19">
        <v>0</v>
      </c>
      <c r="AP27" s="19">
        <v>0</v>
      </c>
      <c r="AQ27" s="19">
        <v>0</v>
      </c>
      <c r="AR27" s="19">
        <v>0</v>
      </c>
      <c r="AS27" s="19">
        <v>0</v>
      </c>
      <c r="AT27" s="19">
        <v>0</v>
      </c>
      <c r="AU27" s="19">
        <v>0</v>
      </c>
      <c r="AV27" s="19">
        <v>0</v>
      </c>
      <c r="AW27" s="19">
        <v>0</v>
      </c>
      <c r="AX27" s="19">
        <v>0</v>
      </c>
      <c r="AY27" s="19">
        <v>0</v>
      </c>
      <c r="AZ27" s="19">
        <v>0</v>
      </c>
      <c r="BA27" s="19">
        <v>0</v>
      </c>
      <c r="BB27" s="19">
        <v>0</v>
      </c>
      <c r="BC27" s="19">
        <v>0</v>
      </c>
      <c r="BD27" s="19">
        <v>0</v>
      </c>
      <c r="BE27" s="19">
        <v>0</v>
      </c>
      <c r="BF27" s="19">
        <v>0</v>
      </c>
      <c r="BG27" s="19">
        <v>0</v>
      </c>
      <c r="BH27" s="19">
        <v>0</v>
      </c>
      <c r="BI27" s="19">
        <v>0</v>
      </c>
      <c r="BJ27" s="19">
        <v>0</v>
      </c>
      <c r="BK27" s="19">
        <v>0</v>
      </c>
      <c r="BL27" s="19">
        <v>0</v>
      </c>
      <c r="BM27" s="19">
        <v>0</v>
      </c>
      <c r="BN27" s="19">
        <v>0</v>
      </c>
      <c r="BO27" s="19">
        <v>0</v>
      </c>
      <c r="BP27" s="19">
        <v>0</v>
      </c>
      <c r="BQ27" s="19">
        <v>0</v>
      </c>
      <c r="BR27" s="19">
        <v>0</v>
      </c>
      <c r="BS27" s="19">
        <v>0</v>
      </c>
      <c r="BT27" s="19">
        <v>0</v>
      </c>
      <c r="BU27" s="19">
        <v>0</v>
      </c>
      <c r="BV27" s="19">
        <v>0</v>
      </c>
      <c r="BW27" s="19">
        <v>0</v>
      </c>
      <c r="BX27" s="19">
        <v>0</v>
      </c>
      <c r="BY27" s="19">
        <v>0</v>
      </c>
      <c r="BZ27" s="19">
        <v>0</v>
      </c>
      <c r="CA27" s="19">
        <v>0</v>
      </c>
      <c r="CB27" s="19">
        <v>0</v>
      </c>
      <c r="CC27" s="19">
        <v>0</v>
      </c>
      <c r="CD27" s="19">
        <v>0</v>
      </c>
      <c r="CE27" s="19">
        <v>0</v>
      </c>
      <c r="CF27" s="19">
        <v>0</v>
      </c>
      <c r="CG27" s="19">
        <v>0</v>
      </c>
      <c r="CH27" s="19">
        <v>0</v>
      </c>
      <c r="CI27" s="19">
        <v>0</v>
      </c>
      <c r="CJ27" s="19">
        <v>0</v>
      </c>
      <c r="CK27" s="19">
        <v>0</v>
      </c>
      <c r="CL27" s="19">
        <v>0</v>
      </c>
      <c r="CM27" s="19">
        <v>0</v>
      </c>
      <c r="CN27" s="19">
        <v>0</v>
      </c>
      <c r="CO27" s="19">
        <v>0</v>
      </c>
      <c r="CP27" s="19">
        <v>0</v>
      </c>
      <c r="CQ27" s="19">
        <v>0</v>
      </c>
      <c r="CR27" s="19">
        <v>0</v>
      </c>
      <c r="CS27" s="19">
        <v>0</v>
      </c>
      <c r="CT27" s="19">
        <v>0</v>
      </c>
      <c r="CU27" s="19">
        <v>0</v>
      </c>
      <c r="CV27" s="19">
        <v>0</v>
      </c>
      <c r="CW27" s="19">
        <v>0</v>
      </c>
      <c r="CX27" s="19">
        <v>0</v>
      </c>
      <c r="CY27" s="19">
        <v>0</v>
      </c>
      <c r="CZ27" s="19">
        <v>0</v>
      </c>
      <c r="DA27" s="19">
        <v>0</v>
      </c>
      <c r="DB27" s="19">
        <v>0</v>
      </c>
      <c r="DC27" s="19">
        <v>0</v>
      </c>
      <c r="DD27" s="19">
        <v>0</v>
      </c>
      <c r="DE27" s="19">
        <v>0</v>
      </c>
      <c r="DF27" s="19">
        <v>0</v>
      </c>
      <c r="DG27" s="19">
        <v>0</v>
      </c>
      <c r="DH27" s="19">
        <v>0</v>
      </c>
      <c r="DI27" s="19">
        <v>0</v>
      </c>
      <c r="DJ27" s="19">
        <v>0</v>
      </c>
      <c r="DK27" s="19">
        <v>0</v>
      </c>
      <c r="DL27" s="19">
        <v>0</v>
      </c>
      <c r="DM27" s="19">
        <v>0</v>
      </c>
      <c r="DN27" s="19">
        <v>0</v>
      </c>
      <c r="DO27" s="19">
        <v>0</v>
      </c>
      <c r="DP27" s="19">
        <v>0</v>
      </c>
      <c r="DQ27" s="19">
        <v>0</v>
      </c>
      <c r="DR27" s="19">
        <v>0</v>
      </c>
      <c r="DS27" s="19">
        <v>0</v>
      </c>
      <c r="DT27" s="19">
        <v>0</v>
      </c>
      <c r="DU27" s="19">
        <v>0</v>
      </c>
      <c r="DV27" s="19">
        <v>0</v>
      </c>
      <c r="DW27" s="19">
        <v>0</v>
      </c>
      <c r="DX27" s="19">
        <v>0</v>
      </c>
      <c r="DY27" s="19">
        <v>0</v>
      </c>
    </row>
    <row r="28" spans="1:129" ht="14.5" outlineLevel="1" x14ac:dyDescent="0.35">
      <c r="A28" s="18" t="s">
        <v>34</v>
      </c>
      <c r="B28" s="19">
        <v>0.37569839999999999</v>
      </c>
      <c r="C28" s="19">
        <v>0.41049479999999999</v>
      </c>
      <c r="D28" s="19">
        <v>0.43861440000000002</v>
      </c>
      <c r="E28" s="19">
        <v>0.38504591999999999</v>
      </c>
      <c r="F28" s="19">
        <v>0.37569839999999999</v>
      </c>
      <c r="G28" s="19">
        <v>0.40887696000000001</v>
      </c>
      <c r="H28" s="19">
        <v>0.43902528000000002</v>
      </c>
      <c r="I28" s="19">
        <v>0.38527704000000002</v>
      </c>
      <c r="J28" s="19">
        <v>0.37592952000000002</v>
      </c>
      <c r="K28" s="19">
        <v>0.41049479999999999</v>
      </c>
      <c r="L28" s="19">
        <v>0.43925639999999999</v>
      </c>
      <c r="M28" s="19">
        <v>0.38504591999999999</v>
      </c>
      <c r="N28" s="19">
        <v>0.37580111999999999</v>
      </c>
      <c r="O28" s="19">
        <v>0.41049479999999999</v>
      </c>
      <c r="P28" s="19">
        <v>0.43925639999999999</v>
      </c>
      <c r="Q28" s="19">
        <v>0.38504591999999999</v>
      </c>
      <c r="R28" s="19">
        <v>0.37672559999999999</v>
      </c>
      <c r="S28" s="19">
        <v>0.41049479999999999</v>
      </c>
      <c r="T28" s="19">
        <v>0.43899959999999999</v>
      </c>
      <c r="U28" s="19">
        <v>0.38504591999999999</v>
      </c>
      <c r="V28" s="19">
        <v>0.37569839999999999</v>
      </c>
      <c r="W28" s="19">
        <v>0.41049479999999999</v>
      </c>
      <c r="X28" s="19">
        <v>0.43887120000000002</v>
      </c>
      <c r="Y28" s="19">
        <v>0.38504591999999999</v>
      </c>
      <c r="Z28" s="19">
        <v>0.41088000000000002</v>
      </c>
      <c r="AA28" s="19">
        <v>0.40252758</v>
      </c>
      <c r="AB28" s="19">
        <v>0.40252758</v>
      </c>
      <c r="AC28" s="19">
        <v>0.40252758</v>
      </c>
      <c r="AD28" s="19">
        <v>0.40252758</v>
      </c>
      <c r="AE28" s="19">
        <v>0.40252758</v>
      </c>
      <c r="AF28" s="19">
        <v>0.40252758</v>
      </c>
      <c r="AG28" s="19">
        <v>0.40252758</v>
      </c>
      <c r="AH28" s="19">
        <v>0.40252758</v>
      </c>
      <c r="AI28" s="19">
        <v>0.40252758</v>
      </c>
      <c r="AJ28" s="19">
        <v>0.40252758</v>
      </c>
      <c r="AK28" s="19">
        <v>0.40252758</v>
      </c>
      <c r="AL28" s="19">
        <v>0.40252758</v>
      </c>
      <c r="AM28" s="19">
        <v>0.40252758</v>
      </c>
      <c r="AN28" s="19">
        <v>0.40252758</v>
      </c>
      <c r="AO28" s="19">
        <v>0.40252758</v>
      </c>
      <c r="AP28" s="19">
        <v>0.40252758</v>
      </c>
      <c r="AQ28" s="19">
        <v>0.40252758</v>
      </c>
      <c r="AR28" s="19">
        <v>0.40252758</v>
      </c>
      <c r="AS28" s="19">
        <v>0.40252758</v>
      </c>
      <c r="AT28" s="19">
        <v>0.30322944000000002</v>
      </c>
      <c r="AU28" s="19">
        <v>0.30322944000000002</v>
      </c>
      <c r="AV28" s="19">
        <v>0.30322944000000002</v>
      </c>
      <c r="AW28" s="19">
        <v>0.30322944000000002</v>
      </c>
      <c r="AX28" s="19">
        <v>0.58809382799999999</v>
      </c>
      <c r="AY28" s="19">
        <v>0.60121117199999996</v>
      </c>
      <c r="AZ28" s="19">
        <v>0.60121117199999996</v>
      </c>
      <c r="BA28" s="19">
        <v>0.60121117199999996</v>
      </c>
      <c r="BB28" s="19">
        <v>0.60121117199999996</v>
      </c>
      <c r="BC28" s="19">
        <v>0.52251352799999995</v>
      </c>
      <c r="BD28" s="19">
        <v>0.52251352799999995</v>
      </c>
      <c r="BE28" s="19">
        <v>0.52251352799999995</v>
      </c>
      <c r="BF28" s="19">
        <v>0.52251352799999995</v>
      </c>
      <c r="BG28" s="19">
        <v>0.535885104</v>
      </c>
      <c r="BH28" s="19">
        <v>0.535885104</v>
      </c>
      <c r="BI28" s="19">
        <v>0.535885104</v>
      </c>
      <c r="BJ28" s="19">
        <v>0.535885104</v>
      </c>
      <c r="BK28" s="19">
        <v>0.47023290000000001</v>
      </c>
      <c r="BL28" s="19">
        <v>0.47023290000000001</v>
      </c>
      <c r="BM28" s="19">
        <v>0.47023290000000001</v>
      </c>
      <c r="BN28" s="19">
        <v>0.47023290000000001</v>
      </c>
      <c r="BO28" s="19">
        <v>0.45345101999999998</v>
      </c>
      <c r="BP28" s="19">
        <v>0.45345101999999998</v>
      </c>
      <c r="BQ28" s="19">
        <v>0.45345101999999998</v>
      </c>
      <c r="BR28" s="19">
        <v>0.45345101999999998</v>
      </c>
      <c r="BS28" s="19">
        <v>0.30183437400000002</v>
      </c>
      <c r="BT28" s="19">
        <v>0.30183437400000002</v>
      </c>
      <c r="BU28" s="19">
        <v>0.30183437400000002</v>
      </c>
      <c r="BV28" s="19">
        <v>0.30183437400000002</v>
      </c>
      <c r="BW28" s="19">
        <v>0.37956837599999999</v>
      </c>
      <c r="BX28" s="19">
        <v>0.37956837599999999</v>
      </c>
      <c r="BY28" s="19">
        <v>0.37956837599999999</v>
      </c>
      <c r="BZ28" s="19">
        <v>0.37956837599999999</v>
      </c>
      <c r="CA28" s="19">
        <v>0.32936140800000002</v>
      </c>
      <c r="CB28" s="19">
        <v>0.32936140800000002</v>
      </c>
      <c r="CC28" s="19">
        <v>0.32936140800000002</v>
      </c>
      <c r="CD28" s="19">
        <v>0.32936140800000002</v>
      </c>
      <c r="CE28" s="19">
        <v>0.37946116200000002</v>
      </c>
      <c r="CF28" s="19">
        <v>0.37946116200000002</v>
      </c>
      <c r="CG28" s="19">
        <v>0.37946116200000002</v>
      </c>
      <c r="CH28" s="19">
        <v>0.37946116200000002</v>
      </c>
      <c r="CI28" s="19">
        <v>0.26962202400000002</v>
      </c>
      <c r="CJ28" s="19">
        <v>0.26962202400000002</v>
      </c>
      <c r="CK28" s="19">
        <v>0.26962202400000002</v>
      </c>
      <c r="CL28" s="19">
        <v>0.26962202400000002</v>
      </c>
      <c r="CM28" s="19">
        <v>0.21261212868000001</v>
      </c>
      <c r="CN28" s="19">
        <v>0.21261212868000001</v>
      </c>
      <c r="CO28" s="19">
        <v>0.21261212868000001</v>
      </c>
      <c r="CP28" s="19">
        <v>0.21261212868000001</v>
      </c>
      <c r="CQ28" s="19">
        <v>0.30787613328000002</v>
      </c>
      <c r="CR28" s="19">
        <v>0.30787613328000002</v>
      </c>
      <c r="CS28" s="19">
        <v>0.30787613328000002</v>
      </c>
      <c r="CT28" s="19">
        <v>0.30787613328000002</v>
      </c>
      <c r="CU28" s="19">
        <v>0.30302774286</v>
      </c>
      <c r="CV28" s="19">
        <v>0.30302774286</v>
      </c>
      <c r="CW28" s="19">
        <v>0.30302774286</v>
      </c>
      <c r="CX28" s="19">
        <v>0.30302774286</v>
      </c>
      <c r="CY28" s="19">
        <v>0.31852958399999998</v>
      </c>
      <c r="CZ28" s="19">
        <v>0.31852958399999998</v>
      </c>
      <c r="DA28" s="19">
        <v>0.31852958399999998</v>
      </c>
      <c r="DB28" s="19">
        <v>0.31852958399999998</v>
      </c>
      <c r="DC28" s="19">
        <v>0.33016134000000003</v>
      </c>
      <c r="DD28" s="19">
        <v>0.33016134000000003</v>
      </c>
      <c r="DE28" s="19">
        <v>0.33016134000000003</v>
      </c>
      <c r="DF28" s="19">
        <v>0.33016134000000003</v>
      </c>
      <c r="DG28" s="19">
        <v>0.28772513999999999</v>
      </c>
      <c r="DH28" s="19">
        <v>0.28772513999999999</v>
      </c>
      <c r="DI28" s="19">
        <v>0.28772513999999999</v>
      </c>
      <c r="DJ28" s="19">
        <v>0.28772513999999999</v>
      </c>
      <c r="DK28" s="19">
        <v>0.32647626000000002</v>
      </c>
      <c r="DL28" s="19">
        <v>0.32647626000000002</v>
      </c>
      <c r="DM28" s="19">
        <v>0.32647626000000002</v>
      </c>
      <c r="DN28" s="19">
        <v>0.32647626000000002</v>
      </c>
      <c r="DO28" s="19">
        <v>0.28016237999999999</v>
      </c>
      <c r="DP28" s="19">
        <v>0.28016237999999999</v>
      </c>
      <c r="DQ28" s="19">
        <v>0.28016237999999999</v>
      </c>
      <c r="DR28" s="19">
        <v>0.28016237999999999</v>
      </c>
      <c r="DS28" s="19">
        <v>0.24542375999999999</v>
      </c>
      <c r="DT28" s="19">
        <v>0.24542375999999999</v>
      </c>
      <c r="DU28" s="19">
        <v>0.24542375999999999</v>
      </c>
      <c r="DV28" s="19">
        <v>0.24542375999999999</v>
      </c>
      <c r="DW28" s="19">
        <v>0.28729854157549001</v>
      </c>
      <c r="DX28" s="19">
        <v>0.28729854157549001</v>
      </c>
      <c r="DY28" s="19">
        <v>0.28729854157549001</v>
      </c>
    </row>
    <row r="29" spans="1:129" ht="14.5" x14ac:dyDescent="0.3">
      <c r="A29" s="24" t="s">
        <v>1</v>
      </c>
      <c r="B29" s="12">
        <f t="shared" ref="B29" si="85">SUM(B30:B37)</f>
        <v>42.0289635773687</v>
      </c>
      <c r="C29" s="12">
        <f t="shared" ref="C29:BN29" si="86">SUM(C30:C37)</f>
        <v>40.652660763098204</v>
      </c>
      <c r="D29" s="12">
        <f t="shared" si="86"/>
        <v>42.911704849020893</v>
      </c>
      <c r="E29" s="12">
        <f t="shared" si="86"/>
        <v>44.050979927628006</v>
      </c>
      <c r="F29" s="12">
        <f t="shared" si="86"/>
        <v>43.791217949013998</v>
      </c>
      <c r="G29" s="12">
        <f t="shared" si="86"/>
        <v>41.8261635532564</v>
      </c>
      <c r="H29" s="12">
        <f t="shared" si="86"/>
        <v>47.8185857101561</v>
      </c>
      <c r="I29" s="12">
        <f t="shared" si="86"/>
        <v>42.960807677869397</v>
      </c>
      <c r="J29" s="12">
        <f t="shared" si="86"/>
        <v>44.915317240334694</v>
      </c>
      <c r="K29" s="12">
        <f t="shared" si="86"/>
        <v>40.448518296143497</v>
      </c>
      <c r="L29" s="12">
        <f t="shared" si="86"/>
        <v>42.057732873421202</v>
      </c>
      <c r="M29" s="12">
        <f t="shared" si="86"/>
        <v>41.532256527502099</v>
      </c>
      <c r="N29" s="12">
        <f t="shared" si="86"/>
        <v>43.0537397284184</v>
      </c>
      <c r="O29" s="12">
        <f t="shared" si="86"/>
        <v>51.184016881249406</v>
      </c>
      <c r="P29" s="12">
        <f t="shared" si="86"/>
        <v>44.783294946129899</v>
      </c>
      <c r="Q29" s="12">
        <f t="shared" si="86"/>
        <v>46.5424901423658</v>
      </c>
      <c r="R29" s="12">
        <f t="shared" si="86"/>
        <v>49.323502020126902</v>
      </c>
      <c r="S29" s="12">
        <f t="shared" si="86"/>
        <v>55.807207109666003</v>
      </c>
      <c r="T29" s="12">
        <f t="shared" si="86"/>
        <v>52.156797412397395</v>
      </c>
      <c r="U29" s="12">
        <f t="shared" si="86"/>
        <v>51.221542647131997</v>
      </c>
      <c r="V29" s="12">
        <f t="shared" si="86"/>
        <v>55.116357848130299</v>
      </c>
      <c r="W29" s="12">
        <f t="shared" si="86"/>
        <v>54.864888970260608</v>
      </c>
      <c r="X29" s="12">
        <f t="shared" si="86"/>
        <v>55.9663512123565</v>
      </c>
      <c r="Y29" s="12">
        <f t="shared" si="86"/>
        <v>51.105917471296102</v>
      </c>
      <c r="Z29" s="12">
        <f t="shared" si="86"/>
        <v>65.054761173429199</v>
      </c>
      <c r="AA29" s="12">
        <f t="shared" si="86"/>
        <v>57.353215598549603</v>
      </c>
      <c r="AB29" s="12">
        <f t="shared" si="86"/>
        <v>60.086507408393096</v>
      </c>
      <c r="AC29" s="12">
        <f t="shared" si="86"/>
        <v>50.290457331744406</v>
      </c>
      <c r="AD29" s="12">
        <f t="shared" si="86"/>
        <v>69.799051289423502</v>
      </c>
      <c r="AE29" s="12">
        <f t="shared" si="86"/>
        <v>59.422207073593505</v>
      </c>
      <c r="AF29" s="12">
        <f t="shared" si="86"/>
        <v>55.787802854594702</v>
      </c>
      <c r="AG29" s="12">
        <f t="shared" si="86"/>
        <v>54.895696902182905</v>
      </c>
      <c r="AH29" s="12">
        <f t="shared" si="86"/>
        <v>69.950836217653816</v>
      </c>
      <c r="AI29" s="12">
        <f t="shared" si="86"/>
        <v>64.681150717365895</v>
      </c>
      <c r="AJ29" s="12">
        <f t="shared" si="86"/>
        <v>63.201682486494796</v>
      </c>
      <c r="AK29" s="12">
        <f t="shared" si="86"/>
        <v>64.271473841500011</v>
      </c>
      <c r="AL29" s="12">
        <f t="shared" si="86"/>
        <v>65.776385067261899</v>
      </c>
      <c r="AM29" s="12">
        <f t="shared" si="86"/>
        <v>71.727392548870412</v>
      </c>
      <c r="AN29" s="12">
        <f t="shared" si="86"/>
        <v>71.216951559013907</v>
      </c>
      <c r="AO29" s="12">
        <f t="shared" si="86"/>
        <v>67.175135565856195</v>
      </c>
      <c r="AP29" s="12">
        <f t="shared" si="86"/>
        <v>64.430612134147609</v>
      </c>
      <c r="AQ29" s="12">
        <f t="shared" si="86"/>
        <v>67.488995753799202</v>
      </c>
      <c r="AR29" s="12">
        <f t="shared" si="86"/>
        <v>71.871822852659406</v>
      </c>
      <c r="AS29" s="12">
        <f t="shared" si="86"/>
        <v>64.810848592044806</v>
      </c>
      <c r="AT29" s="12">
        <f t="shared" si="86"/>
        <v>68.936926972746193</v>
      </c>
      <c r="AU29" s="12">
        <f t="shared" si="86"/>
        <v>67.692559141776499</v>
      </c>
      <c r="AV29" s="12">
        <f t="shared" si="86"/>
        <v>74.2423357700427</v>
      </c>
      <c r="AW29" s="12">
        <f t="shared" si="86"/>
        <v>61.723946722953997</v>
      </c>
      <c r="AX29" s="12">
        <f t="shared" si="86"/>
        <v>72.8292192453724</v>
      </c>
      <c r="AY29" s="12">
        <f t="shared" si="86"/>
        <v>74.054774661922494</v>
      </c>
      <c r="AZ29" s="12">
        <f t="shared" si="86"/>
        <v>70.453556747107399</v>
      </c>
      <c r="BA29" s="12">
        <f t="shared" si="86"/>
        <v>72.180834838270201</v>
      </c>
      <c r="BB29" s="12">
        <f t="shared" si="86"/>
        <v>80.568805398768589</v>
      </c>
      <c r="BC29" s="12">
        <f t="shared" si="86"/>
        <v>76.193539110523602</v>
      </c>
      <c r="BD29" s="12">
        <f t="shared" si="86"/>
        <v>80.571234004387705</v>
      </c>
      <c r="BE29" s="12">
        <f t="shared" si="86"/>
        <v>77.313268518660891</v>
      </c>
      <c r="BF29" s="12">
        <f t="shared" si="86"/>
        <v>77.605145953488304</v>
      </c>
      <c r="BG29" s="12">
        <f t="shared" si="86"/>
        <v>90.362925011888308</v>
      </c>
      <c r="BH29" s="12">
        <f t="shared" si="86"/>
        <v>73.358098050667209</v>
      </c>
      <c r="BI29" s="12">
        <f t="shared" si="86"/>
        <v>89.723387100398597</v>
      </c>
      <c r="BJ29" s="12">
        <f t="shared" si="86"/>
        <v>88.1162080290799</v>
      </c>
      <c r="BK29" s="12">
        <f t="shared" si="86"/>
        <v>87.606272879778288</v>
      </c>
      <c r="BL29" s="12">
        <f t="shared" si="86"/>
        <v>74.850870243274983</v>
      </c>
      <c r="BM29" s="12">
        <f t="shared" si="86"/>
        <v>84.557035559258509</v>
      </c>
      <c r="BN29" s="12">
        <f t="shared" si="86"/>
        <v>89.587970661356806</v>
      </c>
      <c r="BO29" s="12">
        <f t="shared" ref="BO29:DQ29" si="87">SUM(BO30:BO37)</f>
        <v>79.079493596889208</v>
      </c>
      <c r="BP29" s="12">
        <f t="shared" si="87"/>
        <v>80.740963963004404</v>
      </c>
      <c r="BQ29" s="12">
        <f t="shared" si="87"/>
        <v>88.432729462497193</v>
      </c>
      <c r="BR29" s="12">
        <f t="shared" si="87"/>
        <v>84.54009190635729</v>
      </c>
      <c r="BS29" s="12">
        <f t="shared" si="87"/>
        <v>88.153347348830707</v>
      </c>
      <c r="BT29" s="12">
        <f t="shared" si="87"/>
        <v>81.77059495896431</v>
      </c>
      <c r="BU29" s="12">
        <f t="shared" si="87"/>
        <v>85.351036582552993</v>
      </c>
      <c r="BV29" s="12">
        <f t="shared" si="87"/>
        <v>85.791483551185607</v>
      </c>
      <c r="BW29" s="12">
        <f t="shared" si="87"/>
        <v>83.977745182985203</v>
      </c>
      <c r="BX29" s="12">
        <f t="shared" si="87"/>
        <v>77.297545058848385</v>
      </c>
      <c r="BY29" s="12">
        <f t="shared" si="87"/>
        <v>92.770401897749309</v>
      </c>
      <c r="BZ29" s="12">
        <f t="shared" si="87"/>
        <v>91.246317178486905</v>
      </c>
      <c r="CA29" s="12">
        <f t="shared" si="87"/>
        <v>70.087178138605708</v>
      </c>
      <c r="CB29" s="12">
        <f t="shared" si="87"/>
        <v>84.4113931389046</v>
      </c>
      <c r="CC29" s="12">
        <f t="shared" si="87"/>
        <v>86.808363136611192</v>
      </c>
      <c r="CD29" s="12">
        <f t="shared" si="87"/>
        <v>81.061964954243606</v>
      </c>
      <c r="CE29" s="12">
        <f t="shared" si="87"/>
        <v>87.607640138742497</v>
      </c>
      <c r="CF29" s="12">
        <f t="shared" si="87"/>
        <v>67.362180850063197</v>
      </c>
      <c r="CG29" s="12">
        <f t="shared" si="87"/>
        <v>83.3722166774062</v>
      </c>
      <c r="CH29" s="12">
        <f t="shared" si="87"/>
        <v>84.4006504234478</v>
      </c>
      <c r="CI29" s="12">
        <f t="shared" si="87"/>
        <v>85.821292160211684</v>
      </c>
      <c r="CJ29" s="12">
        <f t="shared" si="87"/>
        <v>76.479355267538992</v>
      </c>
      <c r="CK29" s="12">
        <f t="shared" si="87"/>
        <v>83.587909938622403</v>
      </c>
      <c r="CL29" s="12">
        <f t="shared" si="87"/>
        <v>93.026998203117302</v>
      </c>
      <c r="CM29" s="12">
        <f t="shared" si="87"/>
        <v>74.694914175017104</v>
      </c>
      <c r="CN29" s="12">
        <f t="shared" si="87"/>
        <v>80.619093920839887</v>
      </c>
      <c r="CO29" s="12">
        <f t="shared" si="87"/>
        <v>83.161488651579788</v>
      </c>
      <c r="CP29" s="12">
        <f t="shared" si="87"/>
        <v>88.805834926209201</v>
      </c>
      <c r="CQ29" s="12">
        <f t="shared" si="87"/>
        <v>80.17524566387921</v>
      </c>
      <c r="CR29" s="12">
        <f t="shared" si="87"/>
        <v>87.3853939459038</v>
      </c>
      <c r="CS29" s="12">
        <f t="shared" si="87"/>
        <v>94.062418774337601</v>
      </c>
      <c r="CT29" s="12">
        <f t="shared" si="87"/>
        <v>88.289683713080791</v>
      </c>
      <c r="CU29" s="12">
        <f t="shared" si="87"/>
        <v>88.785216170718599</v>
      </c>
      <c r="CV29" s="12">
        <f t="shared" si="87"/>
        <v>80.014615193193094</v>
      </c>
      <c r="CW29" s="12">
        <f t="shared" si="87"/>
        <v>89.176912301383808</v>
      </c>
      <c r="CX29" s="12">
        <f t="shared" si="87"/>
        <v>98.089706132079598</v>
      </c>
      <c r="CY29" s="12">
        <f t="shared" si="87"/>
        <v>88.6547244685446</v>
      </c>
      <c r="CZ29" s="12">
        <f t="shared" si="87"/>
        <v>81.728091590822004</v>
      </c>
      <c r="DA29" s="12">
        <f t="shared" si="87"/>
        <v>82.570919046592309</v>
      </c>
      <c r="DB29" s="12">
        <f t="shared" si="87"/>
        <v>93.942178834192191</v>
      </c>
      <c r="DC29" s="12">
        <f t="shared" si="87"/>
        <v>98.133393456554387</v>
      </c>
      <c r="DD29" s="12">
        <f t="shared" si="87"/>
        <v>91.637741869181198</v>
      </c>
      <c r="DE29" s="12">
        <f t="shared" si="87"/>
        <v>95.012408267544785</v>
      </c>
      <c r="DF29" s="12">
        <f t="shared" si="87"/>
        <v>95.252723842920901</v>
      </c>
      <c r="DG29" s="12">
        <f t="shared" si="87"/>
        <v>97.260389111190392</v>
      </c>
      <c r="DH29" s="12">
        <f t="shared" si="87"/>
        <v>85.981319492986913</v>
      </c>
      <c r="DI29" s="12">
        <f t="shared" si="87"/>
        <v>110.46160344503981</v>
      </c>
      <c r="DJ29" s="12">
        <f t="shared" si="87"/>
        <v>97.074672078029295</v>
      </c>
      <c r="DK29" s="12">
        <f t="shared" si="87"/>
        <v>93.605213542198697</v>
      </c>
      <c r="DL29" s="12">
        <f t="shared" si="87"/>
        <v>92.953705700126605</v>
      </c>
      <c r="DM29" s="12">
        <f t="shared" si="87"/>
        <v>104.9624413372504</v>
      </c>
      <c r="DN29" s="12">
        <f t="shared" si="87"/>
        <v>91.130714420941899</v>
      </c>
      <c r="DO29" s="12">
        <f t="shared" si="87"/>
        <v>104.37356897398992</v>
      </c>
      <c r="DP29" s="12">
        <f t="shared" si="87"/>
        <v>84.901712928213541</v>
      </c>
      <c r="DQ29" s="12">
        <f t="shared" si="87"/>
        <v>104.08135030200646</v>
      </c>
      <c r="DR29" s="12">
        <f t="shared" ref="DR29:DU29" si="88">SUM(DR30:DR37)</f>
        <v>111.66828306550379</v>
      </c>
      <c r="DS29" s="12">
        <f t="shared" si="88"/>
        <v>45.564780403502283</v>
      </c>
      <c r="DT29" s="12">
        <f t="shared" si="88"/>
        <v>73.697269047519953</v>
      </c>
      <c r="DU29" s="12">
        <f t="shared" si="88"/>
        <v>98.621974883488974</v>
      </c>
      <c r="DV29" s="12">
        <f t="shared" ref="DV29:DY29" si="89">SUM(DV30:DV37)</f>
        <v>82.818241741088372</v>
      </c>
      <c r="DW29" s="12">
        <f t="shared" si="89"/>
        <v>86.003717486468204</v>
      </c>
      <c r="DX29" s="12">
        <f t="shared" si="89"/>
        <v>84.589598639425105</v>
      </c>
      <c r="DY29" s="12">
        <f t="shared" si="89"/>
        <v>78.622921130087562</v>
      </c>
    </row>
    <row r="30" spans="1:129" ht="14.5" outlineLevel="1" x14ac:dyDescent="0.35">
      <c r="A30" s="18" t="s">
        <v>18</v>
      </c>
      <c r="B30" s="19">
        <v>4.0927917119999999E-3</v>
      </c>
      <c r="C30" s="19">
        <v>3.5416000000000002E-3</v>
      </c>
      <c r="D30" s="19">
        <v>2.2961497599999999E-3</v>
      </c>
      <c r="E30" s="19">
        <v>8.8976557439999996E-3</v>
      </c>
      <c r="F30" s="19">
        <v>4.377941376E-3</v>
      </c>
      <c r="G30" s="19">
        <v>3.8047471999999999E-3</v>
      </c>
      <c r="H30" s="19">
        <v>7.9236384000000003E-3</v>
      </c>
      <c r="I30" s="19">
        <v>2.3692320000000002E-3</v>
      </c>
      <c r="J30" s="19">
        <v>2.83329056E-3</v>
      </c>
      <c r="K30" s="19">
        <v>8.6873012960000003E-3</v>
      </c>
      <c r="L30" s="19">
        <v>4.7014784800000001E-3</v>
      </c>
      <c r="M30" s="19">
        <v>3.8911264000000001E-3</v>
      </c>
      <c r="N30" s="19">
        <v>5.6465279999999996E-3</v>
      </c>
      <c r="O30" s="19">
        <v>4.0247039999999996E-3</v>
      </c>
      <c r="P30" s="19">
        <v>2.91111536E-3</v>
      </c>
      <c r="Q30" s="19">
        <v>2.5722675200000001E-3</v>
      </c>
      <c r="R30" s="19">
        <v>2.5095680000000002E-3</v>
      </c>
      <c r="S30" s="19">
        <v>3.8821226688000002E-3</v>
      </c>
      <c r="T30" s="19">
        <v>3.0288998399999999E-3</v>
      </c>
      <c r="U30" s="19">
        <v>4.0341120000000003E-3</v>
      </c>
      <c r="V30" s="19">
        <v>2.56164E-3</v>
      </c>
      <c r="W30" s="19">
        <v>1.0906714E-4</v>
      </c>
      <c r="X30" s="19">
        <v>3.49510876E-4</v>
      </c>
      <c r="Y30" s="19">
        <v>2.1386022399999999E-4</v>
      </c>
      <c r="Z30" s="19">
        <v>0</v>
      </c>
      <c r="AA30" s="19">
        <v>0</v>
      </c>
      <c r="AB30" s="19">
        <v>1.28146041E-3</v>
      </c>
      <c r="AC30" s="19">
        <v>6.7265171910000005E-4</v>
      </c>
      <c r="AD30" s="19">
        <v>0</v>
      </c>
      <c r="AE30" s="19">
        <v>4.5620400000000003E-8</v>
      </c>
      <c r="AF30" s="19">
        <v>2.4729358170000001E-4</v>
      </c>
      <c r="AG30" s="19">
        <v>2.5556005100000001E-4</v>
      </c>
      <c r="AH30" s="19">
        <v>2.364213102E-4</v>
      </c>
      <c r="AI30" s="19">
        <v>5.4716982099999999E-4</v>
      </c>
      <c r="AJ30" s="19">
        <v>6.9159362359999998E-4</v>
      </c>
      <c r="AK30" s="19">
        <v>5.9292231240000003E-4</v>
      </c>
      <c r="AL30" s="19">
        <v>3.99672E-4</v>
      </c>
      <c r="AM30" s="19">
        <v>0</v>
      </c>
      <c r="AN30" s="19">
        <v>0</v>
      </c>
      <c r="AO30" s="19">
        <v>1.0902925000000001E-4</v>
      </c>
      <c r="AP30" s="19">
        <v>1.1275E-5</v>
      </c>
      <c r="AQ30" s="19">
        <v>6.4315276000000002E-4</v>
      </c>
      <c r="AR30" s="19">
        <v>0.24127973276</v>
      </c>
      <c r="AS30" s="19">
        <v>0.24212286</v>
      </c>
      <c r="AT30" s="19">
        <v>7.8757E-7</v>
      </c>
      <c r="AU30" s="19">
        <v>1.9029314150000001E-2</v>
      </c>
      <c r="AV30" s="19">
        <v>0.24932442799999999</v>
      </c>
      <c r="AW30" s="19">
        <v>0.63708299999999995</v>
      </c>
      <c r="AX30" s="19">
        <v>0.75107778260000002</v>
      </c>
      <c r="AY30" s="19">
        <v>5.00976E-5</v>
      </c>
      <c r="AZ30" s="19">
        <v>0.75377357539000001</v>
      </c>
      <c r="BA30" s="19">
        <v>0.77846996912999999</v>
      </c>
      <c r="BB30" s="19">
        <v>0.96853345099999999</v>
      </c>
      <c r="BC30" s="19">
        <v>1.6948007</v>
      </c>
      <c r="BD30" s="19">
        <v>2.7320168536099998</v>
      </c>
      <c r="BE30" s="19">
        <v>4.7383047342799998</v>
      </c>
      <c r="BF30" s="19">
        <v>3.9895712766707998</v>
      </c>
      <c r="BG30" s="19">
        <v>5.6265436512185998</v>
      </c>
      <c r="BH30" s="19">
        <v>5.1380927201839999</v>
      </c>
      <c r="BI30" s="19">
        <v>5.3016753005649999</v>
      </c>
      <c r="BJ30" s="19">
        <v>5.5737997424000003</v>
      </c>
      <c r="BK30" s="19">
        <v>4.7536628633999998</v>
      </c>
      <c r="BL30" s="19">
        <v>7.7001111450000002</v>
      </c>
      <c r="BM30" s="19">
        <v>6.7222150279599999</v>
      </c>
      <c r="BN30" s="19">
        <v>6.7704181032999999</v>
      </c>
      <c r="BO30" s="19">
        <v>6.7023070426527998</v>
      </c>
      <c r="BP30" s="19">
        <v>7.3599322330000003</v>
      </c>
      <c r="BQ30" s="19">
        <v>7.238836422326</v>
      </c>
      <c r="BR30" s="19">
        <v>4.2780319225875996</v>
      </c>
      <c r="BS30" s="19">
        <v>5.5820223074659996</v>
      </c>
      <c r="BT30" s="19">
        <v>4.1904463661143998</v>
      </c>
      <c r="BU30" s="19">
        <v>2.8011054589820001</v>
      </c>
      <c r="BV30" s="19">
        <v>1.365973551608</v>
      </c>
      <c r="BW30" s="19">
        <v>3.4325767782724999</v>
      </c>
      <c r="BX30" s="19">
        <v>4.8819547814551996</v>
      </c>
      <c r="BY30" s="19">
        <v>4.1670649119679997</v>
      </c>
      <c r="BZ30" s="19">
        <v>3.9963544532216</v>
      </c>
      <c r="CA30" s="19">
        <v>4.1291986455870999</v>
      </c>
      <c r="CB30" s="19">
        <v>2.0019990240890002</v>
      </c>
      <c r="CC30" s="19">
        <v>5.4403353321312</v>
      </c>
      <c r="CD30" s="19">
        <v>1.23325766272</v>
      </c>
      <c r="CE30" s="19">
        <v>2.6361598487954998</v>
      </c>
      <c r="CF30" s="19">
        <v>1.8630697790276001</v>
      </c>
      <c r="CG30" s="19">
        <v>1.1888299079999999E-2</v>
      </c>
      <c r="CH30" s="19">
        <v>0.93107528130999995</v>
      </c>
      <c r="CI30" s="19">
        <v>1.550733010761</v>
      </c>
      <c r="CJ30" s="19">
        <v>0.66222352591</v>
      </c>
      <c r="CK30" s="19">
        <v>0.66793792190800005</v>
      </c>
      <c r="CL30" s="19">
        <v>3.6337940584500003E-2</v>
      </c>
      <c r="CM30" s="19">
        <v>6.2445765131999998E-3</v>
      </c>
      <c r="CN30" s="19">
        <v>3.0976018710000001E-4</v>
      </c>
      <c r="CO30" s="19">
        <v>2.7781871000000001E-6</v>
      </c>
      <c r="CP30" s="19">
        <v>3.0591400000000001E-4</v>
      </c>
      <c r="CQ30" s="19">
        <v>2.78045235483</v>
      </c>
      <c r="CR30" s="19">
        <v>7.6228966580000002</v>
      </c>
      <c r="CS30" s="19">
        <v>3.2550450398300002</v>
      </c>
      <c r="CT30" s="19">
        <v>2.4238871999999998</v>
      </c>
      <c r="CU30" s="19">
        <v>1.8196391739644</v>
      </c>
      <c r="CV30" s="19">
        <v>1.8215225610000001</v>
      </c>
      <c r="CW30" s="19">
        <v>3.3313929511999998</v>
      </c>
      <c r="CX30" s="19">
        <v>2.7836503498599998</v>
      </c>
      <c r="CY30" s="19">
        <v>2.3617379811500001</v>
      </c>
      <c r="CZ30" s="19">
        <v>1.7723907132500001</v>
      </c>
      <c r="DA30" s="19">
        <v>2.6163968955999999</v>
      </c>
      <c r="DB30" s="19">
        <v>3.3543017553825001</v>
      </c>
      <c r="DC30" s="19">
        <v>1.93087732014</v>
      </c>
      <c r="DD30" s="19">
        <v>2.970049044005</v>
      </c>
      <c r="DE30" s="19">
        <v>1.8148923452000001</v>
      </c>
      <c r="DF30" s="19">
        <v>2.4992085291600001</v>
      </c>
      <c r="DG30" s="19">
        <v>2.0551987624480001</v>
      </c>
      <c r="DH30" s="19">
        <v>1.8459729112300001</v>
      </c>
      <c r="DI30" s="19">
        <v>3.9559663005738002</v>
      </c>
      <c r="DJ30" s="19">
        <v>1.8464933162099999</v>
      </c>
      <c r="DK30" s="19">
        <v>3.3919041534600001</v>
      </c>
      <c r="DL30" s="19">
        <v>3.2825872618599998</v>
      </c>
      <c r="DM30" s="19">
        <v>5.7107934088789998</v>
      </c>
      <c r="DN30" s="19">
        <v>6.4638714584159898</v>
      </c>
      <c r="DO30" s="19">
        <v>8.1555986726246203</v>
      </c>
      <c r="DP30" s="19">
        <v>2.9319613036554402</v>
      </c>
      <c r="DQ30" s="19">
        <v>5.9918493864004398</v>
      </c>
      <c r="DR30" s="19">
        <v>4.9759611528087904</v>
      </c>
      <c r="DS30" s="19">
        <v>3.7756363967090798</v>
      </c>
      <c r="DT30" s="19">
        <v>6.1284296610168498</v>
      </c>
      <c r="DU30" s="19">
        <v>7.94934194342677</v>
      </c>
      <c r="DV30" s="19">
        <v>6.51910298643738</v>
      </c>
      <c r="DW30" s="19">
        <v>13.090902211625499</v>
      </c>
      <c r="DX30" s="19">
        <v>10.7456786605788</v>
      </c>
      <c r="DY30" s="19">
        <v>8.2065321766462596</v>
      </c>
    </row>
    <row r="31" spans="1:129" ht="14.5" outlineLevel="1" x14ac:dyDescent="0.35">
      <c r="A31" s="18" t="s">
        <v>17</v>
      </c>
      <c r="B31" s="19">
        <v>42.024636679256702</v>
      </c>
      <c r="C31" s="19">
        <v>40.649132779098203</v>
      </c>
      <c r="D31" s="19">
        <v>42.909285592860897</v>
      </c>
      <c r="E31" s="19">
        <v>44.041003884684002</v>
      </c>
      <c r="F31" s="19">
        <v>43.786587519637997</v>
      </c>
      <c r="G31" s="19">
        <v>41.822279774056398</v>
      </c>
      <c r="H31" s="19">
        <v>47.810576705356098</v>
      </c>
      <c r="I31" s="19">
        <v>42.956642880269399</v>
      </c>
      <c r="J31" s="19">
        <v>44.911692623374698</v>
      </c>
      <c r="K31" s="19">
        <v>40.4393676364475</v>
      </c>
      <c r="L31" s="19">
        <v>42.052652988541197</v>
      </c>
      <c r="M31" s="19">
        <v>41.527413435502098</v>
      </c>
      <c r="N31" s="19">
        <v>43.048057680418403</v>
      </c>
      <c r="O31" s="19">
        <v>51.179340622049402</v>
      </c>
      <c r="P31" s="19">
        <v>44.778372599569899</v>
      </c>
      <c r="Q31" s="19">
        <v>46.539376076445798</v>
      </c>
      <c r="R31" s="19">
        <v>49.320471699326902</v>
      </c>
      <c r="S31" s="19">
        <v>55.802871958997201</v>
      </c>
      <c r="T31" s="19">
        <v>52.153672697357401</v>
      </c>
      <c r="U31" s="19">
        <v>51.215543775931998</v>
      </c>
      <c r="V31" s="19">
        <v>55.109881312130298</v>
      </c>
      <c r="W31" s="19">
        <v>54.864779607120603</v>
      </c>
      <c r="X31" s="19">
        <v>55.964359345480503</v>
      </c>
      <c r="Y31" s="19">
        <v>51.102007459072098</v>
      </c>
      <c r="Z31" s="19">
        <v>65.053940483829194</v>
      </c>
      <c r="AA31" s="19">
        <v>57.352248862549601</v>
      </c>
      <c r="AB31" s="19">
        <v>60.0842877759831</v>
      </c>
      <c r="AC31" s="19">
        <v>50.288522950425303</v>
      </c>
      <c r="AD31" s="19">
        <v>69.797586918223502</v>
      </c>
      <c r="AE31" s="19">
        <v>59.4205893583731</v>
      </c>
      <c r="AF31" s="19">
        <v>55.786391837012999</v>
      </c>
      <c r="AG31" s="19">
        <v>54.892577275731902</v>
      </c>
      <c r="AH31" s="19">
        <v>69.947994433943606</v>
      </c>
      <c r="AI31" s="19">
        <v>64.680075779544893</v>
      </c>
      <c r="AJ31" s="19">
        <v>63.1993845304712</v>
      </c>
      <c r="AK31" s="19">
        <v>64.267934298387601</v>
      </c>
      <c r="AL31" s="19">
        <v>65.773654336061895</v>
      </c>
      <c r="AM31" s="19">
        <v>71.725443773670406</v>
      </c>
      <c r="AN31" s="19">
        <v>71.212835116613903</v>
      </c>
      <c r="AO31" s="19">
        <v>67.168487837406204</v>
      </c>
      <c r="AP31" s="19">
        <v>64.424684943947597</v>
      </c>
      <c r="AQ31" s="19">
        <v>67.484090645039203</v>
      </c>
      <c r="AR31" s="19">
        <v>71.624119594299401</v>
      </c>
      <c r="AS31" s="19">
        <v>64.562406546444805</v>
      </c>
      <c r="AT31" s="19">
        <v>68.930320293976195</v>
      </c>
      <c r="AU31" s="19">
        <v>67.667419914026496</v>
      </c>
      <c r="AV31" s="19">
        <v>73.990496526042705</v>
      </c>
      <c r="AW31" s="19">
        <v>61.078166562154003</v>
      </c>
      <c r="AX31" s="19">
        <v>72.073317965172393</v>
      </c>
      <c r="AY31" s="19">
        <v>74.051281581122495</v>
      </c>
      <c r="AZ31" s="19">
        <v>69.694732553317394</v>
      </c>
      <c r="BA31" s="19">
        <v>71.391695193940194</v>
      </c>
      <c r="BB31" s="19">
        <v>79.593079384568597</v>
      </c>
      <c r="BC31" s="19">
        <v>74.494030086523594</v>
      </c>
      <c r="BD31" s="19">
        <v>77.832795045977704</v>
      </c>
      <c r="BE31" s="19">
        <v>72.568796801980895</v>
      </c>
      <c r="BF31" s="19">
        <v>73.611400336817496</v>
      </c>
      <c r="BG31" s="19">
        <v>84.733058760669707</v>
      </c>
      <c r="BH31" s="19">
        <v>68.214806830483198</v>
      </c>
      <c r="BI31" s="19">
        <v>84.414800199833607</v>
      </c>
      <c r="BJ31" s="19">
        <v>82.536062668279897</v>
      </c>
      <c r="BK31" s="19">
        <v>82.846890378778298</v>
      </c>
      <c r="BL31" s="19">
        <v>67.144305232674995</v>
      </c>
      <c r="BM31" s="19">
        <v>77.827709989698505</v>
      </c>
      <c r="BN31" s="19">
        <v>82.814636129256797</v>
      </c>
      <c r="BO31" s="19">
        <v>72.373748099836405</v>
      </c>
      <c r="BP31" s="19">
        <v>73.378113762004403</v>
      </c>
      <c r="BQ31" s="19">
        <v>81.187467353771197</v>
      </c>
      <c r="BR31" s="19">
        <v>80.255930889369694</v>
      </c>
      <c r="BS31" s="19">
        <v>82.562102302964703</v>
      </c>
      <c r="BT31" s="19">
        <v>77.571779577649906</v>
      </c>
      <c r="BU31" s="19">
        <v>82.542237846771002</v>
      </c>
      <c r="BV31" s="19">
        <v>84.420046135577607</v>
      </c>
      <c r="BW31" s="19">
        <v>80.537159029512694</v>
      </c>
      <c r="BX31" s="19">
        <v>72.414610783793194</v>
      </c>
      <c r="BY31" s="19">
        <v>88.597981694581307</v>
      </c>
      <c r="BZ31" s="19">
        <v>87.242339837265305</v>
      </c>
      <c r="CA31" s="19">
        <v>65.954629217018606</v>
      </c>
      <c r="CB31" s="19">
        <v>82.405336014015603</v>
      </c>
      <c r="CC31" s="19">
        <v>81.357546296479995</v>
      </c>
      <c r="CD31" s="19">
        <v>79.8238978835236</v>
      </c>
      <c r="CE31" s="19">
        <v>84.966333057146997</v>
      </c>
      <c r="CF31" s="19">
        <v>65.492396814235605</v>
      </c>
      <c r="CG31" s="19">
        <v>83.351087583926201</v>
      </c>
      <c r="CH31" s="19">
        <v>83.4595350293378</v>
      </c>
      <c r="CI31" s="19">
        <v>84.265646585450696</v>
      </c>
      <c r="CJ31" s="19">
        <v>75.808829444829001</v>
      </c>
      <c r="CK31" s="19">
        <v>82.912312779914402</v>
      </c>
      <c r="CL31" s="19">
        <v>92.981477336132798</v>
      </c>
      <c r="CM31" s="19">
        <v>74.680102026503903</v>
      </c>
      <c r="CN31" s="19">
        <v>80.609472770252793</v>
      </c>
      <c r="CO31" s="19">
        <v>83.151646359792693</v>
      </c>
      <c r="CP31" s="19">
        <v>88.795388733009204</v>
      </c>
      <c r="CQ31" s="19">
        <v>77.388220185049207</v>
      </c>
      <c r="CR31" s="19">
        <v>79.749359327903804</v>
      </c>
      <c r="CS31" s="19">
        <v>90.788251098507601</v>
      </c>
      <c r="CT31" s="19">
        <v>85.848632982680797</v>
      </c>
      <c r="CU31" s="19">
        <v>86.9537893591542</v>
      </c>
      <c r="CV31" s="19">
        <v>78.171467908193094</v>
      </c>
      <c r="CW31" s="19">
        <v>85.831572126183801</v>
      </c>
      <c r="CX31" s="19">
        <v>95.297733535019603</v>
      </c>
      <c r="CY31" s="19">
        <v>86.283760167394604</v>
      </c>
      <c r="CZ31" s="19">
        <v>79.943862683172</v>
      </c>
      <c r="DA31" s="19">
        <v>79.939632522192298</v>
      </c>
      <c r="DB31" s="19">
        <v>90.568636516409697</v>
      </c>
      <c r="DC31" s="19">
        <v>96.191231402814395</v>
      </c>
      <c r="DD31" s="19">
        <v>88.646712522776198</v>
      </c>
      <c r="DE31" s="19">
        <v>93.180152976744793</v>
      </c>
      <c r="DF31" s="19">
        <v>92.741187890560894</v>
      </c>
      <c r="DG31" s="19">
        <v>95.193151939942396</v>
      </c>
      <c r="DH31" s="19">
        <v>84.113731152156902</v>
      </c>
      <c r="DI31" s="19">
        <v>106.481846973266</v>
      </c>
      <c r="DJ31" s="19">
        <v>95.213721855419294</v>
      </c>
      <c r="DK31" s="19">
        <v>90.196287553538696</v>
      </c>
      <c r="DL31" s="19">
        <v>89.651548102266602</v>
      </c>
      <c r="DM31" s="19">
        <v>99.229304486771397</v>
      </c>
      <c r="DN31" s="19">
        <v>84.648948578525903</v>
      </c>
      <c r="DO31" s="19">
        <v>96.200835038965295</v>
      </c>
      <c r="DP31" s="19">
        <v>81.943923256558094</v>
      </c>
      <c r="DQ31" s="19">
        <v>98.053848159606005</v>
      </c>
      <c r="DR31" s="19">
        <v>106.671369523095</v>
      </c>
      <c r="DS31" s="19">
        <v>41.7737269059932</v>
      </c>
      <c r="DT31" s="19">
        <v>67.549032576103102</v>
      </c>
      <c r="DU31" s="19">
        <v>90.633219592862204</v>
      </c>
      <c r="DV31" s="19">
        <v>76.267037021850996</v>
      </c>
      <c r="DW31" s="19">
        <v>72.880713542042699</v>
      </c>
      <c r="DX31" s="19">
        <v>73.8118182460463</v>
      </c>
      <c r="DY31" s="19">
        <v>70.384287220641298</v>
      </c>
    </row>
    <row r="32" spans="1:129" ht="14.5" outlineLevel="1" x14ac:dyDescent="0.35">
      <c r="A32" s="18" t="s">
        <v>38</v>
      </c>
      <c r="B32" s="19">
        <v>0</v>
      </c>
      <c r="C32" s="19">
        <v>0</v>
      </c>
      <c r="D32" s="19">
        <v>0</v>
      </c>
      <c r="E32" s="19">
        <v>0</v>
      </c>
      <c r="F32" s="19">
        <v>0</v>
      </c>
      <c r="G32" s="19">
        <v>0</v>
      </c>
      <c r="H32" s="19">
        <v>0</v>
      </c>
      <c r="I32" s="19">
        <v>0</v>
      </c>
      <c r="J32" s="19">
        <v>0</v>
      </c>
      <c r="K32" s="19">
        <v>0</v>
      </c>
      <c r="L32" s="19">
        <v>0</v>
      </c>
      <c r="M32" s="19">
        <v>0</v>
      </c>
      <c r="N32" s="19">
        <v>0</v>
      </c>
      <c r="O32" s="19">
        <v>0</v>
      </c>
      <c r="P32" s="19">
        <v>0</v>
      </c>
      <c r="Q32" s="19">
        <v>0</v>
      </c>
      <c r="R32" s="19">
        <v>0</v>
      </c>
      <c r="S32" s="19">
        <v>0</v>
      </c>
      <c r="T32" s="19">
        <v>0</v>
      </c>
      <c r="U32" s="19">
        <v>0</v>
      </c>
      <c r="V32" s="19">
        <v>0</v>
      </c>
      <c r="W32" s="19">
        <v>0</v>
      </c>
      <c r="X32" s="19">
        <v>0</v>
      </c>
      <c r="Y32" s="19">
        <v>0</v>
      </c>
      <c r="Z32" s="19">
        <v>0</v>
      </c>
      <c r="AA32" s="19">
        <v>0</v>
      </c>
      <c r="AB32" s="19">
        <v>0</v>
      </c>
      <c r="AC32" s="19">
        <v>0</v>
      </c>
      <c r="AD32" s="19">
        <v>0</v>
      </c>
      <c r="AE32" s="19">
        <v>0</v>
      </c>
      <c r="AF32" s="19">
        <v>0</v>
      </c>
      <c r="AG32" s="19">
        <v>0</v>
      </c>
      <c r="AH32" s="19">
        <v>0</v>
      </c>
      <c r="AI32" s="19">
        <v>0</v>
      </c>
      <c r="AJ32" s="19">
        <v>0</v>
      </c>
      <c r="AK32" s="19">
        <v>0</v>
      </c>
      <c r="AL32" s="19">
        <v>0</v>
      </c>
      <c r="AM32" s="19">
        <v>0</v>
      </c>
      <c r="AN32" s="19">
        <v>0</v>
      </c>
      <c r="AO32" s="19">
        <v>0</v>
      </c>
      <c r="AP32" s="19">
        <v>0</v>
      </c>
      <c r="AQ32" s="19">
        <v>0</v>
      </c>
      <c r="AR32" s="19">
        <v>0</v>
      </c>
      <c r="AS32" s="19">
        <v>0</v>
      </c>
      <c r="AT32" s="19">
        <v>0</v>
      </c>
      <c r="AU32" s="19">
        <v>0</v>
      </c>
      <c r="AV32" s="19">
        <v>0</v>
      </c>
      <c r="AW32" s="19">
        <v>0</v>
      </c>
      <c r="AX32" s="19">
        <v>0</v>
      </c>
      <c r="AY32" s="19">
        <v>0</v>
      </c>
      <c r="AZ32" s="19">
        <v>0</v>
      </c>
      <c r="BA32" s="19">
        <v>0</v>
      </c>
      <c r="BB32" s="19">
        <v>0</v>
      </c>
      <c r="BC32" s="19">
        <v>0</v>
      </c>
      <c r="BD32" s="19">
        <v>0</v>
      </c>
      <c r="BE32" s="19">
        <v>0</v>
      </c>
      <c r="BF32" s="19">
        <v>0</v>
      </c>
      <c r="BG32" s="19">
        <v>0</v>
      </c>
      <c r="BH32" s="19">
        <v>0</v>
      </c>
      <c r="BI32" s="19">
        <v>0</v>
      </c>
      <c r="BJ32" s="19">
        <v>0</v>
      </c>
      <c r="BK32" s="19">
        <v>0</v>
      </c>
      <c r="BL32" s="19">
        <v>0</v>
      </c>
      <c r="BM32" s="19">
        <v>0</v>
      </c>
      <c r="BN32" s="19">
        <v>0</v>
      </c>
      <c r="BO32" s="19">
        <v>0</v>
      </c>
      <c r="BP32" s="19">
        <v>0</v>
      </c>
      <c r="BQ32" s="19">
        <v>0</v>
      </c>
      <c r="BR32" s="19">
        <v>0</v>
      </c>
      <c r="BS32" s="19">
        <v>0</v>
      </c>
      <c r="BT32" s="19">
        <v>0</v>
      </c>
      <c r="BU32" s="19">
        <v>0</v>
      </c>
      <c r="BV32" s="19">
        <v>0</v>
      </c>
      <c r="BW32" s="19">
        <v>0</v>
      </c>
      <c r="BX32" s="19">
        <v>0</v>
      </c>
      <c r="BY32" s="19">
        <v>0</v>
      </c>
      <c r="BZ32" s="19">
        <v>0</v>
      </c>
      <c r="CA32" s="19">
        <v>0</v>
      </c>
      <c r="CB32" s="19">
        <v>0</v>
      </c>
      <c r="CC32" s="19">
        <v>0</v>
      </c>
      <c r="CD32" s="19">
        <v>0</v>
      </c>
      <c r="CE32" s="19">
        <v>0</v>
      </c>
      <c r="CF32" s="19">
        <v>0</v>
      </c>
      <c r="CG32" s="19">
        <v>0</v>
      </c>
      <c r="CH32" s="19">
        <v>0</v>
      </c>
      <c r="CI32" s="19">
        <v>0</v>
      </c>
      <c r="CJ32" s="19">
        <v>0</v>
      </c>
      <c r="CK32" s="19">
        <v>0</v>
      </c>
      <c r="CL32" s="19">
        <v>0</v>
      </c>
      <c r="CM32" s="19">
        <v>0</v>
      </c>
      <c r="CN32" s="19">
        <v>0</v>
      </c>
      <c r="CO32" s="19">
        <v>0</v>
      </c>
      <c r="CP32" s="19">
        <v>0</v>
      </c>
      <c r="CQ32" s="19">
        <v>0</v>
      </c>
      <c r="CR32" s="19">
        <v>0</v>
      </c>
      <c r="CS32" s="19">
        <v>0</v>
      </c>
      <c r="CT32" s="19">
        <v>0</v>
      </c>
      <c r="CU32" s="19">
        <v>0</v>
      </c>
      <c r="CV32" s="19">
        <v>0</v>
      </c>
      <c r="CW32" s="19">
        <v>0</v>
      </c>
      <c r="CX32" s="19">
        <v>0</v>
      </c>
      <c r="CY32" s="19">
        <v>0</v>
      </c>
      <c r="CZ32" s="19">
        <v>0</v>
      </c>
      <c r="DA32" s="19">
        <v>0</v>
      </c>
      <c r="DB32" s="19">
        <v>0</v>
      </c>
      <c r="DC32" s="19">
        <v>0</v>
      </c>
      <c r="DD32" s="19">
        <v>0</v>
      </c>
      <c r="DE32" s="19">
        <v>0</v>
      </c>
      <c r="DF32" s="19">
        <v>0</v>
      </c>
      <c r="DG32" s="19">
        <v>0</v>
      </c>
      <c r="DH32" s="19">
        <v>0</v>
      </c>
      <c r="DI32" s="19">
        <v>0</v>
      </c>
      <c r="DJ32" s="19">
        <v>0</v>
      </c>
      <c r="DK32" s="19">
        <v>0</v>
      </c>
      <c r="DL32" s="19">
        <v>0</v>
      </c>
      <c r="DM32" s="19">
        <v>0</v>
      </c>
      <c r="DN32" s="19">
        <v>0</v>
      </c>
      <c r="DO32" s="19">
        <v>0</v>
      </c>
      <c r="DP32" s="19">
        <v>0</v>
      </c>
      <c r="DQ32" s="19">
        <v>0</v>
      </c>
      <c r="DR32" s="19">
        <v>0</v>
      </c>
      <c r="DS32" s="19">
        <v>0</v>
      </c>
      <c r="DT32" s="19">
        <v>0</v>
      </c>
      <c r="DU32" s="19">
        <v>0</v>
      </c>
      <c r="DV32" s="19">
        <v>0</v>
      </c>
      <c r="DW32" s="19">
        <v>0</v>
      </c>
      <c r="DX32" s="19">
        <v>0</v>
      </c>
      <c r="DY32" s="19">
        <v>0</v>
      </c>
    </row>
    <row r="33" spans="1:129" ht="14.5" outlineLevel="1" x14ac:dyDescent="0.35">
      <c r="A33" s="18" t="s">
        <v>32</v>
      </c>
      <c r="B33" s="19">
        <v>0</v>
      </c>
      <c r="C33" s="19">
        <v>0</v>
      </c>
      <c r="D33" s="19">
        <v>0</v>
      </c>
      <c r="E33" s="19">
        <v>0</v>
      </c>
      <c r="F33" s="19">
        <v>0</v>
      </c>
      <c r="G33" s="19">
        <v>0</v>
      </c>
      <c r="H33" s="19">
        <v>0</v>
      </c>
      <c r="I33" s="19">
        <v>0</v>
      </c>
      <c r="J33" s="19">
        <v>0</v>
      </c>
      <c r="K33" s="19">
        <v>0</v>
      </c>
      <c r="L33" s="19">
        <v>0</v>
      </c>
      <c r="M33" s="19">
        <v>0</v>
      </c>
      <c r="N33" s="19">
        <v>0</v>
      </c>
      <c r="O33" s="19">
        <v>0</v>
      </c>
      <c r="P33" s="19">
        <v>0</v>
      </c>
      <c r="Q33" s="19">
        <v>0</v>
      </c>
      <c r="R33" s="19">
        <v>0</v>
      </c>
      <c r="S33" s="19">
        <v>0</v>
      </c>
      <c r="T33" s="19">
        <v>0</v>
      </c>
      <c r="U33" s="19">
        <v>0</v>
      </c>
      <c r="V33" s="19">
        <v>0</v>
      </c>
      <c r="W33" s="19">
        <v>0</v>
      </c>
      <c r="X33" s="19">
        <v>0</v>
      </c>
      <c r="Y33" s="19">
        <v>0</v>
      </c>
      <c r="Z33" s="19">
        <v>0</v>
      </c>
      <c r="AA33" s="19">
        <v>0</v>
      </c>
      <c r="AB33" s="19">
        <v>0</v>
      </c>
      <c r="AC33" s="19">
        <v>0</v>
      </c>
      <c r="AD33" s="19">
        <v>0</v>
      </c>
      <c r="AE33" s="19">
        <v>0</v>
      </c>
      <c r="AF33" s="19">
        <v>0</v>
      </c>
      <c r="AG33" s="19">
        <v>0</v>
      </c>
      <c r="AH33" s="19">
        <v>0</v>
      </c>
      <c r="AI33" s="19">
        <v>0</v>
      </c>
      <c r="AJ33" s="19">
        <v>0</v>
      </c>
      <c r="AK33" s="19">
        <v>0</v>
      </c>
      <c r="AL33" s="19">
        <v>0</v>
      </c>
      <c r="AM33" s="19">
        <v>0</v>
      </c>
      <c r="AN33" s="19">
        <v>0</v>
      </c>
      <c r="AO33" s="19">
        <v>0</v>
      </c>
      <c r="AP33" s="19">
        <v>0</v>
      </c>
      <c r="AQ33" s="19">
        <v>0</v>
      </c>
      <c r="AR33" s="19">
        <v>0</v>
      </c>
      <c r="AS33" s="19">
        <v>0</v>
      </c>
      <c r="AT33" s="19">
        <v>0</v>
      </c>
      <c r="AU33" s="19">
        <v>0</v>
      </c>
      <c r="AV33" s="19">
        <v>0</v>
      </c>
      <c r="AW33" s="19">
        <v>0</v>
      </c>
      <c r="AX33" s="19">
        <v>0</v>
      </c>
      <c r="AY33" s="19">
        <v>0</v>
      </c>
      <c r="AZ33" s="19">
        <v>0</v>
      </c>
      <c r="BA33" s="19">
        <v>0</v>
      </c>
      <c r="BB33" s="19">
        <v>0</v>
      </c>
      <c r="BC33" s="19">
        <v>0</v>
      </c>
      <c r="BD33" s="19">
        <v>0</v>
      </c>
      <c r="BE33" s="19">
        <v>0</v>
      </c>
      <c r="BF33" s="19">
        <v>0</v>
      </c>
      <c r="BG33" s="19">
        <v>0</v>
      </c>
      <c r="BH33" s="19">
        <v>0</v>
      </c>
      <c r="BI33" s="19">
        <v>0</v>
      </c>
      <c r="BJ33" s="19">
        <v>0</v>
      </c>
      <c r="BK33" s="19">
        <v>0</v>
      </c>
      <c r="BL33" s="19">
        <v>0</v>
      </c>
      <c r="BM33" s="19">
        <v>0</v>
      </c>
      <c r="BN33" s="19">
        <v>0</v>
      </c>
      <c r="BO33" s="19">
        <v>0</v>
      </c>
      <c r="BP33" s="19">
        <v>0</v>
      </c>
      <c r="BQ33" s="19">
        <v>0</v>
      </c>
      <c r="BR33" s="19">
        <v>0</v>
      </c>
      <c r="BS33" s="19">
        <v>0</v>
      </c>
      <c r="BT33" s="19">
        <v>0</v>
      </c>
      <c r="BU33" s="19">
        <v>0</v>
      </c>
      <c r="BV33" s="19">
        <v>0</v>
      </c>
      <c r="BW33" s="19">
        <v>0</v>
      </c>
      <c r="BX33" s="19">
        <v>0</v>
      </c>
      <c r="BY33" s="19">
        <v>0</v>
      </c>
      <c r="BZ33" s="19">
        <v>0</v>
      </c>
      <c r="CA33" s="19">
        <v>0</v>
      </c>
      <c r="CB33" s="19">
        <v>0</v>
      </c>
      <c r="CC33" s="19">
        <v>0</v>
      </c>
      <c r="CD33" s="19">
        <v>0</v>
      </c>
      <c r="CE33" s="19">
        <v>0</v>
      </c>
      <c r="CF33" s="19">
        <v>0</v>
      </c>
      <c r="CG33" s="19">
        <v>0</v>
      </c>
      <c r="CH33" s="19">
        <v>0</v>
      </c>
      <c r="CI33" s="19">
        <v>0</v>
      </c>
      <c r="CJ33" s="19">
        <v>0</v>
      </c>
      <c r="CK33" s="19">
        <v>0</v>
      </c>
      <c r="CL33" s="19">
        <v>0</v>
      </c>
      <c r="CM33" s="19">
        <v>0</v>
      </c>
      <c r="CN33" s="19">
        <v>0</v>
      </c>
      <c r="CO33" s="19">
        <v>0</v>
      </c>
      <c r="CP33" s="19">
        <v>0</v>
      </c>
      <c r="CQ33" s="19">
        <v>0</v>
      </c>
      <c r="CR33" s="19">
        <v>0</v>
      </c>
      <c r="CS33" s="19">
        <v>0</v>
      </c>
      <c r="CT33" s="19">
        <v>0</v>
      </c>
      <c r="CU33" s="19">
        <v>0</v>
      </c>
      <c r="CV33" s="19">
        <v>0</v>
      </c>
      <c r="CW33" s="19">
        <v>0</v>
      </c>
      <c r="CX33" s="19">
        <v>0</v>
      </c>
      <c r="CY33" s="19">
        <v>0</v>
      </c>
      <c r="CZ33" s="19">
        <v>0</v>
      </c>
      <c r="DA33" s="19">
        <v>0</v>
      </c>
      <c r="DB33" s="19">
        <v>0</v>
      </c>
      <c r="DC33" s="19">
        <v>0</v>
      </c>
      <c r="DD33" s="19">
        <v>0</v>
      </c>
      <c r="DE33" s="19">
        <v>0</v>
      </c>
      <c r="DF33" s="19">
        <v>0</v>
      </c>
      <c r="DG33" s="19">
        <v>0</v>
      </c>
      <c r="DH33" s="19">
        <v>0</v>
      </c>
      <c r="DI33" s="19">
        <v>0</v>
      </c>
      <c r="DJ33" s="19">
        <v>0</v>
      </c>
      <c r="DK33" s="19">
        <v>0</v>
      </c>
      <c r="DL33" s="19">
        <v>0</v>
      </c>
      <c r="DM33" s="19">
        <v>0</v>
      </c>
      <c r="DN33" s="19">
        <v>0</v>
      </c>
      <c r="DO33" s="19">
        <v>0</v>
      </c>
      <c r="DP33" s="19">
        <v>0</v>
      </c>
      <c r="DQ33" s="19">
        <v>0</v>
      </c>
      <c r="DR33" s="19">
        <v>0</v>
      </c>
      <c r="DS33" s="19">
        <v>0</v>
      </c>
      <c r="DT33" s="19">
        <v>0</v>
      </c>
      <c r="DU33" s="19">
        <v>0</v>
      </c>
      <c r="DV33" s="19">
        <v>0</v>
      </c>
      <c r="DW33" s="19">
        <v>0</v>
      </c>
      <c r="DX33" s="19">
        <v>0</v>
      </c>
      <c r="DY33" s="19">
        <v>0</v>
      </c>
    </row>
    <row r="34" spans="1:129" ht="14.5" outlineLevel="1" x14ac:dyDescent="0.35">
      <c r="A34" s="18" t="s">
        <v>33</v>
      </c>
      <c r="B34" s="19">
        <v>0</v>
      </c>
      <c r="C34" s="19">
        <v>0</v>
      </c>
      <c r="D34" s="19">
        <v>0</v>
      </c>
      <c r="E34" s="19">
        <v>0</v>
      </c>
      <c r="F34" s="19">
        <v>0</v>
      </c>
      <c r="G34" s="19">
        <v>0</v>
      </c>
      <c r="H34" s="19">
        <v>0</v>
      </c>
      <c r="I34" s="19">
        <v>0</v>
      </c>
      <c r="J34" s="19">
        <v>0</v>
      </c>
      <c r="K34" s="19">
        <v>0</v>
      </c>
      <c r="L34" s="19">
        <v>0</v>
      </c>
      <c r="M34" s="19">
        <v>0</v>
      </c>
      <c r="N34" s="19">
        <v>0</v>
      </c>
      <c r="O34" s="19">
        <v>0</v>
      </c>
      <c r="P34" s="19">
        <v>0</v>
      </c>
      <c r="Q34" s="19">
        <v>0</v>
      </c>
      <c r="R34" s="19">
        <v>0</v>
      </c>
      <c r="S34" s="19">
        <v>0</v>
      </c>
      <c r="T34" s="19">
        <v>0</v>
      </c>
      <c r="U34" s="19">
        <v>0</v>
      </c>
      <c r="V34" s="19">
        <v>0</v>
      </c>
      <c r="W34" s="19">
        <v>0</v>
      </c>
      <c r="X34" s="19">
        <v>0</v>
      </c>
      <c r="Y34" s="19">
        <v>0</v>
      </c>
      <c r="Z34" s="19">
        <v>0</v>
      </c>
      <c r="AA34" s="19">
        <v>0</v>
      </c>
      <c r="AB34" s="19">
        <v>0</v>
      </c>
      <c r="AC34" s="19">
        <v>0</v>
      </c>
      <c r="AD34" s="19">
        <v>0</v>
      </c>
      <c r="AE34" s="19">
        <v>0</v>
      </c>
      <c r="AF34" s="19">
        <v>0</v>
      </c>
      <c r="AG34" s="19">
        <v>0</v>
      </c>
      <c r="AH34" s="19">
        <v>0</v>
      </c>
      <c r="AI34" s="19">
        <v>0</v>
      </c>
      <c r="AJ34" s="19">
        <v>0</v>
      </c>
      <c r="AK34" s="19">
        <v>0</v>
      </c>
      <c r="AL34" s="19">
        <v>0</v>
      </c>
      <c r="AM34" s="19">
        <v>0</v>
      </c>
      <c r="AN34" s="19">
        <v>0</v>
      </c>
      <c r="AO34" s="19">
        <v>0</v>
      </c>
      <c r="AP34" s="19">
        <v>0</v>
      </c>
      <c r="AQ34" s="19">
        <v>0</v>
      </c>
      <c r="AR34" s="19">
        <v>0</v>
      </c>
      <c r="AS34" s="19">
        <v>0</v>
      </c>
      <c r="AT34" s="19">
        <v>0</v>
      </c>
      <c r="AU34" s="19">
        <v>0</v>
      </c>
      <c r="AV34" s="19">
        <v>0</v>
      </c>
      <c r="AW34" s="19">
        <v>0</v>
      </c>
      <c r="AX34" s="19">
        <v>0</v>
      </c>
      <c r="AY34" s="19">
        <v>0</v>
      </c>
      <c r="AZ34" s="19">
        <v>0</v>
      </c>
      <c r="BA34" s="19">
        <v>0</v>
      </c>
      <c r="BB34" s="19">
        <v>0</v>
      </c>
      <c r="BC34" s="19">
        <v>0</v>
      </c>
      <c r="BD34" s="19">
        <v>0</v>
      </c>
      <c r="BE34" s="19">
        <v>0</v>
      </c>
      <c r="BF34" s="19">
        <v>0</v>
      </c>
      <c r="BG34" s="19">
        <v>0</v>
      </c>
      <c r="BH34" s="19">
        <v>0</v>
      </c>
      <c r="BI34" s="19">
        <v>0</v>
      </c>
      <c r="BJ34" s="19">
        <v>0</v>
      </c>
      <c r="BK34" s="19">
        <v>0</v>
      </c>
      <c r="BL34" s="19">
        <v>0</v>
      </c>
      <c r="BM34" s="19">
        <v>0</v>
      </c>
      <c r="BN34" s="19">
        <v>0</v>
      </c>
      <c r="BO34" s="19">
        <v>0</v>
      </c>
      <c r="BP34" s="19">
        <v>0</v>
      </c>
      <c r="BQ34" s="19">
        <v>0</v>
      </c>
      <c r="BR34" s="19">
        <v>0</v>
      </c>
      <c r="BS34" s="19">
        <v>0</v>
      </c>
      <c r="BT34" s="19">
        <v>0</v>
      </c>
      <c r="BU34" s="19">
        <v>0</v>
      </c>
      <c r="BV34" s="19">
        <v>0</v>
      </c>
      <c r="BW34" s="19">
        <v>0</v>
      </c>
      <c r="BX34" s="19">
        <v>0</v>
      </c>
      <c r="BY34" s="19">
        <v>0</v>
      </c>
      <c r="BZ34" s="19">
        <v>0</v>
      </c>
      <c r="CA34" s="19">
        <v>0</v>
      </c>
      <c r="CB34" s="19">
        <v>0</v>
      </c>
      <c r="CC34" s="19">
        <v>0</v>
      </c>
      <c r="CD34" s="19">
        <v>0</v>
      </c>
      <c r="CE34" s="19">
        <v>0</v>
      </c>
      <c r="CF34" s="19">
        <v>0</v>
      </c>
      <c r="CG34" s="19">
        <v>0</v>
      </c>
      <c r="CH34" s="19">
        <v>0</v>
      </c>
      <c r="CI34" s="19">
        <v>0</v>
      </c>
      <c r="CJ34" s="19">
        <v>0</v>
      </c>
      <c r="CK34" s="19">
        <v>0</v>
      </c>
      <c r="CL34" s="19">
        <v>0</v>
      </c>
      <c r="CM34" s="19">
        <v>0</v>
      </c>
      <c r="CN34" s="19">
        <v>0</v>
      </c>
      <c r="CO34" s="19">
        <v>0</v>
      </c>
      <c r="CP34" s="19">
        <v>0</v>
      </c>
      <c r="CQ34" s="19">
        <v>0</v>
      </c>
      <c r="CR34" s="19">
        <v>0</v>
      </c>
      <c r="CS34" s="19">
        <v>0</v>
      </c>
      <c r="CT34" s="19">
        <v>0</v>
      </c>
      <c r="CU34" s="19">
        <v>0</v>
      </c>
      <c r="CV34" s="19">
        <v>0</v>
      </c>
      <c r="CW34" s="19">
        <v>0</v>
      </c>
      <c r="CX34" s="19">
        <v>0</v>
      </c>
      <c r="CY34" s="19">
        <v>0</v>
      </c>
      <c r="CZ34" s="19">
        <v>0</v>
      </c>
      <c r="DA34" s="19">
        <v>0</v>
      </c>
      <c r="DB34" s="19">
        <v>0</v>
      </c>
      <c r="DC34" s="19">
        <v>0</v>
      </c>
      <c r="DD34" s="19">
        <v>0</v>
      </c>
      <c r="DE34" s="19">
        <v>0</v>
      </c>
      <c r="DF34" s="19">
        <v>0</v>
      </c>
      <c r="DG34" s="19">
        <v>0</v>
      </c>
      <c r="DH34" s="19">
        <v>0</v>
      </c>
      <c r="DI34" s="19">
        <v>0</v>
      </c>
      <c r="DJ34" s="19">
        <v>0</v>
      </c>
      <c r="DK34" s="19">
        <v>0</v>
      </c>
      <c r="DL34" s="19">
        <v>0</v>
      </c>
      <c r="DM34" s="19">
        <v>0</v>
      </c>
      <c r="DN34" s="19">
        <v>0</v>
      </c>
      <c r="DO34" s="19">
        <v>0</v>
      </c>
      <c r="DP34" s="19">
        <v>0</v>
      </c>
      <c r="DQ34" s="19">
        <v>0</v>
      </c>
      <c r="DR34" s="19">
        <v>0</v>
      </c>
      <c r="DS34" s="19">
        <v>0</v>
      </c>
      <c r="DT34" s="19">
        <v>0</v>
      </c>
      <c r="DU34" s="19">
        <v>0</v>
      </c>
      <c r="DV34" s="19">
        <v>0</v>
      </c>
      <c r="DW34" s="19">
        <v>0</v>
      </c>
      <c r="DX34" s="19">
        <v>0</v>
      </c>
      <c r="DY34" s="19">
        <v>0</v>
      </c>
    </row>
    <row r="35" spans="1:129" ht="14.5" outlineLevel="1" x14ac:dyDescent="0.35">
      <c r="A35" s="18" t="s">
        <v>39</v>
      </c>
      <c r="B35" s="19">
        <v>2.3410640000000001E-4</v>
      </c>
      <c r="C35" s="19">
        <v>-1.3616E-5</v>
      </c>
      <c r="D35" s="19">
        <v>1.231064E-4</v>
      </c>
      <c r="E35" s="19">
        <v>1.0783871999999999E-3</v>
      </c>
      <c r="F35" s="19">
        <v>2.5248799999999999E-4</v>
      </c>
      <c r="G35" s="19">
        <v>7.9031999999999998E-5</v>
      </c>
      <c r="H35" s="19">
        <v>8.5366399999999996E-5</v>
      </c>
      <c r="I35" s="19">
        <v>1.7955656E-3</v>
      </c>
      <c r="J35" s="19">
        <v>7.9132639999999999E-4</v>
      </c>
      <c r="K35" s="19">
        <v>4.6335840000000001E-4</v>
      </c>
      <c r="L35" s="19">
        <v>3.784064E-4</v>
      </c>
      <c r="M35" s="19">
        <v>9.5196560000000003E-4</v>
      </c>
      <c r="N35" s="19">
        <v>3.5519999999999999E-5</v>
      </c>
      <c r="O35" s="19">
        <v>6.5155520000000002E-4</v>
      </c>
      <c r="P35" s="19">
        <v>2.0112312000000001E-3</v>
      </c>
      <c r="Q35" s="19">
        <v>5.4179840000000005E-4</v>
      </c>
      <c r="R35" s="19">
        <v>5.2075280000000003E-4</v>
      </c>
      <c r="S35" s="19">
        <v>4.5302800000000001E-4</v>
      </c>
      <c r="T35" s="19">
        <v>9.5815200000000004E-5</v>
      </c>
      <c r="U35" s="19">
        <v>1.9647592E-3</v>
      </c>
      <c r="V35" s="19">
        <v>3.9148960000000002E-3</v>
      </c>
      <c r="W35" s="19">
        <v>2.96E-7</v>
      </c>
      <c r="X35" s="19">
        <v>1.642356E-3</v>
      </c>
      <c r="Y35" s="19">
        <v>3.6961519999999999E-3</v>
      </c>
      <c r="Z35" s="19">
        <v>8.2068959999999998E-4</v>
      </c>
      <c r="AA35" s="19">
        <v>9.6673600000000005E-4</v>
      </c>
      <c r="AB35" s="19">
        <v>9.3817200000000003E-4</v>
      </c>
      <c r="AC35" s="19">
        <v>1.2617296000000001E-3</v>
      </c>
      <c r="AD35" s="19">
        <v>1.4643712E-3</v>
      </c>
      <c r="AE35" s="19">
        <v>1.6176696E-3</v>
      </c>
      <c r="AF35" s="19">
        <v>1.1637240000000001E-3</v>
      </c>
      <c r="AG35" s="19">
        <v>2.8640663999999999E-3</v>
      </c>
      <c r="AH35" s="19">
        <v>2.6053624000000001E-3</v>
      </c>
      <c r="AI35" s="19">
        <v>5.2776799999999997E-4</v>
      </c>
      <c r="AJ35" s="19">
        <v>1.6063624E-3</v>
      </c>
      <c r="AK35" s="19">
        <v>2.9466207999999999E-3</v>
      </c>
      <c r="AL35" s="19">
        <v>2.3310592E-3</v>
      </c>
      <c r="AM35" s="19">
        <v>1.9487752000000001E-3</v>
      </c>
      <c r="AN35" s="19">
        <v>4.1164423999999998E-3</v>
      </c>
      <c r="AO35" s="19">
        <v>6.5386992000000003E-3</v>
      </c>
      <c r="AP35" s="19">
        <v>5.9159152E-3</v>
      </c>
      <c r="AQ35" s="19">
        <v>4.2619559999999999E-3</v>
      </c>
      <c r="AR35" s="19">
        <v>6.4235255999999996E-3</v>
      </c>
      <c r="AS35" s="19">
        <v>6.3191855999999999E-3</v>
      </c>
      <c r="AT35" s="19">
        <v>6.6058912000000001E-3</v>
      </c>
      <c r="AU35" s="19">
        <v>6.1099136E-3</v>
      </c>
      <c r="AV35" s="19">
        <v>2.514816E-3</v>
      </c>
      <c r="AW35" s="19">
        <v>8.6971607999999992E-3</v>
      </c>
      <c r="AX35" s="19">
        <v>4.8234975999999997E-3</v>
      </c>
      <c r="AY35" s="19">
        <v>3.4429831999999998E-3</v>
      </c>
      <c r="AZ35" s="19">
        <v>5.0506183999999999E-3</v>
      </c>
      <c r="BA35" s="19">
        <v>1.0669675199999999E-2</v>
      </c>
      <c r="BB35" s="19">
        <v>7.1925632E-3</v>
      </c>
      <c r="BC35" s="19">
        <v>4.7083239999999998E-3</v>
      </c>
      <c r="BD35" s="19">
        <v>6.4221047999999999E-3</v>
      </c>
      <c r="BE35" s="19">
        <v>6.1669823999999998E-3</v>
      </c>
      <c r="BF35" s="19">
        <v>4.1743400000000003E-3</v>
      </c>
      <c r="BG35" s="19">
        <v>3.3226000000000002E-3</v>
      </c>
      <c r="BH35" s="19">
        <v>5.1985E-3</v>
      </c>
      <c r="BI35" s="19">
        <v>6.9116000000000004E-3</v>
      </c>
      <c r="BJ35" s="19">
        <v>6.3456184000000001E-3</v>
      </c>
      <c r="BK35" s="19">
        <v>5.7196375999999998E-3</v>
      </c>
      <c r="BL35" s="19">
        <v>6.4538655999999998E-3</v>
      </c>
      <c r="BM35" s="19">
        <v>7.1105415999999999E-3</v>
      </c>
      <c r="BN35" s="19">
        <v>2.9164287999999998E-3</v>
      </c>
      <c r="BO35" s="19">
        <v>3.4384544000000002E-3</v>
      </c>
      <c r="BP35" s="19">
        <v>2.917968E-3</v>
      </c>
      <c r="BQ35" s="19">
        <v>6.4256864E-3</v>
      </c>
      <c r="BR35" s="19">
        <v>6.1290944E-3</v>
      </c>
      <c r="BS35" s="19">
        <v>9.2227383999999996E-3</v>
      </c>
      <c r="BT35" s="19">
        <v>8.3690151999999997E-3</v>
      </c>
      <c r="BU35" s="19">
        <v>7.6932768E-3</v>
      </c>
      <c r="BV35" s="19">
        <v>5.4638639999999997E-3</v>
      </c>
      <c r="BW35" s="19">
        <v>8.0093752000000001E-3</v>
      </c>
      <c r="BX35" s="19">
        <v>9.794936000000001E-4</v>
      </c>
      <c r="BY35" s="19">
        <v>5.3552911999999999E-3</v>
      </c>
      <c r="BZ35" s="19">
        <v>7.6228880000000004E-3</v>
      </c>
      <c r="CA35" s="19">
        <v>3.3502760000000001E-3</v>
      </c>
      <c r="CB35" s="19">
        <v>4.0581007999999997E-3</v>
      </c>
      <c r="CC35" s="19">
        <v>1.0481508E-2</v>
      </c>
      <c r="CD35" s="19">
        <v>4.8094080000000003E-3</v>
      </c>
      <c r="CE35" s="19">
        <v>5.1472328000000001E-3</v>
      </c>
      <c r="CF35" s="19">
        <v>6.7142568000000003E-3</v>
      </c>
      <c r="CG35" s="19">
        <v>9.2407944000000002E-3</v>
      </c>
      <c r="CH35" s="19">
        <v>1.0040112800000001E-2</v>
      </c>
      <c r="CI35" s="19">
        <v>4.9125640000000003E-3</v>
      </c>
      <c r="CJ35" s="19">
        <v>8.3022967999999992E-3</v>
      </c>
      <c r="CK35" s="19">
        <v>7.6592368000000001E-3</v>
      </c>
      <c r="CL35" s="19">
        <v>9.1829263999999994E-3</v>
      </c>
      <c r="CM35" s="19">
        <v>8.5675720000000007E-3</v>
      </c>
      <c r="CN35" s="19">
        <v>9.3113903999999994E-3</v>
      </c>
      <c r="CO35" s="19">
        <v>9.8395136000000005E-3</v>
      </c>
      <c r="CP35" s="19">
        <v>1.01402792E-2</v>
      </c>
      <c r="CQ35" s="19">
        <v>6.5731239999999996E-3</v>
      </c>
      <c r="CR35" s="19">
        <v>1.3137960000000001E-2</v>
      </c>
      <c r="CS35" s="19">
        <v>1.9122635999999998E-2</v>
      </c>
      <c r="CT35" s="19">
        <v>1.7163530400000002E-2</v>
      </c>
      <c r="CU35" s="19">
        <v>1.1787637599999999E-2</v>
      </c>
      <c r="CV35" s="19">
        <v>2.1624724000000001E-2</v>
      </c>
      <c r="CW35" s="19">
        <v>1.3947223999999999E-2</v>
      </c>
      <c r="CX35" s="19">
        <v>8.3222472000000006E-3</v>
      </c>
      <c r="CY35" s="19">
        <v>9.2263199999999997E-3</v>
      </c>
      <c r="CZ35" s="19">
        <v>1.18381944E-2</v>
      </c>
      <c r="DA35" s="19">
        <v>1.4889628800000001E-2</v>
      </c>
      <c r="DB35" s="19">
        <v>1.9240562400000001E-2</v>
      </c>
      <c r="DC35" s="19">
        <v>1.1284733599999999E-2</v>
      </c>
      <c r="DD35" s="19">
        <v>2.0980302400000001E-2</v>
      </c>
      <c r="DE35" s="19">
        <v>1.7362945599999999E-2</v>
      </c>
      <c r="DF35" s="19">
        <v>1.23274232E-2</v>
      </c>
      <c r="DG35" s="19">
        <v>1.2038408800000001E-2</v>
      </c>
      <c r="DH35" s="19">
        <v>2.16154296E-2</v>
      </c>
      <c r="DI35" s="19">
        <v>2.3790171200000002E-2</v>
      </c>
      <c r="DJ35" s="19">
        <v>1.44569064E-2</v>
      </c>
      <c r="DK35" s="19">
        <v>1.7021835200000002E-2</v>
      </c>
      <c r="DL35" s="19">
        <v>1.9570336000000001E-2</v>
      </c>
      <c r="DM35" s="19">
        <v>2.23434416E-2</v>
      </c>
      <c r="DN35" s="19">
        <v>1.7894383999999999E-2</v>
      </c>
      <c r="DO35" s="19">
        <v>1.71352624E-2</v>
      </c>
      <c r="DP35" s="19">
        <v>2.5828368000000001E-2</v>
      </c>
      <c r="DQ35" s="19">
        <v>3.5652756000000001E-2</v>
      </c>
      <c r="DR35" s="19">
        <v>2.0952389599999999E-2</v>
      </c>
      <c r="DS35" s="19">
        <v>1.54171008E-2</v>
      </c>
      <c r="DT35" s="19">
        <v>1.9806810399999999E-2</v>
      </c>
      <c r="DU35" s="19">
        <v>3.9413347199999997E-2</v>
      </c>
      <c r="DV35" s="19">
        <v>3.2101732799999998E-2</v>
      </c>
      <c r="DW35" s="19">
        <v>3.2101732799999998E-2</v>
      </c>
      <c r="DX35" s="19">
        <v>3.2101732799999998E-2</v>
      </c>
      <c r="DY35" s="19">
        <v>3.2101732799999998E-2</v>
      </c>
    </row>
    <row r="36" spans="1:129" ht="14.5" outlineLevel="1" x14ac:dyDescent="0.35">
      <c r="A36" s="18" t="s">
        <v>19</v>
      </c>
      <c r="B36" s="19">
        <v>0</v>
      </c>
      <c r="C36" s="19">
        <v>0</v>
      </c>
      <c r="D36" s="19">
        <v>0</v>
      </c>
      <c r="E36" s="19">
        <v>0</v>
      </c>
      <c r="F36" s="19">
        <v>0</v>
      </c>
      <c r="G36" s="19">
        <v>0</v>
      </c>
      <c r="H36" s="19">
        <v>0</v>
      </c>
      <c r="I36" s="19">
        <v>0</v>
      </c>
      <c r="J36" s="19">
        <v>0</v>
      </c>
      <c r="K36" s="19">
        <v>0</v>
      </c>
      <c r="L36" s="19">
        <v>0</v>
      </c>
      <c r="M36" s="19">
        <v>0</v>
      </c>
      <c r="N36" s="19">
        <v>0</v>
      </c>
      <c r="O36" s="19">
        <v>0</v>
      </c>
      <c r="P36" s="19">
        <v>0</v>
      </c>
      <c r="Q36" s="19">
        <v>0</v>
      </c>
      <c r="R36" s="19">
        <v>0</v>
      </c>
      <c r="S36" s="19">
        <v>0</v>
      </c>
      <c r="T36" s="19">
        <v>0</v>
      </c>
      <c r="U36" s="19">
        <v>0</v>
      </c>
      <c r="V36" s="19">
        <v>0</v>
      </c>
      <c r="W36" s="19">
        <v>0</v>
      </c>
      <c r="X36" s="19">
        <v>0</v>
      </c>
      <c r="Y36" s="19">
        <v>0</v>
      </c>
      <c r="Z36" s="19">
        <v>0</v>
      </c>
      <c r="AA36" s="19">
        <v>0</v>
      </c>
      <c r="AB36" s="19">
        <v>0</v>
      </c>
      <c r="AC36" s="19">
        <v>0</v>
      </c>
      <c r="AD36" s="19">
        <v>0</v>
      </c>
      <c r="AE36" s="19">
        <v>0</v>
      </c>
      <c r="AF36" s="19">
        <v>0</v>
      </c>
      <c r="AG36" s="19">
        <v>0</v>
      </c>
      <c r="AH36" s="19">
        <v>0</v>
      </c>
      <c r="AI36" s="19">
        <v>0</v>
      </c>
      <c r="AJ36" s="19">
        <v>0</v>
      </c>
      <c r="AK36" s="19">
        <v>0</v>
      </c>
      <c r="AL36" s="19">
        <v>0</v>
      </c>
      <c r="AM36" s="19">
        <v>0</v>
      </c>
      <c r="AN36" s="19">
        <v>0</v>
      </c>
      <c r="AO36" s="19">
        <v>0</v>
      </c>
      <c r="AP36" s="19">
        <v>0</v>
      </c>
      <c r="AQ36" s="19">
        <v>0</v>
      </c>
      <c r="AR36" s="19">
        <v>0</v>
      </c>
      <c r="AS36" s="19">
        <v>0</v>
      </c>
      <c r="AT36" s="19">
        <v>0</v>
      </c>
      <c r="AU36" s="19">
        <v>0</v>
      </c>
      <c r="AV36" s="19">
        <v>0</v>
      </c>
      <c r="AW36" s="19">
        <v>0</v>
      </c>
      <c r="AX36" s="19">
        <v>0</v>
      </c>
      <c r="AY36" s="19">
        <v>0</v>
      </c>
      <c r="AZ36" s="19">
        <v>0</v>
      </c>
      <c r="BA36" s="19">
        <v>0</v>
      </c>
      <c r="BB36" s="19">
        <v>0</v>
      </c>
      <c r="BC36" s="19">
        <v>0</v>
      </c>
      <c r="BD36" s="19">
        <v>0</v>
      </c>
      <c r="BE36" s="19">
        <v>0</v>
      </c>
      <c r="BF36" s="19">
        <v>0</v>
      </c>
      <c r="BG36" s="19">
        <v>0</v>
      </c>
      <c r="BH36" s="19">
        <v>0</v>
      </c>
      <c r="BI36" s="19">
        <v>0</v>
      </c>
      <c r="BJ36" s="19">
        <v>0</v>
      </c>
      <c r="BK36" s="19">
        <v>0</v>
      </c>
      <c r="BL36" s="19">
        <v>0</v>
      </c>
      <c r="BM36" s="19">
        <v>0</v>
      </c>
      <c r="BN36" s="19">
        <v>0</v>
      </c>
      <c r="BO36" s="19">
        <v>0</v>
      </c>
      <c r="BP36" s="19">
        <v>0</v>
      </c>
      <c r="BQ36" s="19">
        <v>0</v>
      </c>
      <c r="BR36" s="19">
        <v>0</v>
      </c>
      <c r="BS36" s="19">
        <v>0</v>
      </c>
      <c r="BT36" s="19">
        <v>0</v>
      </c>
      <c r="BU36" s="19">
        <v>0</v>
      </c>
      <c r="BV36" s="19">
        <v>0</v>
      </c>
      <c r="BW36" s="19">
        <v>0</v>
      </c>
      <c r="BX36" s="19">
        <v>0</v>
      </c>
      <c r="BY36" s="19">
        <v>0</v>
      </c>
      <c r="BZ36" s="19">
        <v>0</v>
      </c>
      <c r="CA36" s="19">
        <v>0</v>
      </c>
      <c r="CB36" s="19">
        <v>0</v>
      </c>
      <c r="CC36" s="19">
        <v>0</v>
      </c>
      <c r="CD36" s="19">
        <v>0</v>
      </c>
      <c r="CE36" s="19">
        <v>0</v>
      </c>
      <c r="CF36" s="19">
        <v>0</v>
      </c>
      <c r="CG36" s="19">
        <v>0</v>
      </c>
      <c r="CH36" s="19">
        <v>0</v>
      </c>
      <c r="CI36" s="19">
        <v>0</v>
      </c>
      <c r="CJ36" s="19">
        <v>0</v>
      </c>
      <c r="CK36" s="19">
        <v>0</v>
      </c>
      <c r="CL36" s="19">
        <v>0</v>
      </c>
      <c r="CM36" s="19">
        <v>0</v>
      </c>
      <c r="CN36" s="19">
        <v>0</v>
      </c>
      <c r="CO36" s="19">
        <v>0</v>
      </c>
      <c r="CP36" s="19">
        <v>0</v>
      </c>
      <c r="CQ36" s="19">
        <v>0</v>
      </c>
      <c r="CR36" s="19">
        <v>0</v>
      </c>
      <c r="CS36" s="19">
        <v>0</v>
      </c>
      <c r="CT36" s="19">
        <v>0</v>
      </c>
      <c r="CU36" s="19">
        <v>0</v>
      </c>
      <c r="CV36" s="19">
        <v>0</v>
      </c>
      <c r="CW36" s="19">
        <v>0</v>
      </c>
      <c r="CX36" s="19">
        <v>0</v>
      </c>
      <c r="CY36" s="19">
        <v>0</v>
      </c>
      <c r="CZ36" s="19">
        <v>0</v>
      </c>
      <c r="DA36" s="19">
        <v>0</v>
      </c>
      <c r="DB36" s="19">
        <v>0</v>
      </c>
      <c r="DC36" s="19">
        <v>0</v>
      </c>
      <c r="DD36" s="19">
        <v>0</v>
      </c>
      <c r="DE36" s="19">
        <v>0</v>
      </c>
      <c r="DF36" s="19">
        <v>0</v>
      </c>
      <c r="DG36" s="19">
        <v>0</v>
      </c>
      <c r="DH36" s="19">
        <v>0</v>
      </c>
      <c r="DI36" s="19">
        <v>0</v>
      </c>
      <c r="DJ36" s="19">
        <v>0</v>
      </c>
      <c r="DK36" s="19">
        <v>0</v>
      </c>
      <c r="DL36" s="19">
        <v>0</v>
      </c>
      <c r="DM36" s="19">
        <v>0</v>
      </c>
      <c r="DN36" s="19">
        <v>0</v>
      </c>
      <c r="DO36" s="19">
        <v>0</v>
      </c>
      <c r="DP36" s="19">
        <v>0</v>
      </c>
      <c r="DQ36" s="19">
        <v>0</v>
      </c>
      <c r="DR36" s="19">
        <v>0</v>
      </c>
      <c r="DS36" s="19">
        <v>0</v>
      </c>
      <c r="DT36" s="19">
        <v>0</v>
      </c>
      <c r="DU36" s="19">
        <v>0</v>
      </c>
      <c r="DV36" s="19">
        <v>0</v>
      </c>
      <c r="DW36" s="19">
        <v>0</v>
      </c>
      <c r="DX36" s="19">
        <v>0</v>
      </c>
      <c r="DY36" s="19">
        <v>0</v>
      </c>
    </row>
    <row r="37" spans="1:129" ht="14.5" outlineLevel="1" x14ac:dyDescent="0.35">
      <c r="A37" s="18" t="s">
        <v>34</v>
      </c>
      <c r="B37" s="19">
        <v>0</v>
      </c>
      <c r="C37" s="19">
        <v>0</v>
      </c>
      <c r="D37" s="19">
        <v>0</v>
      </c>
      <c r="E37" s="19">
        <v>0</v>
      </c>
      <c r="F37" s="19">
        <v>0</v>
      </c>
      <c r="G37" s="19">
        <v>0</v>
      </c>
      <c r="H37" s="19">
        <v>0</v>
      </c>
      <c r="I37" s="19">
        <v>0</v>
      </c>
      <c r="J37" s="19">
        <v>0</v>
      </c>
      <c r="K37" s="19">
        <v>0</v>
      </c>
      <c r="L37" s="19">
        <v>0</v>
      </c>
      <c r="M37" s="19">
        <v>0</v>
      </c>
      <c r="N37" s="19">
        <v>0</v>
      </c>
      <c r="O37" s="19">
        <v>0</v>
      </c>
      <c r="P37" s="19">
        <v>0</v>
      </c>
      <c r="Q37" s="19">
        <v>0</v>
      </c>
      <c r="R37" s="19">
        <v>0</v>
      </c>
      <c r="S37" s="19">
        <v>0</v>
      </c>
      <c r="T37" s="19">
        <v>0</v>
      </c>
      <c r="U37" s="19">
        <v>0</v>
      </c>
      <c r="V37" s="19">
        <v>0</v>
      </c>
      <c r="W37" s="19">
        <v>0</v>
      </c>
      <c r="X37" s="19">
        <v>0</v>
      </c>
      <c r="Y37" s="19">
        <v>0</v>
      </c>
      <c r="Z37" s="19">
        <v>0</v>
      </c>
      <c r="AA37" s="19">
        <v>0</v>
      </c>
      <c r="AB37" s="19">
        <v>0</v>
      </c>
      <c r="AC37" s="19">
        <v>0</v>
      </c>
      <c r="AD37" s="19">
        <v>0</v>
      </c>
      <c r="AE37" s="19">
        <v>0</v>
      </c>
      <c r="AF37" s="19">
        <v>0</v>
      </c>
      <c r="AG37" s="19">
        <v>0</v>
      </c>
      <c r="AH37" s="19">
        <v>0</v>
      </c>
      <c r="AI37" s="19">
        <v>0</v>
      </c>
      <c r="AJ37" s="19">
        <v>0</v>
      </c>
      <c r="AK37" s="19">
        <v>0</v>
      </c>
      <c r="AL37" s="19">
        <v>0</v>
      </c>
      <c r="AM37" s="19">
        <v>0</v>
      </c>
      <c r="AN37" s="19">
        <v>0</v>
      </c>
      <c r="AO37" s="19">
        <v>0</v>
      </c>
      <c r="AP37" s="19">
        <v>0</v>
      </c>
      <c r="AQ37" s="19">
        <v>0</v>
      </c>
      <c r="AR37" s="19">
        <v>0</v>
      </c>
      <c r="AS37" s="19">
        <v>0</v>
      </c>
      <c r="AT37" s="19">
        <v>0</v>
      </c>
      <c r="AU37" s="19">
        <v>0</v>
      </c>
      <c r="AV37" s="19">
        <v>0</v>
      </c>
      <c r="AW37" s="19">
        <v>0</v>
      </c>
      <c r="AX37" s="19">
        <v>0</v>
      </c>
      <c r="AY37" s="19">
        <v>0</v>
      </c>
      <c r="AZ37" s="19">
        <v>0</v>
      </c>
      <c r="BA37" s="19">
        <v>0</v>
      </c>
      <c r="BB37" s="19">
        <v>0</v>
      </c>
      <c r="BC37" s="19">
        <v>0</v>
      </c>
      <c r="BD37" s="19">
        <v>0</v>
      </c>
      <c r="BE37" s="19">
        <v>0</v>
      </c>
      <c r="BF37" s="19">
        <v>0</v>
      </c>
      <c r="BG37" s="19">
        <v>0</v>
      </c>
      <c r="BH37" s="19">
        <v>0</v>
      </c>
      <c r="BI37" s="19">
        <v>0</v>
      </c>
      <c r="BJ37" s="19">
        <v>0</v>
      </c>
      <c r="BK37" s="19">
        <v>0</v>
      </c>
      <c r="BL37" s="19">
        <v>0</v>
      </c>
      <c r="BM37" s="19">
        <v>0</v>
      </c>
      <c r="BN37" s="19">
        <v>0</v>
      </c>
      <c r="BO37" s="19">
        <v>0</v>
      </c>
      <c r="BP37" s="19">
        <v>0</v>
      </c>
      <c r="BQ37" s="19">
        <v>0</v>
      </c>
      <c r="BR37" s="19">
        <v>0</v>
      </c>
      <c r="BS37" s="19">
        <v>0</v>
      </c>
      <c r="BT37" s="19">
        <v>0</v>
      </c>
      <c r="BU37" s="19">
        <v>0</v>
      </c>
      <c r="BV37" s="19">
        <v>0</v>
      </c>
      <c r="BW37" s="19">
        <v>0</v>
      </c>
      <c r="BX37" s="19">
        <v>0</v>
      </c>
      <c r="BY37" s="19">
        <v>0</v>
      </c>
      <c r="BZ37" s="19">
        <v>0</v>
      </c>
      <c r="CA37" s="19">
        <v>0</v>
      </c>
      <c r="CB37" s="19">
        <v>0</v>
      </c>
      <c r="CC37" s="19">
        <v>0</v>
      </c>
      <c r="CD37" s="19">
        <v>0</v>
      </c>
      <c r="CE37" s="19">
        <v>0</v>
      </c>
      <c r="CF37" s="19">
        <v>0</v>
      </c>
      <c r="CG37" s="19">
        <v>0</v>
      </c>
      <c r="CH37" s="19">
        <v>0</v>
      </c>
      <c r="CI37" s="19">
        <v>0</v>
      </c>
      <c r="CJ37" s="19">
        <v>0</v>
      </c>
      <c r="CK37" s="19">
        <v>0</v>
      </c>
      <c r="CL37" s="19">
        <v>0</v>
      </c>
      <c r="CM37" s="19">
        <v>0</v>
      </c>
      <c r="CN37" s="19">
        <v>0</v>
      </c>
      <c r="CO37" s="19">
        <v>0</v>
      </c>
      <c r="CP37" s="19">
        <v>0</v>
      </c>
      <c r="CQ37" s="19">
        <v>0</v>
      </c>
      <c r="CR37" s="19">
        <v>0</v>
      </c>
      <c r="CS37" s="19">
        <v>0</v>
      </c>
      <c r="CT37" s="19">
        <v>0</v>
      </c>
      <c r="CU37" s="19">
        <v>0</v>
      </c>
      <c r="CV37" s="19">
        <v>0</v>
      </c>
      <c r="CW37" s="19">
        <v>0</v>
      </c>
      <c r="CX37" s="19">
        <v>0</v>
      </c>
      <c r="CY37" s="19">
        <v>0</v>
      </c>
      <c r="CZ37" s="19">
        <v>0</v>
      </c>
      <c r="DA37" s="19">
        <v>0</v>
      </c>
      <c r="DB37" s="19">
        <v>0</v>
      </c>
      <c r="DC37" s="19">
        <v>0</v>
      </c>
      <c r="DD37" s="19">
        <v>0</v>
      </c>
      <c r="DE37" s="19">
        <v>0</v>
      </c>
      <c r="DF37" s="19">
        <v>0</v>
      </c>
      <c r="DG37" s="19">
        <v>0</v>
      </c>
      <c r="DH37" s="19">
        <v>0</v>
      </c>
      <c r="DI37" s="19">
        <v>0</v>
      </c>
      <c r="DJ37" s="19">
        <v>0</v>
      </c>
      <c r="DK37" s="19">
        <v>0</v>
      </c>
      <c r="DL37" s="19">
        <v>0</v>
      </c>
      <c r="DM37" s="19">
        <v>0</v>
      </c>
      <c r="DN37" s="19">
        <v>0</v>
      </c>
      <c r="DO37" s="19">
        <v>0</v>
      </c>
      <c r="DP37" s="19">
        <v>0</v>
      </c>
      <c r="DQ37" s="19">
        <v>0</v>
      </c>
      <c r="DR37" s="19">
        <v>0</v>
      </c>
      <c r="DS37" s="19">
        <v>0</v>
      </c>
      <c r="DT37" s="19">
        <v>0</v>
      </c>
      <c r="DU37" s="19">
        <v>0</v>
      </c>
      <c r="DV37" s="19">
        <v>0</v>
      </c>
      <c r="DW37" s="19">
        <v>0</v>
      </c>
      <c r="DX37" s="19">
        <v>0</v>
      </c>
      <c r="DY37" s="19">
        <v>0</v>
      </c>
    </row>
    <row r="38" spans="1:129" ht="14.5" x14ac:dyDescent="0.3">
      <c r="A38" s="24" t="s">
        <v>2</v>
      </c>
      <c r="B38" s="12">
        <f t="shared" ref="B38" si="90">SUM(B39:B46)</f>
        <v>16.627992084805069</v>
      </c>
      <c r="C38" s="12">
        <f t="shared" ref="C38:BN38" si="91">SUM(C39:C46)</f>
        <v>14.24723723191471</v>
      </c>
      <c r="D38" s="12">
        <f t="shared" si="91"/>
        <v>15.638574289492361</v>
      </c>
      <c r="E38" s="12">
        <f t="shared" si="91"/>
        <v>27.03152838216819</v>
      </c>
      <c r="F38" s="12">
        <f t="shared" si="91"/>
        <v>20.005032322013701</v>
      </c>
      <c r="G38" s="12">
        <f t="shared" si="91"/>
        <v>16.582666617281291</v>
      </c>
      <c r="H38" s="12">
        <f t="shared" si="91"/>
        <v>31.10220920981822</v>
      </c>
      <c r="I38" s="12">
        <f t="shared" si="91"/>
        <v>25.817706809888101</v>
      </c>
      <c r="J38" s="12">
        <f t="shared" si="91"/>
        <v>23.42526979559489</v>
      </c>
      <c r="K38" s="12">
        <f t="shared" si="91"/>
        <v>18.212852483129751</v>
      </c>
      <c r="L38" s="12">
        <f t="shared" si="91"/>
        <v>18.21498985250161</v>
      </c>
      <c r="M38" s="12">
        <f t="shared" si="91"/>
        <v>15.41796333077747</v>
      </c>
      <c r="N38" s="12">
        <f t="shared" si="91"/>
        <v>14.0552071993792</v>
      </c>
      <c r="O38" s="12">
        <f t="shared" si="91"/>
        <v>29.616204781671421</v>
      </c>
      <c r="P38" s="12">
        <f t="shared" si="91"/>
        <v>20.71615280882089</v>
      </c>
      <c r="Q38" s="12">
        <f t="shared" si="91"/>
        <v>21.889961914566221</v>
      </c>
      <c r="R38" s="12">
        <f t="shared" si="91"/>
        <v>24.345636615343871</v>
      </c>
      <c r="S38" s="12">
        <f t="shared" si="91"/>
        <v>28.394024735616298</v>
      </c>
      <c r="T38" s="12">
        <f t="shared" si="91"/>
        <v>21.650375364280222</v>
      </c>
      <c r="U38" s="12">
        <f t="shared" si="91"/>
        <v>18.87858717450192</v>
      </c>
      <c r="V38" s="12">
        <f t="shared" si="91"/>
        <v>23.425871723278043</v>
      </c>
      <c r="W38" s="12">
        <f t="shared" si="91"/>
        <v>17.619136975469861</v>
      </c>
      <c r="X38" s="12">
        <f t="shared" si="91"/>
        <v>25.247767220085699</v>
      </c>
      <c r="Y38" s="12">
        <f t="shared" si="91"/>
        <v>21.861363038987712</v>
      </c>
      <c r="Z38" s="12">
        <f t="shared" si="91"/>
        <v>23.8100151559848</v>
      </c>
      <c r="AA38" s="12">
        <f t="shared" si="91"/>
        <v>24.260627443484751</v>
      </c>
      <c r="AB38" s="12">
        <f t="shared" si="91"/>
        <v>23.086227439808262</v>
      </c>
      <c r="AC38" s="12">
        <f t="shared" si="91"/>
        <v>42.835504305732996</v>
      </c>
      <c r="AD38" s="12">
        <f t="shared" si="91"/>
        <v>37.695433411508304</v>
      </c>
      <c r="AE38" s="12">
        <f t="shared" si="91"/>
        <v>35.370701803152699</v>
      </c>
      <c r="AF38" s="12">
        <f t="shared" si="91"/>
        <v>29.690121571535581</v>
      </c>
      <c r="AG38" s="12">
        <f t="shared" si="91"/>
        <v>25.395121374281398</v>
      </c>
      <c r="AH38" s="12">
        <f t="shared" si="91"/>
        <v>24.184240765840769</v>
      </c>
      <c r="AI38" s="12">
        <f t="shared" si="91"/>
        <v>37.129489032171101</v>
      </c>
      <c r="AJ38" s="12">
        <f t="shared" si="91"/>
        <v>24.53072741581126</v>
      </c>
      <c r="AK38" s="12">
        <f t="shared" si="91"/>
        <v>28.841235875145301</v>
      </c>
      <c r="AL38" s="12">
        <f t="shared" si="91"/>
        <v>32.405123658059203</v>
      </c>
      <c r="AM38" s="12">
        <f t="shared" si="91"/>
        <v>34.296647919580906</v>
      </c>
      <c r="AN38" s="12">
        <f t="shared" si="91"/>
        <v>31.565241572954399</v>
      </c>
      <c r="AO38" s="12">
        <f t="shared" si="91"/>
        <v>27.026607061033001</v>
      </c>
      <c r="AP38" s="12">
        <f t="shared" si="91"/>
        <v>21.471380776430898</v>
      </c>
      <c r="AQ38" s="12">
        <f t="shared" si="91"/>
        <v>27.964344450821002</v>
      </c>
      <c r="AR38" s="12">
        <f t="shared" si="91"/>
        <v>32.730850502139802</v>
      </c>
      <c r="AS38" s="12">
        <f t="shared" si="91"/>
        <v>29.878356507142598</v>
      </c>
      <c r="AT38" s="12">
        <f t="shared" si="91"/>
        <v>27.0421696863622</v>
      </c>
      <c r="AU38" s="12">
        <f t="shared" si="91"/>
        <v>32.087813047877603</v>
      </c>
      <c r="AV38" s="12">
        <f t="shared" si="91"/>
        <v>27.277958552433603</v>
      </c>
      <c r="AW38" s="12">
        <f t="shared" si="91"/>
        <v>31.197293117165501</v>
      </c>
      <c r="AX38" s="12">
        <f t="shared" si="91"/>
        <v>27.348800738139399</v>
      </c>
      <c r="AY38" s="12">
        <f t="shared" si="91"/>
        <v>31.922396098989502</v>
      </c>
      <c r="AZ38" s="12">
        <f t="shared" si="91"/>
        <v>34.219162700002897</v>
      </c>
      <c r="BA38" s="12">
        <f t="shared" si="91"/>
        <v>27.861921430499798</v>
      </c>
      <c r="BB38" s="12">
        <f t="shared" si="91"/>
        <v>28.533754664492101</v>
      </c>
      <c r="BC38" s="12">
        <f t="shared" si="91"/>
        <v>33.562311309867297</v>
      </c>
      <c r="BD38" s="12">
        <f t="shared" si="91"/>
        <v>27.6002959499626</v>
      </c>
      <c r="BE38" s="12">
        <f t="shared" si="91"/>
        <v>25.71577232708254</v>
      </c>
      <c r="BF38" s="12">
        <f t="shared" si="91"/>
        <v>20.16365103885369</v>
      </c>
      <c r="BG38" s="12">
        <f t="shared" si="91"/>
        <v>25.025787919979699</v>
      </c>
      <c r="BH38" s="12">
        <f t="shared" si="91"/>
        <v>24.997470669476648</v>
      </c>
      <c r="BI38" s="12">
        <f t="shared" si="91"/>
        <v>27.011843825061398</v>
      </c>
      <c r="BJ38" s="12">
        <f t="shared" si="91"/>
        <v>24.327605890591471</v>
      </c>
      <c r="BK38" s="12">
        <f t="shared" si="91"/>
        <v>28.244396294103986</v>
      </c>
      <c r="BL38" s="12">
        <f t="shared" si="91"/>
        <v>24.47935631098602</v>
      </c>
      <c r="BM38" s="12">
        <f t="shared" si="91"/>
        <v>31.594841889977012</v>
      </c>
      <c r="BN38" s="12">
        <f t="shared" si="91"/>
        <v>27.582942846924603</v>
      </c>
      <c r="BO38" s="12">
        <f t="shared" ref="BO38:DQ38" si="92">SUM(BO39:BO46)</f>
        <v>34.216047035205293</v>
      </c>
      <c r="BP38" s="12">
        <f t="shared" si="92"/>
        <v>23.570033122764809</v>
      </c>
      <c r="BQ38" s="12">
        <f t="shared" si="92"/>
        <v>35.265342171499718</v>
      </c>
      <c r="BR38" s="12">
        <f t="shared" si="92"/>
        <v>31.153840410319962</v>
      </c>
      <c r="BS38" s="12">
        <f t="shared" si="92"/>
        <v>25.0340263964648</v>
      </c>
      <c r="BT38" s="12">
        <f t="shared" si="92"/>
        <v>37.660026677838196</v>
      </c>
      <c r="BU38" s="12">
        <f t="shared" si="92"/>
        <v>50.376225420302099</v>
      </c>
      <c r="BV38" s="12">
        <f t="shared" si="92"/>
        <v>54.796591117670403</v>
      </c>
      <c r="BW38" s="12">
        <f t="shared" si="92"/>
        <v>59.1019646664748</v>
      </c>
      <c r="BX38" s="12">
        <f t="shared" si="92"/>
        <v>54.882043417490905</v>
      </c>
      <c r="BY38" s="12">
        <f t="shared" si="92"/>
        <v>38.485300363918697</v>
      </c>
      <c r="BZ38" s="12">
        <f t="shared" si="92"/>
        <v>38.576982710890903</v>
      </c>
      <c r="CA38" s="12">
        <f t="shared" si="92"/>
        <v>51.542344884715703</v>
      </c>
      <c r="CB38" s="12">
        <f t="shared" si="92"/>
        <v>51.417427771016598</v>
      </c>
      <c r="CC38" s="12">
        <f t="shared" si="92"/>
        <v>41.720963816613001</v>
      </c>
      <c r="CD38" s="12">
        <f t="shared" si="92"/>
        <v>48.674497260106001</v>
      </c>
      <c r="CE38" s="12">
        <f t="shared" si="92"/>
        <v>49.204860742089501</v>
      </c>
      <c r="CF38" s="12">
        <f t="shared" si="92"/>
        <v>48.845056264989594</v>
      </c>
      <c r="CG38" s="12">
        <f t="shared" si="92"/>
        <v>44.776058414450503</v>
      </c>
      <c r="CH38" s="12">
        <f t="shared" si="92"/>
        <v>42.053402642525398</v>
      </c>
      <c r="CI38" s="12">
        <f t="shared" si="92"/>
        <v>41.439876510560296</v>
      </c>
      <c r="CJ38" s="12">
        <f t="shared" si="92"/>
        <v>47.5188922151222</v>
      </c>
      <c r="CK38" s="12">
        <f t="shared" si="92"/>
        <v>45.907276974794897</v>
      </c>
      <c r="CL38" s="12">
        <f t="shared" si="92"/>
        <v>43.863598357931096</v>
      </c>
      <c r="CM38" s="12">
        <f t="shared" si="92"/>
        <v>44.043913311594196</v>
      </c>
      <c r="CN38" s="12">
        <f t="shared" si="92"/>
        <v>40.062504909956701</v>
      </c>
      <c r="CO38" s="12">
        <f t="shared" si="92"/>
        <v>40.838429911267497</v>
      </c>
      <c r="CP38" s="12">
        <f t="shared" si="92"/>
        <v>31.13696616088</v>
      </c>
      <c r="CQ38" s="12">
        <f t="shared" si="92"/>
        <v>42.002293561825098</v>
      </c>
      <c r="CR38" s="12">
        <f t="shared" si="92"/>
        <v>39.481767482121199</v>
      </c>
      <c r="CS38" s="12">
        <f t="shared" si="92"/>
        <v>33.445817437971499</v>
      </c>
      <c r="CT38" s="12">
        <f t="shared" si="92"/>
        <v>35.547898411481896</v>
      </c>
      <c r="CU38" s="12">
        <f t="shared" si="92"/>
        <v>39.802535706833595</v>
      </c>
      <c r="CV38" s="12">
        <f t="shared" si="92"/>
        <v>36.2429225516196</v>
      </c>
      <c r="CW38" s="12">
        <f t="shared" si="92"/>
        <v>36.056585418024198</v>
      </c>
      <c r="CX38" s="12">
        <f t="shared" si="92"/>
        <v>37.0435864665927</v>
      </c>
      <c r="CY38" s="12">
        <f t="shared" si="92"/>
        <v>44.253383724154503</v>
      </c>
      <c r="CZ38" s="12">
        <f t="shared" si="92"/>
        <v>31.586628498543696</v>
      </c>
      <c r="DA38" s="12">
        <f t="shared" si="92"/>
        <v>33.731318135596702</v>
      </c>
      <c r="DB38" s="12">
        <f t="shared" si="92"/>
        <v>27.730192434272301</v>
      </c>
      <c r="DC38" s="12">
        <f t="shared" si="92"/>
        <v>32.517008415148595</v>
      </c>
      <c r="DD38" s="12">
        <f t="shared" si="92"/>
        <v>35.687956236064899</v>
      </c>
      <c r="DE38" s="12">
        <f t="shared" si="92"/>
        <v>22.0751572590401</v>
      </c>
      <c r="DF38" s="12">
        <f t="shared" si="92"/>
        <v>18.349713260436801</v>
      </c>
      <c r="DG38" s="12">
        <f t="shared" si="92"/>
        <v>29.384589293835901</v>
      </c>
      <c r="DH38" s="12">
        <f t="shared" si="92"/>
        <v>32.298810523588699</v>
      </c>
      <c r="DI38" s="12">
        <f t="shared" si="92"/>
        <v>29.036072028281801</v>
      </c>
      <c r="DJ38" s="12">
        <f t="shared" si="92"/>
        <v>22.232197522501799</v>
      </c>
      <c r="DK38" s="12">
        <f t="shared" si="92"/>
        <v>25.788853218649901</v>
      </c>
      <c r="DL38" s="12">
        <f t="shared" si="92"/>
        <v>26.643483911618301</v>
      </c>
      <c r="DM38" s="12">
        <f t="shared" si="92"/>
        <v>23.514283487680601</v>
      </c>
      <c r="DN38" s="12">
        <f t="shared" si="92"/>
        <v>23.8618281816786</v>
      </c>
      <c r="DO38" s="12">
        <f t="shared" si="92"/>
        <v>21.213976375283302</v>
      </c>
      <c r="DP38" s="12">
        <f t="shared" si="92"/>
        <v>29.487253881963802</v>
      </c>
      <c r="DQ38" s="12">
        <f t="shared" si="92"/>
        <v>26.0582058353591</v>
      </c>
      <c r="DR38" s="12">
        <f t="shared" ref="DR38:DU38" si="93">SUM(DR39:DR46)</f>
        <v>19.423020309488429</v>
      </c>
      <c r="DS38" s="12">
        <f t="shared" si="93"/>
        <v>17.609213917916939</v>
      </c>
      <c r="DT38" s="12">
        <f t="shared" si="93"/>
        <v>17.10426009391395</v>
      </c>
      <c r="DU38" s="12">
        <f t="shared" si="93"/>
        <v>21.82250938786915</v>
      </c>
      <c r="DV38" s="12">
        <f t="shared" ref="DV38:DY38" si="94">SUM(DV39:DV46)</f>
        <v>18.597821941464623</v>
      </c>
      <c r="DW38" s="12">
        <f t="shared" si="94"/>
        <v>18.296468911697978</v>
      </c>
      <c r="DX38" s="12">
        <f t="shared" si="94"/>
        <v>19.804940906362621</v>
      </c>
      <c r="DY38" s="12">
        <f t="shared" si="94"/>
        <v>17.29290371759345</v>
      </c>
    </row>
    <row r="39" spans="1:129" ht="14.5" outlineLevel="1" x14ac:dyDescent="0.35">
      <c r="A39" s="18" t="s">
        <v>18</v>
      </c>
      <c r="B39" s="19">
        <v>3.9020534623789702</v>
      </c>
      <c r="C39" s="19">
        <v>1.59958252045531</v>
      </c>
      <c r="D39" s="19">
        <v>1.8565545597286599</v>
      </c>
      <c r="E39" s="19">
        <v>3.1699766656947901</v>
      </c>
      <c r="F39" s="19">
        <v>3.7733439530936002</v>
      </c>
      <c r="G39" s="19">
        <v>4.2544182509127904</v>
      </c>
      <c r="H39" s="19">
        <v>5.6517500644044203</v>
      </c>
      <c r="I39" s="19">
        <v>5.4378727620177001</v>
      </c>
      <c r="J39" s="19">
        <v>6.9531940523244904</v>
      </c>
      <c r="K39" s="19">
        <v>4.8924223602484496</v>
      </c>
      <c r="L39" s="19">
        <v>5.6393123784428099</v>
      </c>
      <c r="M39" s="19">
        <v>6.6613652048434702</v>
      </c>
      <c r="N39" s="19">
        <v>3.0301461823201001</v>
      </c>
      <c r="O39" s="19">
        <v>8.0996000376435209</v>
      </c>
      <c r="P39" s="19">
        <v>6.3006462136896904</v>
      </c>
      <c r="Q39" s="19">
        <v>7.2776836689880202</v>
      </c>
      <c r="R39" s="19">
        <v>6.6953384779471703</v>
      </c>
      <c r="S39" s="19">
        <v>11.1093857832988</v>
      </c>
      <c r="T39" s="19">
        <v>5.34010916619612</v>
      </c>
      <c r="U39" s="19">
        <v>9.5930422234770099</v>
      </c>
      <c r="V39" s="19">
        <v>14.0263848863272</v>
      </c>
      <c r="W39" s="19">
        <v>6.78472622478386</v>
      </c>
      <c r="X39" s="19">
        <v>12.9995196926033</v>
      </c>
      <c r="Y39" s="19">
        <v>8.8967339097022098</v>
      </c>
      <c r="Z39" s="19">
        <v>11.7203009926353</v>
      </c>
      <c r="AA39" s="19">
        <v>16.649983989753402</v>
      </c>
      <c r="AB39" s="19">
        <v>9.1042267050912606</v>
      </c>
      <c r="AC39" s="19">
        <v>13.4231508165226</v>
      </c>
      <c r="AD39" s="19">
        <v>12.6433419875504</v>
      </c>
      <c r="AE39" s="19">
        <v>10.182489286496301</v>
      </c>
      <c r="AF39" s="19">
        <v>6.1342550595889804</v>
      </c>
      <c r="AG39" s="19">
        <v>11.242756090454799</v>
      </c>
      <c r="AH39" s="19">
        <v>7.7499766343325698</v>
      </c>
      <c r="AI39" s="19">
        <v>13.3222509906394</v>
      </c>
      <c r="AJ39" s="19">
        <v>4.8299289937126604</v>
      </c>
      <c r="AK39" s="19">
        <v>7.4245158567454999</v>
      </c>
      <c r="AL39" s="19">
        <v>10.61091096</v>
      </c>
      <c r="AM39" s="19">
        <v>15.759955120000001</v>
      </c>
      <c r="AN39" s="19">
        <v>11.561717959999999</v>
      </c>
      <c r="AO39" s="19">
        <v>12.6854624</v>
      </c>
      <c r="AP39" s="19">
        <v>5.4454041200000001</v>
      </c>
      <c r="AQ39" s="19">
        <v>11.642033</v>
      </c>
      <c r="AR39" s="19">
        <v>17.3391327824</v>
      </c>
      <c r="AS39" s="19">
        <v>14.057805678799999</v>
      </c>
      <c r="AT39" s="19">
        <v>12.596043720000001</v>
      </c>
      <c r="AU39" s="19">
        <v>17.16350168</v>
      </c>
      <c r="AV39" s="19">
        <v>10.90980852</v>
      </c>
      <c r="AW39" s="19">
        <v>16.185003120000001</v>
      </c>
      <c r="AX39" s="19">
        <v>11.456028206999999</v>
      </c>
      <c r="AY39" s="19">
        <v>18.615299285700001</v>
      </c>
      <c r="AZ39" s="19">
        <v>16.205259330000001</v>
      </c>
      <c r="BA39" s="19">
        <v>14.7454194069</v>
      </c>
      <c r="BB39" s="19">
        <v>17.341803599399999</v>
      </c>
      <c r="BC39" s="19">
        <v>19.589438959999999</v>
      </c>
      <c r="BD39" s="19">
        <v>15.733478954200001</v>
      </c>
      <c r="BE39" s="19">
        <v>16.797622693600001</v>
      </c>
      <c r="BF39" s="19">
        <v>12.0162776214729</v>
      </c>
      <c r="BG39" s="19">
        <v>14.533233806057799</v>
      </c>
      <c r="BH39" s="19">
        <v>17.042794902596199</v>
      </c>
      <c r="BI39" s="19">
        <v>16.539450613617898</v>
      </c>
      <c r="BJ39" s="19">
        <v>14.896710454520001</v>
      </c>
      <c r="BK39" s="19">
        <v>18.964475942899998</v>
      </c>
      <c r="BL39" s="19">
        <v>15.611976110000001</v>
      </c>
      <c r="BM39" s="19">
        <v>23.978322250000002</v>
      </c>
      <c r="BN39" s="19">
        <v>15.611557671900901</v>
      </c>
      <c r="BO39" s="19">
        <v>25.984761443230099</v>
      </c>
      <c r="BP39" s="19">
        <v>16.425344362788699</v>
      </c>
      <c r="BQ39" s="19">
        <v>27.215724118998398</v>
      </c>
      <c r="BR39" s="19">
        <v>22.180938246748902</v>
      </c>
      <c r="BS39" s="19">
        <v>13.434469297315999</v>
      </c>
      <c r="BT39" s="19">
        <v>14.5307108610158</v>
      </c>
      <c r="BU39" s="19">
        <v>13.525509175641</v>
      </c>
      <c r="BV39" s="19">
        <v>21.613621499787602</v>
      </c>
      <c r="BW39" s="19">
        <v>22.551526978467098</v>
      </c>
      <c r="BX39" s="19">
        <v>21.125544109290001</v>
      </c>
      <c r="BY39" s="19">
        <v>13.219076441316201</v>
      </c>
      <c r="BZ39" s="19">
        <v>16.372556981999999</v>
      </c>
      <c r="CA39" s="19">
        <v>22.075044865999999</v>
      </c>
      <c r="CB39" s="19">
        <v>15.7641508332</v>
      </c>
      <c r="CC39" s="19">
        <v>12.7004627304</v>
      </c>
      <c r="CD39" s="19">
        <v>17.747071529700001</v>
      </c>
      <c r="CE39" s="19">
        <v>18.200188972300001</v>
      </c>
      <c r="CF39" s="19">
        <v>20.115842832199998</v>
      </c>
      <c r="CG39" s="19">
        <v>19.199731846100001</v>
      </c>
      <c r="CH39" s="19">
        <v>11.463421464</v>
      </c>
      <c r="CI39" s="19">
        <v>17.032752504499999</v>
      </c>
      <c r="CJ39" s="19">
        <v>18.832520114000001</v>
      </c>
      <c r="CK39" s="19">
        <v>20.247437700999999</v>
      </c>
      <c r="CL39" s="19">
        <v>19.0945621736</v>
      </c>
      <c r="CM39" s="19">
        <v>19.106747962</v>
      </c>
      <c r="CN39" s="19">
        <v>13.707654465799999</v>
      </c>
      <c r="CO39" s="19">
        <v>17.596057463800001</v>
      </c>
      <c r="CP39" s="19">
        <v>14.013089008</v>
      </c>
      <c r="CQ39" s="19">
        <v>17.814532264</v>
      </c>
      <c r="CR39" s="19">
        <v>17.278968593999998</v>
      </c>
      <c r="CS39" s="19">
        <v>17.128334398</v>
      </c>
      <c r="CT39" s="19">
        <v>15.1144759196</v>
      </c>
      <c r="CU39" s="19">
        <v>15.4194463384</v>
      </c>
      <c r="CV39" s="19">
        <v>12.4779081592</v>
      </c>
      <c r="CW39" s="19">
        <v>11.869664655999999</v>
      </c>
      <c r="CX39" s="19">
        <v>12.0178706844</v>
      </c>
      <c r="CY39" s="19">
        <v>15.1571254033</v>
      </c>
      <c r="CZ39" s="19">
        <v>5.4108885124999997</v>
      </c>
      <c r="DA39" s="19">
        <v>10.4621097475</v>
      </c>
      <c r="DB39" s="19">
        <v>8.5334818733999995</v>
      </c>
      <c r="DC39" s="19">
        <v>9.8945956133999999</v>
      </c>
      <c r="DD39" s="19">
        <v>9.7238985624000005</v>
      </c>
      <c r="DE39" s="19">
        <v>9.6893128853999997</v>
      </c>
      <c r="DF39" s="19">
        <v>4.4579337971999999</v>
      </c>
      <c r="DG39" s="19">
        <v>13.045073820800001</v>
      </c>
      <c r="DH39" s="19">
        <v>7.2357867067999999</v>
      </c>
      <c r="DI39" s="19">
        <v>11.951522264599999</v>
      </c>
      <c r="DJ39" s="19">
        <v>7.1492721039999996</v>
      </c>
      <c r="DK39" s="19">
        <v>12.327778818500001</v>
      </c>
      <c r="DL39" s="19">
        <v>9.4141534771999993</v>
      </c>
      <c r="DM39" s="19">
        <v>9.6812973699999993</v>
      </c>
      <c r="DN39" s="19">
        <v>12.39261559385</v>
      </c>
      <c r="DO39" s="19">
        <v>9.6675008369523994</v>
      </c>
      <c r="DP39" s="19">
        <v>11.270533972564101</v>
      </c>
      <c r="DQ39" s="19">
        <v>10.5837060300193</v>
      </c>
      <c r="DR39" s="19">
        <v>8.5327064233620291</v>
      </c>
      <c r="DS39" s="19">
        <v>7.3869905524829402</v>
      </c>
      <c r="DT39" s="19">
        <v>9.8767341927304599</v>
      </c>
      <c r="DU39" s="19">
        <v>8.3299243928494509</v>
      </c>
      <c r="DV39" s="19">
        <v>8.7075122158811809</v>
      </c>
      <c r="DW39" s="19">
        <v>10.654336392902501</v>
      </c>
      <c r="DX39" s="19">
        <v>8.4567720468539207</v>
      </c>
      <c r="DY39" s="19">
        <v>9.1287762954222202</v>
      </c>
    </row>
    <row r="40" spans="1:129" ht="14.5" outlineLevel="1" x14ac:dyDescent="0.35">
      <c r="A40" s="18" t="s">
        <v>17</v>
      </c>
      <c r="B40" s="19">
        <v>12.725938622426099</v>
      </c>
      <c r="C40" s="19">
        <v>12.647654711459399</v>
      </c>
      <c r="D40" s="19">
        <v>13.7820197297637</v>
      </c>
      <c r="E40" s="19">
        <v>23.8615517164734</v>
      </c>
      <c r="F40" s="19">
        <v>16.2316883689201</v>
      </c>
      <c r="G40" s="19">
        <v>12.3282483663685</v>
      </c>
      <c r="H40" s="19">
        <v>25.450459145413799</v>
      </c>
      <c r="I40" s="19">
        <v>20.3798340478704</v>
      </c>
      <c r="J40" s="19">
        <v>16.472075743270398</v>
      </c>
      <c r="K40" s="19">
        <v>13.3204301228813</v>
      </c>
      <c r="L40" s="19">
        <v>12.5756774740588</v>
      </c>
      <c r="M40" s="19">
        <v>8.7565981259339996</v>
      </c>
      <c r="N40" s="19">
        <v>11.0250610170591</v>
      </c>
      <c r="O40" s="19">
        <v>21.516604744027902</v>
      </c>
      <c r="P40" s="19">
        <v>14.4155065951312</v>
      </c>
      <c r="Q40" s="19">
        <v>14.612278245578199</v>
      </c>
      <c r="R40" s="19">
        <v>17.6502981373967</v>
      </c>
      <c r="S40" s="19">
        <v>17.284638952317501</v>
      </c>
      <c r="T40" s="19">
        <v>16.310266198084101</v>
      </c>
      <c r="U40" s="19">
        <v>9.2855449510249102</v>
      </c>
      <c r="V40" s="19">
        <v>9.3994868369508406</v>
      </c>
      <c r="W40" s="19">
        <v>10.834410750686001</v>
      </c>
      <c r="X40" s="19">
        <v>12.2482475274824</v>
      </c>
      <c r="Y40" s="19">
        <v>12.9646291292855</v>
      </c>
      <c r="Z40" s="19">
        <v>12.0897141633495</v>
      </c>
      <c r="AA40" s="19">
        <v>7.6106434537313499</v>
      </c>
      <c r="AB40" s="19">
        <v>13.982000734716999</v>
      </c>
      <c r="AC40" s="19">
        <v>29.4123534892104</v>
      </c>
      <c r="AD40" s="19">
        <v>25.052091423957901</v>
      </c>
      <c r="AE40" s="19">
        <v>25.188212516656399</v>
      </c>
      <c r="AF40" s="19">
        <v>23.555866511946601</v>
      </c>
      <c r="AG40" s="19">
        <v>14.152365283826599</v>
      </c>
      <c r="AH40" s="19">
        <v>16.434264131508201</v>
      </c>
      <c r="AI40" s="19">
        <v>23.807238041531701</v>
      </c>
      <c r="AJ40" s="19">
        <v>19.7007984220986</v>
      </c>
      <c r="AK40" s="19">
        <v>21.416720018399801</v>
      </c>
      <c r="AL40" s="19">
        <v>21.794212698059201</v>
      </c>
      <c r="AM40" s="19">
        <v>18.536692799580901</v>
      </c>
      <c r="AN40" s="19">
        <v>20.0035236129544</v>
      </c>
      <c r="AO40" s="19">
        <v>14.341144661033001</v>
      </c>
      <c r="AP40" s="19">
        <v>16.025976656430899</v>
      </c>
      <c r="AQ40" s="19">
        <v>16.322311450821001</v>
      </c>
      <c r="AR40" s="19">
        <v>15.3917177197398</v>
      </c>
      <c r="AS40" s="19">
        <v>15.820550828342601</v>
      </c>
      <c r="AT40" s="19">
        <v>14.446125966362199</v>
      </c>
      <c r="AU40" s="19">
        <v>14.9243113678776</v>
      </c>
      <c r="AV40" s="19">
        <v>16.368150032433601</v>
      </c>
      <c r="AW40" s="19">
        <v>15.012289997165499</v>
      </c>
      <c r="AX40" s="19">
        <v>15.8927725311394</v>
      </c>
      <c r="AY40" s="19">
        <v>13.307096813289499</v>
      </c>
      <c r="AZ40" s="19">
        <v>18.0139033700029</v>
      </c>
      <c r="BA40" s="19">
        <v>13.1165020235998</v>
      </c>
      <c r="BB40" s="19">
        <v>11.1919510650921</v>
      </c>
      <c r="BC40" s="19">
        <v>13.9728723498673</v>
      </c>
      <c r="BD40" s="19">
        <v>11.8668169957626</v>
      </c>
      <c r="BE40" s="19">
        <v>8.9181496334825408</v>
      </c>
      <c r="BF40" s="19">
        <v>8.1473734173807895</v>
      </c>
      <c r="BG40" s="19">
        <v>10.4925541139219</v>
      </c>
      <c r="BH40" s="19">
        <v>7.9546757668804497</v>
      </c>
      <c r="BI40" s="19">
        <v>10.472393211443499</v>
      </c>
      <c r="BJ40" s="19">
        <v>9.4308954360714701</v>
      </c>
      <c r="BK40" s="19">
        <v>9.2799203512039892</v>
      </c>
      <c r="BL40" s="19">
        <v>8.8673802009860196</v>
      </c>
      <c r="BM40" s="19">
        <v>7.6165196399770103</v>
      </c>
      <c r="BN40" s="19">
        <v>11.9713851750237</v>
      </c>
      <c r="BO40" s="19">
        <v>8.2312855919751904</v>
      </c>
      <c r="BP40" s="19">
        <v>7.14468875997611</v>
      </c>
      <c r="BQ40" s="19">
        <v>8.0496180525013195</v>
      </c>
      <c r="BR40" s="19">
        <v>8.9729021635710602</v>
      </c>
      <c r="BS40" s="19">
        <v>11.5995570991488</v>
      </c>
      <c r="BT40" s="19">
        <v>23.129315816822398</v>
      </c>
      <c r="BU40" s="19">
        <v>36.850716244661101</v>
      </c>
      <c r="BV40" s="19">
        <v>33.182969617882797</v>
      </c>
      <c r="BW40" s="19">
        <v>36.550437688007698</v>
      </c>
      <c r="BX40" s="19">
        <v>33.756499308200901</v>
      </c>
      <c r="BY40" s="19">
        <v>25.266223922602499</v>
      </c>
      <c r="BZ40" s="19">
        <v>22.2044257288909</v>
      </c>
      <c r="CA40" s="19">
        <v>29.467300018715701</v>
      </c>
      <c r="CB40" s="19">
        <v>35.653276937816599</v>
      </c>
      <c r="CC40" s="19">
        <v>29.020501086212999</v>
      </c>
      <c r="CD40" s="19">
        <v>30.927425730406</v>
      </c>
      <c r="CE40" s="19">
        <v>31.0046717697895</v>
      </c>
      <c r="CF40" s="19">
        <v>28.729213432789599</v>
      </c>
      <c r="CG40" s="19">
        <v>25.576326568350499</v>
      </c>
      <c r="CH40" s="19">
        <v>30.589981178525399</v>
      </c>
      <c r="CI40" s="19">
        <v>24.4071240060603</v>
      </c>
      <c r="CJ40" s="19">
        <v>28.686372101122199</v>
      </c>
      <c r="CK40" s="19">
        <v>25.659839273794901</v>
      </c>
      <c r="CL40" s="19">
        <v>24.7690361843311</v>
      </c>
      <c r="CM40" s="19">
        <v>24.937165349594199</v>
      </c>
      <c r="CN40" s="19">
        <v>26.3548504441567</v>
      </c>
      <c r="CO40" s="19">
        <v>23.242372447467499</v>
      </c>
      <c r="CP40" s="19">
        <v>17.123877152879999</v>
      </c>
      <c r="CQ40" s="19">
        <v>24.187761297825102</v>
      </c>
      <c r="CR40" s="19">
        <v>22.202798888121201</v>
      </c>
      <c r="CS40" s="19">
        <v>16.317483039971499</v>
      </c>
      <c r="CT40" s="19">
        <v>20.433422491881899</v>
      </c>
      <c r="CU40" s="19">
        <v>24.383089368433598</v>
      </c>
      <c r="CV40" s="19">
        <v>23.765014392419602</v>
      </c>
      <c r="CW40" s="19">
        <v>24.186920762024201</v>
      </c>
      <c r="CX40" s="19">
        <v>25.025715782192702</v>
      </c>
      <c r="CY40" s="19">
        <v>29.096258320854499</v>
      </c>
      <c r="CZ40" s="19">
        <v>26.175739986043698</v>
      </c>
      <c r="DA40" s="19">
        <v>23.2692083880967</v>
      </c>
      <c r="DB40" s="19">
        <v>19.196710560872301</v>
      </c>
      <c r="DC40" s="19">
        <v>22.622412801748599</v>
      </c>
      <c r="DD40" s="19">
        <v>25.9640576736649</v>
      </c>
      <c r="DE40" s="19">
        <v>12.385844373640101</v>
      </c>
      <c r="DF40" s="19">
        <v>13.8917794632368</v>
      </c>
      <c r="DG40" s="19">
        <v>16.339515473035899</v>
      </c>
      <c r="DH40" s="19">
        <v>25.0630238167887</v>
      </c>
      <c r="DI40" s="19">
        <v>17.0845497636818</v>
      </c>
      <c r="DJ40" s="19">
        <v>15.0829254185018</v>
      </c>
      <c r="DK40" s="19">
        <v>13.461074400149901</v>
      </c>
      <c r="DL40" s="19">
        <v>17.229330434418301</v>
      </c>
      <c r="DM40" s="19">
        <v>13.832986117680599</v>
      </c>
      <c r="DN40" s="19">
        <v>11.469212587828601</v>
      </c>
      <c r="DO40" s="19">
        <v>11.546475538330901</v>
      </c>
      <c r="DP40" s="19">
        <v>18.2167199093997</v>
      </c>
      <c r="DQ40" s="19">
        <v>15.4744998053398</v>
      </c>
      <c r="DR40" s="19">
        <v>10.8903138861264</v>
      </c>
      <c r="DS40" s="19">
        <v>10.222223365433999</v>
      </c>
      <c r="DT40" s="19">
        <v>7.2275259011834896</v>
      </c>
      <c r="DU40" s="19">
        <v>13.492584995019699</v>
      </c>
      <c r="DV40" s="19">
        <v>9.8903097255834407</v>
      </c>
      <c r="DW40" s="19">
        <v>7.6421325187954796</v>
      </c>
      <c r="DX40" s="19">
        <v>11.3481688595087</v>
      </c>
      <c r="DY40" s="19">
        <v>8.1641274221712301</v>
      </c>
    </row>
    <row r="41" spans="1:129" ht="14.5" outlineLevel="1" x14ac:dyDescent="0.35">
      <c r="A41" s="18" t="s">
        <v>38</v>
      </c>
      <c r="B41" s="19">
        <v>0</v>
      </c>
      <c r="C41" s="19">
        <v>0</v>
      </c>
      <c r="D41" s="19">
        <v>0</v>
      </c>
      <c r="E41" s="19">
        <v>0</v>
      </c>
      <c r="F41" s="19">
        <v>0</v>
      </c>
      <c r="G41" s="19">
        <v>0</v>
      </c>
      <c r="H41" s="19">
        <v>0</v>
      </c>
      <c r="I41" s="19">
        <v>0</v>
      </c>
      <c r="J41" s="19">
        <v>0</v>
      </c>
      <c r="K41" s="19">
        <v>0</v>
      </c>
      <c r="L41" s="19">
        <v>0</v>
      </c>
      <c r="M41" s="19">
        <v>0</v>
      </c>
      <c r="N41" s="19">
        <v>0</v>
      </c>
      <c r="O41" s="19">
        <v>0</v>
      </c>
      <c r="P41" s="19">
        <v>0</v>
      </c>
      <c r="Q41" s="19">
        <v>0</v>
      </c>
      <c r="R41" s="19">
        <v>0</v>
      </c>
      <c r="S41" s="19">
        <v>0</v>
      </c>
      <c r="T41" s="19">
        <v>0</v>
      </c>
      <c r="U41" s="19">
        <v>0</v>
      </c>
      <c r="V41" s="19">
        <v>0</v>
      </c>
      <c r="W41" s="19">
        <v>0</v>
      </c>
      <c r="X41" s="19">
        <v>0</v>
      </c>
      <c r="Y41" s="19">
        <v>0</v>
      </c>
      <c r="Z41" s="19">
        <v>0</v>
      </c>
      <c r="AA41" s="19">
        <v>0</v>
      </c>
      <c r="AB41" s="19">
        <v>0</v>
      </c>
      <c r="AC41" s="19">
        <v>0</v>
      </c>
      <c r="AD41" s="19">
        <v>0</v>
      </c>
      <c r="AE41" s="19">
        <v>0</v>
      </c>
      <c r="AF41" s="19">
        <v>0</v>
      </c>
      <c r="AG41" s="19">
        <v>0</v>
      </c>
      <c r="AH41" s="19">
        <v>0</v>
      </c>
      <c r="AI41" s="19">
        <v>0</v>
      </c>
      <c r="AJ41" s="19">
        <v>0</v>
      </c>
      <c r="AK41" s="19">
        <v>0</v>
      </c>
      <c r="AL41" s="19">
        <v>0</v>
      </c>
      <c r="AM41" s="19">
        <v>0</v>
      </c>
      <c r="AN41" s="19">
        <v>0</v>
      </c>
      <c r="AO41" s="19">
        <v>0</v>
      </c>
      <c r="AP41" s="19">
        <v>0</v>
      </c>
      <c r="AQ41" s="19">
        <v>0</v>
      </c>
      <c r="AR41" s="19">
        <v>0</v>
      </c>
      <c r="AS41" s="19">
        <v>0</v>
      </c>
      <c r="AT41" s="19">
        <v>0</v>
      </c>
      <c r="AU41" s="19">
        <v>0</v>
      </c>
      <c r="AV41" s="19">
        <v>0</v>
      </c>
      <c r="AW41" s="19">
        <v>0</v>
      </c>
      <c r="AX41" s="19">
        <v>0</v>
      </c>
      <c r="AY41" s="19">
        <v>0</v>
      </c>
      <c r="AZ41" s="19">
        <v>0</v>
      </c>
      <c r="BA41" s="19">
        <v>0</v>
      </c>
      <c r="BB41" s="19">
        <v>0</v>
      </c>
      <c r="BC41" s="19">
        <v>0</v>
      </c>
      <c r="BD41" s="19">
        <v>0</v>
      </c>
      <c r="BE41" s="19">
        <v>0</v>
      </c>
      <c r="BF41" s="19">
        <v>0</v>
      </c>
      <c r="BG41" s="19">
        <v>0</v>
      </c>
      <c r="BH41" s="19">
        <v>0</v>
      </c>
      <c r="BI41" s="19">
        <v>0</v>
      </c>
      <c r="BJ41" s="19">
        <v>0</v>
      </c>
      <c r="BK41" s="19">
        <v>0</v>
      </c>
      <c r="BL41" s="19">
        <v>0</v>
      </c>
      <c r="BM41" s="19">
        <v>0</v>
      </c>
      <c r="BN41" s="19">
        <v>0</v>
      </c>
      <c r="BO41" s="19">
        <v>0</v>
      </c>
      <c r="BP41" s="19">
        <v>0</v>
      </c>
      <c r="BQ41" s="19">
        <v>0</v>
      </c>
      <c r="BR41" s="19">
        <v>0</v>
      </c>
      <c r="BS41" s="19">
        <v>0</v>
      </c>
      <c r="BT41" s="19">
        <v>0</v>
      </c>
      <c r="BU41" s="19">
        <v>0</v>
      </c>
      <c r="BV41" s="19">
        <v>0</v>
      </c>
      <c r="BW41" s="19">
        <v>0</v>
      </c>
      <c r="BX41" s="19">
        <v>0</v>
      </c>
      <c r="BY41" s="19">
        <v>0</v>
      </c>
      <c r="BZ41" s="19">
        <v>0</v>
      </c>
      <c r="CA41" s="19">
        <v>0</v>
      </c>
      <c r="CB41" s="19">
        <v>0</v>
      </c>
      <c r="CC41" s="19">
        <v>0</v>
      </c>
      <c r="CD41" s="19">
        <v>0</v>
      </c>
      <c r="CE41" s="19">
        <v>0</v>
      </c>
      <c r="CF41" s="19">
        <v>0</v>
      </c>
      <c r="CG41" s="19">
        <v>0</v>
      </c>
      <c r="CH41" s="19">
        <v>0</v>
      </c>
      <c r="CI41" s="19">
        <v>0</v>
      </c>
      <c r="CJ41" s="19">
        <v>0</v>
      </c>
      <c r="CK41" s="19">
        <v>0</v>
      </c>
      <c r="CL41" s="19">
        <v>0</v>
      </c>
      <c r="CM41" s="19">
        <v>0</v>
      </c>
      <c r="CN41" s="19">
        <v>0</v>
      </c>
      <c r="CO41" s="19">
        <v>0</v>
      </c>
      <c r="CP41" s="19">
        <v>0</v>
      </c>
      <c r="CQ41" s="19">
        <v>0</v>
      </c>
      <c r="CR41" s="19">
        <v>0</v>
      </c>
      <c r="CS41" s="19">
        <v>0</v>
      </c>
      <c r="CT41" s="19">
        <v>0</v>
      </c>
      <c r="CU41" s="19">
        <v>0</v>
      </c>
      <c r="CV41" s="19">
        <v>0</v>
      </c>
      <c r="CW41" s="19">
        <v>0</v>
      </c>
      <c r="CX41" s="19">
        <v>0</v>
      </c>
      <c r="CY41" s="19">
        <v>0</v>
      </c>
      <c r="CZ41" s="19">
        <v>0</v>
      </c>
      <c r="DA41" s="19">
        <v>0</v>
      </c>
      <c r="DB41" s="19">
        <v>0</v>
      </c>
      <c r="DC41" s="19">
        <v>0</v>
      </c>
      <c r="DD41" s="19">
        <v>0</v>
      </c>
      <c r="DE41" s="19">
        <v>0</v>
      </c>
      <c r="DF41" s="19">
        <v>0</v>
      </c>
      <c r="DG41" s="19">
        <v>0</v>
      </c>
      <c r="DH41" s="19">
        <v>0</v>
      </c>
      <c r="DI41" s="19">
        <v>0</v>
      </c>
      <c r="DJ41" s="19">
        <v>0</v>
      </c>
      <c r="DK41" s="19">
        <v>0</v>
      </c>
      <c r="DL41" s="19">
        <v>0</v>
      </c>
      <c r="DM41" s="19">
        <v>0</v>
      </c>
      <c r="DN41" s="19">
        <v>0</v>
      </c>
      <c r="DO41" s="19">
        <v>0</v>
      </c>
      <c r="DP41" s="19">
        <v>0</v>
      </c>
      <c r="DQ41" s="19">
        <v>0</v>
      </c>
      <c r="DR41" s="19">
        <v>0</v>
      </c>
      <c r="DS41" s="19">
        <v>0</v>
      </c>
      <c r="DT41" s="19">
        <v>0</v>
      </c>
      <c r="DU41" s="19">
        <v>0</v>
      </c>
      <c r="DV41" s="19">
        <v>0</v>
      </c>
      <c r="DW41" s="19">
        <v>0</v>
      </c>
      <c r="DX41" s="19">
        <v>0</v>
      </c>
      <c r="DY41" s="19">
        <v>0</v>
      </c>
    </row>
    <row r="42" spans="1:129" ht="14.5" outlineLevel="1" x14ac:dyDescent="0.35">
      <c r="A42" s="18" t="s">
        <v>32</v>
      </c>
      <c r="B42" s="19">
        <v>0</v>
      </c>
      <c r="C42" s="19">
        <v>0</v>
      </c>
      <c r="D42" s="19">
        <v>0</v>
      </c>
      <c r="E42" s="19">
        <v>0</v>
      </c>
      <c r="F42" s="19">
        <v>0</v>
      </c>
      <c r="G42" s="19">
        <v>0</v>
      </c>
      <c r="H42" s="19">
        <v>0</v>
      </c>
      <c r="I42" s="19">
        <v>0</v>
      </c>
      <c r="J42" s="19">
        <v>0</v>
      </c>
      <c r="K42" s="19">
        <v>0</v>
      </c>
      <c r="L42" s="19">
        <v>0</v>
      </c>
      <c r="M42" s="19">
        <v>0</v>
      </c>
      <c r="N42" s="19">
        <v>0</v>
      </c>
      <c r="O42" s="19">
        <v>0</v>
      </c>
      <c r="P42" s="19">
        <v>0</v>
      </c>
      <c r="Q42" s="19">
        <v>0</v>
      </c>
      <c r="R42" s="19">
        <v>0</v>
      </c>
      <c r="S42" s="19">
        <v>0</v>
      </c>
      <c r="T42" s="19">
        <v>0</v>
      </c>
      <c r="U42" s="19">
        <v>0</v>
      </c>
      <c r="V42" s="19">
        <v>0</v>
      </c>
      <c r="W42" s="19">
        <v>0</v>
      </c>
      <c r="X42" s="19">
        <v>0</v>
      </c>
      <c r="Y42" s="19">
        <v>0</v>
      </c>
      <c r="Z42" s="19">
        <v>0</v>
      </c>
      <c r="AA42" s="19">
        <v>0</v>
      </c>
      <c r="AB42" s="19">
        <v>0</v>
      </c>
      <c r="AC42" s="19">
        <v>0</v>
      </c>
      <c r="AD42" s="19">
        <v>0</v>
      </c>
      <c r="AE42" s="19">
        <v>0</v>
      </c>
      <c r="AF42" s="19">
        <v>0</v>
      </c>
      <c r="AG42" s="19">
        <v>0</v>
      </c>
      <c r="AH42" s="19">
        <v>0</v>
      </c>
      <c r="AI42" s="19">
        <v>0</v>
      </c>
      <c r="AJ42" s="19">
        <v>0</v>
      </c>
      <c r="AK42" s="19">
        <v>0</v>
      </c>
      <c r="AL42" s="19">
        <v>0</v>
      </c>
      <c r="AM42" s="19">
        <v>0</v>
      </c>
      <c r="AN42" s="19">
        <v>0</v>
      </c>
      <c r="AO42" s="19">
        <v>0</v>
      </c>
      <c r="AP42" s="19">
        <v>0</v>
      </c>
      <c r="AQ42" s="19">
        <v>0</v>
      </c>
      <c r="AR42" s="19">
        <v>0</v>
      </c>
      <c r="AS42" s="19">
        <v>0</v>
      </c>
      <c r="AT42" s="19">
        <v>0</v>
      </c>
      <c r="AU42" s="19">
        <v>0</v>
      </c>
      <c r="AV42" s="19">
        <v>0</v>
      </c>
      <c r="AW42" s="19">
        <v>0</v>
      </c>
      <c r="AX42" s="19">
        <v>0</v>
      </c>
      <c r="AY42" s="19">
        <v>0</v>
      </c>
      <c r="AZ42" s="19">
        <v>0</v>
      </c>
      <c r="BA42" s="19">
        <v>0</v>
      </c>
      <c r="BB42" s="19">
        <v>0</v>
      </c>
      <c r="BC42" s="19">
        <v>0</v>
      </c>
      <c r="BD42" s="19">
        <v>0</v>
      </c>
      <c r="BE42" s="19">
        <v>0</v>
      </c>
      <c r="BF42" s="19">
        <v>0</v>
      </c>
      <c r="BG42" s="19">
        <v>0</v>
      </c>
      <c r="BH42" s="19">
        <v>0</v>
      </c>
      <c r="BI42" s="19">
        <v>0</v>
      </c>
      <c r="BJ42" s="19">
        <v>0</v>
      </c>
      <c r="BK42" s="19">
        <v>0</v>
      </c>
      <c r="BL42" s="19">
        <v>0</v>
      </c>
      <c r="BM42" s="19">
        <v>0</v>
      </c>
      <c r="BN42" s="19">
        <v>0</v>
      </c>
      <c r="BO42" s="19">
        <v>0</v>
      </c>
      <c r="BP42" s="19">
        <v>0</v>
      </c>
      <c r="BQ42" s="19">
        <v>0</v>
      </c>
      <c r="BR42" s="19">
        <v>0</v>
      </c>
      <c r="BS42" s="19">
        <v>0</v>
      </c>
      <c r="BT42" s="19">
        <v>0</v>
      </c>
      <c r="BU42" s="19">
        <v>0</v>
      </c>
      <c r="BV42" s="19">
        <v>0</v>
      </c>
      <c r="BW42" s="19">
        <v>0</v>
      </c>
      <c r="BX42" s="19">
        <v>0</v>
      </c>
      <c r="BY42" s="19">
        <v>0</v>
      </c>
      <c r="BZ42" s="19">
        <v>0</v>
      </c>
      <c r="CA42" s="19">
        <v>0</v>
      </c>
      <c r="CB42" s="19">
        <v>0</v>
      </c>
      <c r="CC42" s="19">
        <v>0</v>
      </c>
      <c r="CD42" s="19">
        <v>0</v>
      </c>
      <c r="CE42" s="19">
        <v>0</v>
      </c>
      <c r="CF42" s="19">
        <v>0</v>
      </c>
      <c r="CG42" s="19">
        <v>0</v>
      </c>
      <c r="CH42" s="19">
        <v>0</v>
      </c>
      <c r="CI42" s="19">
        <v>0</v>
      </c>
      <c r="CJ42" s="19">
        <v>0</v>
      </c>
      <c r="CK42" s="19">
        <v>0</v>
      </c>
      <c r="CL42" s="19">
        <v>0</v>
      </c>
      <c r="CM42" s="19">
        <v>0</v>
      </c>
      <c r="CN42" s="19">
        <v>0</v>
      </c>
      <c r="CO42" s="19">
        <v>0</v>
      </c>
      <c r="CP42" s="19">
        <v>0</v>
      </c>
      <c r="CQ42" s="19">
        <v>0</v>
      </c>
      <c r="CR42" s="19">
        <v>0</v>
      </c>
      <c r="CS42" s="19">
        <v>0</v>
      </c>
      <c r="CT42" s="19">
        <v>0</v>
      </c>
      <c r="CU42" s="19">
        <v>0</v>
      </c>
      <c r="CV42" s="19">
        <v>0</v>
      </c>
      <c r="CW42" s="19">
        <v>0</v>
      </c>
      <c r="CX42" s="19">
        <v>0</v>
      </c>
      <c r="CY42" s="19">
        <v>0</v>
      </c>
      <c r="CZ42" s="19">
        <v>0</v>
      </c>
      <c r="DA42" s="19">
        <v>0</v>
      </c>
      <c r="DB42" s="19">
        <v>0</v>
      </c>
      <c r="DC42" s="19">
        <v>0</v>
      </c>
      <c r="DD42" s="19">
        <v>0</v>
      </c>
      <c r="DE42" s="19">
        <v>0</v>
      </c>
      <c r="DF42" s="19">
        <v>0</v>
      </c>
      <c r="DG42" s="19">
        <v>0</v>
      </c>
      <c r="DH42" s="19">
        <v>0</v>
      </c>
      <c r="DI42" s="19">
        <v>0</v>
      </c>
      <c r="DJ42" s="19">
        <v>0</v>
      </c>
      <c r="DK42" s="19">
        <v>0</v>
      </c>
      <c r="DL42" s="19">
        <v>0</v>
      </c>
      <c r="DM42" s="19">
        <v>0</v>
      </c>
      <c r="DN42" s="19">
        <v>0</v>
      </c>
      <c r="DO42" s="19">
        <v>0</v>
      </c>
      <c r="DP42" s="19">
        <v>0</v>
      </c>
      <c r="DQ42" s="19">
        <v>0</v>
      </c>
      <c r="DR42" s="19">
        <v>0</v>
      </c>
      <c r="DS42" s="19">
        <v>0</v>
      </c>
      <c r="DT42" s="19">
        <v>0</v>
      </c>
      <c r="DU42" s="19">
        <v>0</v>
      </c>
      <c r="DV42" s="19">
        <v>0</v>
      </c>
      <c r="DW42" s="19">
        <v>0</v>
      </c>
      <c r="DX42" s="19">
        <v>0</v>
      </c>
      <c r="DY42" s="19">
        <v>0</v>
      </c>
    </row>
    <row r="43" spans="1:129" ht="14.5" outlineLevel="1" x14ac:dyDescent="0.35">
      <c r="A43" s="18" t="s">
        <v>33</v>
      </c>
      <c r="B43" s="19">
        <v>0</v>
      </c>
      <c r="C43" s="19">
        <v>0</v>
      </c>
      <c r="D43" s="19">
        <v>0</v>
      </c>
      <c r="E43" s="19">
        <v>0</v>
      </c>
      <c r="F43" s="19">
        <v>0</v>
      </c>
      <c r="G43" s="19">
        <v>0</v>
      </c>
      <c r="H43" s="19">
        <v>0</v>
      </c>
      <c r="I43" s="19">
        <v>0</v>
      </c>
      <c r="J43" s="19">
        <v>0</v>
      </c>
      <c r="K43" s="19">
        <v>0</v>
      </c>
      <c r="L43" s="19">
        <v>0</v>
      </c>
      <c r="M43" s="19">
        <v>0</v>
      </c>
      <c r="N43" s="19">
        <v>0</v>
      </c>
      <c r="O43" s="19">
        <v>0</v>
      </c>
      <c r="P43" s="19">
        <v>0</v>
      </c>
      <c r="Q43" s="19">
        <v>0</v>
      </c>
      <c r="R43" s="19">
        <v>0</v>
      </c>
      <c r="S43" s="19">
        <v>0</v>
      </c>
      <c r="T43" s="19">
        <v>0</v>
      </c>
      <c r="U43" s="19">
        <v>0</v>
      </c>
      <c r="V43" s="19">
        <v>0</v>
      </c>
      <c r="W43" s="19">
        <v>0</v>
      </c>
      <c r="X43" s="19">
        <v>0</v>
      </c>
      <c r="Y43" s="19">
        <v>0</v>
      </c>
      <c r="Z43" s="19">
        <v>0</v>
      </c>
      <c r="AA43" s="19">
        <v>0</v>
      </c>
      <c r="AB43" s="19">
        <v>0</v>
      </c>
      <c r="AC43" s="19">
        <v>0</v>
      </c>
      <c r="AD43" s="19">
        <v>0</v>
      </c>
      <c r="AE43" s="19">
        <v>0</v>
      </c>
      <c r="AF43" s="19">
        <v>0</v>
      </c>
      <c r="AG43" s="19">
        <v>0</v>
      </c>
      <c r="AH43" s="19">
        <v>0</v>
      </c>
      <c r="AI43" s="19">
        <v>0</v>
      </c>
      <c r="AJ43" s="19">
        <v>0</v>
      </c>
      <c r="AK43" s="19">
        <v>0</v>
      </c>
      <c r="AL43" s="19">
        <v>0</v>
      </c>
      <c r="AM43" s="19">
        <v>0</v>
      </c>
      <c r="AN43" s="19">
        <v>0</v>
      </c>
      <c r="AO43" s="19">
        <v>0</v>
      </c>
      <c r="AP43" s="19">
        <v>0</v>
      </c>
      <c r="AQ43" s="19">
        <v>0</v>
      </c>
      <c r="AR43" s="19">
        <v>0</v>
      </c>
      <c r="AS43" s="19">
        <v>0</v>
      </c>
      <c r="AT43" s="19">
        <v>0</v>
      </c>
      <c r="AU43" s="19">
        <v>0</v>
      </c>
      <c r="AV43" s="19">
        <v>0</v>
      </c>
      <c r="AW43" s="19">
        <v>0</v>
      </c>
      <c r="AX43" s="19">
        <v>0</v>
      </c>
      <c r="AY43" s="19">
        <v>0</v>
      </c>
      <c r="AZ43" s="19">
        <v>0</v>
      </c>
      <c r="BA43" s="19">
        <v>0</v>
      </c>
      <c r="BB43" s="19">
        <v>0</v>
      </c>
      <c r="BC43" s="19">
        <v>0</v>
      </c>
      <c r="BD43" s="19">
        <v>0</v>
      </c>
      <c r="BE43" s="19">
        <v>0</v>
      </c>
      <c r="BF43" s="19">
        <v>0</v>
      </c>
      <c r="BG43" s="19">
        <v>0</v>
      </c>
      <c r="BH43" s="19">
        <v>0</v>
      </c>
      <c r="BI43" s="19">
        <v>0</v>
      </c>
      <c r="BJ43" s="19">
        <v>0</v>
      </c>
      <c r="BK43" s="19">
        <v>0</v>
      </c>
      <c r="BL43" s="19">
        <v>0</v>
      </c>
      <c r="BM43" s="19">
        <v>0</v>
      </c>
      <c r="BN43" s="19">
        <v>0</v>
      </c>
      <c r="BO43" s="19">
        <v>0</v>
      </c>
      <c r="BP43" s="19">
        <v>0</v>
      </c>
      <c r="BQ43" s="19">
        <v>0</v>
      </c>
      <c r="BR43" s="19">
        <v>0</v>
      </c>
      <c r="BS43" s="19">
        <v>0</v>
      </c>
      <c r="BT43" s="19">
        <v>0</v>
      </c>
      <c r="BU43" s="19">
        <v>0</v>
      </c>
      <c r="BV43" s="19">
        <v>0</v>
      </c>
      <c r="BW43" s="19">
        <v>0</v>
      </c>
      <c r="BX43" s="19">
        <v>0</v>
      </c>
      <c r="BY43" s="19">
        <v>0</v>
      </c>
      <c r="BZ43" s="19">
        <v>0</v>
      </c>
      <c r="CA43" s="19">
        <v>0</v>
      </c>
      <c r="CB43" s="19">
        <v>0</v>
      </c>
      <c r="CC43" s="19">
        <v>0</v>
      </c>
      <c r="CD43" s="19">
        <v>0</v>
      </c>
      <c r="CE43" s="19">
        <v>0</v>
      </c>
      <c r="CF43" s="19">
        <v>0</v>
      </c>
      <c r="CG43" s="19">
        <v>0</v>
      </c>
      <c r="CH43" s="19">
        <v>0</v>
      </c>
      <c r="CI43" s="19">
        <v>0</v>
      </c>
      <c r="CJ43" s="19">
        <v>0</v>
      </c>
      <c r="CK43" s="19">
        <v>0</v>
      </c>
      <c r="CL43" s="19">
        <v>0</v>
      </c>
      <c r="CM43" s="19">
        <v>0</v>
      </c>
      <c r="CN43" s="19">
        <v>0</v>
      </c>
      <c r="CO43" s="19">
        <v>0</v>
      </c>
      <c r="CP43" s="19">
        <v>0</v>
      </c>
      <c r="CQ43" s="19">
        <v>0</v>
      </c>
      <c r="CR43" s="19">
        <v>0</v>
      </c>
      <c r="CS43" s="19">
        <v>0</v>
      </c>
      <c r="CT43" s="19">
        <v>0</v>
      </c>
      <c r="CU43" s="19">
        <v>0</v>
      </c>
      <c r="CV43" s="19">
        <v>0</v>
      </c>
      <c r="CW43" s="19">
        <v>0</v>
      </c>
      <c r="CX43" s="19">
        <v>0</v>
      </c>
      <c r="CY43" s="19">
        <v>0</v>
      </c>
      <c r="CZ43" s="19">
        <v>0</v>
      </c>
      <c r="DA43" s="19">
        <v>0</v>
      </c>
      <c r="DB43" s="19">
        <v>0</v>
      </c>
      <c r="DC43" s="19">
        <v>0</v>
      </c>
      <c r="DD43" s="19">
        <v>0</v>
      </c>
      <c r="DE43" s="19">
        <v>0</v>
      </c>
      <c r="DF43" s="19">
        <v>0</v>
      </c>
      <c r="DG43" s="19">
        <v>0</v>
      </c>
      <c r="DH43" s="19">
        <v>0</v>
      </c>
      <c r="DI43" s="19">
        <v>0</v>
      </c>
      <c r="DJ43" s="19">
        <v>0</v>
      </c>
      <c r="DK43" s="19">
        <v>0</v>
      </c>
      <c r="DL43" s="19">
        <v>0</v>
      </c>
      <c r="DM43" s="19">
        <v>0</v>
      </c>
      <c r="DN43" s="19">
        <v>0</v>
      </c>
      <c r="DO43" s="19">
        <v>0</v>
      </c>
      <c r="DP43" s="19">
        <v>0</v>
      </c>
      <c r="DQ43" s="19">
        <v>0</v>
      </c>
      <c r="DR43" s="19">
        <v>0</v>
      </c>
      <c r="DS43" s="19">
        <v>0</v>
      </c>
      <c r="DT43" s="19">
        <v>0</v>
      </c>
      <c r="DU43" s="19">
        <v>0</v>
      </c>
      <c r="DV43" s="19">
        <v>0</v>
      </c>
      <c r="DW43" s="19">
        <v>0</v>
      </c>
      <c r="DX43" s="19">
        <v>0</v>
      </c>
      <c r="DY43" s="19">
        <v>0</v>
      </c>
    </row>
    <row r="44" spans="1:129" ht="14.5" outlineLevel="1" x14ac:dyDescent="0.35">
      <c r="A44" s="18" t="s">
        <v>39</v>
      </c>
      <c r="B44" s="19">
        <v>0</v>
      </c>
      <c r="C44" s="19">
        <v>0</v>
      </c>
      <c r="D44" s="19">
        <v>0</v>
      </c>
      <c r="E44" s="19">
        <v>0</v>
      </c>
      <c r="F44" s="19">
        <v>0</v>
      </c>
      <c r="G44" s="19">
        <v>0</v>
      </c>
      <c r="H44" s="19">
        <v>0</v>
      </c>
      <c r="I44" s="19">
        <v>0</v>
      </c>
      <c r="J44" s="19">
        <v>0</v>
      </c>
      <c r="K44" s="19">
        <v>0</v>
      </c>
      <c r="L44" s="19">
        <v>0</v>
      </c>
      <c r="M44" s="19">
        <v>0</v>
      </c>
      <c r="N44" s="19">
        <v>0</v>
      </c>
      <c r="O44" s="19">
        <v>0</v>
      </c>
      <c r="P44" s="19">
        <v>0</v>
      </c>
      <c r="Q44" s="19">
        <v>0</v>
      </c>
      <c r="R44" s="19">
        <v>0</v>
      </c>
      <c r="S44" s="19">
        <v>0</v>
      </c>
      <c r="T44" s="19">
        <v>0</v>
      </c>
      <c r="U44" s="19">
        <v>0</v>
      </c>
      <c r="V44" s="19">
        <v>0</v>
      </c>
      <c r="W44" s="19">
        <v>0</v>
      </c>
      <c r="X44" s="19">
        <v>0</v>
      </c>
      <c r="Y44" s="19">
        <v>0</v>
      </c>
      <c r="Z44" s="19">
        <v>0</v>
      </c>
      <c r="AA44" s="19">
        <v>0</v>
      </c>
      <c r="AB44" s="19">
        <v>0</v>
      </c>
      <c r="AC44" s="19">
        <v>0</v>
      </c>
      <c r="AD44" s="19">
        <v>0</v>
      </c>
      <c r="AE44" s="19">
        <v>0</v>
      </c>
      <c r="AF44" s="19">
        <v>0</v>
      </c>
      <c r="AG44" s="19">
        <v>0</v>
      </c>
      <c r="AH44" s="19">
        <v>0</v>
      </c>
      <c r="AI44" s="19">
        <v>0</v>
      </c>
      <c r="AJ44" s="19">
        <v>0</v>
      </c>
      <c r="AK44" s="19">
        <v>0</v>
      </c>
      <c r="AL44" s="19">
        <v>0</v>
      </c>
      <c r="AM44" s="19">
        <v>0</v>
      </c>
      <c r="AN44" s="19">
        <v>0</v>
      </c>
      <c r="AO44" s="19">
        <v>0</v>
      </c>
      <c r="AP44" s="19">
        <v>0</v>
      </c>
      <c r="AQ44" s="19">
        <v>0</v>
      </c>
      <c r="AR44" s="19">
        <v>0</v>
      </c>
      <c r="AS44" s="19">
        <v>0</v>
      </c>
      <c r="AT44" s="19">
        <v>0</v>
      </c>
      <c r="AU44" s="19">
        <v>0</v>
      </c>
      <c r="AV44" s="19">
        <v>0</v>
      </c>
      <c r="AW44" s="19">
        <v>0</v>
      </c>
      <c r="AX44" s="19">
        <v>0</v>
      </c>
      <c r="AY44" s="19">
        <v>0</v>
      </c>
      <c r="AZ44" s="19">
        <v>0</v>
      </c>
      <c r="BA44" s="19">
        <v>0</v>
      </c>
      <c r="BB44" s="19">
        <v>0</v>
      </c>
      <c r="BC44" s="19">
        <v>0</v>
      </c>
      <c r="BD44" s="19">
        <v>0</v>
      </c>
      <c r="BE44" s="19">
        <v>0</v>
      </c>
      <c r="BF44" s="19">
        <v>0</v>
      </c>
      <c r="BG44" s="19">
        <v>0</v>
      </c>
      <c r="BH44" s="19">
        <v>0</v>
      </c>
      <c r="BI44" s="19">
        <v>0</v>
      </c>
      <c r="BJ44" s="19">
        <v>0</v>
      </c>
      <c r="BK44" s="19">
        <v>0</v>
      </c>
      <c r="BL44" s="19">
        <v>0</v>
      </c>
      <c r="BM44" s="19">
        <v>0</v>
      </c>
      <c r="BN44" s="19">
        <v>0</v>
      </c>
      <c r="BO44" s="19">
        <v>0</v>
      </c>
      <c r="BP44" s="19">
        <v>0</v>
      </c>
      <c r="BQ44" s="19">
        <v>0</v>
      </c>
      <c r="BR44" s="19">
        <v>0</v>
      </c>
      <c r="BS44" s="19">
        <v>0</v>
      </c>
      <c r="BT44" s="19">
        <v>0</v>
      </c>
      <c r="BU44" s="19">
        <v>0</v>
      </c>
      <c r="BV44" s="19">
        <v>0</v>
      </c>
      <c r="BW44" s="19">
        <v>0</v>
      </c>
      <c r="BX44" s="19">
        <v>0</v>
      </c>
      <c r="BY44" s="19">
        <v>0</v>
      </c>
      <c r="BZ44" s="19">
        <v>0</v>
      </c>
      <c r="CA44" s="19">
        <v>0</v>
      </c>
      <c r="CB44" s="19">
        <v>0</v>
      </c>
      <c r="CC44" s="19">
        <v>0</v>
      </c>
      <c r="CD44" s="19">
        <v>0</v>
      </c>
      <c r="CE44" s="19">
        <v>0</v>
      </c>
      <c r="CF44" s="19">
        <v>0</v>
      </c>
      <c r="CG44" s="19">
        <v>0</v>
      </c>
      <c r="CH44" s="19">
        <v>0</v>
      </c>
      <c r="CI44" s="19">
        <v>0</v>
      </c>
      <c r="CJ44" s="19">
        <v>0</v>
      </c>
      <c r="CK44" s="19">
        <v>0</v>
      </c>
      <c r="CL44" s="19">
        <v>0</v>
      </c>
      <c r="CM44" s="19">
        <v>0</v>
      </c>
      <c r="CN44" s="19">
        <v>0</v>
      </c>
      <c r="CO44" s="19">
        <v>0</v>
      </c>
      <c r="CP44" s="19">
        <v>0</v>
      </c>
      <c r="CQ44" s="19">
        <v>0</v>
      </c>
      <c r="CR44" s="19">
        <v>0</v>
      </c>
      <c r="CS44" s="19">
        <v>0</v>
      </c>
      <c r="CT44" s="19">
        <v>0</v>
      </c>
      <c r="CU44" s="19">
        <v>0</v>
      </c>
      <c r="CV44" s="19">
        <v>0</v>
      </c>
      <c r="CW44" s="19">
        <v>0</v>
      </c>
      <c r="CX44" s="19">
        <v>0</v>
      </c>
      <c r="CY44" s="19">
        <v>0</v>
      </c>
      <c r="CZ44" s="19">
        <v>0</v>
      </c>
      <c r="DA44" s="19">
        <v>0</v>
      </c>
      <c r="DB44" s="19">
        <v>0</v>
      </c>
      <c r="DC44" s="19">
        <v>0</v>
      </c>
      <c r="DD44" s="19">
        <v>0</v>
      </c>
      <c r="DE44" s="19">
        <v>0</v>
      </c>
      <c r="DF44" s="19">
        <v>0</v>
      </c>
      <c r="DG44" s="19">
        <v>0</v>
      </c>
      <c r="DH44" s="19">
        <v>0</v>
      </c>
      <c r="DI44" s="19">
        <v>0</v>
      </c>
      <c r="DJ44" s="19">
        <v>0</v>
      </c>
      <c r="DK44" s="19">
        <v>0</v>
      </c>
      <c r="DL44" s="19">
        <v>0</v>
      </c>
      <c r="DM44" s="19">
        <v>0</v>
      </c>
      <c r="DN44" s="19">
        <v>0</v>
      </c>
      <c r="DO44" s="19">
        <v>0</v>
      </c>
      <c r="DP44" s="19">
        <v>0</v>
      </c>
      <c r="DQ44" s="19">
        <v>0</v>
      </c>
      <c r="DR44" s="19">
        <v>0</v>
      </c>
      <c r="DS44" s="19">
        <v>0</v>
      </c>
      <c r="DT44" s="19">
        <v>0</v>
      </c>
      <c r="DU44" s="19">
        <v>0</v>
      </c>
      <c r="DV44" s="19">
        <v>0</v>
      </c>
      <c r="DW44" s="19">
        <v>0</v>
      </c>
      <c r="DX44" s="19">
        <v>0</v>
      </c>
      <c r="DY44" s="19">
        <v>0</v>
      </c>
    </row>
    <row r="45" spans="1:129" ht="14.5" outlineLevel="1" x14ac:dyDescent="0.35">
      <c r="A45" s="18" t="s">
        <v>19</v>
      </c>
      <c r="B45" s="19">
        <v>0</v>
      </c>
      <c r="C45" s="19">
        <v>0</v>
      </c>
      <c r="D45" s="19">
        <v>0</v>
      </c>
      <c r="E45" s="19">
        <v>0</v>
      </c>
      <c r="F45" s="19">
        <v>0</v>
      </c>
      <c r="G45" s="19">
        <v>0</v>
      </c>
      <c r="H45" s="19">
        <v>0</v>
      </c>
      <c r="I45" s="19">
        <v>0</v>
      </c>
      <c r="J45" s="19">
        <v>0</v>
      </c>
      <c r="K45" s="19">
        <v>0</v>
      </c>
      <c r="L45" s="19">
        <v>0</v>
      </c>
      <c r="M45" s="19">
        <v>0</v>
      </c>
      <c r="N45" s="19">
        <v>0</v>
      </c>
      <c r="O45" s="19">
        <v>0</v>
      </c>
      <c r="P45" s="19">
        <v>0</v>
      </c>
      <c r="Q45" s="19">
        <v>0</v>
      </c>
      <c r="R45" s="19">
        <v>0</v>
      </c>
      <c r="S45" s="19">
        <v>0</v>
      </c>
      <c r="T45" s="19">
        <v>0</v>
      </c>
      <c r="U45" s="19">
        <v>0</v>
      </c>
      <c r="V45" s="19">
        <v>0</v>
      </c>
      <c r="W45" s="19">
        <v>0</v>
      </c>
      <c r="X45" s="19">
        <v>0</v>
      </c>
      <c r="Y45" s="19">
        <v>0</v>
      </c>
      <c r="Z45" s="19">
        <v>0</v>
      </c>
      <c r="AA45" s="19">
        <v>0</v>
      </c>
      <c r="AB45" s="19">
        <v>0</v>
      </c>
      <c r="AC45" s="19">
        <v>0</v>
      </c>
      <c r="AD45" s="19">
        <v>0</v>
      </c>
      <c r="AE45" s="19">
        <v>0</v>
      </c>
      <c r="AF45" s="19">
        <v>0</v>
      </c>
      <c r="AG45" s="19">
        <v>0</v>
      </c>
      <c r="AH45" s="19">
        <v>0</v>
      </c>
      <c r="AI45" s="19">
        <v>0</v>
      </c>
      <c r="AJ45" s="19">
        <v>0</v>
      </c>
      <c r="AK45" s="19">
        <v>0</v>
      </c>
      <c r="AL45" s="19">
        <v>0</v>
      </c>
      <c r="AM45" s="19">
        <v>0</v>
      </c>
      <c r="AN45" s="19">
        <v>0</v>
      </c>
      <c r="AO45" s="19">
        <v>0</v>
      </c>
      <c r="AP45" s="19">
        <v>0</v>
      </c>
      <c r="AQ45" s="19">
        <v>0</v>
      </c>
      <c r="AR45" s="19">
        <v>0</v>
      </c>
      <c r="AS45" s="19">
        <v>0</v>
      </c>
      <c r="AT45" s="19">
        <v>0</v>
      </c>
      <c r="AU45" s="19">
        <v>0</v>
      </c>
      <c r="AV45" s="19">
        <v>0</v>
      </c>
      <c r="AW45" s="19">
        <v>0</v>
      </c>
      <c r="AX45" s="19">
        <v>0</v>
      </c>
      <c r="AY45" s="19">
        <v>0</v>
      </c>
      <c r="AZ45" s="19">
        <v>0</v>
      </c>
      <c r="BA45" s="19">
        <v>0</v>
      </c>
      <c r="BB45" s="19">
        <v>0</v>
      </c>
      <c r="BC45" s="19">
        <v>0</v>
      </c>
      <c r="BD45" s="19">
        <v>0</v>
      </c>
      <c r="BE45" s="19">
        <v>0</v>
      </c>
      <c r="BF45" s="19">
        <v>0</v>
      </c>
      <c r="BG45" s="19">
        <v>0</v>
      </c>
      <c r="BH45" s="19">
        <v>0</v>
      </c>
      <c r="BI45" s="19">
        <v>0</v>
      </c>
      <c r="BJ45" s="19">
        <v>0</v>
      </c>
      <c r="BK45" s="19">
        <v>0</v>
      </c>
      <c r="BL45" s="19">
        <v>0</v>
      </c>
      <c r="BM45" s="19">
        <v>0</v>
      </c>
      <c r="BN45" s="19">
        <v>0</v>
      </c>
      <c r="BO45" s="19">
        <v>0</v>
      </c>
      <c r="BP45" s="19">
        <v>0</v>
      </c>
      <c r="BQ45" s="19">
        <v>0</v>
      </c>
      <c r="BR45" s="19">
        <v>0</v>
      </c>
      <c r="BS45" s="19">
        <v>0</v>
      </c>
      <c r="BT45" s="19">
        <v>0</v>
      </c>
      <c r="BU45" s="19">
        <v>0</v>
      </c>
      <c r="BV45" s="19">
        <v>0</v>
      </c>
      <c r="BW45" s="19">
        <v>0</v>
      </c>
      <c r="BX45" s="19">
        <v>0</v>
      </c>
      <c r="BY45" s="19">
        <v>0</v>
      </c>
      <c r="BZ45" s="19">
        <v>0</v>
      </c>
      <c r="CA45" s="19">
        <v>0</v>
      </c>
      <c r="CB45" s="19">
        <v>0</v>
      </c>
      <c r="CC45" s="19">
        <v>0</v>
      </c>
      <c r="CD45" s="19">
        <v>0</v>
      </c>
      <c r="CE45" s="19">
        <v>0</v>
      </c>
      <c r="CF45" s="19">
        <v>0</v>
      </c>
      <c r="CG45" s="19">
        <v>0</v>
      </c>
      <c r="CH45" s="19">
        <v>0</v>
      </c>
      <c r="CI45" s="19">
        <v>0</v>
      </c>
      <c r="CJ45" s="19">
        <v>0</v>
      </c>
      <c r="CK45" s="19">
        <v>0</v>
      </c>
      <c r="CL45" s="19">
        <v>0</v>
      </c>
      <c r="CM45" s="19">
        <v>0</v>
      </c>
      <c r="CN45" s="19">
        <v>0</v>
      </c>
      <c r="CO45" s="19">
        <v>0</v>
      </c>
      <c r="CP45" s="19">
        <v>0</v>
      </c>
      <c r="CQ45" s="19">
        <v>0</v>
      </c>
      <c r="CR45" s="19">
        <v>0</v>
      </c>
      <c r="CS45" s="19">
        <v>0</v>
      </c>
      <c r="CT45" s="19">
        <v>0</v>
      </c>
      <c r="CU45" s="19">
        <v>0</v>
      </c>
      <c r="CV45" s="19">
        <v>0</v>
      </c>
      <c r="CW45" s="19">
        <v>0</v>
      </c>
      <c r="CX45" s="19">
        <v>0</v>
      </c>
      <c r="CY45" s="19">
        <v>0</v>
      </c>
      <c r="CZ45" s="19">
        <v>0</v>
      </c>
      <c r="DA45" s="19">
        <v>0</v>
      </c>
      <c r="DB45" s="19">
        <v>0</v>
      </c>
      <c r="DC45" s="19">
        <v>0</v>
      </c>
      <c r="DD45" s="19">
        <v>0</v>
      </c>
      <c r="DE45" s="19">
        <v>0</v>
      </c>
      <c r="DF45" s="19">
        <v>0</v>
      </c>
      <c r="DG45" s="19">
        <v>0</v>
      </c>
      <c r="DH45" s="19">
        <v>0</v>
      </c>
      <c r="DI45" s="19">
        <v>0</v>
      </c>
      <c r="DJ45" s="19">
        <v>0</v>
      </c>
      <c r="DK45" s="19">
        <v>0</v>
      </c>
      <c r="DL45" s="19">
        <v>0</v>
      </c>
      <c r="DM45" s="19">
        <v>0</v>
      </c>
      <c r="DN45" s="19">
        <v>0</v>
      </c>
      <c r="DO45" s="19">
        <v>0</v>
      </c>
      <c r="DP45" s="19">
        <v>0</v>
      </c>
      <c r="DQ45" s="19">
        <v>0</v>
      </c>
      <c r="DR45" s="19">
        <v>0</v>
      </c>
      <c r="DS45" s="19">
        <v>0</v>
      </c>
      <c r="DT45" s="19">
        <v>0</v>
      </c>
      <c r="DU45" s="19">
        <v>0</v>
      </c>
      <c r="DV45" s="19">
        <v>0</v>
      </c>
      <c r="DW45" s="19">
        <v>0</v>
      </c>
      <c r="DX45" s="19">
        <v>0</v>
      </c>
      <c r="DY45" s="19">
        <v>0</v>
      </c>
    </row>
    <row r="46" spans="1:129" ht="14.5" outlineLevel="1" x14ac:dyDescent="0.35">
      <c r="A46" s="18" t="s">
        <v>34</v>
      </c>
      <c r="B46" s="19">
        <v>0</v>
      </c>
      <c r="C46" s="19">
        <v>0</v>
      </c>
      <c r="D46" s="19">
        <v>0</v>
      </c>
      <c r="E46" s="19">
        <v>0</v>
      </c>
      <c r="F46" s="19">
        <v>0</v>
      </c>
      <c r="G46" s="19">
        <v>0</v>
      </c>
      <c r="H46" s="19">
        <v>0</v>
      </c>
      <c r="I46" s="19">
        <v>0</v>
      </c>
      <c r="J46" s="19">
        <v>0</v>
      </c>
      <c r="K46" s="19">
        <v>0</v>
      </c>
      <c r="L46" s="19">
        <v>0</v>
      </c>
      <c r="M46" s="19">
        <v>0</v>
      </c>
      <c r="N46" s="19">
        <v>0</v>
      </c>
      <c r="O46" s="19">
        <v>0</v>
      </c>
      <c r="P46" s="19">
        <v>0</v>
      </c>
      <c r="Q46" s="19">
        <v>0</v>
      </c>
      <c r="R46" s="19">
        <v>0</v>
      </c>
      <c r="S46" s="19">
        <v>0</v>
      </c>
      <c r="T46" s="19">
        <v>0</v>
      </c>
      <c r="U46" s="19">
        <v>0</v>
      </c>
      <c r="V46" s="19">
        <v>0</v>
      </c>
      <c r="W46" s="19">
        <v>0</v>
      </c>
      <c r="X46" s="19">
        <v>0</v>
      </c>
      <c r="Y46" s="19">
        <v>0</v>
      </c>
      <c r="Z46" s="19">
        <v>0</v>
      </c>
      <c r="AA46" s="19">
        <v>0</v>
      </c>
      <c r="AB46" s="19">
        <v>0</v>
      </c>
      <c r="AC46" s="19">
        <v>0</v>
      </c>
      <c r="AD46" s="19">
        <v>0</v>
      </c>
      <c r="AE46" s="19">
        <v>0</v>
      </c>
      <c r="AF46" s="19">
        <v>0</v>
      </c>
      <c r="AG46" s="19">
        <v>0</v>
      </c>
      <c r="AH46" s="19">
        <v>0</v>
      </c>
      <c r="AI46" s="19">
        <v>0</v>
      </c>
      <c r="AJ46" s="19">
        <v>0</v>
      </c>
      <c r="AK46" s="19">
        <v>0</v>
      </c>
      <c r="AL46" s="19">
        <v>0</v>
      </c>
      <c r="AM46" s="19">
        <v>0</v>
      </c>
      <c r="AN46" s="19">
        <v>0</v>
      </c>
      <c r="AO46" s="19">
        <v>0</v>
      </c>
      <c r="AP46" s="19">
        <v>0</v>
      </c>
      <c r="AQ46" s="19">
        <v>0</v>
      </c>
      <c r="AR46" s="19">
        <v>0</v>
      </c>
      <c r="AS46" s="19">
        <v>0</v>
      </c>
      <c r="AT46" s="19">
        <v>0</v>
      </c>
      <c r="AU46" s="19">
        <v>0</v>
      </c>
      <c r="AV46" s="19">
        <v>0</v>
      </c>
      <c r="AW46" s="19">
        <v>0</v>
      </c>
      <c r="AX46" s="19">
        <v>0</v>
      </c>
      <c r="AY46" s="19">
        <v>0</v>
      </c>
      <c r="AZ46" s="19">
        <v>0</v>
      </c>
      <c r="BA46" s="19">
        <v>0</v>
      </c>
      <c r="BB46" s="19">
        <v>0</v>
      </c>
      <c r="BC46" s="19">
        <v>0</v>
      </c>
      <c r="BD46" s="19">
        <v>0</v>
      </c>
      <c r="BE46" s="19">
        <v>0</v>
      </c>
      <c r="BF46" s="19">
        <v>0</v>
      </c>
      <c r="BG46" s="19">
        <v>0</v>
      </c>
      <c r="BH46" s="19">
        <v>0</v>
      </c>
      <c r="BI46" s="19">
        <v>0</v>
      </c>
      <c r="BJ46" s="19">
        <v>0</v>
      </c>
      <c r="BK46" s="19">
        <v>0</v>
      </c>
      <c r="BL46" s="19">
        <v>0</v>
      </c>
      <c r="BM46" s="19">
        <v>0</v>
      </c>
      <c r="BN46" s="19">
        <v>0</v>
      </c>
      <c r="BO46" s="19">
        <v>0</v>
      </c>
      <c r="BP46" s="19">
        <v>0</v>
      </c>
      <c r="BQ46" s="19">
        <v>0</v>
      </c>
      <c r="BR46" s="19">
        <v>0</v>
      </c>
      <c r="BS46" s="19">
        <v>0</v>
      </c>
      <c r="BT46" s="19">
        <v>0</v>
      </c>
      <c r="BU46" s="19">
        <v>0</v>
      </c>
      <c r="BV46" s="19">
        <v>0</v>
      </c>
      <c r="BW46" s="19">
        <v>0</v>
      </c>
      <c r="BX46" s="19">
        <v>0</v>
      </c>
      <c r="BY46" s="19">
        <v>0</v>
      </c>
      <c r="BZ46" s="19">
        <v>0</v>
      </c>
      <c r="CA46" s="19">
        <v>0</v>
      </c>
      <c r="CB46" s="19">
        <v>0</v>
      </c>
      <c r="CC46" s="19">
        <v>0</v>
      </c>
      <c r="CD46" s="19">
        <v>0</v>
      </c>
      <c r="CE46" s="19">
        <v>0</v>
      </c>
      <c r="CF46" s="19">
        <v>0</v>
      </c>
      <c r="CG46" s="19">
        <v>0</v>
      </c>
      <c r="CH46" s="19">
        <v>0</v>
      </c>
      <c r="CI46" s="19">
        <v>0</v>
      </c>
      <c r="CJ46" s="19">
        <v>0</v>
      </c>
      <c r="CK46" s="19">
        <v>0</v>
      </c>
      <c r="CL46" s="19">
        <v>0</v>
      </c>
      <c r="CM46" s="19">
        <v>0</v>
      </c>
      <c r="CN46" s="19">
        <v>0</v>
      </c>
      <c r="CO46" s="19">
        <v>0</v>
      </c>
      <c r="CP46" s="19">
        <v>0</v>
      </c>
      <c r="CQ46" s="19">
        <v>0</v>
      </c>
      <c r="CR46" s="19">
        <v>0</v>
      </c>
      <c r="CS46" s="19">
        <v>0</v>
      </c>
      <c r="CT46" s="19">
        <v>0</v>
      </c>
      <c r="CU46" s="19">
        <v>0</v>
      </c>
      <c r="CV46" s="19">
        <v>0</v>
      </c>
      <c r="CW46" s="19">
        <v>0</v>
      </c>
      <c r="CX46" s="19">
        <v>0</v>
      </c>
      <c r="CY46" s="19">
        <v>0</v>
      </c>
      <c r="CZ46" s="19">
        <v>0</v>
      </c>
      <c r="DA46" s="19">
        <v>0</v>
      </c>
      <c r="DB46" s="19">
        <v>0</v>
      </c>
      <c r="DC46" s="19">
        <v>0</v>
      </c>
      <c r="DD46" s="19">
        <v>0</v>
      </c>
      <c r="DE46" s="19">
        <v>0</v>
      </c>
      <c r="DF46" s="19">
        <v>0</v>
      </c>
      <c r="DG46" s="19">
        <v>0</v>
      </c>
      <c r="DH46" s="19">
        <v>0</v>
      </c>
      <c r="DI46" s="19">
        <v>0</v>
      </c>
      <c r="DJ46" s="19">
        <v>0</v>
      </c>
      <c r="DK46" s="19">
        <v>0</v>
      </c>
      <c r="DL46" s="19">
        <v>0</v>
      </c>
      <c r="DM46" s="19">
        <v>0</v>
      </c>
      <c r="DN46" s="19">
        <v>0</v>
      </c>
      <c r="DO46" s="19">
        <v>0</v>
      </c>
      <c r="DP46" s="19">
        <v>0</v>
      </c>
      <c r="DQ46" s="19">
        <v>0</v>
      </c>
      <c r="DR46" s="19">
        <v>0</v>
      </c>
      <c r="DS46" s="19">
        <v>0</v>
      </c>
      <c r="DT46" s="19">
        <v>0</v>
      </c>
      <c r="DU46" s="19">
        <v>0</v>
      </c>
      <c r="DV46" s="19">
        <v>0</v>
      </c>
      <c r="DW46" s="19">
        <v>0</v>
      </c>
      <c r="DX46" s="19">
        <v>0</v>
      </c>
      <c r="DY46" s="19">
        <v>0</v>
      </c>
    </row>
    <row r="47" spans="1:129" ht="14.5" x14ac:dyDescent="0.3">
      <c r="A47" s="24" t="s">
        <v>3</v>
      </c>
      <c r="B47" s="12">
        <f t="shared" ref="B47" si="95">SUM(B48:B55)</f>
        <v>0.90908522798813918</v>
      </c>
      <c r="C47" s="12">
        <f t="shared" ref="C47:BN47" si="96">SUM(C48:C55)</f>
        <v>6.0974434023155499</v>
      </c>
      <c r="D47" s="12">
        <f t="shared" si="96"/>
        <v>2.36425551183105</v>
      </c>
      <c r="E47" s="12">
        <f t="shared" si="96"/>
        <v>-7.6923639916813897</v>
      </c>
      <c r="F47" s="12">
        <f t="shared" si="96"/>
        <v>-1.1720443910742899</v>
      </c>
      <c r="G47" s="12">
        <f t="shared" si="96"/>
        <v>6.3298021931186197</v>
      </c>
      <c r="H47" s="12">
        <f t="shared" si="96"/>
        <v>5.9038434069231895</v>
      </c>
      <c r="I47" s="12">
        <f t="shared" si="96"/>
        <v>-4.7174110507045093</v>
      </c>
      <c r="J47" s="12">
        <f t="shared" si="96"/>
        <v>-4.8358039959057102</v>
      </c>
      <c r="K47" s="12">
        <f t="shared" si="96"/>
        <v>11.248717084429499</v>
      </c>
      <c r="L47" s="12">
        <f t="shared" si="96"/>
        <v>-1.6940981093745697</v>
      </c>
      <c r="M47" s="12">
        <f t="shared" si="96"/>
        <v>3.5498539179614097</v>
      </c>
      <c r="N47" s="12">
        <f t="shared" si="96"/>
        <v>-3.4713370112312396</v>
      </c>
      <c r="O47" s="12">
        <f t="shared" si="96"/>
        <v>0.80518534347223292</v>
      </c>
      <c r="P47" s="12">
        <f t="shared" si="96"/>
        <v>5.0500313536180705</v>
      </c>
      <c r="Q47" s="12">
        <f t="shared" si="96"/>
        <v>-1.4601515186534531</v>
      </c>
      <c r="R47" s="12">
        <f t="shared" si="96"/>
        <v>-11.35539970922987</v>
      </c>
      <c r="S47" s="12">
        <f t="shared" si="96"/>
        <v>14.090526614996099</v>
      </c>
      <c r="T47" s="12">
        <f t="shared" si="96"/>
        <v>-9.4939916354885003</v>
      </c>
      <c r="U47" s="12">
        <f t="shared" si="96"/>
        <v>-2.8674465448809805</v>
      </c>
      <c r="V47" s="12">
        <f t="shared" si="96"/>
        <v>-5.9636911902325096</v>
      </c>
      <c r="W47" s="12">
        <f t="shared" si="96"/>
        <v>5.0804632578356799</v>
      </c>
      <c r="X47" s="12">
        <f t="shared" si="96"/>
        <v>1.9790765778776509</v>
      </c>
      <c r="Y47" s="12">
        <f t="shared" si="96"/>
        <v>-2.0716856794168304</v>
      </c>
      <c r="Z47" s="12">
        <f t="shared" si="96"/>
        <v>3.2765413794160949</v>
      </c>
      <c r="AA47" s="12">
        <f t="shared" si="96"/>
        <v>1.5666718208700698</v>
      </c>
      <c r="AB47" s="12">
        <f t="shared" si="96"/>
        <v>18.479097238553997</v>
      </c>
      <c r="AC47" s="12">
        <f t="shared" si="96"/>
        <v>-11.402985426857484</v>
      </c>
      <c r="AD47" s="12">
        <f t="shared" si="96"/>
        <v>5.8423864218155002</v>
      </c>
      <c r="AE47" s="12">
        <f t="shared" si="96"/>
        <v>9.5417025240490005</v>
      </c>
      <c r="AF47" s="12">
        <f t="shared" si="96"/>
        <v>-6.7652431247025095</v>
      </c>
      <c r="AG47" s="12">
        <f t="shared" si="96"/>
        <v>-2.0061752778731412</v>
      </c>
      <c r="AH47" s="12">
        <f t="shared" si="96"/>
        <v>10.27856165642339</v>
      </c>
      <c r="AI47" s="12">
        <f t="shared" si="96"/>
        <v>-12.145962967372981</v>
      </c>
      <c r="AJ47" s="12">
        <f t="shared" si="96"/>
        <v>6.5023483444065402</v>
      </c>
      <c r="AK47" s="12">
        <f t="shared" si="96"/>
        <v>-5.4490898583920302</v>
      </c>
      <c r="AL47" s="12">
        <f t="shared" si="96"/>
        <v>-0.98332724840212915</v>
      </c>
      <c r="AM47" s="12">
        <f t="shared" si="96"/>
        <v>-0.60601522495195004</v>
      </c>
      <c r="AN47" s="12">
        <f t="shared" si="96"/>
        <v>8.1153266322078395</v>
      </c>
      <c r="AO47" s="12">
        <f t="shared" si="96"/>
        <v>0.66595213639627593</v>
      </c>
      <c r="AP47" s="12">
        <f t="shared" si="96"/>
        <v>-5.0786421289683812</v>
      </c>
      <c r="AQ47" s="12">
        <f t="shared" si="96"/>
        <v>1.1095594612661019</v>
      </c>
      <c r="AR47" s="12">
        <f t="shared" si="96"/>
        <v>1.9390474001451998</v>
      </c>
      <c r="AS47" s="12">
        <f t="shared" si="96"/>
        <v>-5.6067982341178135</v>
      </c>
      <c r="AT47" s="12">
        <f t="shared" si="96"/>
        <v>0.96740542886918024</v>
      </c>
      <c r="AU47" s="12">
        <f t="shared" si="96"/>
        <v>0.96571827268193022</v>
      </c>
      <c r="AV47" s="12">
        <f t="shared" si="96"/>
        <v>6.8119918382726601</v>
      </c>
      <c r="AW47" s="12">
        <f t="shared" si="96"/>
        <v>-22.376012228862002</v>
      </c>
      <c r="AX47" s="12">
        <f t="shared" si="96"/>
        <v>3.0127374036088899</v>
      </c>
      <c r="AY47" s="12">
        <f t="shared" si="96"/>
        <v>17.880810796509103</v>
      </c>
      <c r="AZ47" s="12">
        <f t="shared" si="96"/>
        <v>-2.1315974543819798</v>
      </c>
      <c r="BA47" s="12">
        <f t="shared" si="96"/>
        <v>-6.2720130718686304</v>
      </c>
      <c r="BB47" s="12">
        <f t="shared" si="96"/>
        <v>-4.5536147686169093</v>
      </c>
      <c r="BC47" s="12">
        <f t="shared" si="96"/>
        <v>-0.73217352298356508</v>
      </c>
      <c r="BD47" s="12">
        <f t="shared" si="96"/>
        <v>3.8267194724768721</v>
      </c>
      <c r="BE47" s="12">
        <f t="shared" si="96"/>
        <v>-6.2649315630011131</v>
      </c>
      <c r="BF47" s="12">
        <f t="shared" si="96"/>
        <v>4.6494857884526599</v>
      </c>
      <c r="BG47" s="12">
        <f t="shared" si="96"/>
        <v>-2.368030969037251</v>
      </c>
      <c r="BH47" s="12">
        <f t="shared" si="96"/>
        <v>-1.2392287744678698</v>
      </c>
      <c r="BI47" s="12">
        <f t="shared" si="96"/>
        <v>7.9857560873774549</v>
      </c>
      <c r="BJ47" s="12">
        <f t="shared" si="96"/>
        <v>2.9632717382838458</v>
      </c>
      <c r="BK47" s="12">
        <f t="shared" si="96"/>
        <v>3.6723055581759505</v>
      </c>
      <c r="BL47" s="12">
        <f t="shared" si="96"/>
        <v>-9.1044297489142583</v>
      </c>
      <c r="BM47" s="12">
        <f t="shared" si="96"/>
        <v>-9.3026679745100793</v>
      </c>
      <c r="BN47" s="12">
        <f t="shared" si="96"/>
        <v>1.6803930350249772</v>
      </c>
      <c r="BO47" s="12">
        <f t="shared" ref="BO47:DQ47" si="97">SUM(BO48:BO55)</f>
        <v>-2.9962700448375048</v>
      </c>
      <c r="BP47" s="12">
        <f t="shared" si="97"/>
        <v>10.991761128000268</v>
      </c>
      <c r="BQ47" s="12">
        <f t="shared" si="97"/>
        <v>-2.3329897096104184</v>
      </c>
      <c r="BR47" s="12">
        <f t="shared" si="97"/>
        <v>-0.86781424851260791</v>
      </c>
      <c r="BS47" s="12">
        <f t="shared" si="97"/>
        <v>3.2911555741996068</v>
      </c>
      <c r="BT47" s="12">
        <f t="shared" si="97"/>
        <v>3.8589296466423666</v>
      </c>
      <c r="BU47" s="12">
        <f t="shared" si="97"/>
        <v>4.4092699347853328</v>
      </c>
      <c r="BV47" s="12">
        <f t="shared" si="97"/>
        <v>-7.8416029661473807</v>
      </c>
      <c r="BW47" s="12">
        <f t="shared" si="97"/>
        <v>-4.4170633313425869</v>
      </c>
      <c r="BX47" s="12">
        <f t="shared" si="97"/>
        <v>-12.63803829201901</v>
      </c>
      <c r="BY47" s="12">
        <f t="shared" si="97"/>
        <v>0.19695844869106982</v>
      </c>
      <c r="BZ47" s="12">
        <f t="shared" si="97"/>
        <v>18.439206511808027</v>
      </c>
      <c r="CA47" s="12">
        <f t="shared" si="97"/>
        <v>-22.100703168902179</v>
      </c>
      <c r="CB47" s="12">
        <f t="shared" si="97"/>
        <v>4.2550460738721601</v>
      </c>
      <c r="CC47" s="12">
        <f t="shared" si="97"/>
        <v>4.8808383830274797</v>
      </c>
      <c r="CD47" s="12">
        <f t="shared" si="97"/>
        <v>0.92018277230047962</v>
      </c>
      <c r="CE47" s="12">
        <f t="shared" si="97"/>
        <v>15.682956297639201</v>
      </c>
      <c r="CF47" s="12">
        <f t="shared" si="97"/>
        <v>-4.1042605606249394</v>
      </c>
      <c r="CG47" s="12">
        <f t="shared" si="97"/>
        <v>7.19910202439402</v>
      </c>
      <c r="CH47" s="12">
        <f t="shared" si="97"/>
        <v>0.60805320897269066</v>
      </c>
      <c r="CI47" s="12">
        <f t="shared" si="97"/>
        <v>12.680050789472659</v>
      </c>
      <c r="CJ47" s="12">
        <f t="shared" si="97"/>
        <v>-4.5514457572541396</v>
      </c>
      <c r="CK47" s="12">
        <f t="shared" si="97"/>
        <v>-7.7452881680580514</v>
      </c>
      <c r="CL47" s="12">
        <f t="shared" si="97"/>
        <v>7.4377717457259918</v>
      </c>
      <c r="CM47" s="12">
        <f t="shared" si="97"/>
        <v>-16.02436399508619</v>
      </c>
      <c r="CN47" s="12">
        <f t="shared" si="97"/>
        <v>3.0601290602666489</v>
      </c>
      <c r="CO47" s="12">
        <f t="shared" si="97"/>
        <v>-9.7233714684371595</v>
      </c>
      <c r="CP47" s="12">
        <f t="shared" si="97"/>
        <v>12.36854972855053</v>
      </c>
      <c r="CQ47" s="12">
        <f t="shared" si="97"/>
        <v>-4.4367716687443988</v>
      </c>
      <c r="CR47" s="12">
        <f t="shared" si="97"/>
        <v>-2.4532511632600849</v>
      </c>
      <c r="CS47" s="12">
        <f t="shared" si="97"/>
        <v>9.3681225900269407</v>
      </c>
      <c r="CT47" s="12">
        <f t="shared" si="97"/>
        <v>-6.2909965971487507</v>
      </c>
      <c r="CU47" s="12">
        <f t="shared" si="97"/>
        <v>10.569504336542401</v>
      </c>
      <c r="CV47" s="12">
        <f t="shared" si="97"/>
        <v>-1.4466274406685731</v>
      </c>
      <c r="CW47" s="12">
        <f t="shared" si="97"/>
        <v>-8.2568522847811696</v>
      </c>
      <c r="CX47" s="12">
        <f t="shared" si="97"/>
        <v>1.1833200306953628</v>
      </c>
      <c r="CY47" s="12">
        <f t="shared" si="97"/>
        <v>-1.8249187526974096</v>
      </c>
      <c r="CZ47" s="12">
        <f t="shared" si="97"/>
        <v>0.2810819686708097</v>
      </c>
      <c r="DA47" s="12">
        <f t="shared" si="97"/>
        <v>-17.082905588457901</v>
      </c>
      <c r="DB47" s="12">
        <f t="shared" si="97"/>
        <v>5.7492468789194744</v>
      </c>
      <c r="DC47" s="12">
        <f t="shared" si="97"/>
        <v>3.945828749371</v>
      </c>
      <c r="DD47" s="12">
        <f t="shared" si="97"/>
        <v>-6.7464634195204631</v>
      </c>
      <c r="DE47" s="12">
        <f t="shared" si="97"/>
        <v>0.40656671693155116</v>
      </c>
      <c r="DF47" s="12">
        <f t="shared" si="97"/>
        <v>-8.5849821507602115</v>
      </c>
      <c r="DG47" s="12">
        <f t="shared" si="97"/>
        <v>8.6271055856989971</v>
      </c>
      <c r="DH47" s="12">
        <f t="shared" si="97"/>
        <v>-9.1595348839690711</v>
      </c>
      <c r="DI47" s="12">
        <f t="shared" si="97"/>
        <v>3.6321879634662486</v>
      </c>
      <c r="DJ47" s="12">
        <f t="shared" si="97"/>
        <v>-1.1383786928707591</v>
      </c>
      <c r="DK47" s="12">
        <f t="shared" si="97"/>
        <v>-7.4374321419211131E-2</v>
      </c>
      <c r="DL47" s="12">
        <f t="shared" si="97"/>
        <v>-3.3928867392753199</v>
      </c>
      <c r="DM47" s="12">
        <f t="shared" si="97"/>
        <v>2.336627625738918</v>
      </c>
      <c r="DN47" s="12">
        <f t="shared" si="97"/>
        <v>-7.2216616069256609</v>
      </c>
      <c r="DO47" s="12">
        <f t="shared" si="97"/>
        <v>7.5907471626430381</v>
      </c>
      <c r="DP47" s="12">
        <f t="shared" si="97"/>
        <v>-10.295369462732504</v>
      </c>
      <c r="DQ47" s="12">
        <f t="shared" si="97"/>
        <v>-3.5336372093729858</v>
      </c>
      <c r="DR47" s="12">
        <f t="shared" ref="DR47:DU47" si="98">SUM(DR48:DR55)</f>
        <v>7.8892907717436351</v>
      </c>
      <c r="DS47" s="12">
        <f t="shared" si="98"/>
        <v>-2.9212346263726552</v>
      </c>
      <c r="DT47" s="12">
        <f t="shared" si="98"/>
        <v>-0.52039674322543927</v>
      </c>
      <c r="DU47" s="12">
        <f t="shared" si="98"/>
        <v>4.9300696086678002</v>
      </c>
      <c r="DV47" s="12">
        <f t="shared" ref="DV47:DY47" si="99">SUM(DV48:DV55)</f>
        <v>-6.6906715333606002</v>
      </c>
      <c r="DW47" s="12">
        <f t="shared" si="99"/>
        <v>-6.086578678545056</v>
      </c>
      <c r="DX47" s="12">
        <f t="shared" si="99"/>
        <v>12.47228915185973</v>
      </c>
      <c r="DY47" s="12">
        <f t="shared" si="99"/>
        <v>-0.93529901616918076</v>
      </c>
    </row>
    <row r="48" spans="1:129" ht="14.5" outlineLevel="1" x14ac:dyDescent="0.35">
      <c r="A48" s="18" t="s">
        <v>18</v>
      </c>
      <c r="B48" s="19">
        <v>0</v>
      </c>
      <c r="C48" s="19">
        <v>0</v>
      </c>
      <c r="D48" s="19">
        <v>0</v>
      </c>
      <c r="E48" s="19">
        <v>0</v>
      </c>
      <c r="F48" s="19">
        <v>0</v>
      </c>
      <c r="G48" s="19">
        <v>0</v>
      </c>
      <c r="H48" s="19">
        <v>0</v>
      </c>
      <c r="I48" s="19">
        <v>0</v>
      </c>
      <c r="J48" s="19">
        <v>0</v>
      </c>
      <c r="K48" s="19">
        <v>7.9639903199995796</v>
      </c>
      <c r="L48" s="19">
        <v>-3.6130650399971098</v>
      </c>
      <c r="M48" s="19">
        <v>6.4174037199994496</v>
      </c>
      <c r="N48" s="19">
        <v>-2.2432639999999999</v>
      </c>
      <c r="O48" s="19">
        <v>-0.34414499999999698</v>
      </c>
      <c r="P48" s="19">
        <v>1.6635740000000001</v>
      </c>
      <c r="Q48" s="19">
        <v>0.71169299999999702</v>
      </c>
      <c r="R48" s="19">
        <v>-8.5312879200019491</v>
      </c>
      <c r="S48" s="19">
        <v>5.3350007199991296</v>
      </c>
      <c r="T48" s="19">
        <v>-7.5421316000014098</v>
      </c>
      <c r="U48" s="19">
        <v>0.83423275999815905</v>
      </c>
      <c r="V48" s="19">
        <v>-4.3555423933652397</v>
      </c>
      <c r="W48" s="19">
        <v>1.2271448424501901</v>
      </c>
      <c r="X48" s="19">
        <v>0.58334252436136103</v>
      </c>
      <c r="Y48" s="19">
        <v>5.5017605133632097</v>
      </c>
      <c r="Z48" s="19">
        <v>-0.71233065547137497</v>
      </c>
      <c r="AA48" s="19">
        <v>-2.5455154962625</v>
      </c>
      <c r="AB48" s="19">
        <v>10.049790659151199</v>
      </c>
      <c r="AC48" s="19">
        <v>3.4317658892616801E-2</v>
      </c>
      <c r="AD48" s="19">
        <v>1.16662701190382</v>
      </c>
      <c r="AE48" s="19">
        <v>0.57627738862873901</v>
      </c>
      <c r="AF48" s="19">
        <v>2.0894957120398798</v>
      </c>
      <c r="AG48" s="19">
        <v>-1.8715725928245599</v>
      </c>
      <c r="AH48" s="19">
        <v>2.6286744512559901</v>
      </c>
      <c r="AI48" s="19">
        <v>-6.2019111364022903</v>
      </c>
      <c r="AJ48" s="19">
        <v>1.9678790072768699</v>
      </c>
      <c r="AK48" s="19">
        <v>-1.0045427090280199</v>
      </c>
      <c r="AL48" s="19">
        <v>-2.7694176500000101</v>
      </c>
      <c r="AM48" s="19">
        <v>-2.8952111</v>
      </c>
      <c r="AN48" s="19">
        <v>-1.60572515000001</v>
      </c>
      <c r="AO48" s="19">
        <v>0.19897980179928099</v>
      </c>
      <c r="AP48" s="19">
        <v>0.73270709999999895</v>
      </c>
      <c r="AQ48" s="19">
        <v>0.33925224999999398</v>
      </c>
      <c r="AR48" s="19">
        <v>-4.8584565800000004</v>
      </c>
      <c r="AS48" s="19">
        <v>-0.17867459999999399</v>
      </c>
      <c r="AT48" s="19">
        <v>-1.2222365799999999</v>
      </c>
      <c r="AU48" s="19">
        <v>-2.8328752399999999</v>
      </c>
      <c r="AV48" s="19">
        <v>2.9248501999999998</v>
      </c>
      <c r="AW48" s="19">
        <v>-10.5302554</v>
      </c>
      <c r="AX48" s="19">
        <v>6.88520748</v>
      </c>
      <c r="AY48" s="19">
        <v>4.9107382599999996</v>
      </c>
      <c r="AZ48" s="19">
        <v>2.3283676</v>
      </c>
      <c r="BA48" s="19">
        <v>-2.3725659000000001</v>
      </c>
      <c r="BB48" s="19">
        <v>-7.0204178600000002</v>
      </c>
      <c r="BC48" s="19">
        <v>-1.34387604</v>
      </c>
      <c r="BD48" s="19">
        <v>3.1559921399999999</v>
      </c>
      <c r="BE48" s="19">
        <v>-0.58462391200000297</v>
      </c>
      <c r="BF48" s="19">
        <v>7.9652899010712002</v>
      </c>
      <c r="BG48" s="19">
        <v>-9.6836413949318008</v>
      </c>
      <c r="BH48" s="19">
        <v>3.4051588696396502</v>
      </c>
      <c r="BI48" s="19">
        <v>0.83377711051329495</v>
      </c>
      <c r="BJ48" s="19">
        <v>2.71687283999999</v>
      </c>
      <c r="BK48" s="19">
        <v>-3.5090894799999899</v>
      </c>
      <c r="BL48" s="19">
        <v>-1.78946424</v>
      </c>
      <c r="BM48" s="19">
        <v>-3.4619603400000001</v>
      </c>
      <c r="BN48" s="19">
        <v>0.119045201071457</v>
      </c>
      <c r="BO48" s="19">
        <v>-0.34106144585551501</v>
      </c>
      <c r="BP48" s="19">
        <v>9.5450783134984594</v>
      </c>
      <c r="BQ48" s="19">
        <v>-1.86771655193757</v>
      </c>
      <c r="BR48" s="19">
        <v>-0.30318776946592502</v>
      </c>
      <c r="BS48" s="19">
        <v>-0.540754504265893</v>
      </c>
      <c r="BT48" s="19">
        <v>-0.49320280091514301</v>
      </c>
      <c r="BU48" s="19">
        <v>5.2792768093039397</v>
      </c>
      <c r="BV48" s="19">
        <v>-7.9019138745991002</v>
      </c>
      <c r="BW48" s="19">
        <v>-5.3723948672165003</v>
      </c>
      <c r="BX48" s="19">
        <v>-7.07655856034933</v>
      </c>
      <c r="BY48" s="19">
        <v>-3.5228497390864399</v>
      </c>
      <c r="BZ48" s="19">
        <v>9.0506669705571792</v>
      </c>
      <c r="CA48" s="19">
        <v>-5.7777878933543798</v>
      </c>
      <c r="CB48" s="19">
        <v>1.1041762750999999</v>
      </c>
      <c r="CC48" s="19">
        <v>-2.3331036641999998</v>
      </c>
      <c r="CD48" s="19">
        <v>2.7824229501</v>
      </c>
      <c r="CE48" s="19">
        <v>4.7995517963000003</v>
      </c>
      <c r="CF48" s="19">
        <v>4.4015170338000003</v>
      </c>
      <c r="CG48" s="19">
        <v>-1.0213982713</v>
      </c>
      <c r="CH48" s="19">
        <v>5.5457451717000099</v>
      </c>
      <c r="CI48" s="19">
        <v>5.6485384160000001</v>
      </c>
      <c r="CJ48" s="19">
        <v>-4.7184783785999898</v>
      </c>
      <c r="CK48" s="19">
        <v>-2.7299928433999998</v>
      </c>
      <c r="CL48" s="19">
        <v>2.0537137698999999</v>
      </c>
      <c r="CM48" s="19">
        <v>-10.7175565599</v>
      </c>
      <c r="CN48" s="19">
        <v>0.40088189149999798</v>
      </c>
      <c r="CO48" s="19">
        <v>-3.4383070381</v>
      </c>
      <c r="CP48" s="19">
        <v>3.1967554157000002</v>
      </c>
      <c r="CQ48" s="19">
        <v>-2.5732022781000001</v>
      </c>
      <c r="CR48" s="19">
        <v>-0.38156223290000402</v>
      </c>
      <c r="CS48" s="19">
        <v>2.9301351299</v>
      </c>
      <c r="CT48" s="19">
        <v>0.788980991400001</v>
      </c>
      <c r="CU48" s="19">
        <v>-1.5735250336</v>
      </c>
      <c r="CV48" s="19">
        <v>-0.19847347410000299</v>
      </c>
      <c r="CW48" s="19">
        <v>-2.5285939798000001</v>
      </c>
      <c r="CX48" s="19">
        <v>-0.32960121779999801</v>
      </c>
      <c r="CY48" s="19">
        <v>-4.1132316002999998</v>
      </c>
      <c r="CZ48" s="19">
        <v>2.4388539321999998</v>
      </c>
      <c r="DA48" s="19">
        <v>-6.0142051308999998</v>
      </c>
      <c r="DB48" s="19">
        <v>-0.25504825329999797</v>
      </c>
      <c r="DC48" s="19">
        <v>-3.4573709698999999</v>
      </c>
      <c r="DD48" s="19">
        <v>-0.35083411520000302</v>
      </c>
      <c r="DE48" s="19">
        <v>-2.6021970428999999</v>
      </c>
      <c r="DF48" s="19">
        <v>-0.90038714129999997</v>
      </c>
      <c r="DG48" s="19">
        <v>-0.96769753220000199</v>
      </c>
      <c r="DH48" s="19">
        <v>0.73850868589999996</v>
      </c>
      <c r="DI48" s="19">
        <v>-3.7352373762000002</v>
      </c>
      <c r="DJ48" s="19">
        <v>2.5055443101224699</v>
      </c>
      <c r="DK48" s="19">
        <v>-2.79507068891286</v>
      </c>
      <c r="DL48" s="19">
        <v>8.1368723499999907E-2</v>
      </c>
      <c r="DM48" s="19">
        <v>-0.38059379317478997</v>
      </c>
      <c r="DN48" s="19">
        <v>-4.4569818200258897</v>
      </c>
      <c r="DO48" s="19">
        <v>4.3303558772937203</v>
      </c>
      <c r="DP48" s="19">
        <v>-5.9004929036201998</v>
      </c>
      <c r="DQ48" s="19">
        <v>0.21192547403516401</v>
      </c>
      <c r="DR48" s="19">
        <v>1.54799961488376</v>
      </c>
      <c r="DS48" s="19">
        <v>-1.3539502062790101</v>
      </c>
      <c r="DT48" s="19">
        <v>-3.4065234144484302</v>
      </c>
      <c r="DU48" s="19">
        <v>2.22579123561529</v>
      </c>
      <c r="DV48" s="19">
        <v>-4.0200699691911899</v>
      </c>
      <c r="DW48" s="19">
        <v>-0.92696136144274599</v>
      </c>
      <c r="DX48" s="19">
        <v>6.05972614270883</v>
      </c>
      <c r="DY48" s="19">
        <v>5.8187185841617097</v>
      </c>
    </row>
    <row r="49" spans="1:129" ht="14.5" outlineLevel="1" x14ac:dyDescent="0.35">
      <c r="A49" s="18" t="s">
        <v>17</v>
      </c>
      <c r="B49" s="19">
        <v>0.91948522798813903</v>
      </c>
      <c r="C49" s="19">
        <v>6.0897534023155497</v>
      </c>
      <c r="D49" s="19">
        <v>2.3813655118310502</v>
      </c>
      <c r="E49" s="19">
        <v>-7.6931639916813896</v>
      </c>
      <c r="F49" s="19">
        <v>-1.1824043910742901</v>
      </c>
      <c r="G49" s="19">
        <v>6.3438921931186201</v>
      </c>
      <c r="H49" s="19">
        <v>5.9269434069231899</v>
      </c>
      <c r="I49" s="19">
        <v>-4.7446610507045097</v>
      </c>
      <c r="J49" s="19">
        <v>-4.8060739959057104</v>
      </c>
      <c r="K49" s="19">
        <v>3.2617267644299202</v>
      </c>
      <c r="L49" s="19">
        <v>1.9369669306225401</v>
      </c>
      <c r="M49" s="19">
        <v>-2.8925498020380398</v>
      </c>
      <c r="N49" s="19">
        <v>-1.2140730112312399</v>
      </c>
      <c r="O49" s="19">
        <v>1.17933034347223</v>
      </c>
      <c r="P49" s="19">
        <v>3.3444573536180702</v>
      </c>
      <c r="Q49" s="19">
        <v>-2.1508445186534502</v>
      </c>
      <c r="R49" s="19">
        <v>-2.8401117892279202</v>
      </c>
      <c r="S49" s="19">
        <v>8.7615258949969697</v>
      </c>
      <c r="T49" s="19">
        <v>-1.9578600354870901</v>
      </c>
      <c r="U49" s="19">
        <v>-3.6756793048791399</v>
      </c>
      <c r="V49" s="19">
        <v>-1.61114879686727</v>
      </c>
      <c r="W49" s="19">
        <v>3.8613184153854898</v>
      </c>
      <c r="X49" s="19">
        <v>1.3467340535162899</v>
      </c>
      <c r="Y49" s="19">
        <v>-7.5184461927800399</v>
      </c>
      <c r="Z49" s="19">
        <v>3.9598720348874701</v>
      </c>
      <c r="AA49" s="19">
        <v>4.0861873171325698</v>
      </c>
      <c r="AB49" s="19">
        <v>8.4423065794027998</v>
      </c>
      <c r="AC49" s="19">
        <v>-11.4383030857501</v>
      </c>
      <c r="AD49" s="19">
        <v>4.6827594099116796</v>
      </c>
      <c r="AE49" s="19">
        <v>8.9604251354202606</v>
      </c>
      <c r="AF49" s="19">
        <v>-8.8277388367423892</v>
      </c>
      <c r="AG49" s="19">
        <v>-0.14060268504858101</v>
      </c>
      <c r="AH49" s="19">
        <v>7.6398872051674003</v>
      </c>
      <c r="AI49" s="19">
        <v>-5.9260518309706898</v>
      </c>
      <c r="AJ49" s="19">
        <v>4.5074693371296704</v>
      </c>
      <c r="AK49" s="19">
        <v>-4.4515471493640097</v>
      </c>
      <c r="AL49" s="19">
        <v>1.79977881068879</v>
      </c>
      <c r="AM49" s="19">
        <v>2.28019587504805</v>
      </c>
      <c r="AN49" s="19">
        <v>9.7100517822078505</v>
      </c>
      <c r="AO49" s="19">
        <v>0.38997233459699499</v>
      </c>
      <c r="AP49" s="19">
        <v>-5.6943492289683801</v>
      </c>
      <c r="AQ49" s="19">
        <v>0.76630721126610801</v>
      </c>
      <c r="AR49" s="19">
        <v>6.7595039801452002</v>
      </c>
      <c r="AS49" s="19">
        <v>-5.3851236341178197</v>
      </c>
      <c r="AT49" s="19">
        <v>2.1816420088691801</v>
      </c>
      <c r="AU49" s="19">
        <v>3.7665935126819301</v>
      </c>
      <c r="AV49" s="19">
        <v>3.9231416382726598</v>
      </c>
      <c r="AW49" s="19">
        <v>-11.830756828862</v>
      </c>
      <c r="AX49" s="19">
        <v>-3.9574700763911101</v>
      </c>
      <c r="AY49" s="19">
        <v>12.992072536509101</v>
      </c>
      <c r="AZ49" s="19">
        <v>-4.4449650543819796</v>
      </c>
      <c r="BA49" s="19">
        <v>-3.8454471718686301</v>
      </c>
      <c r="BB49" s="19">
        <v>2.4658030913830902</v>
      </c>
      <c r="BC49" s="19">
        <v>0.53870251701643501</v>
      </c>
      <c r="BD49" s="19">
        <v>0.73572733247687205</v>
      </c>
      <c r="BE49" s="19">
        <v>-5.6763076510011103</v>
      </c>
      <c r="BF49" s="19">
        <v>-3.3278041126185398</v>
      </c>
      <c r="BG49" s="19">
        <v>7.3196104258945498</v>
      </c>
      <c r="BH49" s="19">
        <v>-4.69138764410752</v>
      </c>
      <c r="BI49" s="19">
        <v>7.1899789768641602</v>
      </c>
      <c r="BJ49" s="19">
        <v>0.20839889828385599</v>
      </c>
      <c r="BK49" s="19">
        <v>7.2493950381759404</v>
      </c>
      <c r="BL49" s="19">
        <v>-7.38396550891426</v>
      </c>
      <c r="BM49" s="19">
        <v>-5.7847076345100801</v>
      </c>
      <c r="BN49" s="19">
        <v>1.54934783395352</v>
      </c>
      <c r="BO49" s="19">
        <v>-2.6902085989819899</v>
      </c>
      <c r="BP49" s="19">
        <v>1.4076828145018101</v>
      </c>
      <c r="BQ49" s="19">
        <v>-0.37027315767284802</v>
      </c>
      <c r="BR49" s="19">
        <v>-0.61462647904668299</v>
      </c>
      <c r="BS49" s="19">
        <v>3.7954100784654998</v>
      </c>
      <c r="BT49" s="19">
        <v>4.38775244755751</v>
      </c>
      <c r="BU49" s="19">
        <v>-0.86937687451860701</v>
      </c>
      <c r="BV49" s="19">
        <v>5.0520908451719797E-2</v>
      </c>
      <c r="BW49" s="19">
        <v>0.88887153587391299</v>
      </c>
      <c r="BX49" s="19">
        <v>-5.4895827316696799</v>
      </c>
      <c r="BY49" s="19">
        <v>3.7475211877775099</v>
      </c>
      <c r="BZ49" s="19">
        <v>9.3778895412508501</v>
      </c>
      <c r="CA49" s="19">
        <v>-16.299235275547801</v>
      </c>
      <c r="CB49" s="19">
        <v>3.13488779877216</v>
      </c>
      <c r="CC49" s="19">
        <v>5.1401548532274797</v>
      </c>
      <c r="CD49" s="19">
        <v>-4.3113453737995204</v>
      </c>
      <c r="CE49" s="19">
        <v>10.605020741339199</v>
      </c>
      <c r="CF49" s="19">
        <v>-9.5222220644249393</v>
      </c>
      <c r="CG49" s="19">
        <v>6.0796262356940201</v>
      </c>
      <c r="CH49" s="19">
        <v>-5.3004052827273203</v>
      </c>
      <c r="CI49" s="19">
        <v>5.2064423734726599</v>
      </c>
      <c r="CJ49" s="19">
        <v>-0.25439737865415002</v>
      </c>
      <c r="CK49" s="19">
        <v>-5.6998489206580496</v>
      </c>
      <c r="CL49" s="19">
        <v>5.5173611298259901</v>
      </c>
      <c r="CM49" s="19">
        <v>-5.1512989931861899</v>
      </c>
      <c r="CN49" s="19">
        <v>2.9155381687666502</v>
      </c>
      <c r="CO49" s="19">
        <v>-4.8847934303371598</v>
      </c>
      <c r="CP49" s="19">
        <v>9.3264423588505299</v>
      </c>
      <c r="CQ49" s="19">
        <v>-1.6407128506444</v>
      </c>
      <c r="CR49" s="19">
        <v>-2.79047069336008</v>
      </c>
      <c r="CS49" s="19">
        <v>4.7410418971269399</v>
      </c>
      <c r="CT49" s="19">
        <v>-6.2300938485487496</v>
      </c>
      <c r="CU49" s="19">
        <v>11.567064370142401</v>
      </c>
      <c r="CV49" s="19">
        <v>-2.05943837456857</v>
      </c>
      <c r="CW49" s="19">
        <v>-4.8235509779811698</v>
      </c>
      <c r="CX49" s="19">
        <v>1.8788888064953599</v>
      </c>
      <c r="CY49" s="19">
        <v>2.0017615976025902</v>
      </c>
      <c r="CZ49" s="19">
        <v>-0.93213505252919004</v>
      </c>
      <c r="DA49" s="19">
        <v>-10.2569694765579</v>
      </c>
      <c r="DB49" s="19">
        <v>5.6214982772194704</v>
      </c>
      <c r="DC49" s="19">
        <v>6.0798199042709999</v>
      </c>
      <c r="DD49" s="19">
        <v>-5.1988457533204597</v>
      </c>
      <c r="DE49" s="19">
        <v>2.55181875983155</v>
      </c>
      <c r="DF49" s="19">
        <v>-7.2528110094602098</v>
      </c>
      <c r="DG49" s="19">
        <v>11.451838857899</v>
      </c>
      <c r="DH49" s="19">
        <v>-9.1820983098690707</v>
      </c>
      <c r="DI49" s="19">
        <v>7.4843633896662496</v>
      </c>
      <c r="DJ49" s="19">
        <v>-3.75961118399323</v>
      </c>
      <c r="DK49" s="19">
        <v>2.2895364984936499</v>
      </c>
      <c r="DL49" s="19">
        <v>-1.3673554627753199</v>
      </c>
      <c r="DM49" s="19">
        <v>2.1324792224100899</v>
      </c>
      <c r="DN49" s="19">
        <v>-2.1002229497513198</v>
      </c>
      <c r="DO49" s="19">
        <v>3.8473368255497</v>
      </c>
      <c r="DP49" s="19">
        <v>-4.3036294259357701</v>
      </c>
      <c r="DQ49" s="19">
        <v>-4.3919420131543996</v>
      </c>
      <c r="DR49" s="19">
        <v>5.5495911035416103</v>
      </c>
      <c r="DS49" s="19">
        <v>-1.8773605231005499</v>
      </c>
      <c r="DT49" s="19">
        <v>3.57646129822299</v>
      </c>
      <c r="DU49" s="19">
        <v>2.5308141310525101</v>
      </c>
      <c r="DV49" s="19">
        <v>-3.7722179271694101</v>
      </c>
      <c r="DW49" s="19">
        <v>-5.0842228721023099</v>
      </c>
      <c r="DX49" s="19">
        <v>6.1485351951508997</v>
      </c>
      <c r="DY49" s="19">
        <v>-9.5530466823308906</v>
      </c>
    </row>
    <row r="50" spans="1:129" ht="14.5" outlineLevel="1" x14ac:dyDescent="0.35">
      <c r="A50" s="18" t="s">
        <v>38</v>
      </c>
      <c r="B50" s="19">
        <v>-1.0399999999999901E-2</v>
      </c>
      <c r="C50" s="19">
        <v>7.6899999999999399E-3</v>
      </c>
      <c r="D50" s="19">
        <v>-1.711E-2</v>
      </c>
      <c r="E50" s="19">
        <v>7.9999999999995504E-4</v>
      </c>
      <c r="F50" s="19">
        <v>1.03600000000001E-2</v>
      </c>
      <c r="G50" s="19">
        <v>-1.409E-2</v>
      </c>
      <c r="H50" s="19">
        <v>-2.3099999999999999E-2</v>
      </c>
      <c r="I50" s="19">
        <v>2.725E-2</v>
      </c>
      <c r="J50" s="19">
        <v>-2.9729999999999999E-2</v>
      </c>
      <c r="K50" s="19">
        <v>2.3E-2</v>
      </c>
      <c r="L50" s="19">
        <v>-1.7999999999999999E-2</v>
      </c>
      <c r="M50" s="19">
        <v>2.5000000000000001E-2</v>
      </c>
      <c r="N50" s="19">
        <v>-1.4E-2</v>
      </c>
      <c r="O50" s="19">
        <v>-0.03</v>
      </c>
      <c r="P50" s="19">
        <v>4.2000000000000003E-2</v>
      </c>
      <c r="Q50" s="19">
        <v>-2.1000000000000001E-2</v>
      </c>
      <c r="R50" s="19">
        <v>1.6E-2</v>
      </c>
      <c r="S50" s="19">
        <v>-6.0000000000000001E-3</v>
      </c>
      <c r="T50" s="19">
        <v>6.0000000000000001E-3</v>
      </c>
      <c r="U50" s="19">
        <v>-2.5999999999999999E-2</v>
      </c>
      <c r="V50" s="19">
        <v>3.0000000000000001E-3</v>
      </c>
      <c r="W50" s="19">
        <v>-8.0000000000000002E-3</v>
      </c>
      <c r="X50" s="19">
        <v>4.9000000000000002E-2</v>
      </c>
      <c r="Y50" s="19">
        <v>-5.5E-2</v>
      </c>
      <c r="Z50" s="19">
        <v>2.9000000000000001E-2</v>
      </c>
      <c r="AA50" s="19">
        <v>2.5999999999999999E-2</v>
      </c>
      <c r="AB50" s="19">
        <v>-1.2999999999999999E-2</v>
      </c>
      <c r="AC50" s="19">
        <v>1E-3</v>
      </c>
      <c r="AD50" s="19">
        <v>-7.0000000000000001E-3</v>
      </c>
      <c r="AE50" s="19">
        <v>5.0000000000000001E-3</v>
      </c>
      <c r="AF50" s="19">
        <v>-2.7E-2</v>
      </c>
      <c r="AG50" s="19">
        <v>6.0000000000000001E-3</v>
      </c>
      <c r="AH50" s="19">
        <v>0.01</v>
      </c>
      <c r="AI50" s="19">
        <v>-1.7999999999999999E-2</v>
      </c>
      <c r="AJ50" s="19">
        <v>2.7E-2</v>
      </c>
      <c r="AK50" s="19">
        <v>7.0000000000000001E-3</v>
      </c>
      <c r="AL50" s="19">
        <v>-1.36884090909091E-2</v>
      </c>
      <c r="AM50" s="19">
        <v>8.9999999999999993E-3</v>
      </c>
      <c r="AN50" s="19">
        <v>1.0999999999999999E-2</v>
      </c>
      <c r="AO50" s="19">
        <v>7.6999999999999999E-2</v>
      </c>
      <c r="AP50" s="19">
        <v>-0.11700000000000001</v>
      </c>
      <c r="AQ50" s="19">
        <v>4.0000000000000001E-3</v>
      </c>
      <c r="AR50" s="19">
        <v>3.7999999999999999E-2</v>
      </c>
      <c r="AS50" s="19">
        <v>-4.2999999999999997E-2</v>
      </c>
      <c r="AT50" s="19">
        <v>8.0000000000000002E-3</v>
      </c>
      <c r="AU50" s="19">
        <v>3.2000000000000001E-2</v>
      </c>
      <c r="AV50" s="19">
        <v>-3.5999999999999997E-2</v>
      </c>
      <c r="AW50" s="19">
        <v>-1.4999999999999999E-2</v>
      </c>
      <c r="AX50" s="19">
        <v>8.5000000000000006E-2</v>
      </c>
      <c r="AY50" s="19">
        <v>-2.1999999999999999E-2</v>
      </c>
      <c r="AZ50" s="19">
        <v>-1.4999999999999999E-2</v>
      </c>
      <c r="BA50" s="19">
        <v>-5.3999999999999999E-2</v>
      </c>
      <c r="BB50" s="19">
        <v>1E-3</v>
      </c>
      <c r="BC50" s="19">
        <v>7.2999999999999995E-2</v>
      </c>
      <c r="BD50" s="19">
        <v>-6.5000000000000002E-2</v>
      </c>
      <c r="BE50" s="19">
        <v>-4.0000000000000001E-3</v>
      </c>
      <c r="BF50" s="19">
        <v>1.2E-2</v>
      </c>
      <c r="BG50" s="19">
        <v>-4.0000000000000001E-3</v>
      </c>
      <c r="BH50" s="19">
        <v>4.7E-2</v>
      </c>
      <c r="BI50" s="19">
        <v>-3.7999999999999999E-2</v>
      </c>
      <c r="BJ50" s="19">
        <v>3.7999999999999999E-2</v>
      </c>
      <c r="BK50" s="19">
        <v>-6.8000000000000005E-2</v>
      </c>
      <c r="BL50" s="19">
        <v>6.9000000000000006E-2</v>
      </c>
      <c r="BM50" s="19">
        <v>-5.6000000000000001E-2</v>
      </c>
      <c r="BN50" s="19">
        <v>1.2E-2</v>
      </c>
      <c r="BO50" s="19">
        <v>3.5000000000000003E-2</v>
      </c>
      <c r="BP50" s="19">
        <v>3.9E-2</v>
      </c>
      <c r="BQ50" s="19">
        <v>-9.5000000000000001E-2</v>
      </c>
      <c r="BR50" s="19">
        <v>0.05</v>
      </c>
      <c r="BS50" s="19">
        <v>3.6499999999999998E-2</v>
      </c>
      <c r="BT50" s="19">
        <v>-3.5619999999999999E-2</v>
      </c>
      <c r="BU50" s="19">
        <v>-6.2999999999999504E-4</v>
      </c>
      <c r="BV50" s="19">
        <v>9.7899999999999602E-3</v>
      </c>
      <c r="BW50" s="19">
        <v>6.6460000000000005E-2</v>
      </c>
      <c r="BX50" s="19">
        <v>-7.1896999999999905E-2</v>
      </c>
      <c r="BY50" s="19">
        <v>-2.7713000000000099E-2</v>
      </c>
      <c r="BZ50" s="19">
        <v>1.065E-2</v>
      </c>
      <c r="CA50" s="19">
        <v>-2.368E-2</v>
      </c>
      <c r="CB50" s="19">
        <v>1.5982E-2</v>
      </c>
      <c r="CC50" s="19">
        <v>2.0737871939999999</v>
      </c>
      <c r="CD50" s="19">
        <v>2.4491051960000001</v>
      </c>
      <c r="CE50" s="19">
        <v>0.27838376000000098</v>
      </c>
      <c r="CF50" s="19">
        <v>1.0164444699999999</v>
      </c>
      <c r="CG50" s="19">
        <v>2.1408740599999998</v>
      </c>
      <c r="CH50" s="19">
        <v>0.362713320000001</v>
      </c>
      <c r="CI50" s="19">
        <v>1.82507</v>
      </c>
      <c r="CJ50" s="19">
        <v>0.42143000000000003</v>
      </c>
      <c r="CK50" s="19">
        <v>0.68455359599999899</v>
      </c>
      <c r="CL50" s="19">
        <v>-0.13330315399999801</v>
      </c>
      <c r="CM50" s="19">
        <v>-0.155508442000002</v>
      </c>
      <c r="CN50" s="19">
        <v>-0.25629099999999899</v>
      </c>
      <c r="CO50" s="19">
        <v>-1.400271</v>
      </c>
      <c r="CP50" s="19">
        <v>-0.15464804600000001</v>
      </c>
      <c r="CQ50" s="19">
        <v>-0.22285653999999899</v>
      </c>
      <c r="CR50" s="19">
        <v>0.71878176299999896</v>
      </c>
      <c r="CS50" s="19">
        <v>1.6969455630000001</v>
      </c>
      <c r="CT50" s="19">
        <v>-0.849883740000002</v>
      </c>
      <c r="CU50" s="19">
        <v>0.57596499999999995</v>
      </c>
      <c r="CV50" s="19">
        <v>0.81128440800000001</v>
      </c>
      <c r="CW50" s="19">
        <v>-0.90470732700000001</v>
      </c>
      <c r="CX50" s="19">
        <v>-0.36596755799999903</v>
      </c>
      <c r="CY50" s="19">
        <v>0.28655124999999998</v>
      </c>
      <c r="CZ50" s="19">
        <v>-1.2256369110000001</v>
      </c>
      <c r="DA50" s="19">
        <v>-0.81173098099999996</v>
      </c>
      <c r="DB50" s="19">
        <v>0.38279685500000199</v>
      </c>
      <c r="DC50" s="19">
        <v>1.323379815</v>
      </c>
      <c r="DD50" s="19">
        <v>-1.196783551</v>
      </c>
      <c r="DE50" s="19">
        <v>0.45694500000000099</v>
      </c>
      <c r="DF50" s="19">
        <v>-0.431784000000002</v>
      </c>
      <c r="DG50" s="19">
        <v>-1.8570357399999999</v>
      </c>
      <c r="DH50" s="19">
        <v>-0.71594525999999903</v>
      </c>
      <c r="DI50" s="19">
        <v>-0.116938050000001</v>
      </c>
      <c r="DJ50" s="19">
        <v>0.115688181000001</v>
      </c>
      <c r="DK50" s="19">
        <v>0.43115986899999897</v>
      </c>
      <c r="DL50" s="19">
        <v>-2.1069</v>
      </c>
      <c r="DM50" s="19">
        <v>0.58474219650361803</v>
      </c>
      <c r="DN50" s="19">
        <v>-0.66445683714845105</v>
      </c>
      <c r="DO50" s="19">
        <v>-0.58694554020038103</v>
      </c>
      <c r="DP50" s="19">
        <v>-9.1247133176533698E-2</v>
      </c>
      <c r="DQ50" s="19">
        <v>0.64637932974625001</v>
      </c>
      <c r="DR50" s="19">
        <v>0.79170005331826498</v>
      </c>
      <c r="DS50" s="19">
        <v>0.31007610300690502</v>
      </c>
      <c r="DT50" s="19">
        <v>-0.69033462699999903</v>
      </c>
      <c r="DU50" s="19">
        <v>0.17346424199999999</v>
      </c>
      <c r="DV50" s="19">
        <v>1.101616363</v>
      </c>
      <c r="DW50" s="19">
        <v>-7.5394444999999796E-2</v>
      </c>
      <c r="DX50" s="19">
        <v>0.26402781400000003</v>
      </c>
      <c r="DY50" s="19">
        <v>2.7990290820000001</v>
      </c>
    </row>
    <row r="51" spans="1:129" ht="14.5" outlineLevel="1" x14ac:dyDescent="0.35">
      <c r="A51" s="18" t="s">
        <v>32</v>
      </c>
      <c r="B51" s="19">
        <v>0</v>
      </c>
      <c r="C51" s="19">
        <v>0</v>
      </c>
      <c r="D51" s="19">
        <v>0</v>
      </c>
      <c r="E51" s="19">
        <v>0</v>
      </c>
      <c r="F51" s="19">
        <v>0</v>
      </c>
      <c r="G51" s="19">
        <v>0</v>
      </c>
      <c r="H51" s="19">
        <v>0</v>
      </c>
      <c r="I51" s="19">
        <v>0</v>
      </c>
      <c r="J51" s="19">
        <v>0</v>
      </c>
      <c r="K51" s="19">
        <v>0</v>
      </c>
      <c r="L51" s="19">
        <v>0</v>
      </c>
      <c r="M51" s="19">
        <v>0</v>
      </c>
      <c r="N51" s="19">
        <v>0</v>
      </c>
      <c r="O51" s="19">
        <v>0</v>
      </c>
      <c r="P51" s="19">
        <v>0</v>
      </c>
      <c r="Q51" s="19">
        <v>0</v>
      </c>
      <c r="R51" s="19">
        <v>0</v>
      </c>
      <c r="S51" s="19">
        <v>0</v>
      </c>
      <c r="T51" s="19">
        <v>0</v>
      </c>
      <c r="U51" s="19">
        <v>0</v>
      </c>
      <c r="V51" s="19">
        <v>0</v>
      </c>
      <c r="W51" s="19">
        <v>0</v>
      </c>
      <c r="X51" s="19">
        <v>0</v>
      </c>
      <c r="Y51" s="19">
        <v>0</v>
      </c>
      <c r="Z51" s="19">
        <v>0</v>
      </c>
      <c r="AA51" s="19">
        <v>0</v>
      </c>
      <c r="AB51" s="19">
        <v>0</v>
      </c>
      <c r="AC51" s="19">
        <v>0</v>
      </c>
      <c r="AD51" s="19">
        <v>0</v>
      </c>
      <c r="AE51" s="19">
        <v>0</v>
      </c>
      <c r="AF51" s="19">
        <v>0</v>
      </c>
      <c r="AG51" s="19">
        <v>0</v>
      </c>
      <c r="AH51" s="19">
        <v>0</v>
      </c>
      <c r="AI51" s="19">
        <v>0</v>
      </c>
      <c r="AJ51" s="19">
        <v>0</v>
      </c>
      <c r="AK51" s="19">
        <v>0</v>
      </c>
      <c r="AL51" s="19">
        <v>0</v>
      </c>
      <c r="AM51" s="19">
        <v>0</v>
      </c>
      <c r="AN51" s="19">
        <v>0</v>
      </c>
      <c r="AO51" s="19">
        <v>0</v>
      </c>
      <c r="AP51" s="19">
        <v>0</v>
      </c>
      <c r="AQ51" s="19">
        <v>0</v>
      </c>
      <c r="AR51" s="19">
        <v>0</v>
      </c>
      <c r="AS51" s="19">
        <v>0</v>
      </c>
      <c r="AT51" s="19">
        <v>0</v>
      </c>
      <c r="AU51" s="19">
        <v>0</v>
      </c>
      <c r="AV51" s="19">
        <v>0</v>
      </c>
      <c r="AW51" s="19">
        <v>0</v>
      </c>
      <c r="AX51" s="19">
        <v>0</v>
      </c>
      <c r="AY51" s="19">
        <v>0</v>
      </c>
      <c r="AZ51" s="19">
        <v>0</v>
      </c>
      <c r="BA51" s="19">
        <v>0</v>
      </c>
      <c r="BB51" s="19">
        <v>0</v>
      </c>
      <c r="BC51" s="19">
        <v>0</v>
      </c>
      <c r="BD51" s="19">
        <v>0</v>
      </c>
      <c r="BE51" s="19">
        <v>0</v>
      </c>
      <c r="BF51" s="19">
        <v>0</v>
      </c>
      <c r="BG51" s="19">
        <v>0</v>
      </c>
      <c r="BH51" s="19">
        <v>0</v>
      </c>
      <c r="BI51" s="19">
        <v>0</v>
      </c>
      <c r="BJ51" s="19">
        <v>0</v>
      </c>
      <c r="BK51" s="19">
        <v>0</v>
      </c>
      <c r="BL51" s="19">
        <v>0</v>
      </c>
      <c r="BM51" s="19">
        <v>0</v>
      </c>
      <c r="BN51" s="19">
        <v>0</v>
      </c>
      <c r="BO51" s="19">
        <v>0</v>
      </c>
      <c r="BP51" s="19">
        <v>0</v>
      </c>
      <c r="BQ51" s="19">
        <v>0</v>
      </c>
      <c r="BR51" s="19">
        <v>0</v>
      </c>
      <c r="BS51" s="19">
        <v>0</v>
      </c>
      <c r="BT51" s="19">
        <v>0</v>
      </c>
      <c r="BU51" s="19">
        <v>0</v>
      </c>
      <c r="BV51" s="19">
        <v>0</v>
      </c>
      <c r="BW51" s="19">
        <v>0</v>
      </c>
      <c r="BX51" s="19">
        <v>0</v>
      </c>
      <c r="BY51" s="19">
        <v>0</v>
      </c>
      <c r="BZ51" s="19">
        <v>0</v>
      </c>
      <c r="CA51" s="19">
        <v>0</v>
      </c>
      <c r="CB51" s="19">
        <v>0</v>
      </c>
      <c r="CC51" s="19">
        <v>0</v>
      </c>
      <c r="CD51" s="19">
        <v>0</v>
      </c>
      <c r="CE51" s="19">
        <v>0</v>
      </c>
      <c r="CF51" s="19">
        <v>0</v>
      </c>
      <c r="CG51" s="19">
        <v>0</v>
      </c>
      <c r="CH51" s="19">
        <v>0</v>
      </c>
      <c r="CI51" s="19">
        <v>0</v>
      </c>
      <c r="CJ51" s="19">
        <v>0</v>
      </c>
      <c r="CK51" s="19">
        <v>0</v>
      </c>
      <c r="CL51" s="19">
        <v>0</v>
      </c>
      <c r="CM51" s="19">
        <v>0</v>
      </c>
      <c r="CN51" s="19">
        <v>0</v>
      </c>
      <c r="CO51" s="19">
        <v>0</v>
      </c>
      <c r="CP51" s="19">
        <v>0</v>
      </c>
      <c r="CQ51" s="19">
        <v>0</v>
      </c>
      <c r="CR51" s="19">
        <v>0</v>
      </c>
      <c r="CS51" s="19">
        <v>0</v>
      </c>
      <c r="CT51" s="19">
        <v>0</v>
      </c>
      <c r="CU51" s="19">
        <v>0</v>
      </c>
      <c r="CV51" s="19">
        <v>0</v>
      </c>
      <c r="CW51" s="19">
        <v>0</v>
      </c>
      <c r="CX51" s="19">
        <v>0</v>
      </c>
      <c r="CY51" s="19">
        <v>0</v>
      </c>
      <c r="CZ51" s="19">
        <v>0</v>
      </c>
      <c r="DA51" s="19">
        <v>0</v>
      </c>
      <c r="DB51" s="19">
        <v>0</v>
      </c>
      <c r="DC51" s="19">
        <v>0</v>
      </c>
      <c r="DD51" s="19">
        <v>0</v>
      </c>
      <c r="DE51" s="19">
        <v>0</v>
      </c>
      <c r="DF51" s="19">
        <v>0</v>
      </c>
      <c r="DG51" s="19">
        <v>0</v>
      </c>
      <c r="DH51" s="19">
        <v>0</v>
      </c>
      <c r="DI51" s="19">
        <v>0</v>
      </c>
      <c r="DJ51" s="19">
        <v>0</v>
      </c>
      <c r="DK51" s="19">
        <v>0</v>
      </c>
      <c r="DL51" s="19">
        <v>0</v>
      </c>
      <c r="DM51" s="19">
        <v>0</v>
      </c>
      <c r="DN51" s="19">
        <v>0</v>
      </c>
      <c r="DO51" s="19">
        <v>0</v>
      </c>
      <c r="DP51" s="19">
        <v>0</v>
      </c>
      <c r="DQ51" s="19">
        <v>0</v>
      </c>
      <c r="DR51" s="19">
        <v>0</v>
      </c>
      <c r="DS51" s="19">
        <v>0</v>
      </c>
      <c r="DT51" s="19">
        <v>0</v>
      </c>
      <c r="DU51" s="19">
        <v>0</v>
      </c>
      <c r="DV51" s="19">
        <v>0</v>
      </c>
      <c r="DW51" s="19">
        <v>0</v>
      </c>
      <c r="DX51" s="19">
        <v>0</v>
      </c>
      <c r="DY51" s="19">
        <v>0</v>
      </c>
    </row>
    <row r="52" spans="1:129" ht="14.5" outlineLevel="1" x14ac:dyDescent="0.35">
      <c r="A52" s="18" t="s">
        <v>33</v>
      </c>
      <c r="B52" s="19">
        <v>0</v>
      </c>
      <c r="C52" s="19">
        <v>0</v>
      </c>
      <c r="D52" s="19">
        <v>0</v>
      </c>
      <c r="E52" s="19">
        <v>0</v>
      </c>
      <c r="F52" s="19">
        <v>0</v>
      </c>
      <c r="G52" s="19">
        <v>0</v>
      </c>
      <c r="H52" s="19">
        <v>0</v>
      </c>
      <c r="I52" s="19">
        <v>0</v>
      </c>
      <c r="J52" s="19">
        <v>0</v>
      </c>
      <c r="K52" s="19">
        <v>0</v>
      </c>
      <c r="L52" s="19">
        <v>0</v>
      </c>
      <c r="M52" s="19">
        <v>0</v>
      </c>
      <c r="N52" s="19">
        <v>0</v>
      </c>
      <c r="O52" s="19">
        <v>0</v>
      </c>
      <c r="P52" s="19">
        <v>0</v>
      </c>
      <c r="Q52" s="19">
        <v>0</v>
      </c>
      <c r="R52" s="19">
        <v>0</v>
      </c>
      <c r="S52" s="19">
        <v>0</v>
      </c>
      <c r="T52" s="19">
        <v>0</v>
      </c>
      <c r="U52" s="19">
        <v>0</v>
      </c>
      <c r="V52" s="19">
        <v>0</v>
      </c>
      <c r="W52" s="19">
        <v>0</v>
      </c>
      <c r="X52" s="19">
        <v>0</v>
      </c>
      <c r="Y52" s="19">
        <v>0</v>
      </c>
      <c r="Z52" s="19">
        <v>0</v>
      </c>
      <c r="AA52" s="19">
        <v>0</v>
      </c>
      <c r="AB52" s="19">
        <v>0</v>
      </c>
      <c r="AC52" s="19">
        <v>0</v>
      </c>
      <c r="AD52" s="19">
        <v>0</v>
      </c>
      <c r="AE52" s="19">
        <v>0</v>
      </c>
      <c r="AF52" s="19">
        <v>0</v>
      </c>
      <c r="AG52" s="19">
        <v>0</v>
      </c>
      <c r="AH52" s="19">
        <v>0</v>
      </c>
      <c r="AI52" s="19">
        <v>0</v>
      </c>
      <c r="AJ52" s="19">
        <v>0</v>
      </c>
      <c r="AK52" s="19">
        <v>0</v>
      </c>
      <c r="AL52" s="19">
        <v>0</v>
      </c>
      <c r="AM52" s="19">
        <v>0</v>
      </c>
      <c r="AN52" s="19">
        <v>0</v>
      </c>
      <c r="AO52" s="19">
        <v>0</v>
      </c>
      <c r="AP52" s="19">
        <v>0</v>
      </c>
      <c r="AQ52" s="19">
        <v>0</v>
      </c>
      <c r="AR52" s="19">
        <v>0</v>
      </c>
      <c r="AS52" s="19">
        <v>0</v>
      </c>
      <c r="AT52" s="19">
        <v>0</v>
      </c>
      <c r="AU52" s="19">
        <v>0</v>
      </c>
      <c r="AV52" s="19">
        <v>0</v>
      </c>
      <c r="AW52" s="19">
        <v>0</v>
      </c>
      <c r="AX52" s="19">
        <v>0</v>
      </c>
      <c r="AY52" s="19">
        <v>0</v>
      </c>
      <c r="AZ52" s="19">
        <v>0</v>
      </c>
      <c r="BA52" s="19">
        <v>0</v>
      </c>
      <c r="BB52" s="19">
        <v>0</v>
      </c>
      <c r="BC52" s="19">
        <v>0</v>
      </c>
      <c r="BD52" s="19">
        <v>0</v>
      </c>
      <c r="BE52" s="19">
        <v>0</v>
      </c>
      <c r="BF52" s="19">
        <v>0</v>
      </c>
      <c r="BG52" s="19">
        <v>0</v>
      </c>
      <c r="BH52" s="19">
        <v>0</v>
      </c>
      <c r="BI52" s="19">
        <v>0</v>
      </c>
      <c r="BJ52" s="19">
        <v>0</v>
      </c>
      <c r="BK52" s="19">
        <v>0</v>
      </c>
      <c r="BL52" s="19">
        <v>0</v>
      </c>
      <c r="BM52" s="19">
        <v>0</v>
      </c>
      <c r="BN52" s="19">
        <v>0</v>
      </c>
      <c r="BO52" s="19">
        <v>0</v>
      </c>
      <c r="BP52" s="19">
        <v>0</v>
      </c>
      <c r="BQ52" s="19">
        <v>0</v>
      </c>
      <c r="BR52" s="19">
        <v>0</v>
      </c>
      <c r="BS52" s="19">
        <v>0</v>
      </c>
      <c r="BT52" s="19">
        <v>0</v>
      </c>
      <c r="BU52" s="19">
        <v>0</v>
      </c>
      <c r="BV52" s="19">
        <v>0</v>
      </c>
      <c r="BW52" s="19">
        <v>0</v>
      </c>
      <c r="BX52" s="19">
        <v>0</v>
      </c>
      <c r="BY52" s="19">
        <v>0</v>
      </c>
      <c r="BZ52" s="19">
        <v>0</v>
      </c>
      <c r="CA52" s="19">
        <v>0</v>
      </c>
      <c r="CB52" s="19">
        <v>0</v>
      </c>
      <c r="CC52" s="19">
        <v>0</v>
      </c>
      <c r="CD52" s="19">
        <v>0</v>
      </c>
      <c r="CE52" s="19">
        <v>0</v>
      </c>
      <c r="CF52" s="19">
        <v>0</v>
      </c>
      <c r="CG52" s="19">
        <v>0</v>
      </c>
      <c r="CH52" s="19">
        <v>0</v>
      </c>
      <c r="CI52" s="19">
        <v>0</v>
      </c>
      <c r="CJ52" s="19">
        <v>0</v>
      </c>
      <c r="CK52" s="19">
        <v>0</v>
      </c>
      <c r="CL52" s="19">
        <v>0</v>
      </c>
      <c r="CM52" s="19">
        <v>0</v>
      </c>
      <c r="CN52" s="19">
        <v>0</v>
      </c>
      <c r="CO52" s="19">
        <v>0</v>
      </c>
      <c r="CP52" s="19">
        <v>0</v>
      </c>
      <c r="CQ52" s="19">
        <v>0</v>
      </c>
      <c r="CR52" s="19">
        <v>0</v>
      </c>
      <c r="CS52" s="19">
        <v>0</v>
      </c>
      <c r="CT52" s="19">
        <v>0</v>
      </c>
      <c r="CU52" s="19">
        <v>0</v>
      </c>
      <c r="CV52" s="19">
        <v>0</v>
      </c>
      <c r="CW52" s="19">
        <v>0</v>
      </c>
      <c r="CX52" s="19">
        <v>0</v>
      </c>
      <c r="CY52" s="19">
        <v>0</v>
      </c>
      <c r="CZ52" s="19">
        <v>0</v>
      </c>
      <c r="DA52" s="19">
        <v>0</v>
      </c>
      <c r="DB52" s="19">
        <v>0</v>
      </c>
      <c r="DC52" s="19">
        <v>0</v>
      </c>
      <c r="DD52" s="19">
        <v>0</v>
      </c>
      <c r="DE52" s="19">
        <v>0</v>
      </c>
      <c r="DF52" s="19">
        <v>0</v>
      </c>
      <c r="DG52" s="19">
        <v>0</v>
      </c>
      <c r="DH52" s="19">
        <v>0</v>
      </c>
      <c r="DI52" s="19">
        <v>0</v>
      </c>
      <c r="DJ52" s="19">
        <v>0</v>
      </c>
      <c r="DK52" s="19">
        <v>0</v>
      </c>
      <c r="DL52" s="19">
        <v>0</v>
      </c>
      <c r="DM52" s="19">
        <v>0</v>
      </c>
      <c r="DN52" s="19">
        <v>0</v>
      </c>
      <c r="DO52" s="19">
        <v>0</v>
      </c>
      <c r="DP52" s="19">
        <v>0</v>
      </c>
      <c r="DQ52" s="19">
        <v>0</v>
      </c>
      <c r="DR52" s="19">
        <v>0</v>
      </c>
      <c r="DS52" s="19">
        <v>0</v>
      </c>
      <c r="DT52" s="19">
        <v>0</v>
      </c>
      <c r="DU52" s="19">
        <v>0</v>
      </c>
      <c r="DV52" s="19">
        <v>0</v>
      </c>
      <c r="DW52" s="19">
        <v>0</v>
      </c>
      <c r="DX52" s="19">
        <v>0</v>
      </c>
      <c r="DY52" s="19">
        <v>0</v>
      </c>
    </row>
    <row r="53" spans="1:129" ht="14.5" outlineLevel="1" x14ac:dyDescent="0.35">
      <c r="A53" s="18" t="s">
        <v>39</v>
      </c>
      <c r="B53" s="19">
        <v>0</v>
      </c>
      <c r="C53" s="19">
        <v>0</v>
      </c>
      <c r="D53" s="19">
        <v>0</v>
      </c>
      <c r="E53" s="19">
        <v>0</v>
      </c>
      <c r="F53" s="19">
        <v>0</v>
      </c>
      <c r="G53" s="19">
        <v>0</v>
      </c>
      <c r="H53" s="19">
        <v>0</v>
      </c>
      <c r="I53" s="19">
        <v>0</v>
      </c>
      <c r="J53" s="19">
        <v>0</v>
      </c>
      <c r="K53" s="19">
        <v>0</v>
      </c>
      <c r="L53" s="19">
        <v>0</v>
      </c>
      <c r="M53" s="19">
        <v>0</v>
      </c>
      <c r="N53" s="19">
        <v>0</v>
      </c>
      <c r="O53" s="19">
        <v>0</v>
      </c>
      <c r="P53" s="19">
        <v>0</v>
      </c>
      <c r="Q53" s="19">
        <v>0</v>
      </c>
      <c r="R53" s="19">
        <v>0</v>
      </c>
      <c r="S53" s="19">
        <v>0</v>
      </c>
      <c r="T53" s="19">
        <v>0</v>
      </c>
      <c r="U53" s="19">
        <v>0</v>
      </c>
      <c r="V53" s="19">
        <v>0</v>
      </c>
      <c r="W53" s="19">
        <v>0</v>
      </c>
      <c r="X53" s="19">
        <v>0</v>
      </c>
      <c r="Y53" s="19">
        <v>0</v>
      </c>
      <c r="Z53" s="19">
        <v>0</v>
      </c>
      <c r="AA53" s="19">
        <v>0</v>
      </c>
      <c r="AB53" s="19">
        <v>0</v>
      </c>
      <c r="AC53" s="19">
        <v>0</v>
      </c>
      <c r="AD53" s="19">
        <v>0</v>
      </c>
      <c r="AE53" s="19">
        <v>0</v>
      </c>
      <c r="AF53" s="19">
        <v>0</v>
      </c>
      <c r="AG53" s="19">
        <v>0</v>
      </c>
      <c r="AH53" s="19">
        <v>0</v>
      </c>
      <c r="AI53" s="19">
        <v>0</v>
      </c>
      <c r="AJ53" s="19">
        <v>0</v>
      </c>
      <c r="AK53" s="19">
        <v>0</v>
      </c>
      <c r="AL53" s="19">
        <v>0</v>
      </c>
      <c r="AM53" s="19">
        <v>0</v>
      </c>
      <c r="AN53" s="19">
        <v>0</v>
      </c>
      <c r="AO53" s="19">
        <v>0</v>
      </c>
      <c r="AP53" s="19">
        <v>0</v>
      </c>
      <c r="AQ53" s="19">
        <v>0</v>
      </c>
      <c r="AR53" s="19">
        <v>0</v>
      </c>
      <c r="AS53" s="19">
        <v>0</v>
      </c>
      <c r="AT53" s="19">
        <v>0</v>
      </c>
      <c r="AU53" s="19">
        <v>0</v>
      </c>
      <c r="AV53" s="19">
        <v>0</v>
      </c>
      <c r="AW53" s="19">
        <v>0</v>
      </c>
      <c r="AX53" s="19">
        <v>0</v>
      </c>
      <c r="AY53" s="19">
        <v>0</v>
      </c>
      <c r="AZ53" s="19">
        <v>0</v>
      </c>
      <c r="BA53" s="19">
        <v>0</v>
      </c>
      <c r="BB53" s="19">
        <v>0</v>
      </c>
      <c r="BC53" s="19">
        <v>0</v>
      </c>
      <c r="BD53" s="19">
        <v>0</v>
      </c>
      <c r="BE53" s="19">
        <v>0</v>
      </c>
      <c r="BF53" s="19">
        <v>0</v>
      </c>
      <c r="BG53" s="19">
        <v>0</v>
      </c>
      <c r="BH53" s="19">
        <v>0</v>
      </c>
      <c r="BI53" s="19">
        <v>0</v>
      </c>
      <c r="BJ53" s="19">
        <v>0</v>
      </c>
      <c r="BK53" s="19">
        <v>0</v>
      </c>
      <c r="BL53" s="19">
        <v>0</v>
      </c>
      <c r="BM53" s="19">
        <v>0</v>
      </c>
      <c r="BN53" s="19">
        <v>0</v>
      </c>
      <c r="BO53" s="19">
        <v>0</v>
      </c>
      <c r="BP53" s="19">
        <v>0</v>
      </c>
      <c r="BQ53" s="19">
        <v>0</v>
      </c>
      <c r="BR53" s="19">
        <v>0</v>
      </c>
      <c r="BS53" s="19">
        <v>0</v>
      </c>
      <c r="BT53" s="19">
        <v>0</v>
      </c>
      <c r="BU53" s="19">
        <v>0</v>
      </c>
      <c r="BV53" s="19">
        <v>0</v>
      </c>
      <c r="BW53" s="19">
        <v>0</v>
      </c>
      <c r="BX53" s="19">
        <v>0</v>
      </c>
      <c r="BY53" s="19">
        <v>0</v>
      </c>
      <c r="BZ53" s="19">
        <v>0</v>
      </c>
      <c r="CA53" s="19">
        <v>0</v>
      </c>
      <c r="CB53" s="19">
        <v>0</v>
      </c>
      <c r="CC53" s="19">
        <v>0</v>
      </c>
      <c r="CD53" s="19">
        <v>0</v>
      </c>
      <c r="CE53" s="19">
        <v>0</v>
      </c>
      <c r="CF53" s="19">
        <v>0</v>
      </c>
      <c r="CG53" s="19">
        <v>0</v>
      </c>
      <c r="CH53" s="19">
        <v>0</v>
      </c>
      <c r="CI53" s="19">
        <v>0</v>
      </c>
      <c r="CJ53" s="19">
        <v>0</v>
      </c>
      <c r="CK53" s="19">
        <v>0</v>
      </c>
      <c r="CL53" s="19">
        <v>0</v>
      </c>
      <c r="CM53" s="19">
        <v>0</v>
      </c>
      <c r="CN53" s="19">
        <v>0</v>
      </c>
      <c r="CO53" s="19">
        <v>0</v>
      </c>
      <c r="CP53" s="19">
        <v>0</v>
      </c>
      <c r="CQ53" s="19">
        <v>0</v>
      </c>
      <c r="CR53" s="19">
        <v>0</v>
      </c>
      <c r="CS53" s="19">
        <v>0</v>
      </c>
      <c r="CT53" s="19">
        <v>0</v>
      </c>
      <c r="CU53" s="19">
        <v>0</v>
      </c>
      <c r="CV53" s="19">
        <v>0</v>
      </c>
      <c r="CW53" s="19">
        <v>0</v>
      </c>
      <c r="CX53" s="19">
        <v>0</v>
      </c>
      <c r="CY53" s="19">
        <v>0</v>
      </c>
      <c r="CZ53" s="19">
        <v>0</v>
      </c>
      <c r="DA53" s="19">
        <v>0</v>
      </c>
      <c r="DB53" s="19">
        <v>0</v>
      </c>
      <c r="DC53" s="19">
        <v>0</v>
      </c>
      <c r="DD53" s="19">
        <v>0</v>
      </c>
      <c r="DE53" s="19">
        <v>0</v>
      </c>
      <c r="DF53" s="19">
        <v>0</v>
      </c>
      <c r="DG53" s="19">
        <v>0</v>
      </c>
      <c r="DH53" s="19">
        <v>0</v>
      </c>
      <c r="DI53" s="19">
        <v>0</v>
      </c>
      <c r="DJ53" s="19">
        <v>0</v>
      </c>
      <c r="DK53" s="19">
        <v>0</v>
      </c>
      <c r="DL53" s="19">
        <v>0</v>
      </c>
      <c r="DM53" s="19">
        <v>0</v>
      </c>
      <c r="DN53" s="19">
        <v>0</v>
      </c>
      <c r="DO53" s="19">
        <v>0</v>
      </c>
      <c r="DP53" s="19">
        <v>0</v>
      </c>
      <c r="DQ53" s="19">
        <v>0</v>
      </c>
      <c r="DR53" s="19">
        <v>0</v>
      </c>
      <c r="DS53" s="19">
        <v>0</v>
      </c>
      <c r="DT53" s="19">
        <v>0</v>
      </c>
      <c r="DU53" s="19">
        <v>0</v>
      </c>
      <c r="DV53" s="19">
        <v>0</v>
      </c>
      <c r="DW53" s="19">
        <v>0</v>
      </c>
      <c r="DX53" s="19">
        <v>0</v>
      </c>
      <c r="DY53" s="19">
        <v>0</v>
      </c>
    </row>
    <row r="54" spans="1:129" ht="15" customHeight="1" outlineLevel="1" x14ac:dyDescent="0.35">
      <c r="A54" s="18" t="s">
        <v>19</v>
      </c>
      <c r="B54" s="19">
        <v>0</v>
      </c>
      <c r="C54" s="19">
        <v>0</v>
      </c>
      <c r="D54" s="19">
        <v>0</v>
      </c>
      <c r="E54" s="19">
        <v>0</v>
      </c>
      <c r="F54" s="19">
        <v>0</v>
      </c>
      <c r="G54" s="19">
        <v>0</v>
      </c>
      <c r="H54" s="19">
        <v>0</v>
      </c>
      <c r="I54" s="19">
        <v>0</v>
      </c>
      <c r="J54" s="19">
        <v>0</v>
      </c>
      <c r="K54" s="19">
        <v>0</v>
      </c>
      <c r="L54" s="19">
        <v>0</v>
      </c>
      <c r="M54" s="19">
        <v>0</v>
      </c>
      <c r="N54" s="19">
        <v>0</v>
      </c>
      <c r="O54" s="19">
        <v>0</v>
      </c>
      <c r="P54" s="19">
        <v>0</v>
      </c>
      <c r="Q54" s="19">
        <v>0</v>
      </c>
      <c r="R54" s="19">
        <v>0</v>
      </c>
      <c r="S54" s="19">
        <v>0</v>
      </c>
      <c r="T54" s="19">
        <v>0</v>
      </c>
      <c r="U54" s="19">
        <v>0</v>
      </c>
      <c r="V54" s="19">
        <v>0</v>
      </c>
      <c r="W54" s="19">
        <v>0</v>
      </c>
      <c r="X54" s="19">
        <v>0</v>
      </c>
      <c r="Y54" s="19">
        <v>0</v>
      </c>
      <c r="Z54" s="19">
        <v>0</v>
      </c>
      <c r="AA54" s="19">
        <v>0</v>
      </c>
      <c r="AB54" s="19">
        <v>0</v>
      </c>
      <c r="AC54" s="19">
        <v>0</v>
      </c>
      <c r="AD54" s="19">
        <v>0</v>
      </c>
      <c r="AE54" s="19">
        <v>0</v>
      </c>
      <c r="AF54" s="19">
        <v>0</v>
      </c>
      <c r="AG54" s="19">
        <v>0</v>
      </c>
      <c r="AH54" s="19">
        <v>0</v>
      </c>
      <c r="AI54" s="19">
        <v>0</v>
      </c>
      <c r="AJ54" s="19">
        <v>0</v>
      </c>
      <c r="AK54" s="19">
        <v>0</v>
      </c>
      <c r="AL54" s="19">
        <v>0</v>
      </c>
      <c r="AM54" s="19">
        <v>0</v>
      </c>
      <c r="AN54" s="19">
        <v>0</v>
      </c>
      <c r="AO54" s="19">
        <v>0</v>
      </c>
      <c r="AP54" s="19">
        <v>0</v>
      </c>
      <c r="AQ54" s="19">
        <v>0</v>
      </c>
      <c r="AR54" s="19">
        <v>0</v>
      </c>
      <c r="AS54" s="19">
        <v>0</v>
      </c>
      <c r="AT54" s="19">
        <v>0</v>
      </c>
      <c r="AU54" s="19">
        <v>0</v>
      </c>
      <c r="AV54" s="19">
        <v>0</v>
      </c>
      <c r="AW54" s="19">
        <v>0</v>
      </c>
      <c r="AX54" s="19">
        <v>0</v>
      </c>
      <c r="AY54" s="19">
        <v>0</v>
      </c>
      <c r="AZ54" s="19">
        <v>0</v>
      </c>
      <c r="BA54" s="19">
        <v>0</v>
      </c>
      <c r="BB54" s="19">
        <v>0</v>
      </c>
      <c r="BC54" s="19">
        <v>0</v>
      </c>
      <c r="BD54" s="19">
        <v>0</v>
      </c>
      <c r="BE54" s="19">
        <v>0</v>
      </c>
      <c r="BF54" s="19">
        <v>0</v>
      </c>
      <c r="BG54" s="19">
        <v>0</v>
      </c>
      <c r="BH54" s="19">
        <v>0</v>
      </c>
      <c r="BI54" s="19">
        <v>0</v>
      </c>
      <c r="BJ54" s="19">
        <v>0</v>
      </c>
      <c r="BK54" s="19">
        <v>0</v>
      </c>
      <c r="BL54" s="19">
        <v>0</v>
      </c>
      <c r="BM54" s="19">
        <v>0</v>
      </c>
      <c r="BN54" s="19">
        <v>0</v>
      </c>
      <c r="BO54" s="19">
        <v>0</v>
      </c>
      <c r="BP54" s="19">
        <v>0</v>
      </c>
      <c r="BQ54" s="19">
        <v>0</v>
      </c>
      <c r="BR54" s="19">
        <v>0</v>
      </c>
      <c r="BS54" s="19">
        <v>0</v>
      </c>
      <c r="BT54" s="19">
        <v>0</v>
      </c>
      <c r="BU54" s="19">
        <v>0</v>
      </c>
      <c r="BV54" s="19">
        <v>0</v>
      </c>
      <c r="BW54" s="19">
        <v>0</v>
      </c>
      <c r="BX54" s="19">
        <v>0</v>
      </c>
      <c r="BY54" s="19">
        <v>0</v>
      </c>
      <c r="BZ54" s="19">
        <v>0</v>
      </c>
      <c r="CA54" s="19">
        <v>0</v>
      </c>
      <c r="CB54" s="19">
        <v>0</v>
      </c>
      <c r="CC54" s="19">
        <v>0</v>
      </c>
      <c r="CD54" s="19">
        <v>0</v>
      </c>
      <c r="CE54" s="19">
        <v>0</v>
      </c>
      <c r="CF54" s="19">
        <v>0</v>
      </c>
      <c r="CG54" s="19">
        <v>0</v>
      </c>
      <c r="CH54" s="19">
        <v>0</v>
      </c>
      <c r="CI54" s="19">
        <v>0</v>
      </c>
      <c r="CJ54" s="19">
        <v>0</v>
      </c>
      <c r="CK54" s="19">
        <v>0</v>
      </c>
      <c r="CL54" s="19">
        <v>0</v>
      </c>
      <c r="CM54" s="19">
        <v>0</v>
      </c>
      <c r="CN54" s="19">
        <v>0</v>
      </c>
      <c r="CO54" s="19">
        <v>0</v>
      </c>
      <c r="CP54" s="19">
        <v>0</v>
      </c>
      <c r="CQ54" s="19">
        <v>0</v>
      </c>
      <c r="CR54" s="19">
        <v>0</v>
      </c>
      <c r="CS54" s="19">
        <v>0</v>
      </c>
      <c r="CT54" s="19">
        <v>0</v>
      </c>
      <c r="CU54" s="19">
        <v>0</v>
      </c>
      <c r="CV54" s="19">
        <v>0</v>
      </c>
      <c r="CW54" s="19">
        <v>0</v>
      </c>
      <c r="CX54" s="19">
        <v>0</v>
      </c>
      <c r="CY54" s="19">
        <v>0</v>
      </c>
      <c r="CZ54" s="19">
        <v>0</v>
      </c>
      <c r="DA54" s="19">
        <v>0</v>
      </c>
      <c r="DB54" s="19">
        <v>0</v>
      </c>
      <c r="DC54" s="19">
        <v>0</v>
      </c>
      <c r="DD54" s="19">
        <v>0</v>
      </c>
      <c r="DE54" s="19">
        <v>0</v>
      </c>
      <c r="DF54" s="19">
        <v>0</v>
      </c>
      <c r="DG54" s="19">
        <v>0</v>
      </c>
      <c r="DH54" s="19">
        <v>0</v>
      </c>
      <c r="DI54" s="19">
        <v>0</v>
      </c>
      <c r="DJ54" s="19">
        <v>0</v>
      </c>
      <c r="DK54" s="19">
        <v>0</v>
      </c>
      <c r="DL54" s="19">
        <v>0</v>
      </c>
      <c r="DM54" s="19">
        <v>0</v>
      </c>
      <c r="DN54" s="19">
        <v>0</v>
      </c>
      <c r="DO54" s="19">
        <v>0</v>
      </c>
      <c r="DP54" s="19">
        <v>0</v>
      </c>
      <c r="DQ54" s="19">
        <v>0</v>
      </c>
      <c r="DR54" s="19">
        <v>0</v>
      </c>
      <c r="DS54" s="19">
        <v>0</v>
      </c>
      <c r="DT54" s="19">
        <v>0</v>
      </c>
      <c r="DU54" s="19">
        <v>0</v>
      </c>
      <c r="DV54" s="19">
        <v>0</v>
      </c>
      <c r="DW54" s="19">
        <v>0</v>
      </c>
      <c r="DX54" s="19">
        <v>0</v>
      </c>
      <c r="DY54" s="19">
        <v>0</v>
      </c>
    </row>
    <row r="55" spans="1:129" ht="14.5" outlineLevel="1" x14ac:dyDescent="0.35">
      <c r="A55" s="18" t="s">
        <v>34</v>
      </c>
      <c r="B55" s="19">
        <v>0</v>
      </c>
      <c r="C55" s="19">
        <v>0</v>
      </c>
      <c r="D55" s="19">
        <v>0</v>
      </c>
      <c r="E55" s="19">
        <v>0</v>
      </c>
      <c r="F55" s="19">
        <v>0</v>
      </c>
      <c r="G55" s="19">
        <v>0</v>
      </c>
      <c r="H55" s="19">
        <v>0</v>
      </c>
      <c r="I55" s="19">
        <v>0</v>
      </c>
      <c r="J55" s="19">
        <v>0</v>
      </c>
      <c r="K55" s="19">
        <v>0</v>
      </c>
      <c r="L55" s="19">
        <v>0</v>
      </c>
      <c r="M55" s="19">
        <v>0</v>
      </c>
      <c r="N55" s="19">
        <v>0</v>
      </c>
      <c r="O55" s="19">
        <v>0</v>
      </c>
      <c r="P55" s="19">
        <v>0</v>
      </c>
      <c r="Q55" s="19">
        <v>0</v>
      </c>
      <c r="R55" s="19">
        <v>0</v>
      </c>
      <c r="S55" s="19">
        <v>0</v>
      </c>
      <c r="T55" s="19">
        <v>0</v>
      </c>
      <c r="U55" s="19">
        <v>0</v>
      </c>
      <c r="V55" s="19">
        <v>0</v>
      </c>
      <c r="W55" s="19">
        <v>0</v>
      </c>
      <c r="X55" s="19">
        <v>0</v>
      </c>
      <c r="Y55" s="19">
        <v>0</v>
      </c>
      <c r="Z55" s="19">
        <v>0</v>
      </c>
      <c r="AA55" s="19">
        <v>0</v>
      </c>
      <c r="AB55" s="19">
        <v>0</v>
      </c>
      <c r="AC55" s="19">
        <v>0</v>
      </c>
      <c r="AD55" s="19">
        <v>0</v>
      </c>
      <c r="AE55" s="19">
        <v>0</v>
      </c>
      <c r="AF55" s="19">
        <v>0</v>
      </c>
      <c r="AG55" s="19">
        <v>0</v>
      </c>
      <c r="AH55" s="19">
        <v>0</v>
      </c>
      <c r="AI55" s="19">
        <v>0</v>
      </c>
      <c r="AJ55" s="19">
        <v>0</v>
      </c>
      <c r="AK55" s="19">
        <v>0</v>
      </c>
      <c r="AL55" s="19">
        <v>0</v>
      </c>
      <c r="AM55" s="19">
        <v>0</v>
      </c>
      <c r="AN55" s="19">
        <v>0</v>
      </c>
      <c r="AO55" s="19">
        <v>0</v>
      </c>
      <c r="AP55" s="19">
        <v>0</v>
      </c>
      <c r="AQ55" s="19">
        <v>0</v>
      </c>
      <c r="AR55" s="19">
        <v>0</v>
      </c>
      <c r="AS55" s="19">
        <v>0</v>
      </c>
      <c r="AT55" s="19">
        <v>0</v>
      </c>
      <c r="AU55" s="19">
        <v>0</v>
      </c>
      <c r="AV55" s="19">
        <v>0</v>
      </c>
      <c r="AW55" s="19">
        <v>0</v>
      </c>
      <c r="AX55" s="19">
        <v>0</v>
      </c>
      <c r="AY55" s="19">
        <v>0</v>
      </c>
      <c r="AZ55" s="19">
        <v>0</v>
      </c>
      <c r="BA55" s="19">
        <v>0</v>
      </c>
      <c r="BB55" s="19">
        <v>0</v>
      </c>
      <c r="BC55" s="19">
        <v>0</v>
      </c>
      <c r="BD55" s="19">
        <v>0</v>
      </c>
      <c r="BE55" s="19">
        <v>0</v>
      </c>
      <c r="BF55" s="19">
        <v>0</v>
      </c>
      <c r="BG55" s="19">
        <v>0</v>
      </c>
      <c r="BH55" s="19">
        <v>0</v>
      </c>
      <c r="BI55" s="19">
        <v>0</v>
      </c>
      <c r="BJ55" s="19">
        <v>0</v>
      </c>
      <c r="BK55" s="19">
        <v>0</v>
      </c>
      <c r="BL55" s="19">
        <v>0</v>
      </c>
      <c r="BM55" s="19">
        <v>0</v>
      </c>
      <c r="BN55" s="19">
        <v>0</v>
      </c>
      <c r="BO55" s="19">
        <v>0</v>
      </c>
      <c r="BP55" s="19">
        <v>0</v>
      </c>
      <c r="BQ55" s="19">
        <v>0</v>
      </c>
      <c r="BR55" s="19">
        <v>0</v>
      </c>
      <c r="BS55" s="19">
        <v>0</v>
      </c>
      <c r="BT55" s="19">
        <v>0</v>
      </c>
      <c r="BU55" s="19">
        <v>0</v>
      </c>
      <c r="BV55" s="19">
        <v>0</v>
      </c>
      <c r="BW55" s="19">
        <v>0</v>
      </c>
      <c r="BX55" s="19">
        <v>0</v>
      </c>
      <c r="BY55" s="19">
        <v>0</v>
      </c>
      <c r="BZ55" s="19">
        <v>0</v>
      </c>
      <c r="CA55" s="19">
        <v>0</v>
      </c>
      <c r="CB55" s="19">
        <v>0</v>
      </c>
      <c r="CC55" s="19">
        <v>0</v>
      </c>
      <c r="CD55" s="19">
        <v>0</v>
      </c>
      <c r="CE55" s="19">
        <v>0</v>
      </c>
      <c r="CF55" s="19">
        <v>0</v>
      </c>
      <c r="CG55" s="19">
        <v>0</v>
      </c>
      <c r="CH55" s="19">
        <v>0</v>
      </c>
      <c r="CI55" s="19">
        <v>0</v>
      </c>
      <c r="CJ55" s="19">
        <v>0</v>
      </c>
      <c r="CK55" s="19">
        <v>0</v>
      </c>
      <c r="CL55" s="19">
        <v>0</v>
      </c>
      <c r="CM55" s="19">
        <v>0</v>
      </c>
      <c r="CN55" s="19">
        <v>0</v>
      </c>
      <c r="CO55" s="19">
        <v>0</v>
      </c>
      <c r="CP55" s="19">
        <v>0</v>
      </c>
      <c r="CQ55" s="19">
        <v>0</v>
      </c>
      <c r="CR55" s="19">
        <v>0</v>
      </c>
      <c r="CS55" s="19">
        <v>0</v>
      </c>
      <c r="CT55" s="19">
        <v>0</v>
      </c>
      <c r="CU55" s="19">
        <v>0</v>
      </c>
      <c r="CV55" s="19">
        <v>0</v>
      </c>
      <c r="CW55" s="19">
        <v>0</v>
      </c>
      <c r="CX55" s="19">
        <v>0</v>
      </c>
      <c r="CY55" s="19">
        <v>0</v>
      </c>
      <c r="CZ55" s="19">
        <v>0</v>
      </c>
      <c r="DA55" s="19">
        <v>0</v>
      </c>
      <c r="DB55" s="19">
        <v>0</v>
      </c>
      <c r="DC55" s="19">
        <v>0</v>
      </c>
      <c r="DD55" s="19">
        <v>0</v>
      </c>
      <c r="DE55" s="19">
        <v>0</v>
      </c>
      <c r="DF55" s="19">
        <v>0</v>
      </c>
      <c r="DG55" s="19">
        <v>0</v>
      </c>
      <c r="DH55" s="19">
        <v>0</v>
      </c>
      <c r="DI55" s="19">
        <v>0</v>
      </c>
      <c r="DJ55" s="19">
        <v>0</v>
      </c>
      <c r="DK55" s="19">
        <v>0</v>
      </c>
      <c r="DL55" s="19">
        <v>0</v>
      </c>
      <c r="DM55" s="19">
        <v>0</v>
      </c>
      <c r="DN55" s="19">
        <v>0</v>
      </c>
      <c r="DO55" s="19">
        <v>0</v>
      </c>
      <c r="DP55" s="19">
        <v>0</v>
      </c>
      <c r="DQ55" s="19">
        <v>0</v>
      </c>
      <c r="DR55" s="19">
        <v>0</v>
      </c>
      <c r="DS55" s="19">
        <v>0</v>
      </c>
      <c r="DT55" s="19">
        <v>0</v>
      </c>
      <c r="DU55" s="19">
        <v>0</v>
      </c>
      <c r="DV55" s="19">
        <v>0</v>
      </c>
      <c r="DW55" s="19">
        <v>0</v>
      </c>
      <c r="DX55" s="19">
        <v>0</v>
      </c>
      <c r="DY55" s="19">
        <v>0</v>
      </c>
    </row>
    <row r="56" spans="1:129" ht="14.5" x14ac:dyDescent="0.3">
      <c r="A56" s="24" t="s">
        <v>4</v>
      </c>
      <c r="B56" s="12">
        <f t="shared" ref="B56" si="100">SUM(B57:B64)</f>
        <v>8.9760029874923308</v>
      </c>
      <c r="C56" s="12">
        <f t="shared" ref="C56:BN56" si="101">SUM(C57:C64)</f>
        <v>7.91694898993142</v>
      </c>
      <c r="D56" s="12">
        <f t="shared" si="101"/>
        <v>7.0276675418180101</v>
      </c>
      <c r="E56" s="12">
        <f t="shared" si="101"/>
        <v>9.9246818876874805</v>
      </c>
      <c r="F56" s="12">
        <f t="shared" si="101"/>
        <v>8.9434998231427798</v>
      </c>
      <c r="G56" s="12">
        <f t="shared" si="101"/>
        <v>7.2420344391273499</v>
      </c>
      <c r="H56" s="12">
        <f t="shared" si="101"/>
        <v>8.2406684755741697</v>
      </c>
      <c r="I56" s="12">
        <f t="shared" si="101"/>
        <v>7.5663851720260302</v>
      </c>
      <c r="J56" s="12">
        <f t="shared" si="101"/>
        <v>7.7751403790802298</v>
      </c>
      <c r="K56" s="12">
        <f t="shared" si="101"/>
        <v>7.7056366968151497</v>
      </c>
      <c r="L56" s="12">
        <f t="shared" si="101"/>
        <v>7.4652960691493302</v>
      </c>
      <c r="M56" s="12">
        <f t="shared" si="101"/>
        <v>7.7100371056393602</v>
      </c>
      <c r="N56" s="12">
        <f t="shared" si="101"/>
        <v>8.2915847119899393</v>
      </c>
      <c r="O56" s="12">
        <f t="shared" si="101"/>
        <v>8.2059979079521206</v>
      </c>
      <c r="P56" s="12">
        <f t="shared" si="101"/>
        <v>7.00098460447719</v>
      </c>
      <c r="Q56" s="12">
        <f t="shared" si="101"/>
        <v>8.1389382126356598</v>
      </c>
      <c r="R56" s="12">
        <f t="shared" si="101"/>
        <v>9.7673097257473298</v>
      </c>
      <c r="S56" s="12">
        <f t="shared" si="101"/>
        <v>9.0438122816150308</v>
      </c>
      <c r="T56" s="12">
        <f t="shared" si="101"/>
        <v>9.9764496021737603</v>
      </c>
      <c r="U56" s="12">
        <f t="shared" si="101"/>
        <v>9.0376005486038693</v>
      </c>
      <c r="V56" s="12">
        <f t="shared" si="101"/>
        <v>10.2149951825957</v>
      </c>
      <c r="W56" s="12">
        <f t="shared" si="101"/>
        <v>9.8010566847835801</v>
      </c>
      <c r="X56" s="12">
        <f t="shared" si="101"/>
        <v>10.270365405937</v>
      </c>
      <c r="Y56" s="12">
        <f t="shared" si="101"/>
        <v>8.9634648545331501</v>
      </c>
      <c r="Z56" s="12">
        <f t="shared" si="101"/>
        <v>10.3192583270587</v>
      </c>
      <c r="AA56" s="12">
        <f t="shared" si="101"/>
        <v>9.1970218404568307</v>
      </c>
      <c r="AB56" s="12">
        <f t="shared" si="101"/>
        <v>9.46997457442688</v>
      </c>
      <c r="AC56" s="12">
        <f t="shared" si="101"/>
        <v>9.7228956070581098</v>
      </c>
      <c r="AD56" s="12">
        <f t="shared" si="101"/>
        <v>8.8958163931252692</v>
      </c>
      <c r="AE56" s="12">
        <f t="shared" si="101"/>
        <v>9.8808395465220702</v>
      </c>
      <c r="AF56" s="12">
        <f t="shared" si="101"/>
        <v>10.0113894399312</v>
      </c>
      <c r="AG56" s="12">
        <f t="shared" si="101"/>
        <v>10.4729774501295</v>
      </c>
      <c r="AH56" s="12">
        <f t="shared" si="101"/>
        <v>11.4300975463225</v>
      </c>
      <c r="AI56" s="12">
        <f t="shared" si="101"/>
        <v>9.8846014998850595</v>
      </c>
      <c r="AJ56" s="12">
        <f t="shared" si="101"/>
        <v>9.7342908128645398</v>
      </c>
      <c r="AK56" s="12">
        <f t="shared" si="101"/>
        <v>9.6362548361812408</v>
      </c>
      <c r="AL56" s="12">
        <f t="shared" si="101"/>
        <v>10.605998310137799</v>
      </c>
      <c r="AM56" s="12">
        <f t="shared" si="101"/>
        <v>9.8636321068529504</v>
      </c>
      <c r="AN56" s="12">
        <f t="shared" si="101"/>
        <v>8.9775185904268699</v>
      </c>
      <c r="AO56" s="12">
        <f t="shared" si="101"/>
        <v>9.9971379968117304</v>
      </c>
      <c r="AP56" s="12">
        <f t="shared" si="101"/>
        <v>10.347349493035701</v>
      </c>
      <c r="AQ56" s="12">
        <f t="shared" si="101"/>
        <v>8.94192741456928</v>
      </c>
      <c r="AR56" s="12">
        <f t="shared" si="101"/>
        <v>8.2166646856727503</v>
      </c>
      <c r="AS56" s="12">
        <f t="shared" si="101"/>
        <v>8.9975902926258797</v>
      </c>
      <c r="AT56" s="12">
        <f t="shared" si="101"/>
        <v>9.94869096983264</v>
      </c>
      <c r="AU56" s="12">
        <f t="shared" si="101"/>
        <v>9.6793787343272299</v>
      </c>
      <c r="AV56" s="12">
        <f t="shared" si="101"/>
        <v>9.8231176710261305</v>
      </c>
      <c r="AW56" s="12">
        <f t="shared" si="101"/>
        <v>10.0688856026552</v>
      </c>
      <c r="AX56" s="12">
        <f t="shared" si="101"/>
        <v>11.2407379399394</v>
      </c>
      <c r="AY56" s="12">
        <f t="shared" si="101"/>
        <v>10.280687239670399</v>
      </c>
      <c r="AZ56" s="12">
        <f t="shared" si="101"/>
        <v>9.0226387415975804</v>
      </c>
      <c r="BA56" s="12">
        <f t="shared" si="101"/>
        <v>9.9077587229212902</v>
      </c>
      <c r="BB56" s="12">
        <f t="shared" si="101"/>
        <v>10.902170755304001</v>
      </c>
      <c r="BC56" s="12">
        <f t="shared" si="101"/>
        <v>9.3699077065453693</v>
      </c>
      <c r="BD56" s="12">
        <f t="shared" si="101"/>
        <v>10.061936830543599</v>
      </c>
      <c r="BE56" s="12">
        <f t="shared" si="101"/>
        <v>10.599195167270199</v>
      </c>
      <c r="BF56" s="12">
        <f t="shared" si="101"/>
        <v>10.602560312087</v>
      </c>
      <c r="BG56" s="12">
        <f t="shared" si="101"/>
        <v>10.6041504460017</v>
      </c>
      <c r="BH56" s="12">
        <f t="shared" si="101"/>
        <v>10.6492104744197</v>
      </c>
      <c r="BI56" s="12">
        <f t="shared" si="101"/>
        <v>10.6290250480965</v>
      </c>
      <c r="BJ56" s="12">
        <f t="shared" si="101"/>
        <v>12.487046751083801</v>
      </c>
      <c r="BK56" s="12">
        <f t="shared" si="101"/>
        <v>11.652642121458101</v>
      </c>
      <c r="BL56" s="12">
        <f t="shared" si="101"/>
        <v>11.624916968312</v>
      </c>
      <c r="BM56" s="12">
        <f t="shared" si="101"/>
        <v>12.2624309121091</v>
      </c>
      <c r="BN56" s="12">
        <f t="shared" si="101"/>
        <v>12.441796355545099</v>
      </c>
      <c r="BO56" s="12">
        <f t="shared" ref="BO56:DQ56" si="102">SUM(BO57:BO64)</f>
        <v>11.2870245557936</v>
      </c>
      <c r="BP56" s="12">
        <f t="shared" si="102"/>
        <v>10.892620163355</v>
      </c>
      <c r="BQ56" s="12">
        <f t="shared" si="102"/>
        <v>11.3272261693779</v>
      </c>
      <c r="BR56" s="12">
        <f t="shared" si="102"/>
        <v>12.2993986277112</v>
      </c>
      <c r="BS56" s="12">
        <f t="shared" si="102"/>
        <v>11.0731071126022</v>
      </c>
      <c r="BT56" s="12">
        <f t="shared" si="102"/>
        <v>11.0821948799517</v>
      </c>
      <c r="BU56" s="12">
        <f t="shared" si="102"/>
        <v>12.454210150622799</v>
      </c>
      <c r="BV56" s="12">
        <f t="shared" si="102"/>
        <v>13.241935871801401</v>
      </c>
      <c r="BW56" s="12">
        <f t="shared" si="102"/>
        <v>12.0892952045581</v>
      </c>
      <c r="BX56" s="12">
        <f t="shared" si="102"/>
        <v>11.820407186378601</v>
      </c>
      <c r="BY56" s="12">
        <f t="shared" si="102"/>
        <v>12.422646096084501</v>
      </c>
      <c r="BZ56" s="12">
        <f t="shared" si="102"/>
        <v>12.6958236987692</v>
      </c>
      <c r="CA56" s="12">
        <f t="shared" si="102"/>
        <v>11.0707276153043</v>
      </c>
      <c r="CB56" s="12">
        <f t="shared" si="102"/>
        <v>11.101945430672499</v>
      </c>
      <c r="CC56" s="12">
        <f t="shared" si="102"/>
        <v>11.1885959108804</v>
      </c>
      <c r="CD56" s="12">
        <f t="shared" si="102"/>
        <v>13.0698304814544</v>
      </c>
      <c r="CE56" s="12">
        <f t="shared" si="102"/>
        <v>11.1910627841481</v>
      </c>
      <c r="CF56" s="12">
        <f t="shared" si="102"/>
        <v>10.928769255744699</v>
      </c>
      <c r="CG56" s="12">
        <f t="shared" si="102"/>
        <v>12.9740270976756</v>
      </c>
      <c r="CH56" s="12">
        <f t="shared" si="102"/>
        <v>13.4832095210097</v>
      </c>
      <c r="CI56" s="12">
        <f t="shared" si="102"/>
        <v>11.069625845686</v>
      </c>
      <c r="CJ56" s="12">
        <f t="shared" si="102"/>
        <v>11.0797644189502</v>
      </c>
      <c r="CK56" s="12">
        <f t="shared" si="102"/>
        <v>13.683113836100899</v>
      </c>
      <c r="CL56" s="12">
        <f t="shared" si="102"/>
        <v>14.3777140779933</v>
      </c>
      <c r="CM56" s="12">
        <f t="shared" si="102"/>
        <v>12.208939700806299</v>
      </c>
      <c r="CN56" s="12">
        <f t="shared" si="102"/>
        <v>10.938067498876601</v>
      </c>
      <c r="CO56" s="12">
        <f t="shared" si="102"/>
        <v>12.288777894080701</v>
      </c>
      <c r="CP56" s="12">
        <f t="shared" si="102"/>
        <v>14.3826537329847</v>
      </c>
      <c r="CQ56" s="12">
        <f t="shared" si="102"/>
        <v>11.3670504521622</v>
      </c>
      <c r="CR56" s="12">
        <f t="shared" si="102"/>
        <v>11.2014012564892</v>
      </c>
      <c r="CS56" s="12">
        <f t="shared" si="102"/>
        <v>12.6001138018127</v>
      </c>
      <c r="CT56" s="12">
        <f t="shared" si="102"/>
        <v>13.615303207790999</v>
      </c>
      <c r="CU56" s="12">
        <f t="shared" si="102"/>
        <v>11.254470537623099</v>
      </c>
      <c r="CV56" s="12">
        <f t="shared" si="102"/>
        <v>11.239288784374899</v>
      </c>
      <c r="CW56" s="12">
        <f t="shared" si="102"/>
        <v>14.402340298366299</v>
      </c>
      <c r="CX56" s="12">
        <f t="shared" si="102"/>
        <v>15.103082387067801</v>
      </c>
      <c r="CY56" s="12">
        <f t="shared" si="102"/>
        <v>12.0200908228949</v>
      </c>
      <c r="CZ56" s="12">
        <f t="shared" si="102"/>
        <v>12.225242907008001</v>
      </c>
      <c r="DA56" s="12">
        <f t="shared" si="102"/>
        <v>14.6814676419159</v>
      </c>
      <c r="DB56" s="12">
        <f t="shared" si="102"/>
        <v>17.320059680411202</v>
      </c>
      <c r="DC56" s="12">
        <f t="shared" si="102"/>
        <v>12.572635048658199</v>
      </c>
      <c r="DD56" s="12">
        <f t="shared" si="102"/>
        <v>14.288729153658499</v>
      </c>
      <c r="DE56" s="12">
        <f t="shared" si="102"/>
        <v>16.733127616416301</v>
      </c>
      <c r="DF56" s="12">
        <f t="shared" si="102"/>
        <v>18.989163367933799</v>
      </c>
      <c r="DG56" s="12">
        <f t="shared" si="102"/>
        <v>15.1541878824299</v>
      </c>
      <c r="DH56" s="12">
        <f t="shared" si="102"/>
        <v>14.250751683923699</v>
      </c>
      <c r="DI56" s="12">
        <f t="shared" si="102"/>
        <v>17.760015692063401</v>
      </c>
      <c r="DJ56" s="12">
        <f t="shared" si="102"/>
        <v>19.554761912017199</v>
      </c>
      <c r="DK56" s="12">
        <f t="shared" si="102"/>
        <v>15.2274033160512</v>
      </c>
      <c r="DL56" s="12">
        <f t="shared" si="102"/>
        <v>16.1866449743458</v>
      </c>
      <c r="DM56" s="12">
        <f t="shared" si="102"/>
        <v>18.928034476000999</v>
      </c>
      <c r="DN56" s="12">
        <f t="shared" si="102"/>
        <v>20.556109626866</v>
      </c>
      <c r="DO56" s="12">
        <f t="shared" si="102"/>
        <v>15.275646266993499</v>
      </c>
      <c r="DP56" s="12">
        <f t="shared" si="102"/>
        <v>16.064220531618201</v>
      </c>
      <c r="DQ56" s="12">
        <f t="shared" si="102"/>
        <v>18.452767195845599</v>
      </c>
      <c r="DR56" s="12">
        <f t="shared" ref="DR56:DU56" si="103">SUM(DR57:DR64)</f>
        <v>17.7131349040373</v>
      </c>
      <c r="DS56" s="12">
        <f t="shared" si="103"/>
        <v>4.7324735307425101</v>
      </c>
      <c r="DT56" s="12">
        <f t="shared" si="103"/>
        <v>3.9751059780151898</v>
      </c>
      <c r="DU56" s="12">
        <f t="shared" si="103"/>
        <v>4.3767632388111899</v>
      </c>
      <c r="DV56" s="12">
        <f t="shared" ref="DV56:DY56" si="104">SUM(DV57:DV64)</f>
        <v>3.9506809456121998</v>
      </c>
      <c r="DW56" s="12">
        <f t="shared" si="104"/>
        <v>4.7320969914352196</v>
      </c>
      <c r="DX56" s="12">
        <f t="shared" si="104"/>
        <v>4.7276710105023296</v>
      </c>
      <c r="DY56" s="12">
        <f t="shared" si="104"/>
        <v>4.7386712455017204</v>
      </c>
    </row>
    <row r="57" spans="1:129" ht="14.5" outlineLevel="1" x14ac:dyDescent="0.35">
      <c r="A57" s="18" t="s">
        <v>18</v>
      </c>
      <c r="B57" s="19">
        <v>0</v>
      </c>
      <c r="C57" s="19">
        <v>0</v>
      </c>
      <c r="D57" s="19">
        <v>0</v>
      </c>
      <c r="E57" s="19">
        <v>0</v>
      </c>
      <c r="F57" s="19">
        <v>0</v>
      </c>
      <c r="G57" s="19">
        <v>0</v>
      </c>
      <c r="H57" s="19">
        <v>0</v>
      </c>
      <c r="I57" s="19">
        <v>0</v>
      </c>
      <c r="J57" s="19">
        <v>0</v>
      </c>
      <c r="K57" s="19">
        <v>0</v>
      </c>
      <c r="L57" s="19">
        <v>0</v>
      </c>
      <c r="M57" s="19">
        <v>0</v>
      </c>
      <c r="N57" s="19">
        <v>0</v>
      </c>
      <c r="O57" s="19">
        <v>0</v>
      </c>
      <c r="P57" s="19">
        <v>0</v>
      </c>
      <c r="Q57" s="19">
        <v>0</v>
      </c>
      <c r="R57" s="19">
        <v>0</v>
      </c>
      <c r="S57" s="19">
        <v>0</v>
      </c>
      <c r="T57" s="19">
        <v>0</v>
      </c>
      <c r="U57" s="19">
        <v>0</v>
      </c>
      <c r="V57" s="19">
        <v>0</v>
      </c>
      <c r="W57" s="19">
        <v>0</v>
      </c>
      <c r="X57" s="19">
        <v>0</v>
      </c>
      <c r="Y57" s="19">
        <v>0</v>
      </c>
      <c r="Z57" s="19">
        <v>0</v>
      </c>
      <c r="AA57" s="19">
        <v>0</v>
      </c>
      <c r="AB57" s="19">
        <v>0</v>
      </c>
      <c r="AC57" s="19">
        <v>0</v>
      </c>
      <c r="AD57" s="19">
        <v>0</v>
      </c>
      <c r="AE57" s="19">
        <v>0</v>
      </c>
      <c r="AF57" s="19">
        <v>0</v>
      </c>
      <c r="AG57" s="19">
        <v>0</v>
      </c>
      <c r="AH57" s="19">
        <v>0</v>
      </c>
      <c r="AI57" s="19">
        <v>0</v>
      </c>
      <c r="AJ57" s="19">
        <v>0</v>
      </c>
      <c r="AK57" s="19">
        <v>0</v>
      </c>
      <c r="AL57" s="19">
        <v>0</v>
      </c>
      <c r="AM57" s="19">
        <v>0</v>
      </c>
      <c r="AN57" s="19">
        <v>0</v>
      </c>
      <c r="AO57" s="19">
        <v>0</v>
      </c>
      <c r="AP57" s="19">
        <v>0</v>
      </c>
      <c r="AQ57" s="19">
        <v>0</v>
      </c>
      <c r="AR57" s="19">
        <v>0</v>
      </c>
      <c r="AS57" s="19">
        <v>0</v>
      </c>
      <c r="AT57" s="19">
        <v>0</v>
      </c>
      <c r="AU57" s="19">
        <v>0</v>
      </c>
      <c r="AV57" s="19">
        <v>0</v>
      </c>
      <c r="AW57" s="19">
        <v>0</v>
      </c>
      <c r="AX57" s="19">
        <v>0</v>
      </c>
      <c r="AY57" s="19">
        <v>0</v>
      </c>
      <c r="AZ57" s="19">
        <v>0</v>
      </c>
      <c r="BA57" s="19">
        <v>0</v>
      </c>
      <c r="BB57" s="19">
        <v>0</v>
      </c>
      <c r="BC57" s="19">
        <v>0</v>
      </c>
      <c r="BD57" s="19">
        <v>0</v>
      </c>
      <c r="BE57" s="19">
        <v>0</v>
      </c>
      <c r="BF57" s="19">
        <v>0</v>
      </c>
      <c r="BG57" s="19">
        <v>0</v>
      </c>
      <c r="BH57" s="19">
        <v>0</v>
      </c>
      <c r="BI57" s="19">
        <v>0</v>
      </c>
      <c r="BJ57" s="19">
        <v>0</v>
      </c>
      <c r="BK57" s="19">
        <v>0</v>
      </c>
      <c r="BL57" s="19">
        <v>0</v>
      </c>
      <c r="BM57" s="19">
        <v>0</v>
      </c>
      <c r="BN57" s="19">
        <v>0</v>
      </c>
      <c r="BO57" s="19">
        <v>0</v>
      </c>
      <c r="BP57" s="19">
        <v>0</v>
      </c>
      <c r="BQ57" s="19">
        <v>0</v>
      </c>
      <c r="BR57" s="19">
        <v>0</v>
      </c>
      <c r="BS57" s="19">
        <v>0</v>
      </c>
      <c r="BT57" s="19">
        <v>0</v>
      </c>
      <c r="BU57" s="19">
        <v>0</v>
      </c>
      <c r="BV57" s="19">
        <v>0</v>
      </c>
      <c r="BW57" s="19">
        <v>0</v>
      </c>
      <c r="BX57" s="19">
        <v>0</v>
      </c>
      <c r="BY57" s="19">
        <v>0</v>
      </c>
      <c r="BZ57" s="19">
        <v>0</v>
      </c>
      <c r="CA57" s="19">
        <v>0</v>
      </c>
      <c r="CB57" s="19">
        <v>0</v>
      </c>
      <c r="CC57" s="19">
        <v>0</v>
      </c>
      <c r="CD57" s="19">
        <v>0</v>
      </c>
      <c r="CE57" s="19">
        <v>0</v>
      </c>
      <c r="CF57" s="19">
        <v>0</v>
      </c>
      <c r="CG57" s="19">
        <v>0</v>
      </c>
      <c r="CH57" s="19">
        <v>0</v>
      </c>
      <c r="CI57" s="19">
        <v>0</v>
      </c>
      <c r="CJ57" s="19">
        <v>0</v>
      </c>
      <c r="CK57" s="19">
        <v>0</v>
      </c>
      <c r="CL57" s="19">
        <v>0</v>
      </c>
      <c r="CM57" s="19">
        <v>0</v>
      </c>
      <c r="CN57" s="19">
        <v>0</v>
      </c>
      <c r="CO57" s="19">
        <v>0</v>
      </c>
      <c r="CP57" s="19">
        <v>0</v>
      </c>
      <c r="CQ57" s="19">
        <v>0</v>
      </c>
      <c r="CR57" s="19">
        <v>0</v>
      </c>
      <c r="CS57" s="19">
        <v>0</v>
      </c>
      <c r="CT57" s="19">
        <v>0</v>
      </c>
      <c r="CU57" s="19">
        <v>0</v>
      </c>
      <c r="CV57" s="19">
        <v>0</v>
      </c>
      <c r="CW57" s="19">
        <v>0</v>
      </c>
      <c r="CX57" s="19">
        <v>0</v>
      </c>
      <c r="CY57" s="19">
        <v>0</v>
      </c>
      <c r="CZ57" s="19">
        <v>0</v>
      </c>
      <c r="DA57" s="19">
        <v>0</v>
      </c>
      <c r="DB57" s="19">
        <v>0</v>
      </c>
      <c r="DC57" s="19">
        <v>0</v>
      </c>
      <c r="DD57" s="19">
        <v>0</v>
      </c>
      <c r="DE57" s="19">
        <v>0</v>
      </c>
      <c r="DF57" s="19">
        <v>0</v>
      </c>
      <c r="DG57" s="19">
        <v>0</v>
      </c>
      <c r="DH57" s="19">
        <v>0</v>
      </c>
      <c r="DI57" s="19">
        <v>0</v>
      </c>
      <c r="DJ57" s="19">
        <v>0</v>
      </c>
      <c r="DK57" s="19">
        <v>0</v>
      </c>
      <c r="DL57" s="19">
        <v>0</v>
      </c>
      <c r="DM57" s="19">
        <v>0</v>
      </c>
      <c r="DN57" s="19">
        <v>0</v>
      </c>
      <c r="DO57" s="19">
        <v>0</v>
      </c>
      <c r="DP57" s="19">
        <v>0</v>
      </c>
      <c r="DQ57" s="19">
        <v>0</v>
      </c>
      <c r="DR57" s="19">
        <v>0</v>
      </c>
      <c r="DS57" s="19">
        <v>0</v>
      </c>
      <c r="DT57" s="19">
        <v>0</v>
      </c>
      <c r="DU57" s="19">
        <v>0</v>
      </c>
      <c r="DV57" s="19">
        <v>0</v>
      </c>
      <c r="DW57" s="19">
        <v>0</v>
      </c>
      <c r="DX57" s="19">
        <v>0</v>
      </c>
      <c r="DY57" s="19">
        <v>0</v>
      </c>
    </row>
    <row r="58" spans="1:129" ht="14.5" outlineLevel="1" x14ac:dyDescent="0.35">
      <c r="A58" s="18" t="s">
        <v>17</v>
      </c>
      <c r="B58" s="19">
        <v>8.9760029874923308</v>
      </c>
      <c r="C58" s="19">
        <v>7.91694898993142</v>
      </c>
      <c r="D58" s="19">
        <v>7.0276675418180101</v>
      </c>
      <c r="E58" s="19">
        <v>9.9246818876874805</v>
      </c>
      <c r="F58" s="19">
        <v>8.9434998231427798</v>
      </c>
      <c r="G58" s="19">
        <v>7.2420344391273499</v>
      </c>
      <c r="H58" s="19">
        <v>8.2406684755741697</v>
      </c>
      <c r="I58" s="19">
        <v>7.5663851720260302</v>
      </c>
      <c r="J58" s="19">
        <v>7.7751403790802298</v>
      </c>
      <c r="K58" s="19">
        <v>7.7056366968151497</v>
      </c>
      <c r="L58" s="19">
        <v>7.4652960691493302</v>
      </c>
      <c r="M58" s="19">
        <v>7.7100371056393602</v>
      </c>
      <c r="N58" s="19">
        <v>8.2915847119899393</v>
      </c>
      <c r="O58" s="19">
        <v>8.2059979079521206</v>
      </c>
      <c r="P58" s="19">
        <v>7.00098460447719</v>
      </c>
      <c r="Q58" s="19">
        <v>8.1389382126356598</v>
      </c>
      <c r="R58" s="19">
        <v>9.7673097257473298</v>
      </c>
      <c r="S58" s="19">
        <v>9.0438122816150308</v>
      </c>
      <c r="T58" s="19">
        <v>9.9764496021737603</v>
      </c>
      <c r="U58" s="19">
        <v>9.0376005486038693</v>
      </c>
      <c r="V58" s="19">
        <v>10.2149951825957</v>
      </c>
      <c r="W58" s="19">
        <v>9.8010566847835801</v>
      </c>
      <c r="X58" s="19">
        <v>10.270365405937</v>
      </c>
      <c r="Y58" s="19">
        <v>8.9634648545331501</v>
      </c>
      <c r="Z58" s="19">
        <v>10.3192583270587</v>
      </c>
      <c r="AA58" s="19">
        <v>9.1970218404568307</v>
      </c>
      <c r="AB58" s="19">
        <v>9.46997457442688</v>
      </c>
      <c r="AC58" s="19">
        <v>9.7228956070581098</v>
      </c>
      <c r="AD58" s="19">
        <v>8.8958163931252692</v>
      </c>
      <c r="AE58" s="19">
        <v>9.8808395465220702</v>
      </c>
      <c r="AF58" s="19">
        <v>10.0113894399312</v>
      </c>
      <c r="AG58" s="19">
        <v>10.4729774501295</v>
      </c>
      <c r="AH58" s="19">
        <v>11.4300975463225</v>
      </c>
      <c r="AI58" s="19">
        <v>9.8846014998850595</v>
      </c>
      <c r="AJ58" s="19">
        <v>9.7342908128645398</v>
      </c>
      <c r="AK58" s="19">
        <v>9.6362548361812408</v>
      </c>
      <c r="AL58" s="19">
        <v>10.605998310137799</v>
      </c>
      <c r="AM58" s="19">
        <v>9.8636321068529504</v>
      </c>
      <c r="AN58" s="19">
        <v>8.9775185904268699</v>
      </c>
      <c r="AO58" s="19">
        <v>9.9971379968117304</v>
      </c>
      <c r="AP58" s="19">
        <v>10.347349493035701</v>
      </c>
      <c r="AQ58" s="19">
        <v>8.94192741456928</v>
      </c>
      <c r="AR58" s="19">
        <v>8.2166646856727503</v>
      </c>
      <c r="AS58" s="19">
        <v>8.9975902926258797</v>
      </c>
      <c r="AT58" s="19">
        <v>9.94869096983264</v>
      </c>
      <c r="AU58" s="19">
        <v>9.6793787343272299</v>
      </c>
      <c r="AV58" s="19">
        <v>9.8231176710261305</v>
      </c>
      <c r="AW58" s="19">
        <v>10.0688856026552</v>
      </c>
      <c r="AX58" s="19">
        <v>11.2407379399394</v>
      </c>
      <c r="AY58" s="19">
        <v>10.280687239670399</v>
      </c>
      <c r="AZ58" s="19">
        <v>9.0226387415975804</v>
      </c>
      <c r="BA58" s="19">
        <v>9.9077587229212902</v>
      </c>
      <c r="BB58" s="19">
        <v>10.902170755304001</v>
      </c>
      <c r="BC58" s="19">
        <v>9.3699077065453693</v>
      </c>
      <c r="BD58" s="19">
        <v>10.061936830543599</v>
      </c>
      <c r="BE58" s="19">
        <v>10.599195167270199</v>
      </c>
      <c r="BF58" s="19">
        <v>10.602560312087</v>
      </c>
      <c r="BG58" s="19">
        <v>10.6041504460017</v>
      </c>
      <c r="BH58" s="19">
        <v>10.6492104744197</v>
      </c>
      <c r="BI58" s="19">
        <v>10.6290250480965</v>
      </c>
      <c r="BJ58" s="19">
        <v>12.487046751083801</v>
      </c>
      <c r="BK58" s="19">
        <v>11.652642121458101</v>
      </c>
      <c r="BL58" s="19">
        <v>11.624916968312</v>
      </c>
      <c r="BM58" s="19">
        <v>12.2624309121091</v>
      </c>
      <c r="BN58" s="19">
        <v>12.441796355545099</v>
      </c>
      <c r="BO58" s="19">
        <v>11.2870245557936</v>
      </c>
      <c r="BP58" s="19">
        <v>10.892620163355</v>
      </c>
      <c r="BQ58" s="19">
        <v>11.3272261693779</v>
      </c>
      <c r="BR58" s="19">
        <v>12.2993986277112</v>
      </c>
      <c r="BS58" s="19">
        <v>11.0731071126022</v>
      </c>
      <c r="BT58" s="19">
        <v>11.0821948799517</v>
      </c>
      <c r="BU58" s="19">
        <v>12.454210150622799</v>
      </c>
      <c r="BV58" s="19">
        <v>13.241935871801401</v>
      </c>
      <c r="BW58" s="19">
        <v>12.0892952045581</v>
      </c>
      <c r="BX58" s="19">
        <v>11.820407186378601</v>
      </c>
      <c r="BY58" s="19">
        <v>12.422646096084501</v>
      </c>
      <c r="BZ58" s="19">
        <v>12.6958236987692</v>
      </c>
      <c r="CA58" s="19">
        <v>11.0707276153043</v>
      </c>
      <c r="CB58" s="19">
        <v>11.101945430672499</v>
      </c>
      <c r="CC58" s="19">
        <v>11.1885959108804</v>
      </c>
      <c r="CD58" s="19">
        <v>13.0698304814544</v>
      </c>
      <c r="CE58" s="19">
        <v>11.1910627841481</v>
      </c>
      <c r="CF58" s="19">
        <v>10.928769255744699</v>
      </c>
      <c r="CG58" s="19">
        <v>12.9740270976756</v>
      </c>
      <c r="CH58" s="19">
        <v>13.4832095210097</v>
      </c>
      <c r="CI58" s="19">
        <v>11.069625845686</v>
      </c>
      <c r="CJ58" s="19">
        <v>11.0797644189502</v>
      </c>
      <c r="CK58" s="19">
        <v>13.683113836100899</v>
      </c>
      <c r="CL58" s="19">
        <v>14.3777140779933</v>
      </c>
      <c r="CM58" s="19">
        <v>12.208939700806299</v>
      </c>
      <c r="CN58" s="19">
        <v>10.938067498876601</v>
      </c>
      <c r="CO58" s="19">
        <v>12.288777894080701</v>
      </c>
      <c r="CP58" s="19">
        <v>14.3826537329847</v>
      </c>
      <c r="CQ58" s="19">
        <v>11.3670504521622</v>
      </c>
      <c r="CR58" s="19">
        <v>11.2014012564892</v>
      </c>
      <c r="CS58" s="19">
        <v>12.6001138018127</v>
      </c>
      <c r="CT58" s="19">
        <v>13.615303207790999</v>
      </c>
      <c r="CU58" s="19">
        <v>11.254470537623099</v>
      </c>
      <c r="CV58" s="19">
        <v>11.239288784374899</v>
      </c>
      <c r="CW58" s="19">
        <v>14.402340298366299</v>
      </c>
      <c r="CX58" s="19">
        <v>15.103082387067801</v>
      </c>
      <c r="CY58" s="19">
        <v>12.0200908228949</v>
      </c>
      <c r="CZ58" s="19">
        <v>12.225242907008001</v>
      </c>
      <c r="DA58" s="19">
        <v>14.6814676419159</v>
      </c>
      <c r="DB58" s="19">
        <v>17.320059680411202</v>
      </c>
      <c r="DC58" s="19">
        <v>12.572635048658199</v>
      </c>
      <c r="DD58" s="19">
        <v>14.288729153658499</v>
      </c>
      <c r="DE58" s="19">
        <v>16.733127616416301</v>
      </c>
      <c r="DF58" s="19">
        <v>18.989163367933799</v>
      </c>
      <c r="DG58" s="19">
        <v>15.1541878824299</v>
      </c>
      <c r="DH58" s="19">
        <v>14.250751683923699</v>
      </c>
      <c r="DI58" s="19">
        <v>17.760015692063401</v>
      </c>
      <c r="DJ58" s="19">
        <v>19.554761912017199</v>
      </c>
      <c r="DK58" s="19">
        <v>15.2274033160512</v>
      </c>
      <c r="DL58" s="19">
        <v>16.1866449743458</v>
      </c>
      <c r="DM58" s="19">
        <v>18.928034476000999</v>
      </c>
      <c r="DN58" s="19">
        <v>20.556109626866</v>
      </c>
      <c r="DO58" s="19">
        <v>15.275646266993499</v>
      </c>
      <c r="DP58" s="19">
        <v>16.064220531618201</v>
      </c>
      <c r="DQ58" s="19">
        <v>18.452767195845599</v>
      </c>
      <c r="DR58" s="19">
        <v>17.7131349040373</v>
      </c>
      <c r="DS58" s="19">
        <v>4.7324735307425101</v>
      </c>
      <c r="DT58" s="19">
        <v>3.9751059780151898</v>
      </c>
      <c r="DU58" s="19">
        <v>4.3767632388111899</v>
      </c>
      <c r="DV58" s="19">
        <v>3.9506809456121998</v>
      </c>
      <c r="DW58" s="19">
        <v>4.7320969914352196</v>
      </c>
      <c r="DX58" s="19">
        <v>4.7276710105023296</v>
      </c>
      <c r="DY58" s="19">
        <v>4.7386712455017204</v>
      </c>
    </row>
    <row r="59" spans="1:129" ht="14.5" outlineLevel="1" x14ac:dyDescent="0.35">
      <c r="A59" s="18" t="s">
        <v>38</v>
      </c>
      <c r="B59" s="19">
        <v>0</v>
      </c>
      <c r="C59" s="19">
        <v>0</v>
      </c>
      <c r="D59" s="19">
        <v>0</v>
      </c>
      <c r="E59" s="19">
        <v>0</v>
      </c>
      <c r="F59" s="19">
        <v>0</v>
      </c>
      <c r="G59" s="19">
        <v>0</v>
      </c>
      <c r="H59" s="19">
        <v>0</v>
      </c>
      <c r="I59" s="19">
        <v>0</v>
      </c>
      <c r="J59" s="19">
        <v>0</v>
      </c>
      <c r="K59" s="19">
        <v>0</v>
      </c>
      <c r="L59" s="19">
        <v>0</v>
      </c>
      <c r="M59" s="19">
        <v>0</v>
      </c>
      <c r="N59" s="19">
        <v>0</v>
      </c>
      <c r="O59" s="19">
        <v>0</v>
      </c>
      <c r="P59" s="19">
        <v>0</v>
      </c>
      <c r="Q59" s="19">
        <v>0</v>
      </c>
      <c r="R59" s="19">
        <v>0</v>
      </c>
      <c r="S59" s="19">
        <v>0</v>
      </c>
      <c r="T59" s="19">
        <v>0</v>
      </c>
      <c r="U59" s="19">
        <v>0</v>
      </c>
      <c r="V59" s="19">
        <v>0</v>
      </c>
      <c r="W59" s="19">
        <v>0</v>
      </c>
      <c r="X59" s="19">
        <v>0</v>
      </c>
      <c r="Y59" s="19">
        <v>0</v>
      </c>
      <c r="Z59" s="19">
        <v>0</v>
      </c>
      <c r="AA59" s="19">
        <v>0</v>
      </c>
      <c r="AB59" s="19">
        <v>0</v>
      </c>
      <c r="AC59" s="19">
        <v>0</v>
      </c>
      <c r="AD59" s="19">
        <v>0</v>
      </c>
      <c r="AE59" s="19">
        <v>0</v>
      </c>
      <c r="AF59" s="19">
        <v>0</v>
      </c>
      <c r="AG59" s="19">
        <v>0</v>
      </c>
      <c r="AH59" s="19">
        <v>0</v>
      </c>
      <c r="AI59" s="19">
        <v>0</v>
      </c>
      <c r="AJ59" s="19">
        <v>0</v>
      </c>
      <c r="AK59" s="19">
        <v>0</v>
      </c>
      <c r="AL59" s="19">
        <v>0</v>
      </c>
      <c r="AM59" s="19">
        <v>0</v>
      </c>
      <c r="AN59" s="19">
        <v>0</v>
      </c>
      <c r="AO59" s="19">
        <v>0</v>
      </c>
      <c r="AP59" s="19">
        <v>0</v>
      </c>
      <c r="AQ59" s="19">
        <v>0</v>
      </c>
      <c r="AR59" s="19">
        <v>0</v>
      </c>
      <c r="AS59" s="19">
        <v>0</v>
      </c>
      <c r="AT59" s="19">
        <v>0</v>
      </c>
      <c r="AU59" s="19">
        <v>0</v>
      </c>
      <c r="AV59" s="19">
        <v>0</v>
      </c>
      <c r="AW59" s="19">
        <v>0</v>
      </c>
      <c r="AX59" s="19">
        <v>0</v>
      </c>
      <c r="AY59" s="19">
        <v>0</v>
      </c>
      <c r="AZ59" s="19">
        <v>0</v>
      </c>
      <c r="BA59" s="19">
        <v>0</v>
      </c>
      <c r="BB59" s="19">
        <v>0</v>
      </c>
      <c r="BC59" s="19">
        <v>0</v>
      </c>
      <c r="BD59" s="19">
        <v>0</v>
      </c>
      <c r="BE59" s="19">
        <v>0</v>
      </c>
      <c r="BF59" s="19">
        <v>0</v>
      </c>
      <c r="BG59" s="19">
        <v>0</v>
      </c>
      <c r="BH59" s="19">
        <v>0</v>
      </c>
      <c r="BI59" s="19">
        <v>0</v>
      </c>
      <c r="BJ59" s="19">
        <v>0</v>
      </c>
      <c r="BK59" s="19">
        <v>0</v>
      </c>
      <c r="BL59" s="19">
        <v>0</v>
      </c>
      <c r="BM59" s="19">
        <v>0</v>
      </c>
      <c r="BN59" s="19">
        <v>0</v>
      </c>
      <c r="BO59" s="19">
        <v>0</v>
      </c>
      <c r="BP59" s="19">
        <v>0</v>
      </c>
      <c r="BQ59" s="19">
        <v>0</v>
      </c>
      <c r="BR59" s="19">
        <v>0</v>
      </c>
      <c r="BS59" s="19">
        <v>0</v>
      </c>
      <c r="BT59" s="19">
        <v>0</v>
      </c>
      <c r="BU59" s="19">
        <v>0</v>
      </c>
      <c r="BV59" s="19">
        <v>0</v>
      </c>
      <c r="BW59" s="19">
        <v>0</v>
      </c>
      <c r="BX59" s="19">
        <v>0</v>
      </c>
      <c r="BY59" s="19">
        <v>0</v>
      </c>
      <c r="BZ59" s="19">
        <v>0</v>
      </c>
      <c r="CA59" s="19">
        <v>0</v>
      </c>
      <c r="CB59" s="19">
        <v>0</v>
      </c>
      <c r="CC59" s="19">
        <v>0</v>
      </c>
      <c r="CD59" s="19">
        <v>0</v>
      </c>
      <c r="CE59" s="19">
        <v>0</v>
      </c>
      <c r="CF59" s="19">
        <v>0</v>
      </c>
      <c r="CG59" s="19">
        <v>0</v>
      </c>
      <c r="CH59" s="19">
        <v>0</v>
      </c>
      <c r="CI59" s="19">
        <v>0</v>
      </c>
      <c r="CJ59" s="19">
        <v>0</v>
      </c>
      <c r="CK59" s="19">
        <v>0</v>
      </c>
      <c r="CL59" s="19">
        <v>0</v>
      </c>
      <c r="CM59" s="19">
        <v>0</v>
      </c>
      <c r="CN59" s="19">
        <v>0</v>
      </c>
      <c r="CO59" s="19">
        <v>0</v>
      </c>
      <c r="CP59" s="19">
        <v>0</v>
      </c>
      <c r="CQ59" s="19">
        <v>0</v>
      </c>
      <c r="CR59" s="19">
        <v>0</v>
      </c>
      <c r="CS59" s="19">
        <v>0</v>
      </c>
      <c r="CT59" s="19">
        <v>0</v>
      </c>
      <c r="CU59" s="19">
        <v>0</v>
      </c>
      <c r="CV59" s="19">
        <v>0</v>
      </c>
      <c r="CW59" s="19">
        <v>0</v>
      </c>
      <c r="CX59" s="19">
        <v>0</v>
      </c>
      <c r="CY59" s="19">
        <v>0</v>
      </c>
      <c r="CZ59" s="19">
        <v>0</v>
      </c>
      <c r="DA59" s="19">
        <v>0</v>
      </c>
      <c r="DB59" s="19">
        <v>0</v>
      </c>
      <c r="DC59" s="19">
        <v>0</v>
      </c>
      <c r="DD59" s="19">
        <v>0</v>
      </c>
      <c r="DE59" s="19">
        <v>0</v>
      </c>
      <c r="DF59" s="19">
        <v>0</v>
      </c>
      <c r="DG59" s="19">
        <v>0</v>
      </c>
      <c r="DH59" s="19">
        <v>0</v>
      </c>
      <c r="DI59" s="19">
        <v>0</v>
      </c>
      <c r="DJ59" s="19">
        <v>0</v>
      </c>
      <c r="DK59" s="19">
        <v>0</v>
      </c>
      <c r="DL59" s="19">
        <v>0</v>
      </c>
      <c r="DM59" s="19">
        <v>0</v>
      </c>
      <c r="DN59" s="19">
        <v>0</v>
      </c>
      <c r="DO59" s="19">
        <v>0</v>
      </c>
      <c r="DP59" s="19">
        <v>0</v>
      </c>
      <c r="DQ59" s="19">
        <v>0</v>
      </c>
      <c r="DR59" s="19">
        <v>0</v>
      </c>
      <c r="DS59" s="19">
        <v>0</v>
      </c>
      <c r="DT59" s="19">
        <v>0</v>
      </c>
      <c r="DU59" s="19">
        <v>0</v>
      </c>
      <c r="DV59" s="19">
        <v>0</v>
      </c>
      <c r="DW59" s="19">
        <v>0</v>
      </c>
      <c r="DX59" s="19">
        <v>0</v>
      </c>
      <c r="DY59" s="19">
        <v>0</v>
      </c>
    </row>
    <row r="60" spans="1:129" ht="14.5" outlineLevel="1" x14ac:dyDescent="0.35">
      <c r="A60" s="18" t="s">
        <v>32</v>
      </c>
      <c r="B60" s="19">
        <v>0</v>
      </c>
      <c r="C60" s="19">
        <v>0</v>
      </c>
      <c r="D60" s="19">
        <v>0</v>
      </c>
      <c r="E60" s="19">
        <v>0</v>
      </c>
      <c r="F60" s="19">
        <v>0</v>
      </c>
      <c r="G60" s="19">
        <v>0</v>
      </c>
      <c r="H60" s="19">
        <v>0</v>
      </c>
      <c r="I60" s="19">
        <v>0</v>
      </c>
      <c r="J60" s="19">
        <v>0</v>
      </c>
      <c r="K60" s="19">
        <v>0</v>
      </c>
      <c r="L60" s="19">
        <v>0</v>
      </c>
      <c r="M60" s="19">
        <v>0</v>
      </c>
      <c r="N60" s="19">
        <v>0</v>
      </c>
      <c r="O60" s="19">
        <v>0</v>
      </c>
      <c r="P60" s="19">
        <v>0</v>
      </c>
      <c r="Q60" s="19">
        <v>0</v>
      </c>
      <c r="R60" s="19">
        <v>0</v>
      </c>
      <c r="S60" s="19">
        <v>0</v>
      </c>
      <c r="T60" s="19">
        <v>0</v>
      </c>
      <c r="U60" s="19">
        <v>0</v>
      </c>
      <c r="V60" s="19">
        <v>0</v>
      </c>
      <c r="W60" s="19">
        <v>0</v>
      </c>
      <c r="X60" s="19">
        <v>0</v>
      </c>
      <c r="Y60" s="19">
        <v>0</v>
      </c>
      <c r="Z60" s="19">
        <v>0</v>
      </c>
      <c r="AA60" s="19">
        <v>0</v>
      </c>
      <c r="AB60" s="19">
        <v>0</v>
      </c>
      <c r="AC60" s="19">
        <v>0</v>
      </c>
      <c r="AD60" s="19">
        <v>0</v>
      </c>
      <c r="AE60" s="19">
        <v>0</v>
      </c>
      <c r="AF60" s="19">
        <v>0</v>
      </c>
      <c r="AG60" s="19">
        <v>0</v>
      </c>
      <c r="AH60" s="19">
        <v>0</v>
      </c>
      <c r="AI60" s="19">
        <v>0</v>
      </c>
      <c r="AJ60" s="19">
        <v>0</v>
      </c>
      <c r="AK60" s="19">
        <v>0</v>
      </c>
      <c r="AL60" s="19">
        <v>0</v>
      </c>
      <c r="AM60" s="19">
        <v>0</v>
      </c>
      <c r="AN60" s="19">
        <v>0</v>
      </c>
      <c r="AO60" s="19">
        <v>0</v>
      </c>
      <c r="AP60" s="19">
        <v>0</v>
      </c>
      <c r="AQ60" s="19">
        <v>0</v>
      </c>
      <c r="AR60" s="19">
        <v>0</v>
      </c>
      <c r="AS60" s="19">
        <v>0</v>
      </c>
      <c r="AT60" s="19">
        <v>0</v>
      </c>
      <c r="AU60" s="19">
        <v>0</v>
      </c>
      <c r="AV60" s="19">
        <v>0</v>
      </c>
      <c r="AW60" s="19">
        <v>0</v>
      </c>
      <c r="AX60" s="19">
        <v>0</v>
      </c>
      <c r="AY60" s="19">
        <v>0</v>
      </c>
      <c r="AZ60" s="19">
        <v>0</v>
      </c>
      <c r="BA60" s="19">
        <v>0</v>
      </c>
      <c r="BB60" s="19">
        <v>0</v>
      </c>
      <c r="BC60" s="19">
        <v>0</v>
      </c>
      <c r="BD60" s="19">
        <v>0</v>
      </c>
      <c r="BE60" s="19">
        <v>0</v>
      </c>
      <c r="BF60" s="19">
        <v>0</v>
      </c>
      <c r="BG60" s="19">
        <v>0</v>
      </c>
      <c r="BH60" s="19">
        <v>0</v>
      </c>
      <c r="BI60" s="19">
        <v>0</v>
      </c>
      <c r="BJ60" s="19">
        <v>0</v>
      </c>
      <c r="BK60" s="19">
        <v>0</v>
      </c>
      <c r="BL60" s="19">
        <v>0</v>
      </c>
      <c r="BM60" s="19">
        <v>0</v>
      </c>
      <c r="BN60" s="19">
        <v>0</v>
      </c>
      <c r="BO60" s="19">
        <v>0</v>
      </c>
      <c r="BP60" s="19">
        <v>0</v>
      </c>
      <c r="BQ60" s="19">
        <v>0</v>
      </c>
      <c r="BR60" s="19">
        <v>0</v>
      </c>
      <c r="BS60" s="19">
        <v>0</v>
      </c>
      <c r="BT60" s="19">
        <v>0</v>
      </c>
      <c r="BU60" s="19">
        <v>0</v>
      </c>
      <c r="BV60" s="19">
        <v>0</v>
      </c>
      <c r="BW60" s="19">
        <v>0</v>
      </c>
      <c r="BX60" s="19">
        <v>0</v>
      </c>
      <c r="BY60" s="19">
        <v>0</v>
      </c>
      <c r="BZ60" s="19">
        <v>0</v>
      </c>
      <c r="CA60" s="19">
        <v>0</v>
      </c>
      <c r="CB60" s="19">
        <v>0</v>
      </c>
      <c r="CC60" s="19">
        <v>0</v>
      </c>
      <c r="CD60" s="19">
        <v>0</v>
      </c>
      <c r="CE60" s="19">
        <v>0</v>
      </c>
      <c r="CF60" s="19">
        <v>0</v>
      </c>
      <c r="CG60" s="19">
        <v>0</v>
      </c>
      <c r="CH60" s="19">
        <v>0</v>
      </c>
      <c r="CI60" s="19">
        <v>0</v>
      </c>
      <c r="CJ60" s="19">
        <v>0</v>
      </c>
      <c r="CK60" s="19">
        <v>0</v>
      </c>
      <c r="CL60" s="19">
        <v>0</v>
      </c>
      <c r="CM60" s="19">
        <v>0</v>
      </c>
      <c r="CN60" s="19">
        <v>0</v>
      </c>
      <c r="CO60" s="19">
        <v>0</v>
      </c>
      <c r="CP60" s="19">
        <v>0</v>
      </c>
      <c r="CQ60" s="19">
        <v>0</v>
      </c>
      <c r="CR60" s="19">
        <v>0</v>
      </c>
      <c r="CS60" s="19">
        <v>0</v>
      </c>
      <c r="CT60" s="19">
        <v>0</v>
      </c>
      <c r="CU60" s="19">
        <v>0</v>
      </c>
      <c r="CV60" s="19">
        <v>0</v>
      </c>
      <c r="CW60" s="19">
        <v>0</v>
      </c>
      <c r="CX60" s="19">
        <v>0</v>
      </c>
      <c r="CY60" s="19">
        <v>0</v>
      </c>
      <c r="CZ60" s="19">
        <v>0</v>
      </c>
      <c r="DA60" s="19">
        <v>0</v>
      </c>
      <c r="DB60" s="19">
        <v>0</v>
      </c>
      <c r="DC60" s="19">
        <v>0</v>
      </c>
      <c r="DD60" s="19">
        <v>0</v>
      </c>
      <c r="DE60" s="19">
        <v>0</v>
      </c>
      <c r="DF60" s="19">
        <v>0</v>
      </c>
      <c r="DG60" s="19">
        <v>0</v>
      </c>
      <c r="DH60" s="19">
        <v>0</v>
      </c>
      <c r="DI60" s="19">
        <v>0</v>
      </c>
      <c r="DJ60" s="19">
        <v>0</v>
      </c>
      <c r="DK60" s="19">
        <v>0</v>
      </c>
      <c r="DL60" s="19">
        <v>0</v>
      </c>
      <c r="DM60" s="19">
        <v>0</v>
      </c>
      <c r="DN60" s="19">
        <v>0</v>
      </c>
      <c r="DO60" s="19">
        <v>0</v>
      </c>
      <c r="DP60" s="19">
        <v>0</v>
      </c>
      <c r="DQ60" s="19">
        <v>0</v>
      </c>
      <c r="DR60" s="19">
        <v>0</v>
      </c>
      <c r="DS60" s="19">
        <v>0</v>
      </c>
      <c r="DT60" s="19">
        <v>0</v>
      </c>
      <c r="DU60" s="19">
        <v>0</v>
      </c>
      <c r="DV60" s="19">
        <v>0</v>
      </c>
      <c r="DW60" s="19">
        <v>0</v>
      </c>
      <c r="DX60" s="19">
        <v>0</v>
      </c>
      <c r="DY60" s="19">
        <v>0</v>
      </c>
    </row>
    <row r="61" spans="1:129" ht="14.5" outlineLevel="1" x14ac:dyDescent="0.35">
      <c r="A61" s="18" t="s">
        <v>33</v>
      </c>
      <c r="B61" s="19">
        <v>0</v>
      </c>
      <c r="C61" s="19">
        <v>0</v>
      </c>
      <c r="D61" s="19">
        <v>0</v>
      </c>
      <c r="E61" s="19">
        <v>0</v>
      </c>
      <c r="F61" s="19">
        <v>0</v>
      </c>
      <c r="G61" s="19">
        <v>0</v>
      </c>
      <c r="H61" s="19">
        <v>0</v>
      </c>
      <c r="I61" s="19">
        <v>0</v>
      </c>
      <c r="J61" s="19">
        <v>0</v>
      </c>
      <c r="K61" s="19">
        <v>0</v>
      </c>
      <c r="L61" s="19">
        <v>0</v>
      </c>
      <c r="M61" s="19">
        <v>0</v>
      </c>
      <c r="N61" s="19">
        <v>0</v>
      </c>
      <c r="O61" s="19">
        <v>0</v>
      </c>
      <c r="P61" s="19">
        <v>0</v>
      </c>
      <c r="Q61" s="19">
        <v>0</v>
      </c>
      <c r="R61" s="19">
        <v>0</v>
      </c>
      <c r="S61" s="19">
        <v>0</v>
      </c>
      <c r="T61" s="19">
        <v>0</v>
      </c>
      <c r="U61" s="19">
        <v>0</v>
      </c>
      <c r="V61" s="19">
        <v>0</v>
      </c>
      <c r="W61" s="19">
        <v>0</v>
      </c>
      <c r="X61" s="19">
        <v>0</v>
      </c>
      <c r="Y61" s="19">
        <v>0</v>
      </c>
      <c r="Z61" s="19">
        <v>0</v>
      </c>
      <c r="AA61" s="19">
        <v>0</v>
      </c>
      <c r="AB61" s="19">
        <v>0</v>
      </c>
      <c r="AC61" s="19">
        <v>0</v>
      </c>
      <c r="AD61" s="19">
        <v>0</v>
      </c>
      <c r="AE61" s="19">
        <v>0</v>
      </c>
      <c r="AF61" s="19">
        <v>0</v>
      </c>
      <c r="AG61" s="19">
        <v>0</v>
      </c>
      <c r="AH61" s="19">
        <v>0</v>
      </c>
      <c r="AI61" s="19">
        <v>0</v>
      </c>
      <c r="AJ61" s="19">
        <v>0</v>
      </c>
      <c r="AK61" s="19">
        <v>0</v>
      </c>
      <c r="AL61" s="19">
        <v>0</v>
      </c>
      <c r="AM61" s="19">
        <v>0</v>
      </c>
      <c r="AN61" s="19">
        <v>0</v>
      </c>
      <c r="AO61" s="19">
        <v>0</v>
      </c>
      <c r="AP61" s="19">
        <v>0</v>
      </c>
      <c r="AQ61" s="19">
        <v>0</v>
      </c>
      <c r="AR61" s="19">
        <v>0</v>
      </c>
      <c r="AS61" s="19">
        <v>0</v>
      </c>
      <c r="AT61" s="19">
        <v>0</v>
      </c>
      <c r="AU61" s="19">
        <v>0</v>
      </c>
      <c r="AV61" s="19">
        <v>0</v>
      </c>
      <c r="AW61" s="19">
        <v>0</v>
      </c>
      <c r="AX61" s="19">
        <v>0</v>
      </c>
      <c r="AY61" s="19">
        <v>0</v>
      </c>
      <c r="AZ61" s="19">
        <v>0</v>
      </c>
      <c r="BA61" s="19">
        <v>0</v>
      </c>
      <c r="BB61" s="19">
        <v>0</v>
      </c>
      <c r="BC61" s="19">
        <v>0</v>
      </c>
      <c r="BD61" s="19">
        <v>0</v>
      </c>
      <c r="BE61" s="19">
        <v>0</v>
      </c>
      <c r="BF61" s="19">
        <v>0</v>
      </c>
      <c r="BG61" s="19">
        <v>0</v>
      </c>
      <c r="BH61" s="19">
        <v>0</v>
      </c>
      <c r="BI61" s="19">
        <v>0</v>
      </c>
      <c r="BJ61" s="19">
        <v>0</v>
      </c>
      <c r="BK61" s="19">
        <v>0</v>
      </c>
      <c r="BL61" s="19">
        <v>0</v>
      </c>
      <c r="BM61" s="19">
        <v>0</v>
      </c>
      <c r="BN61" s="19">
        <v>0</v>
      </c>
      <c r="BO61" s="19">
        <v>0</v>
      </c>
      <c r="BP61" s="19">
        <v>0</v>
      </c>
      <c r="BQ61" s="19">
        <v>0</v>
      </c>
      <c r="BR61" s="19">
        <v>0</v>
      </c>
      <c r="BS61" s="19">
        <v>0</v>
      </c>
      <c r="BT61" s="19">
        <v>0</v>
      </c>
      <c r="BU61" s="19">
        <v>0</v>
      </c>
      <c r="BV61" s="19">
        <v>0</v>
      </c>
      <c r="BW61" s="19">
        <v>0</v>
      </c>
      <c r="BX61" s="19">
        <v>0</v>
      </c>
      <c r="BY61" s="19">
        <v>0</v>
      </c>
      <c r="BZ61" s="19">
        <v>0</v>
      </c>
      <c r="CA61" s="19">
        <v>0</v>
      </c>
      <c r="CB61" s="19">
        <v>0</v>
      </c>
      <c r="CC61" s="19">
        <v>0</v>
      </c>
      <c r="CD61" s="19">
        <v>0</v>
      </c>
      <c r="CE61" s="19">
        <v>0</v>
      </c>
      <c r="CF61" s="19">
        <v>0</v>
      </c>
      <c r="CG61" s="19">
        <v>0</v>
      </c>
      <c r="CH61" s="19">
        <v>0</v>
      </c>
      <c r="CI61" s="19">
        <v>0</v>
      </c>
      <c r="CJ61" s="19">
        <v>0</v>
      </c>
      <c r="CK61" s="19">
        <v>0</v>
      </c>
      <c r="CL61" s="19">
        <v>0</v>
      </c>
      <c r="CM61" s="19">
        <v>0</v>
      </c>
      <c r="CN61" s="19">
        <v>0</v>
      </c>
      <c r="CO61" s="19">
        <v>0</v>
      </c>
      <c r="CP61" s="19">
        <v>0</v>
      </c>
      <c r="CQ61" s="19">
        <v>0</v>
      </c>
      <c r="CR61" s="19">
        <v>0</v>
      </c>
      <c r="CS61" s="19">
        <v>0</v>
      </c>
      <c r="CT61" s="19">
        <v>0</v>
      </c>
      <c r="CU61" s="19">
        <v>0</v>
      </c>
      <c r="CV61" s="19">
        <v>0</v>
      </c>
      <c r="CW61" s="19">
        <v>0</v>
      </c>
      <c r="CX61" s="19">
        <v>0</v>
      </c>
      <c r="CY61" s="19">
        <v>0</v>
      </c>
      <c r="CZ61" s="19">
        <v>0</v>
      </c>
      <c r="DA61" s="19">
        <v>0</v>
      </c>
      <c r="DB61" s="19">
        <v>0</v>
      </c>
      <c r="DC61" s="19">
        <v>0</v>
      </c>
      <c r="DD61" s="19">
        <v>0</v>
      </c>
      <c r="DE61" s="19">
        <v>0</v>
      </c>
      <c r="DF61" s="19">
        <v>0</v>
      </c>
      <c r="DG61" s="19">
        <v>0</v>
      </c>
      <c r="DH61" s="19">
        <v>0</v>
      </c>
      <c r="DI61" s="19">
        <v>0</v>
      </c>
      <c r="DJ61" s="19">
        <v>0</v>
      </c>
      <c r="DK61" s="19">
        <v>0</v>
      </c>
      <c r="DL61" s="19">
        <v>0</v>
      </c>
      <c r="DM61" s="19">
        <v>0</v>
      </c>
      <c r="DN61" s="19">
        <v>0</v>
      </c>
      <c r="DO61" s="19">
        <v>0</v>
      </c>
      <c r="DP61" s="19">
        <v>0</v>
      </c>
      <c r="DQ61" s="19">
        <v>0</v>
      </c>
      <c r="DR61" s="19">
        <v>0</v>
      </c>
      <c r="DS61" s="19">
        <v>0</v>
      </c>
      <c r="DT61" s="19">
        <v>0</v>
      </c>
      <c r="DU61" s="19">
        <v>0</v>
      </c>
      <c r="DV61" s="19">
        <v>0</v>
      </c>
      <c r="DW61" s="19">
        <v>0</v>
      </c>
      <c r="DX61" s="19">
        <v>0</v>
      </c>
      <c r="DY61" s="19">
        <v>0</v>
      </c>
    </row>
    <row r="62" spans="1:129" ht="14.5" outlineLevel="1" x14ac:dyDescent="0.35">
      <c r="A62" s="18" t="s">
        <v>39</v>
      </c>
      <c r="B62" s="19">
        <v>0</v>
      </c>
      <c r="C62" s="19">
        <v>0</v>
      </c>
      <c r="D62" s="19">
        <v>0</v>
      </c>
      <c r="E62" s="19">
        <v>0</v>
      </c>
      <c r="F62" s="19">
        <v>0</v>
      </c>
      <c r="G62" s="19">
        <v>0</v>
      </c>
      <c r="H62" s="19">
        <v>0</v>
      </c>
      <c r="I62" s="19">
        <v>0</v>
      </c>
      <c r="J62" s="19">
        <v>0</v>
      </c>
      <c r="K62" s="19">
        <v>0</v>
      </c>
      <c r="L62" s="19">
        <v>0</v>
      </c>
      <c r="M62" s="19">
        <v>0</v>
      </c>
      <c r="N62" s="19">
        <v>0</v>
      </c>
      <c r="O62" s="19">
        <v>0</v>
      </c>
      <c r="P62" s="19">
        <v>0</v>
      </c>
      <c r="Q62" s="19">
        <v>0</v>
      </c>
      <c r="R62" s="19">
        <v>0</v>
      </c>
      <c r="S62" s="19">
        <v>0</v>
      </c>
      <c r="T62" s="19">
        <v>0</v>
      </c>
      <c r="U62" s="19">
        <v>0</v>
      </c>
      <c r="V62" s="19">
        <v>0</v>
      </c>
      <c r="W62" s="19">
        <v>0</v>
      </c>
      <c r="X62" s="19">
        <v>0</v>
      </c>
      <c r="Y62" s="19">
        <v>0</v>
      </c>
      <c r="Z62" s="19">
        <v>0</v>
      </c>
      <c r="AA62" s="19">
        <v>0</v>
      </c>
      <c r="AB62" s="19">
        <v>0</v>
      </c>
      <c r="AC62" s="19">
        <v>0</v>
      </c>
      <c r="AD62" s="19">
        <v>0</v>
      </c>
      <c r="AE62" s="19">
        <v>0</v>
      </c>
      <c r="AF62" s="19">
        <v>0</v>
      </c>
      <c r="AG62" s="19">
        <v>0</v>
      </c>
      <c r="AH62" s="19">
        <v>0</v>
      </c>
      <c r="AI62" s="19">
        <v>0</v>
      </c>
      <c r="AJ62" s="19">
        <v>0</v>
      </c>
      <c r="AK62" s="19">
        <v>0</v>
      </c>
      <c r="AL62" s="19">
        <v>0</v>
      </c>
      <c r="AM62" s="19">
        <v>0</v>
      </c>
      <c r="AN62" s="19">
        <v>0</v>
      </c>
      <c r="AO62" s="19">
        <v>0</v>
      </c>
      <c r="AP62" s="19">
        <v>0</v>
      </c>
      <c r="AQ62" s="19">
        <v>0</v>
      </c>
      <c r="AR62" s="19">
        <v>0</v>
      </c>
      <c r="AS62" s="19">
        <v>0</v>
      </c>
      <c r="AT62" s="19">
        <v>0</v>
      </c>
      <c r="AU62" s="19">
        <v>0</v>
      </c>
      <c r="AV62" s="19">
        <v>0</v>
      </c>
      <c r="AW62" s="19">
        <v>0</v>
      </c>
      <c r="AX62" s="19">
        <v>0</v>
      </c>
      <c r="AY62" s="19">
        <v>0</v>
      </c>
      <c r="AZ62" s="19">
        <v>0</v>
      </c>
      <c r="BA62" s="19">
        <v>0</v>
      </c>
      <c r="BB62" s="19">
        <v>0</v>
      </c>
      <c r="BC62" s="19">
        <v>0</v>
      </c>
      <c r="BD62" s="19">
        <v>0</v>
      </c>
      <c r="BE62" s="19">
        <v>0</v>
      </c>
      <c r="BF62" s="19">
        <v>0</v>
      </c>
      <c r="BG62" s="19">
        <v>0</v>
      </c>
      <c r="BH62" s="19">
        <v>0</v>
      </c>
      <c r="BI62" s="19">
        <v>0</v>
      </c>
      <c r="BJ62" s="19">
        <v>0</v>
      </c>
      <c r="BK62" s="19">
        <v>0</v>
      </c>
      <c r="BL62" s="19">
        <v>0</v>
      </c>
      <c r="BM62" s="19">
        <v>0</v>
      </c>
      <c r="BN62" s="19">
        <v>0</v>
      </c>
      <c r="BO62" s="19">
        <v>0</v>
      </c>
      <c r="BP62" s="19">
        <v>0</v>
      </c>
      <c r="BQ62" s="19">
        <v>0</v>
      </c>
      <c r="BR62" s="19">
        <v>0</v>
      </c>
      <c r="BS62" s="19">
        <v>0</v>
      </c>
      <c r="BT62" s="19">
        <v>0</v>
      </c>
      <c r="BU62" s="19">
        <v>0</v>
      </c>
      <c r="BV62" s="19">
        <v>0</v>
      </c>
      <c r="BW62" s="19">
        <v>0</v>
      </c>
      <c r="BX62" s="19">
        <v>0</v>
      </c>
      <c r="BY62" s="19">
        <v>0</v>
      </c>
      <c r="BZ62" s="19">
        <v>0</v>
      </c>
      <c r="CA62" s="19">
        <v>0</v>
      </c>
      <c r="CB62" s="19">
        <v>0</v>
      </c>
      <c r="CC62" s="19">
        <v>0</v>
      </c>
      <c r="CD62" s="19">
        <v>0</v>
      </c>
      <c r="CE62" s="19">
        <v>0</v>
      </c>
      <c r="CF62" s="19">
        <v>0</v>
      </c>
      <c r="CG62" s="19">
        <v>0</v>
      </c>
      <c r="CH62" s="19">
        <v>0</v>
      </c>
      <c r="CI62" s="19">
        <v>0</v>
      </c>
      <c r="CJ62" s="19">
        <v>0</v>
      </c>
      <c r="CK62" s="19">
        <v>0</v>
      </c>
      <c r="CL62" s="19">
        <v>0</v>
      </c>
      <c r="CM62" s="19">
        <v>0</v>
      </c>
      <c r="CN62" s="19">
        <v>0</v>
      </c>
      <c r="CO62" s="19">
        <v>0</v>
      </c>
      <c r="CP62" s="19">
        <v>0</v>
      </c>
      <c r="CQ62" s="19">
        <v>0</v>
      </c>
      <c r="CR62" s="19">
        <v>0</v>
      </c>
      <c r="CS62" s="19">
        <v>0</v>
      </c>
      <c r="CT62" s="19">
        <v>0</v>
      </c>
      <c r="CU62" s="19">
        <v>0</v>
      </c>
      <c r="CV62" s="19">
        <v>0</v>
      </c>
      <c r="CW62" s="19">
        <v>0</v>
      </c>
      <c r="CX62" s="19">
        <v>0</v>
      </c>
      <c r="CY62" s="19">
        <v>0</v>
      </c>
      <c r="CZ62" s="19">
        <v>0</v>
      </c>
      <c r="DA62" s="19">
        <v>0</v>
      </c>
      <c r="DB62" s="19">
        <v>0</v>
      </c>
      <c r="DC62" s="19">
        <v>0</v>
      </c>
      <c r="DD62" s="19">
        <v>0</v>
      </c>
      <c r="DE62" s="19">
        <v>0</v>
      </c>
      <c r="DF62" s="19">
        <v>0</v>
      </c>
      <c r="DG62" s="19">
        <v>0</v>
      </c>
      <c r="DH62" s="19">
        <v>0</v>
      </c>
      <c r="DI62" s="19">
        <v>0</v>
      </c>
      <c r="DJ62" s="19">
        <v>0</v>
      </c>
      <c r="DK62" s="19">
        <v>0</v>
      </c>
      <c r="DL62" s="19">
        <v>0</v>
      </c>
      <c r="DM62" s="19">
        <v>0</v>
      </c>
      <c r="DN62" s="19">
        <v>0</v>
      </c>
      <c r="DO62" s="19">
        <v>0</v>
      </c>
      <c r="DP62" s="19">
        <v>0</v>
      </c>
      <c r="DQ62" s="19">
        <v>0</v>
      </c>
      <c r="DR62" s="19">
        <v>0</v>
      </c>
      <c r="DS62" s="19">
        <v>0</v>
      </c>
      <c r="DT62" s="19">
        <v>0</v>
      </c>
      <c r="DU62" s="19">
        <v>0</v>
      </c>
      <c r="DV62" s="19">
        <v>0</v>
      </c>
      <c r="DW62" s="19">
        <v>0</v>
      </c>
      <c r="DX62" s="19">
        <v>0</v>
      </c>
      <c r="DY62" s="19">
        <v>0</v>
      </c>
    </row>
    <row r="63" spans="1:129" ht="15" customHeight="1" outlineLevel="1" x14ac:dyDescent="0.35">
      <c r="A63" s="18" t="s">
        <v>19</v>
      </c>
      <c r="B63" s="19">
        <v>0</v>
      </c>
      <c r="C63" s="19">
        <v>0</v>
      </c>
      <c r="D63" s="19">
        <v>0</v>
      </c>
      <c r="E63" s="19">
        <v>0</v>
      </c>
      <c r="F63" s="19">
        <v>0</v>
      </c>
      <c r="G63" s="19">
        <v>0</v>
      </c>
      <c r="H63" s="19">
        <v>0</v>
      </c>
      <c r="I63" s="19">
        <v>0</v>
      </c>
      <c r="J63" s="19">
        <v>0</v>
      </c>
      <c r="K63" s="19">
        <v>0</v>
      </c>
      <c r="L63" s="19">
        <v>0</v>
      </c>
      <c r="M63" s="19">
        <v>0</v>
      </c>
      <c r="N63" s="19">
        <v>0</v>
      </c>
      <c r="O63" s="19">
        <v>0</v>
      </c>
      <c r="P63" s="19">
        <v>0</v>
      </c>
      <c r="Q63" s="19">
        <v>0</v>
      </c>
      <c r="R63" s="19">
        <v>0</v>
      </c>
      <c r="S63" s="19">
        <v>0</v>
      </c>
      <c r="T63" s="19">
        <v>0</v>
      </c>
      <c r="U63" s="19">
        <v>0</v>
      </c>
      <c r="V63" s="19">
        <v>0</v>
      </c>
      <c r="W63" s="19">
        <v>0</v>
      </c>
      <c r="X63" s="19">
        <v>0</v>
      </c>
      <c r="Y63" s="19">
        <v>0</v>
      </c>
      <c r="Z63" s="19">
        <v>0</v>
      </c>
      <c r="AA63" s="19">
        <v>0</v>
      </c>
      <c r="AB63" s="19">
        <v>0</v>
      </c>
      <c r="AC63" s="19">
        <v>0</v>
      </c>
      <c r="AD63" s="19">
        <v>0</v>
      </c>
      <c r="AE63" s="19">
        <v>0</v>
      </c>
      <c r="AF63" s="19">
        <v>0</v>
      </c>
      <c r="AG63" s="19">
        <v>0</v>
      </c>
      <c r="AH63" s="19">
        <v>0</v>
      </c>
      <c r="AI63" s="19">
        <v>0</v>
      </c>
      <c r="AJ63" s="19">
        <v>0</v>
      </c>
      <c r="AK63" s="19">
        <v>0</v>
      </c>
      <c r="AL63" s="19">
        <v>0</v>
      </c>
      <c r="AM63" s="19">
        <v>0</v>
      </c>
      <c r="AN63" s="19">
        <v>0</v>
      </c>
      <c r="AO63" s="19">
        <v>0</v>
      </c>
      <c r="AP63" s="19">
        <v>0</v>
      </c>
      <c r="AQ63" s="19">
        <v>0</v>
      </c>
      <c r="AR63" s="19">
        <v>0</v>
      </c>
      <c r="AS63" s="19">
        <v>0</v>
      </c>
      <c r="AT63" s="19">
        <v>0</v>
      </c>
      <c r="AU63" s="19">
        <v>0</v>
      </c>
      <c r="AV63" s="19">
        <v>0</v>
      </c>
      <c r="AW63" s="19">
        <v>0</v>
      </c>
      <c r="AX63" s="19">
        <v>0</v>
      </c>
      <c r="AY63" s="19">
        <v>0</v>
      </c>
      <c r="AZ63" s="19">
        <v>0</v>
      </c>
      <c r="BA63" s="19">
        <v>0</v>
      </c>
      <c r="BB63" s="19">
        <v>0</v>
      </c>
      <c r="BC63" s="19">
        <v>0</v>
      </c>
      <c r="BD63" s="19">
        <v>0</v>
      </c>
      <c r="BE63" s="19">
        <v>0</v>
      </c>
      <c r="BF63" s="19">
        <v>0</v>
      </c>
      <c r="BG63" s="19">
        <v>0</v>
      </c>
      <c r="BH63" s="19">
        <v>0</v>
      </c>
      <c r="BI63" s="19">
        <v>0</v>
      </c>
      <c r="BJ63" s="19">
        <v>0</v>
      </c>
      <c r="BK63" s="19">
        <v>0</v>
      </c>
      <c r="BL63" s="19">
        <v>0</v>
      </c>
      <c r="BM63" s="19">
        <v>0</v>
      </c>
      <c r="BN63" s="19">
        <v>0</v>
      </c>
      <c r="BO63" s="19">
        <v>0</v>
      </c>
      <c r="BP63" s="19">
        <v>0</v>
      </c>
      <c r="BQ63" s="19">
        <v>0</v>
      </c>
      <c r="BR63" s="19">
        <v>0</v>
      </c>
      <c r="BS63" s="19">
        <v>0</v>
      </c>
      <c r="BT63" s="19">
        <v>0</v>
      </c>
      <c r="BU63" s="19">
        <v>0</v>
      </c>
      <c r="BV63" s="19">
        <v>0</v>
      </c>
      <c r="BW63" s="19">
        <v>0</v>
      </c>
      <c r="BX63" s="19">
        <v>0</v>
      </c>
      <c r="BY63" s="19">
        <v>0</v>
      </c>
      <c r="BZ63" s="19">
        <v>0</v>
      </c>
      <c r="CA63" s="19">
        <v>0</v>
      </c>
      <c r="CB63" s="19">
        <v>0</v>
      </c>
      <c r="CC63" s="19">
        <v>0</v>
      </c>
      <c r="CD63" s="19">
        <v>0</v>
      </c>
      <c r="CE63" s="19">
        <v>0</v>
      </c>
      <c r="CF63" s="19">
        <v>0</v>
      </c>
      <c r="CG63" s="19">
        <v>0</v>
      </c>
      <c r="CH63" s="19">
        <v>0</v>
      </c>
      <c r="CI63" s="19">
        <v>0</v>
      </c>
      <c r="CJ63" s="19">
        <v>0</v>
      </c>
      <c r="CK63" s="19">
        <v>0</v>
      </c>
      <c r="CL63" s="19">
        <v>0</v>
      </c>
      <c r="CM63" s="19">
        <v>0</v>
      </c>
      <c r="CN63" s="19">
        <v>0</v>
      </c>
      <c r="CO63" s="19">
        <v>0</v>
      </c>
      <c r="CP63" s="19">
        <v>0</v>
      </c>
      <c r="CQ63" s="19">
        <v>0</v>
      </c>
      <c r="CR63" s="19">
        <v>0</v>
      </c>
      <c r="CS63" s="19">
        <v>0</v>
      </c>
      <c r="CT63" s="19">
        <v>0</v>
      </c>
      <c r="CU63" s="19">
        <v>0</v>
      </c>
      <c r="CV63" s="19">
        <v>0</v>
      </c>
      <c r="CW63" s="19">
        <v>0</v>
      </c>
      <c r="CX63" s="19">
        <v>0</v>
      </c>
      <c r="CY63" s="19">
        <v>0</v>
      </c>
      <c r="CZ63" s="19">
        <v>0</v>
      </c>
      <c r="DA63" s="19">
        <v>0</v>
      </c>
      <c r="DB63" s="19">
        <v>0</v>
      </c>
      <c r="DC63" s="19">
        <v>0</v>
      </c>
      <c r="DD63" s="19">
        <v>0</v>
      </c>
      <c r="DE63" s="19">
        <v>0</v>
      </c>
      <c r="DF63" s="19">
        <v>0</v>
      </c>
      <c r="DG63" s="19">
        <v>0</v>
      </c>
      <c r="DH63" s="19">
        <v>0</v>
      </c>
      <c r="DI63" s="19">
        <v>0</v>
      </c>
      <c r="DJ63" s="19">
        <v>0</v>
      </c>
      <c r="DK63" s="19">
        <v>0</v>
      </c>
      <c r="DL63" s="19">
        <v>0</v>
      </c>
      <c r="DM63" s="19">
        <v>0</v>
      </c>
      <c r="DN63" s="19">
        <v>0</v>
      </c>
      <c r="DO63" s="19">
        <v>0</v>
      </c>
      <c r="DP63" s="19">
        <v>0</v>
      </c>
      <c r="DQ63" s="19">
        <v>0</v>
      </c>
      <c r="DR63" s="19">
        <v>0</v>
      </c>
      <c r="DS63" s="19">
        <v>0</v>
      </c>
      <c r="DT63" s="19">
        <v>0</v>
      </c>
      <c r="DU63" s="19">
        <v>0</v>
      </c>
      <c r="DV63" s="19">
        <v>0</v>
      </c>
      <c r="DW63" s="19">
        <v>0</v>
      </c>
      <c r="DX63" s="19">
        <v>0</v>
      </c>
      <c r="DY63" s="19">
        <v>0</v>
      </c>
    </row>
    <row r="64" spans="1:129" ht="14.5" outlineLevel="1" x14ac:dyDescent="0.35">
      <c r="A64" s="18" t="s">
        <v>34</v>
      </c>
      <c r="B64" s="19">
        <v>0</v>
      </c>
      <c r="C64" s="19">
        <v>0</v>
      </c>
      <c r="D64" s="19">
        <v>0</v>
      </c>
      <c r="E64" s="19">
        <v>0</v>
      </c>
      <c r="F64" s="19">
        <v>0</v>
      </c>
      <c r="G64" s="19">
        <v>0</v>
      </c>
      <c r="H64" s="19">
        <v>0</v>
      </c>
      <c r="I64" s="19">
        <v>0</v>
      </c>
      <c r="J64" s="19">
        <v>0</v>
      </c>
      <c r="K64" s="19">
        <v>0</v>
      </c>
      <c r="L64" s="19">
        <v>0</v>
      </c>
      <c r="M64" s="19">
        <v>0</v>
      </c>
      <c r="N64" s="19">
        <v>0</v>
      </c>
      <c r="O64" s="19">
        <v>0</v>
      </c>
      <c r="P64" s="19">
        <v>0</v>
      </c>
      <c r="Q64" s="19">
        <v>0</v>
      </c>
      <c r="R64" s="19">
        <v>0</v>
      </c>
      <c r="S64" s="19">
        <v>0</v>
      </c>
      <c r="T64" s="19">
        <v>0</v>
      </c>
      <c r="U64" s="19">
        <v>0</v>
      </c>
      <c r="V64" s="19">
        <v>0</v>
      </c>
      <c r="W64" s="19">
        <v>0</v>
      </c>
      <c r="X64" s="19">
        <v>0</v>
      </c>
      <c r="Y64" s="19">
        <v>0</v>
      </c>
      <c r="Z64" s="19">
        <v>0</v>
      </c>
      <c r="AA64" s="19">
        <v>0</v>
      </c>
      <c r="AB64" s="19">
        <v>0</v>
      </c>
      <c r="AC64" s="19">
        <v>0</v>
      </c>
      <c r="AD64" s="19">
        <v>0</v>
      </c>
      <c r="AE64" s="19">
        <v>0</v>
      </c>
      <c r="AF64" s="19">
        <v>0</v>
      </c>
      <c r="AG64" s="19">
        <v>0</v>
      </c>
      <c r="AH64" s="19">
        <v>0</v>
      </c>
      <c r="AI64" s="19">
        <v>0</v>
      </c>
      <c r="AJ64" s="19">
        <v>0</v>
      </c>
      <c r="AK64" s="19">
        <v>0</v>
      </c>
      <c r="AL64" s="19">
        <v>0</v>
      </c>
      <c r="AM64" s="19">
        <v>0</v>
      </c>
      <c r="AN64" s="19">
        <v>0</v>
      </c>
      <c r="AO64" s="19">
        <v>0</v>
      </c>
      <c r="AP64" s="19">
        <v>0</v>
      </c>
      <c r="AQ64" s="19">
        <v>0</v>
      </c>
      <c r="AR64" s="19">
        <v>0</v>
      </c>
      <c r="AS64" s="19">
        <v>0</v>
      </c>
      <c r="AT64" s="19">
        <v>0</v>
      </c>
      <c r="AU64" s="19">
        <v>0</v>
      </c>
      <c r="AV64" s="19">
        <v>0</v>
      </c>
      <c r="AW64" s="19">
        <v>0</v>
      </c>
      <c r="AX64" s="19">
        <v>0</v>
      </c>
      <c r="AY64" s="19">
        <v>0</v>
      </c>
      <c r="AZ64" s="19">
        <v>0</v>
      </c>
      <c r="BA64" s="19">
        <v>0</v>
      </c>
      <c r="BB64" s="19">
        <v>0</v>
      </c>
      <c r="BC64" s="19">
        <v>0</v>
      </c>
      <c r="BD64" s="19">
        <v>0</v>
      </c>
      <c r="BE64" s="19">
        <v>0</v>
      </c>
      <c r="BF64" s="19">
        <v>0</v>
      </c>
      <c r="BG64" s="19">
        <v>0</v>
      </c>
      <c r="BH64" s="19">
        <v>0</v>
      </c>
      <c r="BI64" s="19">
        <v>0</v>
      </c>
      <c r="BJ64" s="19">
        <v>0</v>
      </c>
      <c r="BK64" s="19">
        <v>0</v>
      </c>
      <c r="BL64" s="19">
        <v>0</v>
      </c>
      <c r="BM64" s="19">
        <v>0</v>
      </c>
      <c r="BN64" s="19">
        <v>0</v>
      </c>
      <c r="BO64" s="19">
        <v>0</v>
      </c>
      <c r="BP64" s="19">
        <v>0</v>
      </c>
      <c r="BQ64" s="19">
        <v>0</v>
      </c>
      <c r="BR64" s="19">
        <v>0</v>
      </c>
      <c r="BS64" s="19">
        <v>0</v>
      </c>
      <c r="BT64" s="19">
        <v>0</v>
      </c>
      <c r="BU64" s="19">
        <v>0</v>
      </c>
      <c r="BV64" s="19">
        <v>0</v>
      </c>
      <c r="BW64" s="19">
        <v>0</v>
      </c>
      <c r="BX64" s="19">
        <v>0</v>
      </c>
      <c r="BY64" s="19">
        <v>0</v>
      </c>
      <c r="BZ64" s="19">
        <v>0</v>
      </c>
      <c r="CA64" s="19">
        <v>0</v>
      </c>
      <c r="CB64" s="19">
        <v>0</v>
      </c>
      <c r="CC64" s="19">
        <v>0</v>
      </c>
      <c r="CD64" s="19">
        <v>0</v>
      </c>
      <c r="CE64" s="19">
        <v>0</v>
      </c>
      <c r="CF64" s="19">
        <v>0</v>
      </c>
      <c r="CG64" s="19">
        <v>0</v>
      </c>
      <c r="CH64" s="19">
        <v>0</v>
      </c>
      <c r="CI64" s="19">
        <v>0</v>
      </c>
      <c r="CJ64" s="19">
        <v>0</v>
      </c>
      <c r="CK64" s="19">
        <v>0</v>
      </c>
      <c r="CL64" s="19">
        <v>0</v>
      </c>
      <c r="CM64" s="19">
        <v>0</v>
      </c>
      <c r="CN64" s="19">
        <v>0</v>
      </c>
      <c r="CO64" s="19">
        <v>0</v>
      </c>
      <c r="CP64" s="19">
        <v>0</v>
      </c>
      <c r="CQ64" s="19">
        <v>0</v>
      </c>
      <c r="CR64" s="19">
        <v>0</v>
      </c>
      <c r="CS64" s="19">
        <v>0</v>
      </c>
      <c r="CT64" s="19">
        <v>0</v>
      </c>
      <c r="CU64" s="19">
        <v>0</v>
      </c>
      <c r="CV64" s="19">
        <v>0</v>
      </c>
      <c r="CW64" s="19">
        <v>0</v>
      </c>
      <c r="CX64" s="19">
        <v>0</v>
      </c>
      <c r="CY64" s="19">
        <v>0</v>
      </c>
      <c r="CZ64" s="19">
        <v>0</v>
      </c>
      <c r="DA64" s="19">
        <v>0</v>
      </c>
      <c r="DB64" s="19">
        <v>0</v>
      </c>
      <c r="DC64" s="19">
        <v>0</v>
      </c>
      <c r="DD64" s="19">
        <v>0</v>
      </c>
      <c r="DE64" s="19">
        <v>0</v>
      </c>
      <c r="DF64" s="19">
        <v>0</v>
      </c>
      <c r="DG64" s="19">
        <v>0</v>
      </c>
      <c r="DH64" s="19">
        <v>0</v>
      </c>
      <c r="DI64" s="19">
        <v>0</v>
      </c>
      <c r="DJ64" s="19">
        <v>0</v>
      </c>
      <c r="DK64" s="19">
        <v>0</v>
      </c>
      <c r="DL64" s="19">
        <v>0</v>
      </c>
      <c r="DM64" s="19">
        <v>0</v>
      </c>
      <c r="DN64" s="19">
        <v>0</v>
      </c>
      <c r="DO64" s="19">
        <v>0</v>
      </c>
      <c r="DP64" s="19">
        <v>0</v>
      </c>
      <c r="DQ64" s="19">
        <v>0</v>
      </c>
      <c r="DR64" s="19">
        <v>0</v>
      </c>
      <c r="DS64" s="19">
        <v>0</v>
      </c>
      <c r="DT64" s="19">
        <v>0</v>
      </c>
      <c r="DU64" s="19">
        <v>0</v>
      </c>
      <c r="DV64" s="19">
        <v>0</v>
      </c>
      <c r="DW64" s="19">
        <v>0</v>
      </c>
      <c r="DX64" s="19">
        <v>0</v>
      </c>
      <c r="DY64" s="19">
        <v>0</v>
      </c>
    </row>
    <row r="65" spans="1:129" ht="14.5" x14ac:dyDescent="0.3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15"/>
      <c r="AY65" s="15"/>
      <c r="AZ65" s="15"/>
      <c r="BA65" s="15"/>
      <c r="BB65" s="15"/>
      <c r="BC65" s="15"/>
      <c r="BD65" s="15"/>
      <c r="BE65" s="15"/>
      <c r="BF65" s="15"/>
      <c r="BG65" s="15"/>
      <c r="BH65" s="15"/>
      <c r="BI65" s="15"/>
      <c r="BJ65" s="15"/>
      <c r="BK65" s="15"/>
      <c r="BL65" s="15"/>
      <c r="BM65" s="15"/>
      <c r="BN65" s="15"/>
      <c r="BO65" s="15"/>
      <c r="BP65" s="15"/>
      <c r="BQ65" s="15"/>
      <c r="BR65" s="15"/>
      <c r="BS65" s="15"/>
      <c r="BT65" s="15"/>
      <c r="BU65" s="15"/>
      <c r="BV65" s="15"/>
      <c r="BW65" s="15"/>
      <c r="BX65" s="15"/>
      <c r="BY65" s="15"/>
      <c r="BZ65" s="15"/>
      <c r="CA65" s="15"/>
      <c r="CB65" s="15"/>
      <c r="CC65" s="15"/>
      <c r="CD65" s="15"/>
      <c r="CE65" s="15"/>
      <c r="CF65" s="15"/>
      <c r="CG65" s="15"/>
      <c r="CH65" s="15"/>
      <c r="CI65" s="15"/>
      <c r="CJ65" s="15"/>
      <c r="CK65" s="15"/>
      <c r="CL65" s="15"/>
      <c r="CM65" s="15"/>
      <c r="CN65" s="15"/>
      <c r="CO65" s="15"/>
      <c r="CP65" s="15"/>
      <c r="CQ65" s="15"/>
      <c r="CR65" s="15"/>
      <c r="CS65" s="15"/>
      <c r="CT65" s="15"/>
      <c r="CU65" s="15"/>
      <c r="CV65" s="15"/>
      <c r="CW65" s="15"/>
      <c r="CX65" s="15"/>
      <c r="CY65" s="15"/>
      <c r="CZ65" s="15"/>
      <c r="DA65" s="15"/>
      <c r="DB65" s="15"/>
      <c r="DC65" s="15"/>
      <c r="DD65" s="15"/>
      <c r="DE65" s="15"/>
      <c r="DF65" s="15"/>
      <c r="DG65" s="15"/>
      <c r="DH65" s="15"/>
      <c r="DI65" s="15"/>
      <c r="DJ65" s="15"/>
      <c r="DK65" s="15"/>
      <c r="DL65" s="15"/>
      <c r="DM65" s="15"/>
      <c r="DN65" s="15"/>
      <c r="DO65" s="15"/>
      <c r="DP65" s="15"/>
      <c r="DQ65" s="15"/>
      <c r="DR65" s="15"/>
      <c r="DS65" s="15"/>
      <c r="DT65" s="15"/>
      <c r="DU65" s="15"/>
      <c r="DV65" s="15"/>
      <c r="DW65" s="15"/>
      <c r="DX65" s="15"/>
      <c r="DY65" s="15"/>
    </row>
    <row r="66" spans="1:129" ht="14.5" x14ac:dyDescent="0.35">
      <c r="A66" s="23" t="s">
        <v>20</v>
      </c>
      <c r="B66" s="9">
        <f t="shared" ref="B66:BM67" si="105">B75+B84+B93+B102+B111</f>
        <v>-39.163780900838887</v>
      </c>
      <c r="C66" s="9">
        <f t="shared" si="105"/>
        <v>-44.265759110596427</v>
      </c>
      <c r="D66" s="9">
        <f t="shared" si="105"/>
        <v>-41.07262118463364</v>
      </c>
      <c r="E66" s="9">
        <f t="shared" si="105"/>
        <v>-38.006126178686202</v>
      </c>
      <c r="F66" s="9">
        <f t="shared" si="105"/>
        <v>-40.683304974143738</v>
      </c>
      <c r="G66" s="9">
        <f t="shared" si="105"/>
        <v>-47.556832326563182</v>
      </c>
      <c r="H66" s="9">
        <f t="shared" si="105"/>
        <v>-45.07835198934557</v>
      </c>
      <c r="I66" s="9">
        <f t="shared" si="105"/>
        <v>-41.866377437028198</v>
      </c>
      <c r="J66" s="9">
        <f t="shared" si="105"/>
        <v>-43.45318810984147</v>
      </c>
      <c r="K66" s="9">
        <f t="shared" si="105"/>
        <v>-51.167100023067775</v>
      </c>
      <c r="L66" s="9">
        <f t="shared" si="105"/>
        <v>-49.856371761895353</v>
      </c>
      <c r="M66" s="9">
        <f t="shared" si="105"/>
        <v>-38.772087370406375</v>
      </c>
      <c r="N66" s="9">
        <f t="shared" si="105"/>
        <v>-37.140090386137437</v>
      </c>
      <c r="O66" s="9">
        <f t="shared" si="105"/>
        <v>-47.776198354659726</v>
      </c>
      <c r="P66" s="9">
        <f t="shared" si="105"/>
        <v>-44.449415556597856</v>
      </c>
      <c r="Q66" s="9">
        <f t="shared" si="105"/>
        <v>-43.845547722034198</v>
      </c>
      <c r="R66" s="9">
        <f t="shared" si="105"/>
        <v>-36.876394054263145</v>
      </c>
      <c r="S66" s="9">
        <f t="shared" si="105"/>
        <v>-48.158285434502687</v>
      </c>
      <c r="T66" s="9">
        <f t="shared" si="105"/>
        <v>-40.343592101048067</v>
      </c>
      <c r="U66" s="9">
        <f t="shared" si="105"/>
        <v>-39.670223100769185</v>
      </c>
      <c r="V66" s="9">
        <f t="shared" si="105"/>
        <v>-41.505598504301851</v>
      </c>
      <c r="W66" s="9">
        <f t="shared" si="105"/>
        <v>-38.599874441528456</v>
      </c>
      <c r="X66" s="9">
        <f t="shared" si="105"/>
        <v>-43.457892584516017</v>
      </c>
      <c r="Y66" s="9">
        <f t="shared" si="105"/>
        <v>-35.653061394244681</v>
      </c>
      <c r="Z66" s="9">
        <f t="shared" si="105"/>
        <v>-34.54793825546313</v>
      </c>
      <c r="AA66" s="9">
        <f t="shared" si="105"/>
        <v>-47.727595002992651</v>
      </c>
      <c r="AB66" s="9">
        <f t="shared" si="105"/>
        <v>-49.283138415999453</v>
      </c>
      <c r="AC66" s="9">
        <f t="shared" si="105"/>
        <v>-39.828300533719123</v>
      </c>
      <c r="AD66" s="9">
        <f t="shared" si="105"/>
        <v>-43.391527194007182</v>
      </c>
      <c r="AE66" s="9">
        <f t="shared" si="105"/>
        <v>-47.708748407473436</v>
      </c>
      <c r="AF66" s="9">
        <f t="shared" si="105"/>
        <v>-56.770937791811733</v>
      </c>
      <c r="AG66" s="9">
        <f t="shared" si="105"/>
        <v>-40.689106559658399</v>
      </c>
      <c r="AH66" s="9">
        <f t="shared" si="105"/>
        <v>-39.311711009587569</v>
      </c>
      <c r="AI66" s="9">
        <f t="shared" si="105"/>
        <v>-52.787818632284797</v>
      </c>
      <c r="AJ66" s="9">
        <f t="shared" si="105"/>
        <v>-44.987080058673989</v>
      </c>
      <c r="AK66" s="9">
        <f t="shared" si="105"/>
        <v>-40.177223573407289</v>
      </c>
      <c r="AL66" s="9">
        <f t="shared" si="105"/>
        <v>-44.960518998921977</v>
      </c>
      <c r="AM66" s="9">
        <f t="shared" si="105"/>
        <v>-49.162203538205603</v>
      </c>
      <c r="AN66" s="9">
        <f t="shared" si="105"/>
        <v>-56.901540026877605</v>
      </c>
      <c r="AO66" s="9">
        <f t="shared" si="105"/>
        <v>-48.934269644260084</v>
      </c>
      <c r="AP66" s="9">
        <f t="shared" si="105"/>
        <v>-45.425910437434645</v>
      </c>
      <c r="AQ66" s="9">
        <f t="shared" si="105"/>
        <v>-49.918312292660829</v>
      </c>
      <c r="AR66" s="9">
        <f t="shared" si="105"/>
        <v>-53.130545451693138</v>
      </c>
      <c r="AS66" s="9">
        <f t="shared" si="105"/>
        <v>-49.623008131391956</v>
      </c>
      <c r="AT66" s="9">
        <f t="shared" si="105"/>
        <v>-48.787829625639056</v>
      </c>
      <c r="AU66" s="9">
        <f t="shared" si="105"/>
        <v>-52.245642167551203</v>
      </c>
      <c r="AV66" s="9">
        <f t="shared" si="105"/>
        <v>-59.903150853059316</v>
      </c>
      <c r="AW66" s="9">
        <f t="shared" si="105"/>
        <v>-47.690828505000084</v>
      </c>
      <c r="AX66" s="9">
        <f t="shared" si="105"/>
        <v>-44.99502615833665</v>
      </c>
      <c r="AY66" s="9">
        <f t="shared" si="105"/>
        <v>-53.079360854546962</v>
      </c>
      <c r="AZ66" s="9">
        <f t="shared" si="105"/>
        <v>-46.035327986939073</v>
      </c>
      <c r="BA66" s="9">
        <f t="shared" si="105"/>
        <v>-45.127181980757591</v>
      </c>
      <c r="BB66" s="9">
        <f t="shared" si="105"/>
        <v>-50.287891630099459</v>
      </c>
      <c r="BC66" s="9">
        <f t="shared" si="105"/>
        <v>-51.12716303532742</v>
      </c>
      <c r="BD66" s="9">
        <f t="shared" si="105"/>
        <v>-55.341905547400231</v>
      </c>
      <c r="BE66" s="9">
        <f t="shared" si="105"/>
        <v>-46.08714373251518</v>
      </c>
      <c r="BF66" s="9">
        <f t="shared" si="105"/>
        <v>-46.775388168239267</v>
      </c>
      <c r="BG66" s="9">
        <f t="shared" si="105"/>
        <v>-49.913087202152781</v>
      </c>
      <c r="BH66" s="9">
        <f t="shared" si="105"/>
        <v>-53.870119333788047</v>
      </c>
      <c r="BI66" s="9">
        <f t="shared" si="105"/>
        <v>-50.674814714971887</v>
      </c>
      <c r="BJ66" s="9">
        <f t="shared" si="105"/>
        <v>-47.121823240041891</v>
      </c>
      <c r="BK66" s="9">
        <f t="shared" si="105"/>
        <v>-59.110390691929084</v>
      </c>
      <c r="BL66" s="9">
        <f t="shared" si="105"/>
        <v>-59.430807800173895</v>
      </c>
      <c r="BM66" s="9">
        <f t="shared" si="105"/>
        <v>-63.158533816168912</v>
      </c>
      <c r="BN66" s="9">
        <f t="shared" ref="BN66:CC67" si="106">BN75+BN84+BN93+BN102+BN111</f>
        <v>-54.101456281062688</v>
      </c>
      <c r="BO66" s="9">
        <f t="shared" si="106"/>
        <v>-58.270670069829436</v>
      </c>
      <c r="BP66" s="9">
        <f t="shared" si="106"/>
        <v>-57.984690039509104</v>
      </c>
      <c r="BQ66" s="9">
        <f t="shared" si="106"/>
        <v>-52.422890269853873</v>
      </c>
      <c r="BR66" s="9">
        <f t="shared" si="106"/>
        <v>-51.747977412245028</v>
      </c>
      <c r="BS66" s="9">
        <f t="shared" si="106"/>
        <v>-56.475023112700924</v>
      </c>
      <c r="BT66" s="9">
        <f t="shared" si="106"/>
        <v>-54.946038247950412</v>
      </c>
      <c r="BU66" s="9">
        <f>BU75+BU84+BU93+BU102+BU111</f>
        <v>-52.004894169193378</v>
      </c>
      <c r="BV66" s="9">
        <f t="shared" ref="BV66:CP67" si="107">BV75+BV84+BV93+BV102+BV111</f>
        <v>-54.320762627291167</v>
      </c>
      <c r="BW66" s="9">
        <f t="shared" si="107"/>
        <v>-59.889704263592421</v>
      </c>
      <c r="BX66" s="9">
        <f t="shared" si="107"/>
        <v>-58.929236799839515</v>
      </c>
      <c r="BY66" s="9">
        <f t="shared" si="107"/>
        <v>-56.271857328052064</v>
      </c>
      <c r="BZ66" s="9">
        <f t="shared" si="107"/>
        <v>-51.703363526130765</v>
      </c>
      <c r="CA66" s="9">
        <f t="shared" si="107"/>
        <v>-59.289358441058098</v>
      </c>
      <c r="CB66" s="9">
        <f t="shared" si="107"/>
        <v>-60.182794445872929</v>
      </c>
      <c r="CC66" s="9">
        <f t="shared" si="107"/>
        <v>-54.936693307001164</v>
      </c>
      <c r="CD66" s="9">
        <f t="shared" si="107"/>
        <v>-57.327517300898052</v>
      </c>
      <c r="CE66" s="9">
        <f t="shared" si="107"/>
        <v>-64.147760721367646</v>
      </c>
      <c r="CF66" s="9">
        <f t="shared" si="107"/>
        <v>-64.914159934955734</v>
      </c>
      <c r="CG66" s="9">
        <f t="shared" si="107"/>
        <v>-61.322327257087295</v>
      </c>
      <c r="CH66" s="9">
        <f t="shared" si="107"/>
        <v>-60.705779136440199</v>
      </c>
      <c r="CI66" s="9">
        <f t="shared" si="107"/>
        <v>-61.697382270100164</v>
      </c>
      <c r="CJ66" s="9">
        <f t="shared" si="107"/>
        <v>-70.002717459755857</v>
      </c>
      <c r="CK66" s="9">
        <f t="shared" si="107"/>
        <v>-62.378490590025343</v>
      </c>
      <c r="CL66" s="9">
        <f t="shared" si="107"/>
        <v>-63.196470411796668</v>
      </c>
      <c r="CM66" s="9">
        <f t="shared" si="107"/>
        <v>-71.373012450450574</v>
      </c>
      <c r="CN66" s="9">
        <f t="shared" si="107"/>
        <v>-66.869708213552954</v>
      </c>
      <c r="CO66" s="9">
        <f t="shared" si="107"/>
        <v>-63.315749933391444</v>
      </c>
      <c r="CP66" s="9">
        <f t="shared" si="107"/>
        <v>-62.62162056245144</v>
      </c>
      <c r="CQ66" s="9">
        <f t="shared" ref="CQ66:CS66" si="108">CQ75+CQ84+CQ93+CQ102+CQ111</f>
        <v>-69.523018924698818</v>
      </c>
      <c r="CR66" s="9">
        <f t="shared" si="108"/>
        <v>-66.806702903225045</v>
      </c>
      <c r="CS66" s="9">
        <f t="shared" si="108"/>
        <v>-68.258316107304537</v>
      </c>
      <c r="CT66" s="9">
        <f t="shared" ref="CT66:CW66" si="109">CT75+CT84+CT93+CT102+CT111</f>
        <v>-63.329433196405759</v>
      </c>
      <c r="CU66" s="9">
        <f t="shared" si="109"/>
        <v>-67.13584330290864</v>
      </c>
      <c r="CV66" s="9">
        <f t="shared" si="109"/>
        <v>-68.921689825349404</v>
      </c>
      <c r="CW66" s="9">
        <f t="shared" si="109"/>
        <v>-73.047921905550453</v>
      </c>
      <c r="CX66" s="9">
        <f t="shared" ref="CX66:DA66" si="110">CX75+CX84+CX93+CX102+CX111</f>
        <v>-71.083611487220011</v>
      </c>
      <c r="CY66" s="9">
        <f t="shared" si="110"/>
        <v>-69.124687630455583</v>
      </c>
      <c r="CZ66" s="9">
        <f t="shared" si="110"/>
        <v>-71.364427970945925</v>
      </c>
      <c r="DA66" s="9">
        <f t="shared" si="110"/>
        <v>-68.260056387222505</v>
      </c>
      <c r="DB66" s="9">
        <f t="shared" ref="DB66:DE66" si="111">DB75+DB84+DB93+DB102+DB111</f>
        <v>-67.849335608732261</v>
      </c>
      <c r="DC66" s="9">
        <f t="shared" si="111"/>
        <v>-66.800883607384606</v>
      </c>
      <c r="DD66" s="9">
        <f t="shared" si="111"/>
        <v>-65.888722644055107</v>
      </c>
      <c r="DE66" s="9">
        <f t="shared" si="111"/>
        <v>-62.386291682614562</v>
      </c>
      <c r="DF66" s="9">
        <f t="shared" ref="DF66:DI66" si="112">DF75+DF84+DF93+DF102+DF111</f>
        <v>-63.938479905323128</v>
      </c>
      <c r="DG66" s="9">
        <f t="shared" si="112"/>
        <v>-68.018433244514625</v>
      </c>
      <c r="DH66" s="9">
        <f t="shared" si="112"/>
        <v>-67.344082350449852</v>
      </c>
      <c r="DI66" s="9">
        <f t="shared" si="112"/>
        <v>-66.941146807344538</v>
      </c>
      <c r="DJ66" s="9">
        <f t="shared" ref="DJ66:DM66" si="113">DJ75+DJ84+DJ93+DJ102+DJ111</f>
        <v>-66.458286246164334</v>
      </c>
      <c r="DK66" s="9">
        <f t="shared" si="113"/>
        <v>-62.147916511914893</v>
      </c>
      <c r="DL66" s="9">
        <f t="shared" si="113"/>
        <v>-68.350864233398113</v>
      </c>
      <c r="DM66" s="9">
        <f t="shared" si="113"/>
        <v>-66.784709554861493</v>
      </c>
      <c r="DN66" s="9">
        <f t="shared" ref="DN66:DQ66" si="114">DN75+DN84+DN93+DN102+DN111</f>
        <v>-69.737399177654169</v>
      </c>
      <c r="DO66" s="9">
        <f t="shared" si="114"/>
        <v>-68.451989967515459</v>
      </c>
      <c r="DP66" s="9">
        <f t="shared" si="114"/>
        <v>-72.104577459265741</v>
      </c>
      <c r="DQ66" s="9">
        <f t="shared" si="114"/>
        <v>-64.596094332495596</v>
      </c>
      <c r="DR66" s="9">
        <f t="shared" ref="DR66:DU66" si="115">DR75+DR84+DR93+DR102+DR111</f>
        <v>-69.638736768801877</v>
      </c>
      <c r="DS66" s="9">
        <f t="shared" si="115"/>
        <v>-66.831776565904718</v>
      </c>
      <c r="DT66" s="9">
        <f t="shared" si="115"/>
        <v>-72.50013886389722</v>
      </c>
      <c r="DU66" s="9">
        <f t="shared" si="115"/>
        <v>-66.718690262286557</v>
      </c>
      <c r="DV66" s="9">
        <f t="shared" ref="DV66:DY66" si="116">DV75+DV84+DV93+DV102+DV111</f>
        <v>-67.461189137797064</v>
      </c>
      <c r="DW66" s="9">
        <f t="shared" si="116"/>
        <v>-73.253509154030993</v>
      </c>
      <c r="DX66" s="9">
        <f t="shared" si="116"/>
        <v>-69.149550841156056</v>
      </c>
      <c r="DY66" s="9">
        <f t="shared" si="116"/>
        <v>-63.738328326650866</v>
      </c>
    </row>
    <row r="67" spans="1:129" ht="14.5" outlineLevel="1" x14ac:dyDescent="0.35">
      <c r="A67" s="18" t="s">
        <v>18</v>
      </c>
      <c r="B67" s="19">
        <f>B76+B85+B94+B103+B112</f>
        <v>-5.8869352497976806</v>
      </c>
      <c r="C67" s="19">
        <f t="shared" si="105"/>
        <v>-4.8601615783652559</v>
      </c>
      <c r="D67" s="19">
        <f t="shared" si="105"/>
        <v>-5.6884593933099499</v>
      </c>
      <c r="E67" s="19">
        <f t="shared" si="105"/>
        <v>-4.4403252327128868</v>
      </c>
      <c r="F67" s="19">
        <f t="shared" si="105"/>
        <v>-4.353970930941462</v>
      </c>
      <c r="G67" s="19">
        <f t="shared" si="105"/>
        <v>-4.3460804534664152</v>
      </c>
      <c r="H67" s="19">
        <f t="shared" si="105"/>
        <v>-5.4547132027695344</v>
      </c>
      <c r="I67" s="19">
        <f t="shared" si="105"/>
        <v>-4.7635981971944972</v>
      </c>
      <c r="J67" s="19">
        <f t="shared" si="105"/>
        <v>-10.103625681323619</v>
      </c>
      <c r="K67" s="19">
        <f t="shared" si="105"/>
        <v>-5.2464367513712791</v>
      </c>
      <c r="L67" s="19">
        <f t="shared" si="105"/>
        <v>-5.9670900169948702</v>
      </c>
      <c r="M67" s="19">
        <f t="shared" si="105"/>
        <v>-5.8244427326679293</v>
      </c>
      <c r="N67" s="19">
        <f t="shared" si="105"/>
        <v>-4.6098414522974558</v>
      </c>
      <c r="O67" s="19">
        <f t="shared" si="105"/>
        <v>-5.3097322926895067</v>
      </c>
      <c r="P67" s="19">
        <f t="shared" si="105"/>
        <v>-7.8343703210143003</v>
      </c>
      <c r="Q67" s="19">
        <f t="shared" si="105"/>
        <v>-4.5739746619908281</v>
      </c>
      <c r="R67" s="19">
        <f t="shared" si="105"/>
        <v>-4.7801587021850551</v>
      </c>
      <c r="S67" s="19">
        <f t="shared" si="105"/>
        <v>-6.0533544608398504</v>
      </c>
      <c r="T67" s="19">
        <f t="shared" si="105"/>
        <v>-4.846023334322453</v>
      </c>
      <c r="U67" s="19">
        <f t="shared" si="105"/>
        <v>-4.8785083441237305</v>
      </c>
      <c r="V67" s="19">
        <f t="shared" si="105"/>
        <v>-7.3816744970306098</v>
      </c>
      <c r="W67" s="19">
        <f t="shared" si="105"/>
        <v>-6.3471242667884891</v>
      </c>
      <c r="X67" s="19">
        <f t="shared" si="105"/>
        <v>-4.7887421644586574</v>
      </c>
      <c r="Y67" s="19">
        <f t="shared" si="105"/>
        <v>-4.7278157359524897</v>
      </c>
      <c r="Z67" s="19">
        <f t="shared" si="105"/>
        <v>-4.5550656486980365</v>
      </c>
      <c r="AA67" s="19">
        <f t="shared" si="105"/>
        <v>-4.5969045340338051</v>
      </c>
      <c r="AB67" s="19">
        <f t="shared" si="105"/>
        <v>-6.1436202179077206</v>
      </c>
      <c r="AC67" s="19">
        <f t="shared" si="105"/>
        <v>-8.1823149671082707</v>
      </c>
      <c r="AD67" s="19">
        <f t="shared" si="105"/>
        <v>-4.7285798905109493</v>
      </c>
      <c r="AE67" s="19">
        <f t="shared" si="105"/>
        <v>-8.7960186204379607</v>
      </c>
      <c r="AF67" s="19">
        <f t="shared" si="105"/>
        <v>-8.4440861897810198</v>
      </c>
      <c r="AG67" s="19">
        <f t="shared" si="105"/>
        <v>-6.2686813795620404</v>
      </c>
      <c r="AH67" s="19">
        <f t="shared" si="105"/>
        <v>-6.0321485912408797</v>
      </c>
      <c r="AI67" s="19">
        <f t="shared" si="105"/>
        <v>-8.88481244525547</v>
      </c>
      <c r="AJ67" s="19">
        <f t="shared" si="105"/>
        <v>-5.6320792700729898</v>
      </c>
      <c r="AK67" s="19">
        <f t="shared" si="105"/>
        <v>-4.2874010656934303</v>
      </c>
      <c r="AL67" s="19">
        <f t="shared" si="105"/>
        <v>-4.5443323279683101</v>
      </c>
      <c r="AM67" s="19">
        <f t="shared" si="105"/>
        <v>-8.2459790407823004</v>
      </c>
      <c r="AN67" s="19">
        <f t="shared" si="105"/>
        <v>-8.4367949408607501</v>
      </c>
      <c r="AO67" s="19">
        <f t="shared" si="105"/>
        <v>-7.34859087758747</v>
      </c>
      <c r="AP67" s="19">
        <f t="shared" si="105"/>
        <v>-7.1557059196357198</v>
      </c>
      <c r="AQ67" s="19">
        <f t="shared" si="105"/>
        <v>-6.6542610499999997</v>
      </c>
      <c r="AR67" s="19">
        <f t="shared" si="105"/>
        <v>-6.6051035200000001</v>
      </c>
      <c r="AS67" s="19">
        <f t="shared" si="105"/>
        <v>-5.3605686500000003</v>
      </c>
      <c r="AT67" s="19">
        <f t="shared" si="105"/>
        <v>-6.4982912500000012</v>
      </c>
      <c r="AU67" s="19">
        <f t="shared" si="105"/>
        <v>-8.0843067499999997</v>
      </c>
      <c r="AV67" s="19">
        <f t="shared" si="105"/>
        <v>-9.4179663199999997</v>
      </c>
      <c r="AW67" s="19">
        <f t="shared" si="105"/>
        <v>-7.73008805</v>
      </c>
      <c r="AX67" s="19">
        <f t="shared" si="105"/>
        <v>-5.9433496220000004</v>
      </c>
      <c r="AY67" s="19">
        <f t="shared" si="105"/>
        <v>-9.2743006920000006</v>
      </c>
      <c r="AZ67" s="19">
        <f t="shared" si="105"/>
        <v>-7.1955531920000002</v>
      </c>
      <c r="BA67" s="19">
        <f t="shared" si="105"/>
        <v>-8.8346049620000002</v>
      </c>
      <c r="BB67" s="19">
        <f t="shared" si="105"/>
        <v>-11.378071152</v>
      </c>
      <c r="BC67" s="19">
        <f t="shared" si="105"/>
        <v>-14.062624472000001</v>
      </c>
      <c r="BD67" s="19">
        <f t="shared" si="105"/>
        <v>-13.488275132</v>
      </c>
      <c r="BE67" s="19">
        <f t="shared" si="105"/>
        <v>-12.069428472</v>
      </c>
      <c r="BF67" s="19">
        <f t="shared" si="105"/>
        <v>-10.692766150999999</v>
      </c>
      <c r="BG67" s="19">
        <f t="shared" si="105"/>
        <v>-17.855933913199998</v>
      </c>
      <c r="BH67" s="19">
        <f t="shared" si="105"/>
        <v>-16.629903826</v>
      </c>
      <c r="BI67" s="19">
        <f t="shared" si="105"/>
        <v>-15.9528320498</v>
      </c>
      <c r="BJ67" s="19">
        <f t="shared" si="105"/>
        <v>-11.916241192000001</v>
      </c>
      <c r="BK67" s="19">
        <f t="shared" si="105"/>
        <v>-18.753818031999998</v>
      </c>
      <c r="BL67" s="19">
        <f t="shared" si="105"/>
        <v>-22.020113331999998</v>
      </c>
      <c r="BM67" s="19">
        <f t="shared" si="105"/>
        <v>-19.268912691999997</v>
      </c>
      <c r="BN67" s="19">
        <f t="shared" si="106"/>
        <v>-15.485700475881</v>
      </c>
      <c r="BO67" s="19">
        <f t="shared" si="106"/>
        <v>-18.684068733471999</v>
      </c>
      <c r="BP67" s="19">
        <f t="shared" si="106"/>
        <v>-19.513568267017</v>
      </c>
      <c r="BQ67" s="19">
        <f t="shared" si="106"/>
        <v>-15.284073723989</v>
      </c>
      <c r="BR67" s="19">
        <f t="shared" si="106"/>
        <v>-10.927858201479001</v>
      </c>
      <c r="BS67" s="19">
        <f t="shared" si="106"/>
        <v>-13.798141705800001</v>
      </c>
      <c r="BT67" s="19">
        <f t="shared" si="106"/>
        <v>-9.6840220384210003</v>
      </c>
      <c r="BU67" s="19">
        <f t="shared" si="106"/>
        <v>-9.6931718245000003</v>
      </c>
      <c r="BV67" s="19">
        <f t="shared" si="106"/>
        <v>-13.779820431599999</v>
      </c>
      <c r="BW67" s="19">
        <f t="shared" si="106"/>
        <v>-20.292371213311998</v>
      </c>
      <c r="BX67" s="19">
        <f t="shared" si="106"/>
        <v>-14.9334056592</v>
      </c>
      <c r="BY67" s="19">
        <f t="shared" si="106"/>
        <v>-11.0215197152</v>
      </c>
      <c r="BZ67" s="19">
        <f t="shared" si="106"/>
        <v>-9.2853075420500009</v>
      </c>
      <c r="CA67" s="19">
        <f t="shared" si="106"/>
        <v>-13.60463654541247</v>
      </c>
      <c r="CB67" s="19">
        <f t="shared" si="106"/>
        <v>-12.392062551566891</v>
      </c>
      <c r="CC67" s="19">
        <f t="shared" si="106"/>
        <v>-9.3767223015942083</v>
      </c>
      <c r="CD67" s="19">
        <f t="shared" si="107"/>
        <v>-9.9639188052126713</v>
      </c>
      <c r="CE67" s="19">
        <f t="shared" si="107"/>
        <v>-7.90941442398828</v>
      </c>
      <c r="CF67" s="19">
        <f t="shared" si="107"/>
        <v>-6.8017222817028911</v>
      </c>
      <c r="CG67" s="19">
        <f t="shared" si="107"/>
        <v>-8.3961171164942208</v>
      </c>
      <c r="CH67" s="19">
        <f t="shared" si="107"/>
        <v>-7.3057961231804009</v>
      </c>
      <c r="CI67" s="19">
        <f t="shared" si="107"/>
        <v>-7.5820932764508804</v>
      </c>
      <c r="CJ67" s="19">
        <f t="shared" si="107"/>
        <v>-10.76720065807981</v>
      </c>
      <c r="CK67" s="19">
        <f t="shared" si="107"/>
        <v>-9.9887523458775807</v>
      </c>
      <c r="CL67" s="19">
        <f t="shared" si="107"/>
        <v>-9.5317386316388593</v>
      </c>
      <c r="CM67" s="19">
        <f t="shared" si="107"/>
        <v>-17.36071839853685</v>
      </c>
      <c r="CN67" s="19">
        <f t="shared" si="107"/>
        <v>-12.115091915695439</v>
      </c>
      <c r="CO67" s="19">
        <f t="shared" si="107"/>
        <v>-9.2074270935661797</v>
      </c>
      <c r="CP67" s="19">
        <f t="shared" si="107"/>
        <v>-9.2410722098202598</v>
      </c>
      <c r="CQ67" s="19">
        <f t="shared" ref="CQ67:CS67" si="117">CQ76+CQ85+CQ94+CQ103+CQ112</f>
        <v>-13.209802673844349</v>
      </c>
      <c r="CR67" s="19">
        <f t="shared" si="117"/>
        <v>-9.0990345347692685</v>
      </c>
      <c r="CS67" s="19">
        <f t="shared" si="117"/>
        <v>-5.7296479159081466</v>
      </c>
      <c r="CT67" s="19">
        <f t="shared" ref="CT67:CW67" si="118">CT76+CT85+CT94+CT103+CT112</f>
        <v>-7.4327077717560908</v>
      </c>
      <c r="CU67" s="19">
        <f t="shared" si="118"/>
        <v>-9.3826388252664188</v>
      </c>
      <c r="CV67" s="19">
        <f t="shared" si="118"/>
        <v>-8.1854219868642595</v>
      </c>
      <c r="CW67" s="19">
        <f t="shared" si="118"/>
        <v>-9.488119308436989</v>
      </c>
      <c r="CX67" s="19">
        <f t="shared" ref="CX67:DA67" si="119">CX76+CX85+CX94+CX103+CX112</f>
        <v>-10.575599026724042</v>
      </c>
      <c r="CY67" s="19">
        <f t="shared" si="119"/>
        <v>-7.4307141961000003</v>
      </c>
      <c r="CZ67" s="19">
        <f t="shared" si="119"/>
        <v>-7.40772444057996</v>
      </c>
      <c r="DA67" s="19">
        <f t="shared" si="119"/>
        <v>-8.647471735245059</v>
      </c>
      <c r="DB67" s="19">
        <f t="shared" ref="DB67:DE67" si="120">DB76+DB85+DB94+DB103+DB112</f>
        <v>-6.7424186038</v>
      </c>
      <c r="DC67" s="19">
        <f t="shared" si="120"/>
        <v>-8.1989932333999995</v>
      </c>
      <c r="DD67" s="19">
        <f t="shared" si="120"/>
        <v>-5.9339377643999995</v>
      </c>
      <c r="DE67" s="19">
        <f t="shared" si="120"/>
        <v>-5.6137394796000004</v>
      </c>
      <c r="DF67" s="19">
        <f t="shared" ref="DF67:DI67" si="121">DF76+DF85+DF94+DF103+DF112</f>
        <v>-5.85858329811962</v>
      </c>
      <c r="DG67" s="19">
        <f t="shared" si="121"/>
        <v>-7.6995989106019005</v>
      </c>
      <c r="DH67" s="19">
        <f t="shared" si="121"/>
        <v>-6.9708626967561704</v>
      </c>
      <c r="DI67" s="19">
        <f t="shared" si="121"/>
        <v>-7.89789380771367</v>
      </c>
      <c r="DJ67" s="19">
        <f t="shared" ref="DJ67:DM67" si="122">DJ76+DJ85+DJ94+DJ103+DJ112</f>
        <v>-6.5004847939762502</v>
      </c>
      <c r="DK67" s="19">
        <f t="shared" si="122"/>
        <v>-6.8122724805188701</v>
      </c>
      <c r="DL67" s="19">
        <f t="shared" si="122"/>
        <v>-6.2138941904554601</v>
      </c>
      <c r="DM67" s="19">
        <f t="shared" si="122"/>
        <v>-10.492339287734289</v>
      </c>
      <c r="DN67" s="19">
        <f t="shared" ref="DN67:DQ67" si="123">DN76+DN85+DN94+DN103+DN112</f>
        <v>-10.722509035030857</v>
      </c>
      <c r="DO67" s="19">
        <f t="shared" si="123"/>
        <v>-8.3940041910316818</v>
      </c>
      <c r="DP67" s="19">
        <f t="shared" si="123"/>
        <v>-9.4749480771145702</v>
      </c>
      <c r="DQ67" s="19">
        <f t="shared" si="123"/>
        <v>-8.34895434829658</v>
      </c>
      <c r="DR67" s="19">
        <f t="shared" ref="DR67:DU67" si="124">DR76+DR85+DR94+DR103+DR112</f>
        <v>-8.8652576391836373</v>
      </c>
      <c r="DS67" s="19">
        <f t="shared" si="124"/>
        <v>-7.1365530941683373</v>
      </c>
      <c r="DT67" s="19">
        <f t="shared" si="124"/>
        <v>-12.09105439390788</v>
      </c>
      <c r="DU67" s="19">
        <f t="shared" si="124"/>
        <v>-9.4264005916983979</v>
      </c>
      <c r="DV67" s="19">
        <f t="shared" ref="DV67:DY67" si="125">DV76+DV85+DV94+DV103+DV112</f>
        <v>-13.946360362546576</v>
      </c>
      <c r="DW67" s="19">
        <f t="shared" si="125"/>
        <v>-17.452785603504402</v>
      </c>
      <c r="DX67" s="19">
        <f t="shared" si="125"/>
        <v>-8.6746270073952019</v>
      </c>
      <c r="DY67" s="19">
        <f t="shared" si="125"/>
        <v>-4.4954752895533607</v>
      </c>
    </row>
    <row r="68" spans="1:129" ht="14.5" outlineLevel="1" x14ac:dyDescent="0.35">
      <c r="A68" s="18" t="s">
        <v>17</v>
      </c>
      <c r="B68" s="19">
        <f>B77+B86+B95+B104+B113</f>
        <v>3.9468950245124255</v>
      </c>
      <c r="C68" s="19">
        <f t="shared" ref="C68:BM68" si="126">C77+C86+C95+C104+C113</f>
        <v>4.7339971166955159</v>
      </c>
      <c r="D68" s="19">
        <f t="shared" si="126"/>
        <v>4.775630485659585</v>
      </c>
      <c r="E68" s="19">
        <f t="shared" si="126"/>
        <v>3.3194816365452327</v>
      </c>
      <c r="F68" s="19">
        <f t="shared" si="126"/>
        <v>0.88870435136458403</v>
      </c>
      <c r="G68" s="19">
        <f t="shared" si="126"/>
        <v>1.298449819872932</v>
      </c>
      <c r="H68" s="19">
        <f t="shared" si="126"/>
        <v>4.7653396054049386</v>
      </c>
      <c r="I68" s="19">
        <f t="shared" si="126"/>
        <v>0.59455647651116195</v>
      </c>
      <c r="J68" s="19">
        <f t="shared" si="126"/>
        <v>1.2136403838590626</v>
      </c>
      <c r="K68" s="19">
        <f t="shared" si="126"/>
        <v>5.716747036838183</v>
      </c>
      <c r="L68" s="19">
        <f t="shared" si="126"/>
        <v>1.7522628956602495</v>
      </c>
      <c r="M68" s="19">
        <f t="shared" si="126"/>
        <v>4.4080504547815753</v>
      </c>
      <c r="N68" s="19">
        <f t="shared" si="126"/>
        <v>5.7415743607395697</v>
      </c>
      <c r="O68" s="19">
        <f t="shared" si="126"/>
        <v>3.8552552135795675</v>
      </c>
      <c r="P68" s="19">
        <f t="shared" si="126"/>
        <v>4.3109842080985912</v>
      </c>
      <c r="Q68" s="19">
        <f t="shared" si="126"/>
        <v>4.5790650102498498</v>
      </c>
      <c r="R68" s="19">
        <f t="shared" si="126"/>
        <v>3.7551395904931133</v>
      </c>
      <c r="S68" s="19">
        <f t="shared" si="126"/>
        <v>1.8095966823322842</v>
      </c>
      <c r="T68" s="19">
        <f t="shared" si="126"/>
        <v>1.5931058996052201</v>
      </c>
      <c r="U68" s="19">
        <f t="shared" si="126"/>
        <v>-0.11164604462585703</v>
      </c>
      <c r="V68" s="19">
        <f t="shared" si="126"/>
        <v>-1.6724326482170064</v>
      </c>
      <c r="W68" s="19">
        <f t="shared" si="126"/>
        <v>1.2890396393957211</v>
      </c>
      <c r="X68" s="19">
        <f t="shared" si="126"/>
        <v>-0.34615844904058501</v>
      </c>
      <c r="Y68" s="19">
        <f t="shared" si="126"/>
        <v>-0.36515625149928693</v>
      </c>
      <c r="Z68" s="19">
        <f t="shared" si="126"/>
        <v>-0.55271630704692198</v>
      </c>
      <c r="AA68" s="19">
        <f t="shared" si="126"/>
        <v>-4.7640182609722981</v>
      </c>
      <c r="AB68" s="19">
        <f t="shared" si="126"/>
        <v>-1.1932959364855349</v>
      </c>
      <c r="AC68" s="19">
        <f t="shared" si="126"/>
        <v>-1.429344388959104</v>
      </c>
      <c r="AD68" s="19">
        <f t="shared" si="126"/>
        <v>-4.9898585537528026</v>
      </c>
      <c r="AE68" s="19">
        <f t="shared" si="126"/>
        <v>2.0628546405297703</v>
      </c>
      <c r="AF68" s="19">
        <f t="shared" si="126"/>
        <v>-6.1716779997584599</v>
      </c>
      <c r="AG68" s="19">
        <f t="shared" si="126"/>
        <v>-1.8853042365811099</v>
      </c>
      <c r="AH68" s="19">
        <f t="shared" si="126"/>
        <v>-1.2559403283721009</v>
      </c>
      <c r="AI68" s="19">
        <f t="shared" si="126"/>
        <v>-7.8034104742396391</v>
      </c>
      <c r="AJ68" s="19">
        <f t="shared" si="126"/>
        <v>-2.8487301782402294</v>
      </c>
      <c r="AK68" s="19">
        <f t="shared" si="126"/>
        <v>-2.0534021000460596</v>
      </c>
      <c r="AL68" s="19">
        <f t="shared" si="126"/>
        <v>-3.8940830671094231</v>
      </c>
      <c r="AM68" s="19">
        <f t="shared" si="126"/>
        <v>-4.1816093697474166</v>
      </c>
      <c r="AN68" s="19">
        <f t="shared" si="126"/>
        <v>-7.677328713905859</v>
      </c>
      <c r="AO68" s="19">
        <f t="shared" si="126"/>
        <v>-4.9181882105379797</v>
      </c>
      <c r="AP68" s="19">
        <f t="shared" si="126"/>
        <v>-3.0584462685339791</v>
      </c>
      <c r="AQ68" s="19">
        <f t="shared" si="126"/>
        <v>-2.69113994246778</v>
      </c>
      <c r="AR68" s="19">
        <f t="shared" si="126"/>
        <v>-3.1788463102626503</v>
      </c>
      <c r="AS68" s="19">
        <f t="shared" si="126"/>
        <v>-3.8075333517544503</v>
      </c>
      <c r="AT68" s="19">
        <f t="shared" si="126"/>
        <v>-3.991209629263337</v>
      </c>
      <c r="AU68" s="19">
        <f t="shared" si="126"/>
        <v>-0.83030644580636603</v>
      </c>
      <c r="AV68" s="19">
        <f t="shared" si="126"/>
        <v>-6.4406118190423429</v>
      </c>
      <c r="AW68" s="19">
        <f t="shared" si="126"/>
        <v>-4.5236140834356293</v>
      </c>
      <c r="AX68" s="19">
        <f t="shared" si="126"/>
        <v>-4.79235058285433</v>
      </c>
      <c r="AY68" s="19">
        <f t="shared" si="126"/>
        <v>-2.7307223245980641</v>
      </c>
      <c r="AZ68" s="19">
        <f t="shared" si="126"/>
        <v>-1.6644327570087503</v>
      </c>
      <c r="BA68" s="19">
        <f t="shared" si="126"/>
        <v>-2.0972531820209128</v>
      </c>
      <c r="BB68" s="19">
        <f t="shared" si="126"/>
        <v>-5.2068628524667924</v>
      </c>
      <c r="BC68" s="19">
        <f t="shared" si="126"/>
        <v>-4.7607387807163599</v>
      </c>
      <c r="BD68" s="19">
        <f t="shared" si="126"/>
        <v>-5.8961491458683994</v>
      </c>
      <c r="BE68" s="19">
        <f t="shared" si="126"/>
        <v>-4.2173883501347786</v>
      </c>
      <c r="BF68" s="19">
        <f t="shared" si="126"/>
        <v>-5.7644471607334697</v>
      </c>
      <c r="BG68" s="19">
        <f t="shared" si="126"/>
        <v>-3.6258033658494297</v>
      </c>
      <c r="BH68" s="19">
        <f t="shared" si="126"/>
        <v>-7.8262254350558802</v>
      </c>
      <c r="BI68" s="19">
        <f t="shared" si="126"/>
        <v>-3.8924069649191497</v>
      </c>
      <c r="BJ68" s="19">
        <f t="shared" si="126"/>
        <v>-2.9580875589568301</v>
      </c>
      <c r="BK68" s="19">
        <f t="shared" si="126"/>
        <v>-6.33929495424068</v>
      </c>
      <c r="BL68" s="19">
        <f t="shared" si="126"/>
        <v>-4.450103399763834</v>
      </c>
      <c r="BM68" s="19">
        <f t="shared" si="126"/>
        <v>-10.269639702734541</v>
      </c>
      <c r="BN68" s="19">
        <f t="shared" ref="BN68:CT68" si="127">BN77+BN86+BN95+BN104+BN113</f>
        <v>-3.6323475000441992</v>
      </c>
      <c r="BO68" s="19">
        <f t="shared" si="127"/>
        <v>-4.4298265875280878</v>
      </c>
      <c r="BP68" s="19">
        <f t="shared" si="127"/>
        <v>-3.7531651984582708</v>
      </c>
      <c r="BQ68" s="19">
        <f t="shared" si="127"/>
        <v>-4.4979918963465426</v>
      </c>
      <c r="BR68" s="19">
        <f t="shared" si="127"/>
        <v>-4.4046049522985458</v>
      </c>
      <c r="BS68" s="19">
        <f t="shared" si="127"/>
        <v>-2.5091989694631334</v>
      </c>
      <c r="BT68" s="19">
        <f t="shared" si="127"/>
        <v>-3.3578863813828743</v>
      </c>
      <c r="BU68" s="19">
        <f t="shared" si="127"/>
        <v>-2.7028887435312283</v>
      </c>
      <c r="BV68" s="19">
        <f t="shared" si="127"/>
        <v>-5.040133194128618</v>
      </c>
      <c r="BW68" s="19">
        <f t="shared" si="127"/>
        <v>-2.7557678822554901</v>
      </c>
      <c r="BX68" s="19">
        <f t="shared" si="127"/>
        <v>-3.0943477965831501</v>
      </c>
      <c r="BY68" s="19">
        <f t="shared" si="127"/>
        <v>-5.3334521732116871</v>
      </c>
      <c r="BZ68" s="19">
        <f t="shared" si="127"/>
        <v>-3.0390894439488392</v>
      </c>
      <c r="CA68" s="19">
        <f t="shared" si="127"/>
        <v>-4.684445617186789</v>
      </c>
      <c r="CB68" s="19">
        <f t="shared" si="127"/>
        <v>-4.5942175143289132</v>
      </c>
      <c r="CC68" s="19">
        <f t="shared" si="127"/>
        <v>-3.5721226599836049</v>
      </c>
      <c r="CD68" s="19">
        <f t="shared" si="127"/>
        <v>-4.582353527024539</v>
      </c>
      <c r="CE68" s="19">
        <f t="shared" si="127"/>
        <v>-4.497132300454135</v>
      </c>
      <c r="CF68" s="19">
        <f t="shared" si="127"/>
        <v>-4.7705708033985346</v>
      </c>
      <c r="CG68" s="19">
        <f t="shared" si="127"/>
        <v>-2.9486733968166852</v>
      </c>
      <c r="CH68" s="19">
        <f t="shared" si="127"/>
        <v>-5.4973876904929897</v>
      </c>
      <c r="CI68" s="19">
        <f t="shared" si="127"/>
        <v>-4.7545665989515911</v>
      </c>
      <c r="CJ68" s="19">
        <f t="shared" si="127"/>
        <v>-6.4083255313247731</v>
      </c>
      <c r="CK68" s="19">
        <f t="shared" si="127"/>
        <v>-3.7039813489065563</v>
      </c>
      <c r="CL68" s="19">
        <f t="shared" si="127"/>
        <v>-4.6502007952236832</v>
      </c>
      <c r="CM68" s="19">
        <f t="shared" si="127"/>
        <v>-4.4319008714207975</v>
      </c>
      <c r="CN68" s="19">
        <f t="shared" si="127"/>
        <v>-4.0852543994297763</v>
      </c>
      <c r="CO68" s="19">
        <f t="shared" ref="CO68:CS68" si="128">CO77+CO86+CO95+CO104+CO113</f>
        <v>-6.1686545264190435</v>
      </c>
      <c r="CP68" s="19">
        <f t="shared" si="128"/>
        <v>-2.9000017290561013</v>
      </c>
      <c r="CQ68" s="19">
        <f t="shared" si="128"/>
        <v>-5.6479734689079875</v>
      </c>
      <c r="CR68" s="19">
        <f t="shared" si="128"/>
        <v>-4.2791677703153628</v>
      </c>
      <c r="CS68" s="19">
        <f t="shared" si="128"/>
        <v>-2.7390934397274362</v>
      </c>
      <c r="CT68" s="19">
        <f t="shared" si="127"/>
        <v>-3.4384710100657934</v>
      </c>
      <c r="CU68" s="19">
        <f t="shared" ref="CU68:CW68" si="129">CU77+CU86+CU95+CU104+CU113</f>
        <v>-3.8475001057022968</v>
      </c>
      <c r="CV68" s="19">
        <f t="shared" si="129"/>
        <v>-4.4868449284729151</v>
      </c>
      <c r="CW68" s="19">
        <f t="shared" si="129"/>
        <v>-4.157184335439986</v>
      </c>
      <c r="CX68" s="19">
        <f t="shared" ref="CX68:DA68" si="130">CX77+CX86+CX95+CX104+CX113</f>
        <v>-4.4547262934197382</v>
      </c>
      <c r="CY68" s="19">
        <f t="shared" si="130"/>
        <v>-3.9895586535622369</v>
      </c>
      <c r="CZ68" s="19">
        <f t="shared" si="130"/>
        <v>-4.6655633592426069</v>
      </c>
      <c r="DA68" s="19">
        <f t="shared" si="130"/>
        <v>-4.5704938241273956</v>
      </c>
      <c r="DB68" s="19">
        <f t="shared" ref="DB68:DE68" si="131">DB77+DB86+DB95+DB104+DB113</f>
        <v>-3.870469391816254</v>
      </c>
      <c r="DC68" s="19">
        <f t="shared" si="131"/>
        <v>-3.1109212013507062</v>
      </c>
      <c r="DD68" s="19">
        <f t="shared" si="131"/>
        <v>-3.5293400976905351</v>
      </c>
      <c r="DE68" s="19">
        <f t="shared" si="131"/>
        <v>-3.558870841582781</v>
      </c>
      <c r="DF68" s="19">
        <f t="shared" ref="DF68:DI68" si="132">DF77+DF86+DF95+DF104+DF113</f>
        <v>-2.8958799724977378</v>
      </c>
      <c r="DG68" s="19">
        <f t="shared" si="132"/>
        <v>-2.2796837439732611</v>
      </c>
      <c r="DH68" s="19">
        <f t="shared" si="132"/>
        <v>-1.0870457398723834</v>
      </c>
      <c r="DI68" s="19">
        <f t="shared" si="132"/>
        <v>-2.5864320345902621</v>
      </c>
      <c r="DJ68" s="19">
        <f t="shared" ref="DJ68:DM68" si="133">DJ77+DJ86+DJ95+DJ104+DJ113</f>
        <v>-2.2031379103039059</v>
      </c>
      <c r="DK68" s="19">
        <f t="shared" si="133"/>
        <v>1.7170992777641843</v>
      </c>
      <c r="DL68" s="19">
        <f t="shared" si="133"/>
        <v>-2.284906849257089</v>
      </c>
      <c r="DM68" s="19">
        <f t="shared" si="133"/>
        <v>-1.3674220233999341</v>
      </c>
      <c r="DN68" s="19">
        <f t="shared" ref="DN68:DQ68" si="134">DN77+DN86+DN95+DN104+DN113</f>
        <v>-2.2487908725347596</v>
      </c>
      <c r="DO68" s="19">
        <f t="shared" si="134"/>
        <v>-1.1698692778987521</v>
      </c>
      <c r="DP68" s="19">
        <f t="shared" si="134"/>
        <v>-1.8447041668175879</v>
      </c>
      <c r="DQ68" s="19">
        <f t="shared" si="134"/>
        <v>-2.1402951722906467</v>
      </c>
      <c r="DR68" s="19">
        <f t="shared" ref="DR68:DU68" si="135">DR77+DR86+DR95+DR104+DR113</f>
        <v>-2.7079469803361853</v>
      </c>
      <c r="DS68" s="19">
        <f t="shared" si="135"/>
        <v>-0.92127346611135352</v>
      </c>
      <c r="DT68" s="19">
        <f t="shared" si="135"/>
        <v>-1.3329756716385399</v>
      </c>
      <c r="DU68" s="19">
        <f t="shared" si="135"/>
        <v>-2.3349939566065188</v>
      </c>
      <c r="DV68" s="19">
        <f t="shared" ref="DV68:DY68" si="136">DV77+DV86+DV95+DV104+DV113</f>
        <v>1.1613230738042275</v>
      </c>
      <c r="DW68" s="19">
        <f t="shared" si="136"/>
        <v>-2.5036810504531219</v>
      </c>
      <c r="DX68" s="19">
        <f t="shared" si="136"/>
        <v>-2.2371454337422398</v>
      </c>
      <c r="DY68" s="19">
        <f t="shared" si="136"/>
        <v>-1.604302498760084</v>
      </c>
    </row>
    <row r="69" spans="1:129" ht="14.5" outlineLevel="1" x14ac:dyDescent="0.35">
      <c r="A69" s="18" t="s">
        <v>38</v>
      </c>
      <c r="B69" s="19">
        <f t="shared" ref="B69:BM69" si="137">B78+B87+B96+B105+B114</f>
        <v>-22.04048925297521</v>
      </c>
      <c r="C69" s="19">
        <f t="shared" si="137"/>
        <v>-29.703256746156487</v>
      </c>
      <c r="D69" s="19">
        <f t="shared" si="137"/>
        <v>-22.72553499795006</v>
      </c>
      <c r="E69" s="19">
        <f t="shared" si="137"/>
        <v>-21.784096239927521</v>
      </c>
      <c r="F69" s="19">
        <f t="shared" si="137"/>
        <v>-20.993456785049244</v>
      </c>
      <c r="G69" s="19">
        <f t="shared" si="137"/>
        <v>-31.347684753545963</v>
      </c>
      <c r="H69" s="19">
        <f t="shared" si="137"/>
        <v>-30.354874679365498</v>
      </c>
      <c r="I69" s="19">
        <f t="shared" si="137"/>
        <v>-20.407443814273002</v>
      </c>
      <c r="J69" s="19">
        <f t="shared" si="137"/>
        <v>-19.536919780129836</v>
      </c>
      <c r="K69" s="19">
        <f t="shared" si="137"/>
        <v>-42.01833114522082</v>
      </c>
      <c r="L69" s="19">
        <f t="shared" si="137"/>
        <v>-32.418469299999963</v>
      </c>
      <c r="M69" s="19">
        <f t="shared" si="137"/>
        <v>-21.292397289409607</v>
      </c>
      <c r="N69" s="19">
        <f t="shared" si="137"/>
        <v>-21.883102306724503</v>
      </c>
      <c r="O69" s="19">
        <f t="shared" si="137"/>
        <v>-31.884553505882604</v>
      </c>
      <c r="P69" s="19">
        <f t="shared" si="137"/>
        <v>-23.990540499999998</v>
      </c>
      <c r="Q69" s="19">
        <f t="shared" si="137"/>
        <v>-29.444562713268198</v>
      </c>
      <c r="R69" s="19">
        <f t="shared" si="137"/>
        <v>-19.887354753623899</v>
      </c>
      <c r="S69" s="19">
        <f t="shared" si="137"/>
        <v>-30.732428127665397</v>
      </c>
      <c r="T69" s="19">
        <f t="shared" si="137"/>
        <v>-19.074055196244199</v>
      </c>
      <c r="U69" s="19">
        <f t="shared" si="137"/>
        <v>-17.736833704547639</v>
      </c>
      <c r="V69" s="19">
        <f t="shared" si="137"/>
        <v>-17.038832401999997</v>
      </c>
      <c r="W69" s="19">
        <f t="shared" si="137"/>
        <v>-16.741835544000001</v>
      </c>
      <c r="X69" s="19">
        <f t="shared" si="137"/>
        <v>-22.729017295999991</v>
      </c>
      <c r="Y69" s="19">
        <f t="shared" si="137"/>
        <v>-12.755483048</v>
      </c>
      <c r="Z69" s="19">
        <f t="shared" si="137"/>
        <v>-12.492559216650601</v>
      </c>
      <c r="AA69" s="19">
        <f t="shared" si="137"/>
        <v>-24.153596318168709</v>
      </c>
      <c r="AB69" s="19">
        <f t="shared" si="137"/>
        <v>-29.711020943069901</v>
      </c>
      <c r="AC69" s="19">
        <f t="shared" si="137"/>
        <v>-14.646662874674631</v>
      </c>
      <c r="AD69" s="19">
        <f t="shared" si="137"/>
        <v>-21.354342255429383</v>
      </c>
      <c r="AE69" s="19">
        <f t="shared" si="137"/>
        <v>-29.919282734290782</v>
      </c>
      <c r="AF69" s="19">
        <f t="shared" si="137"/>
        <v>-29.417515245200011</v>
      </c>
      <c r="AG69" s="19">
        <f t="shared" si="137"/>
        <v>-18.726044195600011</v>
      </c>
      <c r="AH69" s="19">
        <f t="shared" si="137"/>
        <v>-18.094404833399949</v>
      </c>
      <c r="AI69" s="19">
        <f t="shared" si="137"/>
        <v>-20.321921782021949</v>
      </c>
      <c r="AJ69" s="19">
        <f t="shared" si="137"/>
        <v>-21.002152492037339</v>
      </c>
      <c r="AK69" s="19">
        <f t="shared" si="137"/>
        <v>-19.72106470181059</v>
      </c>
      <c r="AL69" s="19">
        <f t="shared" si="137"/>
        <v>-24.391653473559828</v>
      </c>
      <c r="AM69" s="19">
        <f t="shared" si="137"/>
        <v>-21.35137301711811</v>
      </c>
      <c r="AN69" s="19">
        <f t="shared" si="137"/>
        <v>-26.702413526348849</v>
      </c>
      <c r="AO69" s="19">
        <f t="shared" si="137"/>
        <v>-23.317598027251801</v>
      </c>
      <c r="AP69" s="19">
        <f t="shared" si="137"/>
        <v>-21.364059980266422</v>
      </c>
      <c r="AQ69" s="19">
        <f t="shared" si="137"/>
        <v>-24.891813605878539</v>
      </c>
      <c r="AR69" s="19">
        <f t="shared" si="137"/>
        <v>-25.773883733406038</v>
      </c>
      <c r="AS69" s="19">
        <f t="shared" si="137"/>
        <v>-22.694504735847982</v>
      </c>
      <c r="AT69" s="19">
        <f t="shared" si="137"/>
        <v>-24.081244888937963</v>
      </c>
      <c r="AU69" s="19">
        <f t="shared" si="137"/>
        <v>-33.100895894499864</v>
      </c>
      <c r="AV69" s="19">
        <f t="shared" si="137"/>
        <v>-36.059592016096886</v>
      </c>
      <c r="AW69" s="19">
        <f t="shared" si="137"/>
        <v>-23.117984940217131</v>
      </c>
      <c r="AX69" s="19">
        <f t="shared" si="137"/>
        <v>-22.15848407725472</v>
      </c>
      <c r="AY69" s="19">
        <f t="shared" si="137"/>
        <v>-31.865718096541958</v>
      </c>
      <c r="AZ69" s="19">
        <f t="shared" si="137"/>
        <v>-24.959046252999979</v>
      </c>
      <c r="BA69" s="19">
        <f t="shared" si="137"/>
        <v>-20.117490517495661</v>
      </c>
      <c r="BB69" s="19">
        <f t="shared" si="137"/>
        <v>-23.28975525299996</v>
      </c>
      <c r="BC69" s="19">
        <f t="shared" si="137"/>
        <v>-25.24203943884249</v>
      </c>
      <c r="BD69" s="19">
        <f t="shared" si="137"/>
        <v>-26.422693396999989</v>
      </c>
      <c r="BE69" s="19">
        <f t="shared" si="137"/>
        <v>-16.494120397</v>
      </c>
      <c r="BF69" s="19">
        <f t="shared" si="137"/>
        <v>-16.441577128999999</v>
      </c>
      <c r="BG69" s="19">
        <f t="shared" si="137"/>
        <v>-17.537419830999998</v>
      </c>
      <c r="BH69" s="19">
        <f t="shared" si="137"/>
        <v>-16.066323248</v>
      </c>
      <c r="BI69" s="19">
        <f t="shared" si="137"/>
        <v>-17.926759500999999</v>
      </c>
      <c r="BJ69" s="19">
        <f t="shared" si="137"/>
        <v>-18.507943366410309</v>
      </c>
      <c r="BK69" s="19">
        <f t="shared" si="137"/>
        <v>-23.269765534759891</v>
      </c>
      <c r="BL69" s="19">
        <f t="shared" si="137"/>
        <v>-23.573142349000001</v>
      </c>
      <c r="BM69" s="19">
        <f t="shared" si="137"/>
        <v>-21.76581661633</v>
      </c>
      <c r="BN69" s="19">
        <f t="shared" ref="BN69:CT69" si="138">BN78+BN87+BN96+BN105+BN114</f>
        <v>-23.413578419855657</v>
      </c>
      <c r="BO69" s="19">
        <f t="shared" si="138"/>
        <v>-24.128142766229978</v>
      </c>
      <c r="BP69" s="19">
        <f t="shared" si="138"/>
        <v>-22.788957042796429</v>
      </c>
      <c r="BQ69" s="19">
        <f t="shared" si="138"/>
        <v>-18.082583165433828</v>
      </c>
      <c r="BR69" s="19">
        <f t="shared" si="138"/>
        <v>-20.725104914696288</v>
      </c>
      <c r="BS69" s="19">
        <f t="shared" si="138"/>
        <v>-30.212274171279581</v>
      </c>
      <c r="BT69" s="19">
        <f t="shared" si="138"/>
        <v>-29.141386213000004</v>
      </c>
      <c r="BU69" s="19">
        <f t="shared" si="138"/>
        <v>-24.742706090000002</v>
      </c>
      <c r="BV69" s="19">
        <f t="shared" si="138"/>
        <v>-21.785076522920331</v>
      </c>
      <c r="BW69" s="19">
        <f t="shared" si="138"/>
        <v>-26.608285789224588</v>
      </c>
      <c r="BX69" s="19">
        <f t="shared" si="138"/>
        <v>-23.672211146999999</v>
      </c>
      <c r="BY69" s="19">
        <f t="shared" si="138"/>
        <v>-17.989456674655781</v>
      </c>
      <c r="BZ69" s="19">
        <f t="shared" si="138"/>
        <v>-18.413762808048521</v>
      </c>
      <c r="CA69" s="19">
        <f t="shared" si="138"/>
        <v>-19.777313440271218</v>
      </c>
      <c r="CB69" s="19">
        <f t="shared" si="138"/>
        <v>-20.900059226304908</v>
      </c>
      <c r="CC69" s="19">
        <f t="shared" si="138"/>
        <v>-19.257786712970002</v>
      </c>
      <c r="CD69" s="19">
        <f t="shared" si="138"/>
        <v>-20.148351832037797</v>
      </c>
      <c r="CE69" s="19">
        <f t="shared" si="138"/>
        <v>-24.160489531850001</v>
      </c>
      <c r="CF69" s="19">
        <f t="shared" si="138"/>
        <v>-25.738173406960318</v>
      </c>
      <c r="CG69" s="19">
        <f t="shared" si="138"/>
        <v>-20.491615605409997</v>
      </c>
      <c r="CH69" s="19">
        <f t="shared" si="138"/>
        <v>-17.9111040800327</v>
      </c>
      <c r="CI69" s="19">
        <f t="shared" si="138"/>
        <v>-17.96723115570579</v>
      </c>
      <c r="CJ69" s="19">
        <f t="shared" si="138"/>
        <v>-24.64796281307439</v>
      </c>
      <c r="CK69" s="19">
        <f t="shared" si="138"/>
        <v>-18.026923570974589</v>
      </c>
      <c r="CL69" s="19">
        <f t="shared" si="138"/>
        <v>-20.37775314451045</v>
      </c>
      <c r="CM69" s="19">
        <f t="shared" si="138"/>
        <v>-23.723901525047211</v>
      </c>
      <c r="CN69" s="19">
        <f t="shared" si="138"/>
        <v>-21.240526472539113</v>
      </c>
      <c r="CO69" s="19">
        <f t="shared" ref="CO69:CS69" si="139">CO78+CO87+CO96+CO105+CO114</f>
        <v>-15.10727903678324</v>
      </c>
      <c r="CP69" s="19">
        <f t="shared" si="139"/>
        <v>-20.883258835221621</v>
      </c>
      <c r="CQ69" s="19">
        <f t="shared" si="139"/>
        <v>-22.270989677134089</v>
      </c>
      <c r="CR69" s="19">
        <f t="shared" si="139"/>
        <v>-20.314882451845602</v>
      </c>
      <c r="CS69" s="19">
        <f t="shared" si="139"/>
        <v>-14.734837970087728</v>
      </c>
      <c r="CT69" s="19">
        <f t="shared" si="138"/>
        <v>-17.114234968670921</v>
      </c>
      <c r="CU69" s="19">
        <f t="shared" ref="CU69:CW69" si="140">CU78+CU87+CU96+CU105+CU114</f>
        <v>-16.623931913066858</v>
      </c>
      <c r="CV69" s="19">
        <f t="shared" si="140"/>
        <v>-16.30506568739456</v>
      </c>
      <c r="CW69" s="19">
        <f t="shared" si="140"/>
        <v>-15.90487036789815</v>
      </c>
      <c r="CX69" s="19">
        <f t="shared" ref="CX69:DA69" si="141">CX78+CX87+CX96+CX105+CX114</f>
        <v>-16.565763934238252</v>
      </c>
      <c r="CY69" s="19">
        <f t="shared" si="141"/>
        <v>-15.757587357997739</v>
      </c>
      <c r="CZ69" s="19">
        <f t="shared" si="141"/>
        <v>-17.34280242653902</v>
      </c>
      <c r="DA69" s="19">
        <f t="shared" si="141"/>
        <v>-13.674232730441609</v>
      </c>
      <c r="DB69" s="19">
        <f t="shared" ref="DB69:DE69" si="142">DB78+DB87+DB96+DB105+DB114</f>
        <v>-15.418598016497612</v>
      </c>
      <c r="DC69" s="19">
        <f t="shared" si="142"/>
        <v>-14.11788814374567</v>
      </c>
      <c r="DD69" s="19">
        <f t="shared" si="142"/>
        <v>-14.30268511221098</v>
      </c>
      <c r="DE69" s="19">
        <f t="shared" si="142"/>
        <v>-11.30130370188666</v>
      </c>
      <c r="DF69" s="19">
        <f t="shared" ref="DF69:DI69" si="143">DF78+DF87+DF96+DF105+DF114</f>
        <v>-12.58966783166106</v>
      </c>
      <c r="DG69" s="19">
        <f t="shared" si="143"/>
        <v>-18.597855740988631</v>
      </c>
      <c r="DH69" s="19">
        <f t="shared" si="143"/>
        <v>-18.748159568016771</v>
      </c>
      <c r="DI69" s="19">
        <f t="shared" si="143"/>
        <v>-16.231978199875432</v>
      </c>
      <c r="DJ69" s="19">
        <f t="shared" ref="DJ69:DM69" si="144">DJ78+DJ87+DJ96+DJ105+DJ114</f>
        <v>-16.99278003877572</v>
      </c>
      <c r="DK69" s="19">
        <f t="shared" si="144"/>
        <v>-13.447018752085301</v>
      </c>
      <c r="DL69" s="19">
        <f t="shared" si="144"/>
        <v>-15.11644369807321</v>
      </c>
      <c r="DM69" s="19">
        <f t="shared" si="144"/>
        <v>-11.456756828777401</v>
      </c>
      <c r="DN69" s="19">
        <f t="shared" ref="DN69:DQ69" si="145">DN78+DN87+DN96+DN105+DN114</f>
        <v>-14.17415679379762</v>
      </c>
      <c r="DO69" s="19">
        <f t="shared" si="145"/>
        <v>-14.055803249977462</v>
      </c>
      <c r="DP69" s="19">
        <f t="shared" si="145"/>
        <v>-16.712254395780718</v>
      </c>
      <c r="DQ69" s="19">
        <f t="shared" si="145"/>
        <v>-11.915934339364238</v>
      </c>
      <c r="DR69" s="19">
        <f t="shared" ref="DR69:DU69" si="146">DR78+DR87+DR96+DR105+DR114</f>
        <v>-13.99053312035241</v>
      </c>
      <c r="DS69" s="19">
        <f t="shared" si="146"/>
        <v>-15.406853742167399</v>
      </c>
      <c r="DT69" s="19">
        <f t="shared" si="146"/>
        <v>-17.994419062769929</v>
      </c>
      <c r="DU69" s="19">
        <f t="shared" si="146"/>
        <v>-12.12425584529776</v>
      </c>
      <c r="DV69" s="19">
        <f t="shared" ref="DV69:DY69" si="147">DV78+DV87+DV96+DV105+DV114</f>
        <v>-11.334622025152351</v>
      </c>
      <c r="DW69" s="19">
        <f t="shared" si="147"/>
        <v>-13.277386441699081</v>
      </c>
      <c r="DX69" s="19">
        <f t="shared" si="147"/>
        <v>-14.10457758866543</v>
      </c>
      <c r="DY69" s="19">
        <f t="shared" si="147"/>
        <v>-9.5896032635523785</v>
      </c>
    </row>
    <row r="70" spans="1:129" ht="14.5" outlineLevel="1" x14ac:dyDescent="0.35">
      <c r="A70" s="18" t="s">
        <v>32</v>
      </c>
      <c r="B70" s="19">
        <f t="shared" ref="B70:BM70" si="148">B79+B88+B97+B106+B115</f>
        <v>-19.016809242118601</v>
      </c>
      <c r="C70" s="19">
        <f t="shared" si="148"/>
        <v>-19.777261348084501</v>
      </c>
      <c r="D70" s="19">
        <f t="shared" si="148"/>
        <v>-23.783986020872199</v>
      </c>
      <c r="E70" s="19">
        <f t="shared" si="148"/>
        <v>-20.880686191323498</v>
      </c>
      <c r="F70" s="19">
        <f t="shared" si="148"/>
        <v>-19.5839216611278</v>
      </c>
      <c r="G70" s="19">
        <f t="shared" si="148"/>
        <v>-19.6232195979625</v>
      </c>
      <c r="H70" s="19">
        <f t="shared" si="148"/>
        <v>-21.008824451149</v>
      </c>
      <c r="I70" s="19">
        <f t="shared" si="148"/>
        <v>-22.1958623096269</v>
      </c>
      <c r="J70" s="19">
        <f t="shared" si="148"/>
        <v>-20.4163965493535</v>
      </c>
      <c r="K70" s="19">
        <f t="shared" si="148"/>
        <v>-16.715421767784601</v>
      </c>
      <c r="L70" s="19">
        <f t="shared" si="148"/>
        <v>-16.443873628517</v>
      </c>
      <c r="M70" s="19">
        <f t="shared" si="148"/>
        <v>-22.3503273465302</v>
      </c>
      <c r="N70" s="19">
        <f t="shared" si="148"/>
        <v>-21.839906985168199</v>
      </c>
      <c r="O70" s="19">
        <f t="shared" si="148"/>
        <v>-19.2491627841958</v>
      </c>
      <c r="P70" s="19">
        <f t="shared" si="148"/>
        <v>-24.3329051355799</v>
      </c>
      <c r="Q70" s="19">
        <f t="shared" si="148"/>
        <v>-19.143981907960299</v>
      </c>
      <c r="R70" s="19">
        <f t="shared" si="148"/>
        <v>-22.040174520263999</v>
      </c>
      <c r="S70" s="19">
        <f t="shared" si="148"/>
        <v>-19.713470622807701</v>
      </c>
      <c r="T70" s="19">
        <f t="shared" si="148"/>
        <v>-27.001597365482301</v>
      </c>
      <c r="U70" s="19">
        <f t="shared" si="148"/>
        <v>-24.248945192140098</v>
      </c>
      <c r="V70" s="19">
        <f t="shared" si="148"/>
        <v>-22.135377767569999</v>
      </c>
      <c r="W70" s="19">
        <f t="shared" si="148"/>
        <v>-25.276979345998701</v>
      </c>
      <c r="X70" s="19">
        <f t="shared" si="148"/>
        <v>-25.623677733314601</v>
      </c>
      <c r="Y70" s="19">
        <f t="shared" si="148"/>
        <v>-26.079186076034201</v>
      </c>
      <c r="Z70" s="19">
        <f t="shared" si="148"/>
        <v>-24.842806288652401</v>
      </c>
      <c r="AA70" s="19">
        <f t="shared" si="148"/>
        <v>-23.180528987999999</v>
      </c>
      <c r="AB70" s="19">
        <f t="shared" si="148"/>
        <v>-22.254087095999999</v>
      </c>
      <c r="AC70" s="19">
        <f t="shared" si="148"/>
        <v>-23.971697136</v>
      </c>
      <c r="AD70" s="19">
        <f t="shared" si="148"/>
        <v>-20.262239028</v>
      </c>
      <c r="AE70" s="19">
        <f t="shared" si="148"/>
        <v>-19.255048848000001</v>
      </c>
      <c r="AF70" s="19">
        <f t="shared" si="148"/>
        <v>-21.964196088000001</v>
      </c>
      <c r="AG70" s="19">
        <f t="shared" si="148"/>
        <v>-22.23953946</v>
      </c>
      <c r="AH70" s="19">
        <f t="shared" si="148"/>
        <v>-22.396854636</v>
      </c>
      <c r="AI70" s="19">
        <f t="shared" si="148"/>
        <v>-22.631391180000001</v>
      </c>
      <c r="AJ70" s="19">
        <f t="shared" si="148"/>
        <v>-24.119973216000002</v>
      </c>
      <c r="AK70" s="19">
        <f t="shared" si="148"/>
        <v>-21.992240555999999</v>
      </c>
      <c r="AL70" s="19">
        <f t="shared" si="148"/>
        <v>-19.526650776</v>
      </c>
      <c r="AM70" s="19">
        <f t="shared" si="148"/>
        <v>-22.054350708000001</v>
      </c>
      <c r="AN70" s="19">
        <f t="shared" si="148"/>
        <v>-21.161469096000001</v>
      </c>
      <c r="AO70" s="19">
        <f t="shared" si="148"/>
        <v>-19.759576572</v>
      </c>
      <c r="AP70" s="19">
        <f t="shared" si="148"/>
        <v>-19.418767020000001</v>
      </c>
      <c r="AQ70" s="19">
        <f t="shared" si="148"/>
        <v>-21.31426836</v>
      </c>
      <c r="AR70" s="19">
        <f t="shared" si="148"/>
        <v>-23.973995087999999</v>
      </c>
      <c r="AS70" s="19">
        <f t="shared" si="148"/>
        <v>-23.250089303999999</v>
      </c>
      <c r="AT70" s="19">
        <f t="shared" si="148"/>
        <v>-20.775791303999998</v>
      </c>
      <c r="AU70" s="19">
        <f t="shared" si="148"/>
        <v>-19.407702671999999</v>
      </c>
      <c r="AV70" s="19">
        <f t="shared" si="148"/>
        <v>-17.3920788</v>
      </c>
      <c r="AW70" s="19">
        <f t="shared" si="148"/>
        <v>-20.468829276000001</v>
      </c>
      <c r="AX70" s="19">
        <f t="shared" si="148"/>
        <v>-20.947116255264</v>
      </c>
      <c r="AY70" s="19">
        <f t="shared" si="148"/>
        <v>-19.293074610678001</v>
      </c>
      <c r="AZ70" s="19">
        <f t="shared" si="148"/>
        <v>-25.053854243562</v>
      </c>
      <c r="BA70" s="19">
        <f t="shared" si="148"/>
        <v>-24.239892545863199</v>
      </c>
      <c r="BB70" s="19">
        <f t="shared" si="148"/>
        <v>-20.356422897761998</v>
      </c>
      <c r="BC70" s="19">
        <f t="shared" si="148"/>
        <v>-18.476199727973999</v>
      </c>
      <c r="BD70" s="19">
        <f t="shared" si="148"/>
        <v>-21.980159662392001</v>
      </c>
      <c r="BE70" s="19">
        <f t="shared" si="148"/>
        <v>-24.220781685781201</v>
      </c>
      <c r="BF70" s="19">
        <f t="shared" si="148"/>
        <v>-24.559513137612001</v>
      </c>
      <c r="BG70" s="19">
        <f t="shared" si="148"/>
        <v>-22.863393659250001</v>
      </c>
      <c r="BH70" s="19">
        <f t="shared" si="148"/>
        <v>-27.911062329174001</v>
      </c>
      <c r="BI70" s="19">
        <f t="shared" si="148"/>
        <v>-22.720536946349998</v>
      </c>
      <c r="BJ70" s="19">
        <f t="shared" si="148"/>
        <v>-22.648595044895998</v>
      </c>
      <c r="BK70" s="19">
        <f t="shared" si="148"/>
        <v>-20.753674515899998</v>
      </c>
      <c r="BL70" s="19">
        <f t="shared" si="148"/>
        <v>-20.656344482603998</v>
      </c>
      <c r="BM70" s="19">
        <f t="shared" si="148"/>
        <v>-19.912183247988001</v>
      </c>
      <c r="BN70" s="19">
        <f t="shared" ref="BN70:CT70" si="149">BN79+BN88+BN97+BN106+BN115</f>
        <v>-18.710797729464002</v>
      </c>
      <c r="BO70" s="19">
        <f t="shared" si="149"/>
        <v>-20.823132231252</v>
      </c>
      <c r="BP70" s="19">
        <f t="shared" si="149"/>
        <v>-22.559300200728</v>
      </c>
      <c r="BQ70" s="19">
        <f t="shared" si="149"/>
        <v>-22.76187189426</v>
      </c>
      <c r="BR70" s="19">
        <f t="shared" si="149"/>
        <v>-22.026588019091999</v>
      </c>
      <c r="BS70" s="19">
        <f t="shared" si="149"/>
        <v>-19.385830135835999</v>
      </c>
      <c r="BT70" s="19">
        <f t="shared" si="149"/>
        <v>-22.593876564563999</v>
      </c>
      <c r="BU70" s="19">
        <f t="shared" si="149"/>
        <v>-21.090992097131998</v>
      </c>
      <c r="BV70" s="19">
        <f t="shared" si="149"/>
        <v>-19.160306334093502</v>
      </c>
      <c r="BW70" s="19">
        <f t="shared" si="149"/>
        <v>-17.365171539030101</v>
      </c>
      <c r="BX70" s="19">
        <f t="shared" si="149"/>
        <v>-22.332895377359701</v>
      </c>
      <c r="BY70" s="19">
        <f t="shared" si="149"/>
        <v>-21.583997789268601</v>
      </c>
      <c r="BZ70" s="19">
        <f t="shared" si="149"/>
        <v>-19.947427565749202</v>
      </c>
      <c r="CA70" s="19">
        <f t="shared" si="149"/>
        <v>-21.6485268895164</v>
      </c>
      <c r="CB70" s="19">
        <f t="shared" si="149"/>
        <v>-23.048882554658999</v>
      </c>
      <c r="CC70" s="19">
        <f t="shared" si="149"/>
        <v>-22.5292401443381</v>
      </c>
      <c r="CD70" s="19">
        <f t="shared" si="149"/>
        <v>-20.741488503051499</v>
      </c>
      <c r="CE70" s="19">
        <f t="shared" si="149"/>
        <v>-21.704626264025801</v>
      </c>
      <c r="CF70" s="19">
        <f t="shared" si="149"/>
        <v>-24.1509819949136</v>
      </c>
      <c r="CG70" s="19">
        <f t="shared" si="149"/>
        <v>-22.409417575549099</v>
      </c>
      <c r="CH70" s="19">
        <f t="shared" si="149"/>
        <v>-22.385105380943301</v>
      </c>
      <c r="CI70" s="19">
        <f t="shared" si="149"/>
        <v>-23.645019763166999</v>
      </c>
      <c r="CJ70" s="19">
        <f t="shared" si="149"/>
        <v>-22.723129819479901</v>
      </c>
      <c r="CK70" s="19">
        <f t="shared" si="149"/>
        <v>-21.6361081324834</v>
      </c>
      <c r="CL70" s="19">
        <f t="shared" si="149"/>
        <v>-18.944328632413001</v>
      </c>
      <c r="CM70" s="19">
        <f t="shared" si="149"/>
        <v>-17.7463892357361</v>
      </c>
      <c r="CN70" s="19">
        <f t="shared" si="149"/>
        <v>-22.825375900177999</v>
      </c>
      <c r="CO70" s="19">
        <f t="shared" ref="CO70:CS70" si="150">CO79+CO88+CO97+CO106+CO115</f>
        <v>-22.9036292876171</v>
      </c>
      <c r="CP70" s="19">
        <f t="shared" si="150"/>
        <v>-19.0993285763907</v>
      </c>
      <c r="CQ70" s="19">
        <f t="shared" si="150"/>
        <v>-18.484522461338699</v>
      </c>
      <c r="CR70" s="19">
        <f t="shared" si="150"/>
        <v>-22.0099607030645</v>
      </c>
      <c r="CS70" s="19">
        <f t="shared" si="150"/>
        <v>-23.302569635165501</v>
      </c>
      <c r="CT70" s="19">
        <f t="shared" si="149"/>
        <v>-20.536572490917798</v>
      </c>
      <c r="CU70" s="19">
        <f t="shared" ref="CU70:CW70" si="151">CU79+CU88+CU97+CU106+CU115</f>
        <v>-21.187506001557399</v>
      </c>
      <c r="CV70" s="19">
        <f t="shared" si="151"/>
        <v>-24.403307790708201</v>
      </c>
      <c r="CW70" s="19">
        <f t="shared" si="151"/>
        <v>-21.4088794632261</v>
      </c>
      <c r="CX70" s="19">
        <f t="shared" ref="CX70:DA70" si="152">CX79+CX88+CX97+CX106+CX115</f>
        <v>-19.290910199978299</v>
      </c>
      <c r="CY70" s="19">
        <f t="shared" si="152"/>
        <v>-22.187667133476001</v>
      </c>
      <c r="CZ70" s="19">
        <f t="shared" si="152"/>
        <v>-24.760757339876299</v>
      </c>
      <c r="DA70" s="19">
        <f t="shared" si="152"/>
        <v>-22.0596359966172</v>
      </c>
      <c r="DB70" s="19">
        <f t="shared" ref="DB70:DE70" si="153">DB79+DB88+DB97+DB106+DB115</f>
        <v>-21.0745243743564</v>
      </c>
      <c r="DC70" s="19">
        <f t="shared" si="153"/>
        <v>-22.525769246928199</v>
      </c>
      <c r="DD70" s="19">
        <f t="shared" si="153"/>
        <v>-26.0260491924906</v>
      </c>
      <c r="DE70" s="19">
        <f t="shared" si="153"/>
        <v>-23.730497942964298</v>
      </c>
      <c r="DF70" s="19">
        <f t="shared" ref="DF70:DI70" si="154">DF79+DF88+DF97+DF106+DF115</f>
        <v>-22.409577849522201</v>
      </c>
      <c r="DG70" s="19">
        <f t="shared" si="154"/>
        <v>-22.000083409839402</v>
      </c>
      <c r="DH70" s="19">
        <f t="shared" si="154"/>
        <v>-23.853326279574901</v>
      </c>
      <c r="DI70" s="19">
        <f t="shared" si="154"/>
        <v>-22.361024767422101</v>
      </c>
      <c r="DJ70" s="19">
        <f t="shared" ref="DJ70:DM70" si="155">DJ79+DJ88+DJ97+DJ106+DJ115</f>
        <v>-20.969166608147301</v>
      </c>
      <c r="DK70" s="19">
        <f t="shared" si="155"/>
        <v>-24.816198847952698</v>
      </c>
      <c r="DL70" s="19">
        <f t="shared" si="155"/>
        <v>-26.0285636671859</v>
      </c>
      <c r="DM70" s="19">
        <f t="shared" si="155"/>
        <v>-22.6931049068614</v>
      </c>
      <c r="DN70" s="19">
        <f t="shared" ref="DN70:DQ70" si="156">DN79+DN88+DN97+DN106+DN115</f>
        <v>-20.846101460304201</v>
      </c>
      <c r="DO70" s="19">
        <f t="shared" si="156"/>
        <v>-23.461025150150899</v>
      </c>
      <c r="DP70" s="19">
        <f t="shared" si="156"/>
        <v>-24.340691216945501</v>
      </c>
      <c r="DQ70" s="19">
        <f t="shared" si="156"/>
        <v>-23.498114821606698</v>
      </c>
      <c r="DR70" s="19">
        <f t="shared" ref="DR70:DU70" si="157">DR79+DR88+DR97+DR106+DR115</f>
        <v>-21.333951413358001</v>
      </c>
      <c r="DS70" s="19">
        <f t="shared" si="157"/>
        <v>-20.611860645870401</v>
      </c>
      <c r="DT70" s="19">
        <f t="shared" si="157"/>
        <v>-22.644076054592599</v>
      </c>
      <c r="DU70" s="19">
        <f t="shared" si="157"/>
        <v>-22.761104905819401</v>
      </c>
      <c r="DV70" s="19">
        <f t="shared" ref="DV70:DY70" si="158">DV79+DV88+DV97+DV106+DV115</f>
        <v>-19.327057647527202</v>
      </c>
      <c r="DW70" s="19">
        <f t="shared" si="158"/>
        <v>-19.5458168872123</v>
      </c>
      <c r="DX70" s="19">
        <f t="shared" si="158"/>
        <v>-24.517277289110201</v>
      </c>
      <c r="DY70" s="19">
        <f t="shared" si="158"/>
        <v>-23.846162672556002</v>
      </c>
    </row>
    <row r="71" spans="1:129" ht="14.5" outlineLevel="1" x14ac:dyDescent="0.35">
      <c r="A71" s="18" t="s">
        <v>33</v>
      </c>
      <c r="B71" s="19">
        <f t="shared" ref="B71:BM71" si="159">B80+B89+B98+B107+B116</f>
        <v>-13.6149428571429</v>
      </c>
      <c r="C71" s="19">
        <f t="shared" si="159"/>
        <v>-14.026525714285706</v>
      </c>
      <c r="D71" s="19">
        <f t="shared" si="159"/>
        <v>-14.844239999999989</v>
      </c>
      <c r="E71" s="19">
        <f t="shared" si="159"/>
        <v>-12.227554285714305</v>
      </c>
      <c r="F71" s="19">
        <f t="shared" si="159"/>
        <v>-14.097505999999999</v>
      </c>
      <c r="G71" s="19">
        <f t="shared" si="159"/>
        <v>-14.098305000000011</v>
      </c>
      <c r="H71" s="19">
        <f t="shared" si="159"/>
        <v>-14.743081999999999</v>
      </c>
      <c r="I71" s="19">
        <f t="shared" si="159"/>
        <v>-14.885928999999999</v>
      </c>
      <c r="J71" s="19">
        <f t="shared" si="159"/>
        <v>-13.650440000000014</v>
      </c>
      <c r="K71" s="19">
        <f t="shared" si="159"/>
        <v>-14.623439999999999</v>
      </c>
      <c r="L71" s="19">
        <f t="shared" si="159"/>
        <v>-14.945440000000008</v>
      </c>
      <c r="M71" s="19">
        <f t="shared" si="159"/>
        <v>-13.993263000000002</v>
      </c>
      <c r="N71" s="19">
        <f t="shared" si="159"/>
        <v>-14.527820999999991</v>
      </c>
      <c r="O71" s="19">
        <f t="shared" si="159"/>
        <v>-15.319130000000012</v>
      </c>
      <c r="P71" s="19">
        <f t="shared" si="159"/>
        <v>-15.613939999999999</v>
      </c>
      <c r="Q71" s="19">
        <f t="shared" si="159"/>
        <v>-14.863729999999986</v>
      </c>
      <c r="R71" s="19">
        <f t="shared" si="159"/>
        <v>-13.504460000000005</v>
      </c>
      <c r="S71" s="19">
        <f t="shared" si="159"/>
        <v>-14.412829999999989</v>
      </c>
      <c r="T71" s="19">
        <f t="shared" si="159"/>
        <v>-14.284820000000003</v>
      </c>
      <c r="U71" s="19">
        <f t="shared" si="159"/>
        <v>-13.549079999999991</v>
      </c>
      <c r="V71" s="19">
        <f t="shared" si="159"/>
        <v>-13.62373107999999</v>
      </c>
      <c r="W71" s="19">
        <f t="shared" si="159"/>
        <v>-13.865642729376612</v>
      </c>
      <c r="X71" s="19">
        <f t="shared" si="159"/>
        <v>-14.066770288985202</v>
      </c>
      <c r="Y71" s="19">
        <f t="shared" si="159"/>
        <v>-13.317442976610593</v>
      </c>
      <c r="Z71" s="19">
        <f t="shared" si="159"/>
        <v>-12.930764995027495</v>
      </c>
      <c r="AA71" s="19">
        <f t="shared" si="159"/>
        <v>-14.310076799999999</v>
      </c>
      <c r="AB71" s="19">
        <f t="shared" si="159"/>
        <v>-14.80497448</v>
      </c>
      <c r="AC71" s="19">
        <f t="shared" si="159"/>
        <v>-13.914075840000001</v>
      </c>
      <c r="AD71" s="19">
        <f t="shared" si="159"/>
        <v>-12.858167760000001</v>
      </c>
      <c r="AE71" s="19">
        <f t="shared" si="159"/>
        <v>-15.228424560000001</v>
      </c>
      <c r="AF71" s="19">
        <f t="shared" si="159"/>
        <v>-16.257346479999999</v>
      </c>
      <c r="AG71" s="19">
        <f t="shared" si="159"/>
        <v>-14.071927839999999</v>
      </c>
      <c r="AH71" s="19">
        <f t="shared" si="159"/>
        <v>-13.795310479999999</v>
      </c>
      <c r="AI71" s="19">
        <f t="shared" si="159"/>
        <v>-17.260945199999998</v>
      </c>
      <c r="AJ71" s="19">
        <f t="shared" si="159"/>
        <v>-16.690624159999999</v>
      </c>
      <c r="AK71" s="19">
        <f t="shared" si="159"/>
        <v>-14.588685600000002</v>
      </c>
      <c r="AL71" s="19">
        <f t="shared" si="159"/>
        <v>-14.635305440000002</v>
      </c>
      <c r="AM71" s="19">
        <f t="shared" si="159"/>
        <v>-17.456680479999999</v>
      </c>
      <c r="AN71" s="19">
        <f t="shared" si="159"/>
        <v>-18.113098239999999</v>
      </c>
      <c r="AO71" s="19">
        <f t="shared" si="159"/>
        <v>-16.282521120000002</v>
      </c>
      <c r="AP71" s="19">
        <f t="shared" si="159"/>
        <v>-16.193039200000001</v>
      </c>
      <c r="AQ71" s="19">
        <f t="shared" si="159"/>
        <v>-18.683889440000002</v>
      </c>
      <c r="AR71" s="19">
        <f t="shared" si="159"/>
        <v>-19.916587680000003</v>
      </c>
      <c r="AS71" s="19">
        <f t="shared" si="159"/>
        <v>-18.718644959999999</v>
      </c>
      <c r="AT71" s="19">
        <f t="shared" si="159"/>
        <v>-17.033896639999998</v>
      </c>
      <c r="AU71" s="19">
        <f t="shared" si="159"/>
        <v>-17.615131519999998</v>
      </c>
      <c r="AV71" s="19">
        <f t="shared" si="159"/>
        <v>-17.174593439999999</v>
      </c>
      <c r="AW71" s="19">
        <f t="shared" si="159"/>
        <v>-15.93880528</v>
      </c>
      <c r="AX71" s="19">
        <f t="shared" si="159"/>
        <v>-14.8977992411671</v>
      </c>
      <c r="AY71" s="19">
        <f t="shared" si="159"/>
        <v>-16.206958149239302</v>
      </c>
      <c r="AZ71" s="19">
        <f t="shared" si="159"/>
        <v>-16.564522797087101</v>
      </c>
      <c r="BA71" s="19">
        <f t="shared" si="159"/>
        <v>-16.224914971154799</v>
      </c>
      <c r="BB71" s="19">
        <f t="shared" si="159"/>
        <v>-15.6767969960288</v>
      </c>
      <c r="BC71" s="19">
        <f t="shared" si="159"/>
        <v>-16.202726417181822</v>
      </c>
      <c r="BD71" s="19">
        <f t="shared" si="159"/>
        <v>-16.399945412200424</v>
      </c>
      <c r="BE71" s="19">
        <f t="shared" si="159"/>
        <v>-15.722860760560723</v>
      </c>
      <c r="BF71" s="19">
        <f t="shared" si="159"/>
        <v>-15.114149223284024</v>
      </c>
      <c r="BG71" s="19">
        <f t="shared" si="159"/>
        <v>-16.186482035691</v>
      </c>
      <c r="BH71" s="19">
        <f t="shared" si="159"/>
        <v>-16.715291586434901</v>
      </c>
      <c r="BI71" s="19">
        <f t="shared" si="159"/>
        <v>-16.427030454472401</v>
      </c>
      <c r="BJ71" s="19">
        <f t="shared" si="159"/>
        <v>-16.389774853430001</v>
      </c>
      <c r="BK71" s="19">
        <f t="shared" si="159"/>
        <v>-18.4735267257178</v>
      </c>
      <c r="BL71" s="19">
        <f t="shared" si="159"/>
        <v>-18.3975261768392</v>
      </c>
      <c r="BM71" s="19">
        <f t="shared" si="159"/>
        <v>-18.499873531698501</v>
      </c>
      <c r="BN71" s="19">
        <f t="shared" ref="BN71:CT71" si="160">BN80+BN89+BN98+BN107+BN116</f>
        <v>-18.155236941771399</v>
      </c>
      <c r="BO71" s="19">
        <f t="shared" si="160"/>
        <v>-18.743538077432898</v>
      </c>
      <c r="BP71" s="19">
        <f t="shared" si="160"/>
        <v>-19.954452608316601</v>
      </c>
      <c r="BQ71" s="19">
        <f t="shared" si="160"/>
        <v>-18.2538461576146</v>
      </c>
      <c r="BR71" s="19">
        <f t="shared" si="160"/>
        <v>-19.253066750240301</v>
      </c>
      <c r="BS71" s="19">
        <f t="shared" si="160"/>
        <v>-18.681506001384399</v>
      </c>
      <c r="BT71" s="19">
        <f t="shared" si="160"/>
        <v>-20.53913536012</v>
      </c>
      <c r="BU71" s="19">
        <f t="shared" si="160"/>
        <v>-20.7380120922892</v>
      </c>
      <c r="BV71" s="19">
        <f t="shared" si="160"/>
        <v>-20.3860224738991</v>
      </c>
      <c r="BW71" s="19">
        <f t="shared" si="160"/>
        <v>-21.3161080866054</v>
      </c>
      <c r="BX71" s="19">
        <f t="shared" si="160"/>
        <v>-25.299714891449298</v>
      </c>
      <c r="BY71" s="19">
        <f t="shared" si="160"/>
        <v>-26.110780622519801</v>
      </c>
      <c r="BZ71" s="19">
        <f t="shared" si="160"/>
        <v>-25.3496490101276</v>
      </c>
      <c r="CA71" s="19">
        <f t="shared" si="160"/>
        <v>-27.791343881804</v>
      </c>
      <c r="CB71" s="19">
        <f t="shared" si="160"/>
        <v>-28.6386243708655</v>
      </c>
      <c r="CC71" s="19">
        <f t="shared" si="160"/>
        <v>-26.415299906196999</v>
      </c>
      <c r="CD71" s="19">
        <f t="shared" si="160"/>
        <v>-27.260502669949901</v>
      </c>
      <c r="CE71" s="19">
        <f t="shared" si="160"/>
        <v>-34.269251936488303</v>
      </c>
      <c r="CF71" s="19">
        <f t="shared" si="160"/>
        <v>-34.024439451535699</v>
      </c>
      <c r="CG71" s="19">
        <f t="shared" si="160"/>
        <v>-34.077646815095697</v>
      </c>
      <c r="CH71" s="19">
        <f t="shared" si="160"/>
        <v>-32.981500677438298</v>
      </c>
      <c r="CI71" s="19">
        <f t="shared" si="160"/>
        <v>-35.2767981887025</v>
      </c>
      <c r="CJ71" s="19">
        <f t="shared" si="160"/>
        <v>-35.806209780047801</v>
      </c>
      <c r="CK71" s="19">
        <f t="shared" si="160"/>
        <v>-35.154050047656298</v>
      </c>
      <c r="CL71" s="19">
        <f t="shared" si="160"/>
        <v>-34.929893570287298</v>
      </c>
      <c r="CM71" s="19">
        <f t="shared" si="160"/>
        <v>-35.9425138181902</v>
      </c>
      <c r="CN71" s="19">
        <f t="shared" si="160"/>
        <v>-36.287591651874401</v>
      </c>
      <c r="CO71" s="19">
        <f t="shared" ref="CO71:CS71" si="161">CO80+CO89+CO98+CO107+CO116</f>
        <v>-36.074943283467398</v>
      </c>
      <c r="CP71" s="19">
        <f t="shared" si="161"/>
        <v>-35.715250294959802</v>
      </c>
      <c r="CQ71" s="19">
        <f t="shared" si="161"/>
        <v>-37.094903973970098</v>
      </c>
      <c r="CR71" s="19">
        <f t="shared" si="161"/>
        <v>-39.670736931436601</v>
      </c>
      <c r="CS71" s="19">
        <f t="shared" si="161"/>
        <v>-47.405836816037997</v>
      </c>
      <c r="CT71" s="19">
        <f t="shared" si="160"/>
        <v>-39.7411744639966</v>
      </c>
      <c r="CU71" s="19">
        <f t="shared" ref="CU71:CW71" si="162">CU80+CU89+CU98+CU107+CU116</f>
        <v>-42.8651403858427</v>
      </c>
      <c r="CV71" s="19">
        <f t="shared" si="162"/>
        <v>-45.0851150755284</v>
      </c>
      <c r="CW71" s="19">
        <f t="shared" si="162"/>
        <v>-48.193612224532899</v>
      </c>
      <c r="CX71" s="19">
        <f t="shared" ref="CX71:DA71" si="163">CX80+CX89+CX98+CX107+CX116</f>
        <v>-45.997688051825101</v>
      </c>
      <c r="CY71" s="19">
        <f t="shared" si="163"/>
        <v>-46.861600213956798</v>
      </c>
      <c r="CZ71" s="19">
        <f t="shared" si="163"/>
        <v>-47.047699142640596</v>
      </c>
      <c r="DA71" s="19">
        <f t="shared" si="163"/>
        <v>-45.282235865685294</v>
      </c>
      <c r="DB71" s="19">
        <f t="shared" ref="DB71:DE71" si="164">DB80+DB89+DB98+DB107+DB116</f>
        <v>-46.242905892690096</v>
      </c>
      <c r="DC71" s="19">
        <f t="shared" si="164"/>
        <v>-45.684908184792597</v>
      </c>
      <c r="DD71" s="19">
        <f t="shared" si="164"/>
        <v>-45.5710363645874</v>
      </c>
      <c r="DE71" s="19">
        <f t="shared" si="164"/>
        <v>-43.424165979133498</v>
      </c>
      <c r="DF71" s="19">
        <f t="shared" ref="DF71:DI71" si="165">DF80+DF89+DF98+DF107+DF116</f>
        <v>-45.272012068949401</v>
      </c>
      <c r="DG71" s="19">
        <f t="shared" si="165"/>
        <v>-45.634251255576999</v>
      </c>
      <c r="DH71" s="19">
        <f t="shared" si="165"/>
        <v>-46.473839645960901</v>
      </c>
      <c r="DI71" s="19">
        <f t="shared" si="165"/>
        <v>-44.999423486510494</v>
      </c>
      <c r="DJ71" s="19">
        <f t="shared" ref="DJ71:DM71" si="166">DJ80+DJ89+DJ98+DJ107+DJ116</f>
        <v>-45.000608039303295</v>
      </c>
      <c r="DK71" s="19">
        <f t="shared" si="166"/>
        <v>-47.456006147452598</v>
      </c>
      <c r="DL71" s="19">
        <f t="shared" si="166"/>
        <v>-48.766284405764296</v>
      </c>
      <c r="DM71" s="19">
        <f t="shared" si="166"/>
        <v>-47.245981043856005</v>
      </c>
      <c r="DN71" s="19">
        <f t="shared" ref="DN71:DQ71" si="167">DN80+DN89+DN98+DN107+DN116</f>
        <v>-47.693205968437098</v>
      </c>
      <c r="DO71" s="19">
        <f t="shared" si="167"/>
        <v>-49.821062029280895</v>
      </c>
      <c r="DP71" s="19">
        <f t="shared" si="167"/>
        <v>-49.990184273244395</v>
      </c>
      <c r="DQ71" s="19">
        <f t="shared" si="167"/>
        <v>-45.536281597247296</v>
      </c>
      <c r="DR71" s="19">
        <f t="shared" ref="DR71:DU71" si="168">DR80+DR89+DR98+DR107+DR116</f>
        <v>-48.7253295384604</v>
      </c>
      <c r="DS71" s="19">
        <f t="shared" si="168"/>
        <v>-48.656739329951698</v>
      </c>
      <c r="DT71" s="19">
        <f t="shared" si="168"/>
        <v>-48.614033198297797</v>
      </c>
      <c r="DU71" s="19">
        <f t="shared" si="168"/>
        <v>-46.924511674008997</v>
      </c>
      <c r="DV71" s="19">
        <f t="shared" ref="DV71:DY71" si="169">DV80+DV89+DV98+DV107+DV116</f>
        <v>-49.320693471133801</v>
      </c>
      <c r="DW71" s="19">
        <f t="shared" si="169"/>
        <v>-48.058649792485504</v>
      </c>
      <c r="DX71" s="19">
        <f t="shared" si="169"/>
        <v>-48.765463692125302</v>
      </c>
      <c r="DY71" s="19">
        <f t="shared" si="169"/>
        <v>-50.153916566738204</v>
      </c>
    </row>
    <row r="72" spans="1:129" ht="14.5" outlineLevel="1" x14ac:dyDescent="0.35">
      <c r="A72" s="18" t="s">
        <v>39</v>
      </c>
      <c r="B72" s="19">
        <f t="shared" ref="B72:BM72" si="170">B81+B90+B99+B108+B117</f>
        <v>-6.34405707371912</v>
      </c>
      <c r="C72" s="19">
        <f t="shared" si="170"/>
        <v>-7.4729523432987701</v>
      </c>
      <c r="D72" s="19">
        <f t="shared" si="170"/>
        <v>-7.44067404985039</v>
      </c>
      <c r="E72" s="19">
        <f t="shared" si="170"/>
        <v>-6.8818536303351001</v>
      </c>
      <c r="F72" s="19">
        <f t="shared" si="170"/>
        <v>-6.7863859390119101</v>
      </c>
      <c r="G72" s="19">
        <f t="shared" si="170"/>
        <v>-7.2759689665777199</v>
      </c>
      <c r="H72" s="19">
        <f t="shared" si="170"/>
        <v>-7.2463007493620193</v>
      </c>
      <c r="I72" s="19">
        <f t="shared" si="170"/>
        <v>-6.73266747388345</v>
      </c>
      <c r="J72" s="19">
        <f t="shared" si="170"/>
        <v>-6.5825380001859095</v>
      </c>
      <c r="K72" s="19">
        <f t="shared" si="170"/>
        <v>-6.8339553708585594</v>
      </c>
      <c r="L72" s="19">
        <f t="shared" si="170"/>
        <v>-6.8083162745094192</v>
      </c>
      <c r="M72" s="19">
        <f t="shared" si="170"/>
        <v>-6.3598069956385803</v>
      </c>
      <c r="N72" s="19">
        <f t="shared" si="170"/>
        <v>-6.3133600516369297</v>
      </c>
      <c r="O72" s="19">
        <f t="shared" si="170"/>
        <v>-7.4387852843289002</v>
      </c>
      <c r="P72" s="19">
        <f t="shared" si="170"/>
        <v>-7.4081893891499906</v>
      </c>
      <c r="Q72" s="19">
        <f t="shared" si="170"/>
        <v>-6.8733506559061501</v>
      </c>
      <c r="R72" s="19">
        <f t="shared" si="170"/>
        <v>-6.7400907347071506</v>
      </c>
      <c r="S72" s="19">
        <f t="shared" si="170"/>
        <v>-7.3709431120303597</v>
      </c>
      <c r="T72" s="19">
        <f t="shared" si="170"/>
        <v>-7.3411033200981901</v>
      </c>
      <c r="U72" s="19">
        <f t="shared" si="170"/>
        <v>-6.8193546820359501</v>
      </c>
      <c r="V72" s="19">
        <f t="shared" si="170"/>
        <v>-6.72258225757363</v>
      </c>
      <c r="W72" s="19">
        <f t="shared" si="170"/>
        <v>-7.5180812762255602</v>
      </c>
      <c r="X72" s="19">
        <f t="shared" si="170"/>
        <v>-7.4874437807693699</v>
      </c>
      <c r="Y72" s="19">
        <f t="shared" si="170"/>
        <v>-6.9518848395493702</v>
      </c>
      <c r="Z72" s="19">
        <f t="shared" si="170"/>
        <v>-6.7455811601950995</v>
      </c>
      <c r="AA72" s="19">
        <f t="shared" si="170"/>
        <v>-6.87933527482559</v>
      </c>
      <c r="AB72" s="19">
        <f t="shared" si="170"/>
        <v>-6.9844385748913007</v>
      </c>
      <c r="AC72" s="19">
        <f t="shared" si="170"/>
        <v>-6.2571905945286996</v>
      </c>
      <c r="AD72" s="19">
        <f t="shared" si="170"/>
        <v>-6.1143475631070201</v>
      </c>
      <c r="AE72" s="19">
        <f t="shared" si="170"/>
        <v>-7.1520578453782493</v>
      </c>
      <c r="AF72" s="19">
        <f t="shared" si="170"/>
        <v>-7.2674474255025103</v>
      </c>
      <c r="AG72" s="19">
        <f t="shared" si="170"/>
        <v>-6.4790087397533505</v>
      </c>
      <c r="AH72" s="19">
        <f t="shared" si="170"/>
        <v>-6.2708063491328803</v>
      </c>
      <c r="AI72" s="19">
        <f t="shared" si="170"/>
        <v>-6.8405125911087401</v>
      </c>
      <c r="AJ72" s="19">
        <f t="shared" si="170"/>
        <v>-6.7945868087700703</v>
      </c>
      <c r="AK72" s="19">
        <f t="shared" si="170"/>
        <v>-6.5137745354362195</v>
      </c>
      <c r="AL72" s="19">
        <f t="shared" si="170"/>
        <v>-5.9145301347236199</v>
      </c>
      <c r="AM72" s="19">
        <f t="shared" si="170"/>
        <v>-6.8070284095722604</v>
      </c>
      <c r="AN72" s="19">
        <f t="shared" si="170"/>
        <v>-7.2053611823864596</v>
      </c>
      <c r="AO72" s="19">
        <f t="shared" si="170"/>
        <v>-6.8433834342015203</v>
      </c>
      <c r="AP72" s="19">
        <f t="shared" si="170"/>
        <v>-7.1359434029257702</v>
      </c>
      <c r="AQ72" s="19">
        <f t="shared" si="170"/>
        <v>-7.2011001968296604</v>
      </c>
      <c r="AR72" s="19">
        <f t="shared" si="170"/>
        <v>-7.20722678124765</v>
      </c>
      <c r="AS72" s="19">
        <f t="shared" si="170"/>
        <v>-6.8035248455281101</v>
      </c>
      <c r="AT72" s="19">
        <f t="shared" si="170"/>
        <v>-6.4493117941837692</v>
      </c>
      <c r="AU72" s="19">
        <f t="shared" si="170"/>
        <v>-6.0975381618948097</v>
      </c>
      <c r="AV72" s="19">
        <f t="shared" si="170"/>
        <v>-6.2012170144041798</v>
      </c>
      <c r="AW72" s="19">
        <f t="shared" si="170"/>
        <v>-6.11723083205273</v>
      </c>
      <c r="AX72" s="19">
        <f t="shared" si="170"/>
        <v>-5.59954196833697</v>
      </c>
      <c r="AY72" s="19">
        <f t="shared" si="170"/>
        <v>-6.1378910328757001</v>
      </c>
      <c r="AZ72" s="19">
        <f t="shared" si="170"/>
        <v>-5.3607410328436096</v>
      </c>
      <c r="BA72" s="19">
        <f t="shared" si="170"/>
        <v>-5.9707695801963903</v>
      </c>
      <c r="BB72" s="19">
        <f t="shared" si="170"/>
        <v>-5.1290416820497802</v>
      </c>
      <c r="BC72" s="19">
        <f t="shared" si="170"/>
        <v>-3.5328982413214796</v>
      </c>
      <c r="BD72" s="19">
        <f t="shared" si="170"/>
        <v>-6.3081286028481305</v>
      </c>
      <c r="BE72" s="19">
        <f t="shared" si="170"/>
        <v>-6.0274954816671897</v>
      </c>
      <c r="BF72" s="19">
        <f t="shared" si="170"/>
        <v>-6.2281366840361896</v>
      </c>
      <c r="BG72" s="19">
        <f t="shared" si="170"/>
        <v>-6.0430278482416799</v>
      </c>
      <c r="BH72" s="19">
        <f t="shared" si="170"/>
        <v>-6.0149914006026002</v>
      </c>
      <c r="BI72" s="19">
        <f t="shared" si="170"/>
        <v>-6.8320369329096806</v>
      </c>
      <c r="BJ72" s="19">
        <f t="shared" si="170"/>
        <v>-6.5834735630734205</v>
      </c>
      <c r="BK72" s="19">
        <f t="shared" si="170"/>
        <v>-6.6907580009843404</v>
      </c>
      <c r="BL72" s="19">
        <f t="shared" si="170"/>
        <v>-6.6098812439885402</v>
      </c>
      <c r="BM72" s="19">
        <f t="shared" si="170"/>
        <v>-6.9345861274396494</v>
      </c>
      <c r="BN72" s="19">
        <f t="shared" ref="BN72:CT72" si="171">BN81+BN90+BN99+BN108+BN117</f>
        <v>-6.9488607583321897</v>
      </c>
      <c r="BO72" s="19">
        <f t="shared" si="171"/>
        <v>-6.8275197087748598</v>
      </c>
      <c r="BP72" s="19">
        <f t="shared" si="171"/>
        <v>-6.7851566747268395</v>
      </c>
      <c r="BQ72" s="19">
        <f t="shared" si="171"/>
        <v>-7.3188987014036808</v>
      </c>
      <c r="BR72" s="19">
        <f t="shared" si="171"/>
        <v>-7.046009935557163</v>
      </c>
      <c r="BS72" s="19">
        <f t="shared" si="171"/>
        <v>-7.2376048075770836</v>
      </c>
      <c r="BT72" s="19">
        <f t="shared" si="171"/>
        <v>-7.4437428360916522</v>
      </c>
      <c r="BU72" s="19">
        <f t="shared" si="171"/>
        <v>-7.678618117152193</v>
      </c>
      <c r="BV72" s="19">
        <f t="shared" si="171"/>
        <v>-7.4089733745600101</v>
      </c>
      <c r="BW72" s="19">
        <f t="shared" si="171"/>
        <v>-7.2444664429825494</v>
      </c>
      <c r="BX72" s="19">
        <f t="shared" si="171"/>
        <v>-7.26122377615593</v>
      </c>
      <c r="BY72" s="19">
        <f t="shared" si="171"/>
        <v>-7.5337316476384499</v>
      </c>
      <c r="BZ72" s="19">
        <f t="shared" si="171"/>
        <v>-7.2983193865736649</v>
      </c>
      <c r="CA72" s="19">
        <f t="shared" si="171"/>
        <v>-7.6700750531442052</v>
      </c>
      <c r="CB72" s="19">
        <f t="shared" si="171"/>
        <v>-7.8841390659550408</v>
      </c>
      <c r="CC72" s="19">
        <f t="shared" si="171"/>
        <v>-8.6454735372373808</v>
      </c>
      <c r="CD72" s="19">
        <f t="shared" si="171"/>
        <v>-8.3740006504618165</v>
      </c>
      <c r="CE72" s="19">
        <f t="shared" si="171"/>
        <v>-7.8759434475274839</v>
      </c>
      <c r="CF72" s="19">
        <f t="shared" si="171"/>
        <v>-8.156933014212532</v>
      </c>
      <c r="CG72" s="19">
        <f t="shared" si="171"/>
        <v>-8.4610607070424937</v>
      </c>
      <c r="CH72" s="19">
        <f t="shared" si="171"/>
        <v>-8.311367382672513</v>
      </c>
      <c r="CI72" s="19">
        <f t="shared" si="171"/>
        <v>-8.6178179620325235</v>
      </c>
      <c r="CJ72" s="19">
        <f t="shared" si="171"/>
        <v>-8.8020164849530751</v>
      </c>
      <c r="CK72" s="19">
        <f t="shared" si="171"/>
        <v>-8.643896636710803</v>
      </c>
      <c r="CL72" s="19">
        <f t="shared" si="171"/>
        <v>-8.5683254362667967</v>
      </c>
      <c r="CM72" s="19">
        <f t="shared" si="171"/>
        <v>-8.6753517445503334</v>
      </c>
      <c r="CN72" s="19">
        <f t="shared" si="171"/>
        <v>-8.4720072075850474</v>
      </c>
      <c r="CO72" s="19">
        <f t="shared" ref="CO72:CS72" si="172">CO81+CO90+CO99+CO108+CO117</f>
        <v>-8.9838189910450925</v>
      </c>
      <c r="CP72" s="19">
        <f t="shared" si="172"/>
        <v>-8.4495415988983087</v>
      </c>
      <c r="CQ72" s="19">
        <f t="shared" si="172"/>
        <v>-8.1902575984270456</v>
      </c>
      <c r="CR72" s="19">
        <f t="shared" si="172"/>
        <v>-8.8139951148355706</v>
      </c>
      <c r="CS72" s="19">
        <f t="shared" si="172"/>
        <v>-8.8281486486689076</v>
      </c>
      <c r="CT72" s="19">
        <f t="shared" si="171"/>
        <v>-8.5307290789256776</v>
      </c>
      <c r="CU72" s="19">
        <f t="shared" ref="CU72:CW72" si="173">CU81+CU90+CU99+CU108+CU117</f>
        <v>-8.3371839755993626</v>
      </c>
      <c r="CV72" s="19">
        <f t="shared" si="173"/>
        <v>-8.5012027778559336</v>
      </c>
      <c r="CW72" s="19">
        <f t="shared" si="173"/>
        <v>-9.2748378424487647</v>
      </c>
      <c r="CX72" s="19">
        <f t="shared" ref="CX72:DA72" si="174">CX81+CX90+CX99+CX108+CX117</f>
        <v>-8.348498236525522</v>
      </c>
      <c r="CY72" s="19">
        <f t="shared" si="174"/>
        <v>-8.8813755390175348</v>
      </c>
      <c r="CZ72" s="19">
        <f t="shared" si="174"/>
        <v>-8.7828699626602891</v>
      </c>
      <c r="DA72" s="19">
        <f t="shared" si="174"/>
        <v>-9.4330754184164096</v>
      </c>
      <c r="DB72" s="19">
        <f t="shared" ref="DB72:DE72" si="175">DB81+DB90+DB99+DB108+DB117</f>
        <v>-8.616288250040574</v>
      </c>
      <c r="DC72" s="19">
        <f t="shared" si="175"/>
        <v>-8.5739022103967564</v>
      </c>
      <c r="DD72" s="19">
        <f t="shared" si="175"/>
        <v>-8.9287537889239168</v>
      </c>
      <c r="DE72" s="19">
        <f t="shared" si="175"/>
        <v>-9.1871077978114375</v>
      </c>
      <c r="DF72" s="19">
        <f t="shared" ref="DF72:DI72" si="176">DF81+DF90+DF99+DF108+DF117</f>
        <v>-8.9204175541015651</v>
      </c>
      <c r="DG72" s="19">
        <f t="shared" si="176"/>
        <v>-7.9154025843300806</v>
      </c>
      <c r="DH72" s="19">
        <f t="shared" si="176"/>
        <v>-8.6059853595948752</v>
      </c>
      <c r="DI72" s="19">
        <f t="shared" si="176"/>
        <v>-8.2064486970802459</v>
      </c>
      <c r="DJ72" s="19">
        <f t="shared" ref="DJ72:DM72" si="177">DJ81+DJ90+DJ99+DJ108+DJ117</f>
        <v>-8.2664518561917433</v>
      </c>
      <c r="DK72" s="19">
        <f t="shared" si="177"/>
        <v>-8.4021267095634897</v>
      </c>
      <c r="DL72" s="19">
        <f t="shared" si="177"/>
        <v>-8.7058471480061819</v>
      </c>
      <c r="DM72" s="19">
        <f t="shared" si="177"/>
        <v>-8.3114974327096025</v>
      </c>
      <c r="DN72" s="19">
        <f t="shared" ref="DN72:DQ72" si="178">DN81+DN90+DN99+DN108+DN117</f>
        <v>-8.436320773567374</v>
      </c>
      <c r="DO72" s="19">
        <f t="shared" si="178"/>
        <v>-7.9368156095326894</v>
      </c>
      <c r="DP72" s="19">
        <f t="shared" si="178"/>
        <v>-8.85582192743904</v>
      </c>
      <c r="DQ72" s="19">
        <f t="shared" si="178"/>
        <v>-8.5796777009021135</v>
      </c>
      <c r="DR72" s="19">
        <f t="shared" ref="DR72:DU72" si="179">DR81+DR90+DR99+DR108+DR117</f>
        <v>-8.5748328059757331</v>
      </c>
      <c r="DS72" s="19">
        <f t="shared" si="179"/>
        <v>-8.6496608611398944</v>
      </c>
      <c r="DT72" s="19">
        <f t="shared" si="179"/>
        <v>-8.6253776534262165</v>
      </c>
      <c r="DU72" s="19">
        <f t="shared" si="179"/>
        <v>-8.3729421233071992</v>
      </c>
      <c r="DV72" s="19">
        <f t="shared" ref="DV72:DY72" si="180">DV81+DV90+DV99+DV108+DV117</f>
        <v>-8.5652411610074104</v>
      </c>
      <c r="DW72" s="19">
        <f t="shared" si="180"/>
        <v>-8.8011925316431565</v>
      </c>
      <c r="DX72" s="19">
        <f t="shared" si="180"/>
        <v>-9.207256951789951</v>
      </c>
      <c r="DY72" s="19">
        <f t="shared" si="180"/>
        <v>-8.5383164324429544</v>
      </c>
    </row>
    <row r="73" spans="1:129" ht="14.5" outlineLevel="1" x14ac:dyDescent="0.35">
      <c r="A73" s="18" t="s">
        <v>19</v>
      </c>
      <c r="B73" s="19">
        <f t="shared" ref="B73:BM73" si="181">B82+B91+B100+B109+B118</f>
        <v>24.1682561504022</v>
      </c>
      <c r="C73" s="19">
        <f t="shared" si="181"/>
        <v>27.250896302898781</v>
      </c>
      <c r="D73" s="19">
        <f t="shared" si="181"/>
        <v>29.073257191689354</v>
      </c>
      <c r="E73" s="19">
        <f t="shared" si="181"/>
        <v>25.273953684781869</v>
      </c>
      <c r="F73" s="19">
        <f t="shared" si="181"/>
        <v>24.618930390622101</v>
      </c>
      <c r="G73" s="19">
        <f t="shared" si="181"/>
        <v>28.244853585116509</v>
      </c>
      <c r="H73" s="19">
        <f t="shared" si="181"/>
        <v>29.403128767895549</v>
      </c>
      <c r="I73" s="19">
        <f t="shared" si="181"/>
        <v>26.909843921438501</v>
      </c>
      <c r="J73" s="19">
        <f t="shared" si="181"/>
        <v>25.999021037292348</v>
      </c>
      <c r="K73" s="19">
        <f t="shared" si="181"/>
        <v>28.964232775329297</v>
      </c>
      <c r="L73" s="19">
        <f t="shared" si="181"/>
        <v>25.413810962465668</v>
      </c>
      <c r="M73" s="19">
        <f t="shared" si="181"/>
        <v>27.025145459058361</v>
      </c>
      <c r="N73" s="19">
        <f t="shared" si="181"/>
        <v>26.668168168950068</v>
      </c>
      <c r="O73" s="19">
        <f t="shared" si="181"/>
        <v>27.980405098857528</v>
      </c>
      <c r="P73" s="19">
        <f t="shared" si="181"/>
        <v>30.858801981047751</v>
      </c>
      <c r="Q73" s="19">
        <f t="shared" si="181"/>
        <v>26.860033126841408</v>
      </c>
      <c r="R73" s="19">
        <f t="shared" si="181"/>
        <v>26.697430666023852</v>
      </c>
      <c r="S73" s="19">
        <f t="shared" si="181"/>
        <v>28.725639006508327</v>
      </c>
      <c r="T73" s="19">
        <f t="shared" si="181"/>
        <v>31.049900815493871</v>
      </c>
      <c r="U73" s="19">
        <f t="shared" si="181"/>
        <v>28.059190786704079</v>
      </c>
      <c r="V73" s="19">
        <f t="shared" si="181"/>
        <v>27.444730548089378</v>
      </c>
      <c r="W73" s="19">
        <f t="shared" si="181"/>
        <v>30.271243881465189</v>
      </c>
      <c r="X73" s="19">
        <f t="shared" si="181"/>
        <v>32.022788328052386</v>
      </c>
      <c r="Y73" s="19">
        <f t="shared" si="181"/>
        <v>28.92895345340126</v>
      </c>
      <c r="Z73" s="19">
        <f t="shared" si="181"/>
        <v>27.982435360807418</v>
      </c>
      <c r="AA73" s="19">
        <f t="shared" si="181"/>
        <v>30.559392753007746</v>
      </c>
      <c r="AB73" s="19">
        <f t="shared" si="181"/>
        <v>32.210826412355004</v>
      </c>
      <c r="AC73" s="19">
        <f t="shared" si="181"/>
        <v>28.97551284755157</v>
      </c>
      <c r="AD73" s="19">
        <f t="shared" si="181"/>
        <v>27.31853543679297</v>
      </c>
      <c r="AE73" s="19">
        <f t="shared" si="181"/>
        <v>30.981757140103774</v>
      </c>
      <c r="AF73" s="19">
        <f t="shared" si="181"/>
        <v>33.153859216430263</v>
      </c>
      <c r="AG73" s="19">
        <f t="shared" si="181"/>
        <v>29.383926871838099</v>
      </c>
      <c r="AH73" s="19">
        <f t="shared" si="181"/>
        <v>28.93628178855824</v>
      </c>
      <c r="AI73" s="19">
        <f t="shared" si="181"/>
        <v>31.357702620341001</v>
      </c>
      <c r="AJ73" s="19">
        <f t="shared" si="181"/>
        <v>32.503593646446639</v>
      </c>
      <c r="AK73" s="19">
        <f t="shared" si="181"/>
        <v>29.381872565579013</v>
      </c>
      <c r="AL73" s="19">
        <f t="shared" si="181"/>
        <v>28.348563800439202</v>
      </c>
      <c r="AM73" s="19">
        <f t="shared" si="181"/>
        <v>31.337345067014475</v>
      </c>
      <c r="AN73" s="19">
        <f t="shared" si="181"/>
        <v>32.797453252624315</v>
      </c>
      <c r="AO73" s="19">
        <f t="shared" si="181"/>
        <v>29.938116177318687</v>
      </c>
      <c r="AP73" s="19">
        <f t="shared" si="181"/>
        <v>29.302578933927251</v>
      </c>
      <c r="AQ73" s="19">
        <f t="shared" si="181"/>
        <v>31.920687882515139</v>
      </c>
      <c r="AR73" s="19">
        <f t="shared" si="181"/>
        <v>33.927625241223197</v>
      </c>
      <c r="AS73" s="19">
        <f t="shared" si="181"/>
        <v>31.414385295738576</v>
      </c>
      <c r="AT73" s="19">
        <f t="shared" si="181"/>
        <v>30.345145320746017</v>
      </c>
      <c r="AU73" s="19">
        <f t="shared" si="181"/>
        <v>33.193468716649846</v>
      </c>
      <c r="AV73" s="19">
        <f t="shared" si="181"/>
        <v>33.086137996484098</v>
      </c>
      <c r="AW73" s="19">
        <f t="shared" si="181"/>
        <v>30.508953396705412</v>
      </c>
      <c r="AX73" s="19">
        <f t="shared" si="181"/>
        <v>29.931709416540457</v>
      </c>
      <c r="AY73" s="19">
        <f t="shared" si="181"/>
        <v>33.030515223386068</v>
      </c>
      <c r="AZ73" s="19">
        <f t="shared" si="181"/>
        <v>35.364033460562368</v>
      </c>
      <c r="BA73" s="19">
        <f t="shared" si="181"/>
        <v>32.958954949973375</v>
      </c>
      <c r="BB73" s="19">
        <f t="shared" si="181"/>
        <v>31.350270375207867</v>
      </c>
      <c r="BC73" s="19">
        <f t="shared" si="181"/>
        <v>31.672577570708722</v>
      </c>
      <c r="BD73" s="19">
        <f t="shared" si="181"/>
        <v>35.675959332908725</v>
      </c>
      <c r="BE73" s="19">
        <f t="shared" si="181"/>
        <v>33.187444942628723</v>
      </c>
      <c r="BF73" s="19">
        <f t="shared" si="181"/>
        <v>32.54771484542642</v>
      </c>
      <c r="BG73" s="19">
        <f t="shared" si="181"/>
        <v>34.734858555079342</v>
      </c>
      <c r="BH73" s="19">
        <f t="shared" si="181"/>
        <v>37.829563595479343</v>
      </c>
      <c r="BI73" s="19">
        <f t="shared" si="181"/>
        <v>33.612673238479339</v>
      </c>
      <c r="BJ73" s="19">
        <f t="shared" si="181"/>
        <v>32.418177442724662</v>
      </c>
      <c r="BK73" s="19">
        <f t="shared" si="181"/>
        <v>35.640679971673613</v>
      </c>
      <c r="BL73" s="19">
        <f t="shared" si="181"/>
        <v>36.746536084021685</v>
      </c>
      <c r="BM73" s="19">
        <f t="shared" si="181"/>
        <v>33.962711002021784</v>
      </c>
      <c r="BN73" s="19">
        <f t="shared" ref="BN73:CT73" si="182">BN82+BN91+BN100+BN109+BN118</f>
        <v>32.715298444285757</v>
      </c>
      <c r="BO73" s="19">
        <f t="shared" si="182"/>
        <v>35.819009054860388</v>
      </c>
      <c r="BP73" s="19">
        <f t="shared" si="182"/>
        <v>37.823360972534054</v>
      </c>
      <c r="BQ73" s="19">
        <f t="shared" si="182"/>
        <v>34.229826289193781</v>
      </c>
      <c r="BR73" s="19">
        <f t="shared" si="182"/>
        <v>33.088706381118264</v>
      </c>
      <c r="BS73" s="19">
        <f t="shared" si="182"/>
        <v>35.651367052639273</v>
      </c>
      <c r="BT73" s="19">
        <f t="shared" si="182"/>
        <v>38.115845519629111</v>
      </c>
      <c r="BU73" s="19">
        <f t="shared" si="182"/>
        <v>34.943329169411243</v>
      </c>
      <c r="BV73" s="19">
        <f t="shared" si="182"/>
        <v>33.541404077910393</v>
      </c>
      <c r="BW73" s="19">
        <f t="shared" si="182"/>
        <v>36.072035065817722</v>
      </c>
      <c r="BX73" s="19">
        <f t="shared" si="182"/>
        <v>38.044130223908553</v>
      </c>
      <c r="BY73" s="19">
        <f t="shared" si="182"/>
        <v>33.680649670442264</v>
      </c>
      <c r="BZ73" s="19">
        <f t="shared" si="182"/>
        <v>32.009760606367067</v>
      </c>
      <c r="CA73" s="19">
        <f t="shared" si="182"/>
        <v>36.216344394276987</v>
      </c>
      <c r="CB73" s="19">
        <f t="shared" si="182"/>
        <v>37.604552245807326</v>
      </c>
      <c r="CC73" s="19">
        <f t="shared" si="182"/>
        <v>35.189313363319123</v>
      </c>
      <c r="CD73" s="19">
        <f t="shared" si="182"/>
        <v>34.072460094840174</v>
      </c>
      <c r="CE73" s="19">
        <f t="shared" si="182"/>
        <v>36.648558344966354</v>
      </c>
      <c r="CF73" s="19">
        <f t="shared" si="182"/>
        <v>39.108122179767854</v>
      </c>
      <c r="CG73" s="19">
        <f t="shared" si="182"/>
        <v>35.841665121320887</v>
      </c>
      <c r="CH73" s="19">
        <f t="shared" si="182"/>
        <v>34.065943360320006</v>
      </c>
      <c r="CI73" s="19">
        <f t="shared" si="182"/>
        <v>36.415766698910119</v>
      </c>
      <c r="CJ73" s="19">
        <f t="shared" si="182"/>
        <v>39.421749651203903</v>
      </c>
      <c r="CK73" s="19">
        <f t="shared" si="182"/>
        <v>35.044843516583882</v>
      </c>
      <c r="CL73" s="19">
        <f t="shared" si="182"/>
        <v>34.075391822543423</v>
      </c>
      <c r="CM73" s="19">
        <f t="shared" si="182"/>
        <v>36.720375271710921</v>
      </c>
      <c r="CN73" s="19">
        <f t="shared" si="182"/>
        <v>38.368751462428826</v>
      </c>
      <c r="CO73" s="19">
        <f t="shared" ref="CO73:CS73" si="183">CO82+CO91+CO100+CO109+CO118</f>
        <v>35.34261441418662</v>
      </c>
      <c r="CP73" s="19">
        <f t="shared" si="183"/>
        <v>33.87944481057535</v>
      </c>
      <c r="CQ73" s="19">
        <f t="shared" si="183"/>
        <v>35.68330706220344</v>
      </c>
      <c r="CR73" s="19">
        <f t="shared" si="183"/>
        <v>37.688950736321871</v>
      </c>
      <c r="CS73" s="19">
        <f t="shared" si="183"/>
        <v>34.789694451571187</v>
      </c>
      <c r="CT73" s="19">
        <f t="shared" si="182"/>
        <v>33.772332721207142</v>
      </c>
      <c r="CU73" s="19">
        <f t="shared" ref="CU73:CW73" si="184">CU82+CU91+CU100+CU109+CU118</f>
        <v>35.411085646986393</v>
      </c>
      <c r="CV73" s="19">
        <f t="shared" si="184"/>
        <v>38.348296164334855</v>
      </c>
      <c r="CW73" s="19">
        <f t="shared" si="184"/>
        <v>35.682609379292437</v>
      </c>
      <c r="CX73" s="19">
        <f t="shared" ref="CX73:DA73" si="185">CX82+CX91+CX100+CX109+CX118</f>
        <v>34.452601998350943</v>
      </c>
      <c r="CY73" s="19">
        <f t="shared" si="185"/>
        <v>36.302345047654725</v>
      </c>
      <c r="CZ73" s="19">
        <f t="shared" si="185"/>
        <v>38.961518284592849</v>
      </c>
      <c r="DA73" s="19">
        <f t="shared" si="185"/>
        <v>35.725618767310472</v>
      </c>
      <c r="DB73" s="19">
        <f t="shared" ref="DB73:DE73" si="186">DB82+DB91+DB100+DB109+DB118</f>
        <v>34.434398504468675</v>
      </c>
      <c r="DC73" s="19">
        <f t="shared" si="186"/>
        <v>35.741659953229316</v>
      </c>
      <c r="DD73" s="19">
        <f t="shared" si="186"/>
        <v>38.733241016248321</v>
      </c>
      <c r="DE73" s="19">
        <f t="shared" si="186"/>
        <v>34.759555400364121</v>
      </c>
      <c r="DF73" s="19">
        <f t="shared" ref="DF73:DI73" si="187">DF82+DF91+DF100+DF109+DF118</f>
        <v>34.337820009528457</v>
      </c>
      <c r="DG73" s="19">
        <f t="shared" si="187"/>
        <v>36.396167540795638</v>
      </c>
      <c r="DH73" s="19">
        <f t="shared" si="187"/>
        <v>38.682862079326149</v>
      </c>
      <c r="DI73" s="19">
        <f t="shared" si="187"/>
        <v>35.629779325847664</v>
      </c>
      <c r="DJ73" s="19">
        <f t="shared" ref="DJ73:DM73" si="188">DJ82+DJ91+DJ100+DJ109+DJ118</f>
        <v>33.762068140533891</v>
      </c>
      <c r="DK73" s="19">
        <f t="shared" si="188"/>
        <v>37.3950834078939</v>
      </c>
      <c r="DL73" s="19">
        <f t="shared" si="188"/>
        <v>39.091551985344026</v>
      </c>
      <c r="DM73" s="19">
        <f t="shared" si="188"/>
        <v>35.108868228477142</v>
      </c>
      <c r="DN73" s="19">
        <f t="shared" ref="DN73:DQ73" si="189">DN82+DN91+DN100+DN109+DN118</f>
        <v>34.710161986017731</v>
      </c>
      <c r="DO73" s="19">
        <f t="shared" si="189"/>
        <v>36.66675192035693</v>
      </c>
      <c r="DP73" s="19">
        <f t="shared" si="189"/>
        <v>39.39418897807608</v>
      </c>
      <c r="DQ73" s="19">
        <f t="shared" si="189"/>
        <v>35.703326027211986</v>
      </c>
      <c r="DR73" s="19">
        <f t="shared" ref="DR73:DU73" si="190">DR82+DR91+DR100+DR109+DR118</f>
        <v>34.839277108864493</v>
      </c>
      <c r="DS73" s="19">
        <f t="shared" si="190"/>
        <v>34.79658833350436</v>
      </c>
      <c r="DT73" s="19">
        <f t="shared" si="190"/>
        <v>39.04722093073574</v>
      </c>
      <c r="DU73" s="19">
        <f t="shared" si="190"/>
        <v>35.470942594451742</v>
      </c>
      <c r="DV73" s="19">
        <f t="shared" ref="DV73:DY73" si="191">DV82+DV91+DV100+DV109+DV118</f>
        <v>34.116886215766058</v>
      </c>
      <c r="DW73" s="19">
        <f t="shared" si="191"/>
        <v>36.673301694542062</v>
      </c>
      <c r="DX73" s="19">
        <f t="shared" si="191"/>
        <v>38.644095663247754</v>
      </c>
      <c r="DY73" s="19">
        <f t="shared" si="191"/>
        <v>34.776746938527623</v>
      </c>
    </row>
    <row r="74" spans="1:129" ht="14.5" outlineLevel="1" x14ac:dyDescent="0.35">
      <c r="A74" s="18" t="s">
        <v>34</v>
      </c>
      <c r="B74" s="19">
        <f t="shared" ref="B74:BM74" si="192">B83+B92+B101+B110+B119</f>
        <v>-0.37569839999999999</v>
      </c>
      <c r="C74" s="19">
        <f t="shared" si="192"/>
        <v>-0.41049479999999999</v>
      </c>
      <c r="D74" s="19">
        <f t="shared" si="192"/>
        <v>-0.43861440000000002</v>
      </c>
      <c r="E74" s="19">
        <f t="shared" si="192"/>
        <v>-0.38504591999999999</v>
      </c>
      <c r="F74" s="19">
        <f t="shared" si="192"/>
        <v>-0.37569839999999999</v>
      </c>
      <c r="G74" s="19">
        <f t="shared" si="192"/>
        <v>-0.40887696000000001</v>
      </c>
      <c r="H74" s="19">
        <f t="shared" si="192"/>
        <v>-0.43902528000000002</v>
      </c>
      <c r="I74" s="19">
        <f t="shared" si="192"/>
        <v>-0.38527704000000002</v>
      </c>
      <c r="J74" s="19">
        <f t="shared" si="192"/>
        <v>-0.37592952000000002</v>
      </c>
      <c r="K74" s="19">
        <f t="shared" si="192"/>
        <v>-0.41049479999999999</v>
      </c>
      <c r="L74" s="19">
        <f t="shared" si="192"/>
        <v>-0.43925639999999999</v>
      </c>
      <c r="M74" s="19">
        <f t="shared" si="192"/>
        <v>-0.38504591999999999</v>
      </c>
      <c r="N74" s="19">
        <f t="shared" si="192"/>
        <v>-0.37580111999999999</v>
      </c>
      <c r="O74" s="19">
        <f t="shared" si="192"/>
        <v>-0.41049479999999999</v>
      </c>
      <c r="P74" s="19">
        <f t="shared" si="192"/>
        <v>-0.43925639999999999</v>
      </c>
      <c r="Q74" s="19">
        <f t="shared" si="192"/>
        <v>-0.38504591999999999</v>
      </c>
      <c r="R74" s="19">
        <f t="shared" si="192"/>
        <v>-0.37672559999999999</v>
      </c>
      <c r="S74" s="19">
        <f t="shared" si="192"/>
        <v>-0.41049479999999999</v>
      </c>
      <c r="T74" s="19">
        <f t="shared" si="192"/>
        <v>-0.43899959999999999</v>
      </c>
      <c r="U74" s="19">
        <f t="shared" si="192"/>
        <v>-0.38504591999999999</v>
      </c>
      <c r="V74" s="19">
        <f t="shared" si="192"/>
        <v>-0.37569839999999999</v>
      </c>
      <c r="W74" s="19">
        <f t="shared" si="192"/>
        <v>-0.41049479999999999</v>
      </c>
      <c r="X74" s="19">
        <f t="shared" si="192"/>
        <v>-0.43887120000000002</v>
      </c>
      <c r="Y74" s="19">
        <f t="shared" si="192"/>
        <v>-0.38504591999999999</v>
      </c>
      <c r="Z74" s="19">
        <f t="shared" si="192"/>
        <v>-0.41088000000000002</v>
      </c>
      <c r="AA74" s="19">
        <f t="shared" si="192"/>
        <v>-0.40252758</v>
      </c>
      <c r="AB74" s="19">
        <f t="shared" si="192"/>
        <v>-0.40252758</v>
      </c>
      <c r="AC74" s="19">
        <f t="shared" si="192"/>
        <v>-0.40252758</v>
      </c>
      <c r="AD74" s="19">
        <f t="shared" si="192"/>
        <v>-0.40252758</v>
      </c>
      <c r="AE74" s="19">
        <f t="shared" si="192"/>
        <v>-0.40252758</v>
      </c>
      <c r="AF74" s="19">
        <f t="shared" si="192"/>
        <v>-0.40252758</v>
      </c>
      <c r="AG74" s="19">
        <f t="shared" si="192"/>
        <v>-0.40252758</v>
      </c>
      <c r="AH74" s="19">
        <f t="shared" si="192"/>
        <v>-0.40252758</v>
      </c>
      <c r="AI74" s="19">
        <f t="shared" si="192"/>
        <v>-0.40252758</v>
      </c>
      <c r="AJ74" s="19">
        <f t="shared" si="192"/>
        <v>-0.40252758</v>
      </c>
      <c r="AK74" s="19">
        <f t="shared" si="192"/>
        <v>-0.40252758</v>
      </c>
      <c r="AL74" s="19">
        <f t="shared" si="192"/>
        <v>-0.40252758</v>
      </c>
      <c r="AM74" s="19">
        <f t="shared" si="192"/>
        <v>-0.40252758</v>
      </c>
      <c r="AN74" s="19">
        <f t="shared" si="192"/>
        <v>-0.40252758</v>
      </c>
      <c r="AO74" s="19">
        <f t="shared" si="192"/>
        <v>-0.40252758</v>
      </c>
      <c r="AP74" s="19">
        <f t="shared" si="192"/>
        <v>-0.40252758</v>
      </c>
      <c r="AQ74" s="19">
        <f t="shared" si="192"/>
        <v>-0.40252758</v>
      </c>
      <c r="AR74" s="19">
        <f t="shared" si="192"/>
        <v>-0.40252758</v>
      </c>
      <c r="AS74" s="19">
        <f t="shared" si="192"/>
        <v>-0.40252758</v>
      </c>
      <c r="AT74" s="19">
        <f t="shared" si="192"/>
        <v>-0.30322944000000002</v>
      </c>
      <c r="AU74" s="19">
        <f t="shared" si="192"/>
        <v>-0.30322944000000002</v>
      </c>
      <c r="AV74" s="19">
        <f t="shared" si="192"/>
        <v>-0.30322944000000002</v>
      </c>
      <c r="AW74" s="19">
        <f t="shared" si="192"/>
        <v>-0.30322944000000002</v>
      </c>
      <c r="AX74" s="19">
        <f t="shared" si="192"/>
        <v>-0.58809382799999999</v>
      </c>
      <c r="AY74" s="19">
        <f t="shared" si="192"/>
        <v>-0.60121117199999996</v>
      </c>
      <c r="AZ74" s="19">
        <f t="shared" si="192"/>
        <v>-0.60121117199999996</v>
      </c>
      <c r="BA74" s="19">
        <f t="shared" si="192"/>
        <v>-0.60121117199999996</v>
      </c>
      <c r="BB74" s="19">
        <f t="shared" si="192"/>
        <v>-0.60121117199999996</v>
      </c>
      <c r="BC74" s="19">
        <f t="shared" si="192"/>
        <v>-0.52251352799999995</v>
      </c>
      <c r="BD74" s="19">
        <f t="shared" si="192"/>
        <v>-0.52251352799999995</v>
      </c>
      <c r="BE74" s="19">
        <f t="shared" si="192"/>
        <v>-0.52251352799999995</v>
      </c>
      <c r="BF74" s="19">
        <f t="shared" si="192"/>
        <v>-0.52251352799999995</v>
      </c>
      <c r="BG74" s="19">
        <f t="shared" si="192"/>
        <v>-0.535885104</v>
      </c>
      <c r="BH74" s="19">
        <f t="shared" si="192"/>
        <v>-0.535885104</v>
      </c>
      <c r="BI74" s="19">
        <f t="shared" si="192"/>
        <v>-0.535885104</v>
      </c>
      <c r="BJ74" s="19">
        <f t="shared" si="192"/>
        <v>-0.535885104</v>
      </c>
      <c r="BK74" s="19">
        <f t="shared" si="192"/>
        <v>-0.47023290000000001</v>
      </c>
      <c r="BL74" s="19">
        <f t="shared" si="192"/>
        <v>-0.47023290000000001</v>
      </c>
      <c r="BM74" s="19">
        <f t="shared" si="192"/>
        <v>-0.47023290000000001</v>
      </c>
      <c r="BN74" s="19">
        <f t="shared" ref="BN74:CT74" si="193">BN83+BN92+BN101+BN110+BN119</f>
        <v>-0.47023290000000001</v>
      </c>
      <c r="BO74" s="19">
        <f t="shared" si="193"/>
        <v>-0.45345101999999998</v>
      </c>
      <c r="BP74" s="19">
        <f t="shared" si="193"/>
        <v>-0.45345101999999998</v>
      </c>
      <c r="BQ74" s="19">
        <f t="shared" si="193"/>
        <v>-0.45345101999999998</v>
      </c>
      <c r="BR74" s="19">
        <f t="shared" si="193"/>
        <v>-0.45345101999999998</v>
      </c>
      <c r="BS74" s="19">
        <f t="shared" si="193"/>
        <v>-0.30183437400000002</v>
      </c>
      <c r="BT74" s="19">
        <f t="shared" si="193"/>
        <v>-0.30183437400000002</v>
      </c>
      <c r="BU74" s="19">
        <f t="shared" si="193"/>
        <v>-0.30183437400000002</v>
      </c>
      <c r="BV74" s="19">
        <f t="shared" si="193"/>
        <v>-0.30183437400000002</v>
      </c>
      <c r="BW74" s="19">
        <f t="shared" si="193"/>
        <v>-0.37956837599999999</v>
      </c>
      <c r="BX74" s="19">
        <f t="shared" si="193"/>
        <v>-0.37956837599999999</v>
      </c>
      <c r="BY74" s="19">
        <f t="shared" si="193"/>
        <v>-0.37956837599999999</v>
      </c>
      <c r="BZ74" s="19">
        <f t="shared" si="193"/>
        <v>-0.37956837599999999</v>
      </c>
      <c r="CA74" s="19">
        <f t="shared" si="193"/>
        <v>-0.32936140800000002</v>
      </c>
      <c r="CB74" s="19">
        <f t="shared" si="193"/>
        <v>-0.32936140800000002</v>
      </c>
      <c r="CC74" s="19">
        <f t="shared" si="193"/>
        <v>-0.32936140800000002</v>
      </c>
      <c r="CD74" s="19">
        <f t="shared" si="193"/>
        <v>-0.32936140800000002</v>
      </c>
      <c r="CE74" s="19">
        <f t="shared" si="193"/>
        <v>-0.37946116200000002</v>
      </c>
      <c r="CF74" s="19">
        <f t="shared" si="193"/>
        <v>-0.37946116200000002</v>
      </c>
      <c r="CG74" s="19">
        <f t="shared" si="193"/>
        <v>-0.37946116200000002</v>
      </c>
      <c r="CH74" s="19">
        <f t="shared" si="193"/>
        <v>-0.37946116200000002</v>
      </c>
      <c r="CI74" s="19">
        <f t="shared" si="193"/>
        <v>-0.26962202400000002</v>
      </c>
      <c r="CJ74" s="19">
        <f t="shared" si="193"/>
        <v>-0.26962202400000002</v>
      </c>
      <c r="CK74" s="19">
        <f t="shared" si="193"/>
        <v>-0.26962202400000002</v>
      </c>
      <c r="CL74" s="19">
        <f t="shared" si="193"/>
        <v>-0.26962202400000002</v>
      </c>
      <c r="CM74" s="19">
        <f t="shared" si="193"/>
        <v>-0.21261212868000001</v>
      </c>
      <c r="CN74" s="19">
        <f t="shared" si="193"/>
        <v>-0.21261212868000001</v>
      </c>
      <c r="CO74" s="19">
        <f t="shared" ref="CO74:CS74" si="194">CO83+CO92+CO101+CO110+CO119</f>
        <v>-0.21261212868000001</v>
      </c>
      <c r="CP74" s="19">
        <f t="shared" si="194"/>
        <v>-0.21261212868000001</v>
      </c>
      <c r="CQ74" s="19">
        <f t="shared" si="194"/>
        <v>-0.30787613328000002</v>
      </c>
      <c r="CR74" s="19">
        <f t="shared" si="194"/>
        <v>-0.30787613328000002</v>
      </c>
      <c r="CS74" s="19">
        <f t="shared" si="194"/>
        <v>-0.30787613328000002</v>
      </c>
      <c r="CT74" s="19">
        <f t="shared" si="193"/>
        <v>-0.30787613328000002</v>
      </c>
      <c r="CU74" s="19">
        <f t="shared" ref="CU74:CW74" si="195">CU83+CU92+CU101+CU110+CU119</f>
        <v>-0.30302774286</v>
      </c>
      <c r="CV74" s="19">
        <f t="shared" si="195"/>
        <v>-0.30302774286</v>
      </c>
      <c r="CW74" s="19">
        <f t="shared" si="195"/>
        <v>-0.30302774286</v>
      </c>
      <c r="CX74" s="19">
        <f t="shared" ref="CX74:DA74" si="196">CX83+CX92+CX101+CX110+CX119</f>
        <v>-0.30302774286</v>
      </c>
      <c r="CY74" s="19">
        <f t="shared" si="196"/>
        <v>-0.31852958399999998</v>
      </c>
      <c r="CZ74" s="19">
        <f t="shared" si="196"/>
        <v>-0.31852958399999998</v>
      </c>
      <c r="DA74" s="19">
        <f t="shared" si="196"/>
        <v>-0.31852958399999998</v>
      </c>
      <c r="DB74" s="19">
        <f t="shared" ref="DB74:DE74" si="197">DB83+DB92+DB101+DB110+DB119</f>
        <v>-0.31852958399999998</v>
      </c>
      <c r="DC74" s="19">
        <f t="shared" si="197"/>
        <v>-0.33016134000000003</v>
      </c>
      <c r="DD74" s="19">
        <f t="shared" si="197"/>
        <v>-0.33016134000000003</v>
      </c>
      <c r="DE74" s="19">
        <f t="shared" si="197"/>
        <v>-0.33016134000000003</v>
      </c>
      <c r="DF74" s="19">
        <f t="shared" ref="DF74:DI74" si="198">DF83+DF92+DF101+DF110+DF119</f>
        <v>-0.33016134000000003</v>
      </c>
      <c r="DG74" s="19">
        <f t="shared" si="198"/>
        <v>-0.28772513999999999</v>
      </c>
      <c r="DH74" s="19">
        <f t="shared" si="198"/>
        <v>-0.28772513999999999</v>
      </c>
      <c r="DI74" s="19">
        <f t="shared" si="198"/>
        <v>-0.28772513999999999</v>
      </c>
      <c r="DJ74" s="19">
        <f t="shared" ref="DJ74:DM74" si="199">DJ83+DJ92+DJ101+DJ110+DJ119</f>
        <v>-0.28772513999999999</v>
      </c>
      <c r="DK74" s="19">
        <f t="shared" si="199"/>
        <v>-0.32647626000000002</v>
      </c>
      <c r="DL74" s="19">
        <f t="shared" si="199"/>
        <v>-0.32647626000000002</v>
      </c>
      <c r="DM74" s="19">
        <f t="shared" si="199"/>
        <v>-0.32647626000000002</v>
      </c>
      <c r="DN74" s="19">
        <f t="shared" ref="DN74:DQ74" si="200">DN83+DN92+DN101+DN110+DN119</f>
        <v>-0.32647626000000002</v>
      </c>
      <c r="DO74" s="19">
        <f t="shared" si="200"/>
        <v>-0.28016237999999999</v>
      </c>
      <c r="DP74" s="19">
        <f t="shared" si="200"/>
        <v>-0.28016237999999999</v>
      </c>
      <c r="DQ74" s="19">
        <f t="shared" si="200"/>
        <v>-0.28016237999999999</v>
      </c>
      <c r="DR74" s="19">
        <f t="shared" ref="DR74:DU74" si="201">DR83+DR92+DR101+DR110+DR119</f>
        <v>-0.28016237999999999</v>
      </c>
      <c r="DS74" s="19">
        <f t="shared" si="201"/>
        <v>-0.24542375999999999</v>
      </c>
      <c r="DT74" s="19">
        <f t="shared" si="201"/>
        <v>-0.24542375999999999</v>
      </c>
      <c r="DU74" s="19">
        <f t="shared" si="201"/>
        <v>-0.24542375999999999</v>
      </c>
      <c r="DV74" s="19">
        <f t="shared" ref="DV74:DY74" si="202">DV83+DV92+DV101+DV110+DV119</f>
        <v>-0.24542375999999999</v>
      </c>
      <c r="DW74" s="19">
        <f t="shared" si="202"/>
        <v>-0.28729854157549001</v>
      </c>
      <c r="DX74" s="19">
        <f t="shared" si="202"/>
        <v>-0.28729854157549001</v>
      </c>
      <c r="DY74" s="19">
        <f t="shared" si="202"/>
        <v>-0.28729854157549001</v>
      </c>
    </row>
    <row r="75" spans="1:129" ht="14.5" x14ac:dyDescent="0.3">
      <c r="A75" s="24" t="s">
        <v>5</v>
      </c>
      <c r="B75" s="12">
        <f t="shared" ref="B75:BM75" si="203">SUM(B76:B83)</f>
        <v>-20.784467881554885</v>
      </c>
      <c r="C75" s="12">
        <f t="shared" si="203"/>
        <v>-25.123037914960552</v>
      </c>
      <c r="D75" s="12">
        <f t="shared" si="203"/>
        <v>-21.956951233309947</v>
      </c>
      <c r="E75" s="12">
        <f t="shared" si="203"/>
        <v>-18.510849946376386</v>
      </c>
      <c r="F75" s="12">
        <f t="shared" si="203"/>
        <v>-20.407866820476062</v>
      </c>
      <c r="G75" s="12">
        <f t="shared" si="203"/>
        <v>-26.65833254396502</v>
      </c>
      <c r="H75" s="12">
        <f t="shared" si="203"/>
        <v>-27.10182597386359</v>
      </c>
      <c r="I75" s="12">
        <f t="shared" si="203"/>
        <v>-20.872061685140309</v>
      </c>
      <c r="J75" s="12">
        <f t="shared" si="203"/>
        <v>-21.544931745724114</v>
      </c>
      <c r="K75" s="12">
        <f t="shared" si="203"/>
        <v>-33.907165417166865</v>
      </c>
      <c r="L75" s="12">
        <f t="shared" si="203"/>
        <v>-28.788190382449411</v>
      </c>
      <c r="M75" s="12">
        <f t="shared" si="203"/>
        <v>-20.051587285254623</v>
      </c>
      <c r="N75" s="12">
        <f t="shared" si="203"/>
        <v>-20.561204217004658</v>
      </c>
      <c r="O75" s="12">
        <f t="shared" si="203"/>
        <v>-27.680782066331091</v>
      </c>
      <c r="P75" s="12">
        <f t="shared" si="203"/>
        <v>-24.739251081014302</v>
      </c>
      <c r="Q75" s="12">
        <f t="shared" si="203"/>
        <v>-25.721545739328523</v>
      </c>
      <c r="R75" s="12">
        <f t="shared" si="203"/>
        <v>-20.024769039721857</v>
      </c>
      <c r="S75" s="12">
        <f t="shared" si="203"/>
        <v>-28.008658746031745</v>
      </c>
      <c r="T75" s="12">
        <f t="shared" si="203"/>
        <v>-19.50956478469346</v>
      </c>
      <c r="U75" s="12">
        <f t="shared" si="203"/>
        <v>-17.910243515307066</v>
      </c>
      <c r="V75" s="12">
        <f t="shared" si="203"/>
        <v>-20.660643733521859</v>
      </c>
      <c r="W75" s="12">
        <f t="shared" si="203"/>
        <v>-20.263919934319389</v>
      </c>
      <c r="X75" s="12">
        <f t="shared" si="203"/>
        <v>-22.584770117664448</v>
      </c>
      <c r="Y75" s="12">
        <f t="shared" si="203"/>
        <v>-15.677549577227815</v>
      </c>
      <c r="Z75" s="12">
        <f t="shared" si="203"/>
        <v>-16.159820729961584</v>
      </c>
      <c r="AA75" s="12">
        <f t="shared" si="203"/>
        <v>-24.110381044961706</v>
      </c>
      <c r="AB75" s="12">
        <f t="shared" si="203"/>
        <v>-28.779517969811522</v>
      </c>
      <c r="AC75" s="12">
        <f t="shared" si="203"/>
        <v>-19.557826428318823</v>
      </c>
      <c r="AD75" s="12">
        <f t="shared" si="203"/>
        <v>-21.770559040385102</v>
      </c>
      <c r="AE75" s="12">
        <f t="shared" si="203"/>
        <v>-31.26157437449346</v>
      </c>
      <c r="AF75" s="12">
        <f t="shared" si="203"/>
        <v>-31.428750453364813</v>
      </c>
      <c r="AG75" s="12">
        <f t="shared" si="203"/>
        <v>-22.053052608758637</v>
      </c>
      <c r="AH75" s="12">
        <f t="shared" si="203"/>
        <v>-20.877592635732174</v>
      </c>
      <c r="AI75" s="12">
        <f t="shared" si="203"/>
        <v>-26.733511246778349</v>
      </c>
      <c r="AJ75" s="12">
        <f t="shared" si="203"/>
        <v>-23.675081205632146</v>
      </c>
      <c r="AK75" s="12">
        <f t="shared" si="203"/>
        <v>-19.843860713814927</v>
      </c>
      <c r="AL75" s="12">
        <f t="shared" si="203"/>
        <v>-23.6949337480583</v>
      </c>
      <c r="AM75" s="12">
        <f t="shared" si="203"/>
        <v>-26.743562438430601</v>
      </c>
      <c r="AN75" s="12">
        <f t="shared" si="203"/>
        <v>-30.078467052241805</v>
      </c>
      <c r="AO75" s="12">
        <f t="shared" si="203"/>
        <v>-25.134358465115</v>
      </c>
      <c r="AP75" s="12">
        <f t="shared" si="203"/>
        <v>-23.840226965779298</v>
      </c>
      <c r="AQ75" s="12">
        <f t="shared" si="203"/>
        <v>-28.92839757100959</v>
      </c>
      <c r="AR75" s="12">
        <f t="shared" si="203"/>
        <v>-30.825858459627803</v>
      </c>
      <c r="AS75" s="12">
        <f t="shared" si="203"/>
        <v>-27.656166665511797</v>
      </c>
      <c r="AT75" s="12">
        <f t="shared" si="203"/>
        <v>-25.876685171713408</v>
      </c>
      <c r="AU75" s="12">
        <f t="shared" si="203"/>
        <v>-32.062535104677501</v>
      </c>
      <c r="AV75" s="12">
        <f t="shared" si="203"/>
        <v>-33.785886352444507</v>
      </c>
      <c r="AW75" s="12">
        <f t="shared" si="203"/>
        <v>-24.289850340642705</v>
      </c>
      <c r="AX75" s="12">
        <f t="shared" si="203"/>
        <v>-22.707061106500294</v>
      </c>
      <c r="AY75" s="12">
        <f t="shared" si="203"/>
        <v>-30.921117923566612</v>
      </c>
      <c r="AZ75" s="12">
        <f t="shared" si="203"/>
        <v>-25.701344475060303</v>
      </c>
      <c r="BA75" s="12">
        <f t="shared" si="203"/>
        <v>-23.992615804046793</v>
      </c>
      <c r="BB75" s="12">
        <f t="shared" si="203"/>
        <v>-26.290864451078296</v>
      </c>
      <c r="BC75" s="12">
        <f t="shared" si="203"/>
        <v>-29.669739495235994</v>
      </c>
      <c r="BD75" s="12">
        <f t="shared" si="203"/>
        <v>-29.278656927439798</v>
      </c>
      <c r="BE75" s="12">
        <f t="shared" si="203"/>
        <v>-22.940326107471499</v>
      </c>
      <c r="BF75" s="12">
        <f t="shared" si="203"/>
        <v>-21.992174877279098</v>
      </c>
      <c r="BG75" s="12">
        <f t="shared" si="203"/>
        <v>-28.233466854507</v>
      </c>
      <c r="BH75" s="12">
        <f t="shared" si="203"/>
        <v>-26.8485678587029</v>
      </c>
      <c r="BI75" s="12">
        <f t="shared" si="203"/>
        <v>-26.7099861064804</v>
      </c>
      <c r="BJ75" s="12">
        <f t="shared" si="203"/>
        <v>-25.506647980416396</v>
      </c>
      <c r="BK75" s="12">
        <f t="shared" si="203"/>
        <v>-33.213344910365343</v>
      </c>
      <c r="BL75" s="12">
        <f t="shared" si="203"/>
        <v>-34.890214197423198</v>
      </c>
      <c r="BM75" s="12">
        <f t="shared" si="203"/>
        <v>-32.267729508278514</v>
      </c>
      <c r="BN75" s="12">
        <f t="shared" ref="BN75:DU75" si="204">SUM(BN76:BN83)</f>
        <v>-30.993423525788401</v>
      </c>
      <c r="BO75" s="12">
        <f t="shared" si="204"/>
        <v>-34.052669286220905</v>
      </c>
      <c r="BP75" s="12">
        <f t="shared" si="204"/>
        <v>-34.893237121161611</v>
      </c>
      <c r="BQ75" s="12">
        <f t="shared" si="204"/>
        <v>-28.678045051607597</v>
      </c>
      <c r="BR75" s="12">
        <f t="shared" si="204"/>
        <v>-28.449240381195551</v>
      </c>
      <c r="BS75" s="12">
        <f t="shared" si="204"/>
        <v>-33.5337273548204</v>
      </c>
      <c r="BT75" s="12">
        <f t="shared" si="204"/>
        <v>-31.542013081640995</v>
      </c>
      <c r="BU75" s="12">
        <f t="shared" si="204"/>
        <v>-29.926833464877198</v>
      </c>
      <c r="BV75" s="12">
        <f t="shared" si="204"/>
        <v>-30.173131789847098</v>
      </c>
      <c r="BW75" s="12">
        <f t="shared" si="204"/>
        <v>-38.084785739375398</v>
      </c>
      <c r="BX75" s="12">
        <f t="shared" si="204"/>
        <v>-36.282813889665285</v>
      </c>
      <c r="BY75" s="12">
        <f t="shared" si="204"/>
        <v>-32.609204937465393</v>
      </c>
      <c r="BZ75" s="12">
        <f t="shared" si="204"/>
        <v>-30.839157022687978</v>
      </c>
      <c r="CA75" s="12">
        <f t="shared" si="204"/>
        <v>-36.430769607203466</v>
      </c>
      <c r="CB75" s="12">
        <f t="shared" si="204"/>
        <v>-36.570285180998667</v>
      </c>
      <c r="CC75" s="12">
        <f t="shared" si="204"/>
        <v>-31.952636561468715</v>
      </c>
      <c r="CD75" s="12">
        <f t="shared" si="204"/>
        <v>-32.835834961037627</v>
      </c>
      <c r="CE75" s="12">
        <f t="shared" si="204"/>
        <v>-39.75440831893836</v>
      </c>
      <c r="CF75" s="12">
        <f t="shared" si="204"/>
        <v>-39.396576502912545</v>
      </c>
      <c r="CG75" s="12">
        <f t="shared" si="204"/>
        <v>-37.987044007267031</v>
      </c>
      <c r="CH75" s="12">
        <f t="shared" si="204"/>
        <v>-35.780259207138769</v>
      </c>
      <c r="CI75" s="12">
        <f t="shared" si="204"/>
        <v>-37.814332838572412</v>
      </c>
      <c r="CJ75" s="12">
        <f t="shared" si="204"/>
        <v>-41.919551769258263</v>
      </c>
      <c r="CK75" s="12">
        <f t="shared" si="204"/>
        <v>-38.586670636515855</v>
      </c>
      <c r="CL75" s="12">
        <f t="shared" si="204"/>
        <v>-39.411948720501918</v>
      </c>
      <c r="CM75" s="12">
        <f t="shared" si="204"/>
        <v>-46.318413714694771</v>
      </c>
      <c r="CN75" s="12">
        <f t="shared" si="204"/>
        <v>-42.262033415888155</v>
      </c>
      <c r="CO75" s="12">
        <f t="shared" si="204"/>
        <v>-37.734086204674639</v>
      </c>
      <c r="CP75" s="12">
        <f t="shared" si="204"/>
        <v>-40.106650200783037</v>
      </c>
      <c r="CQ75" s="12">
        <f t="shared" si="204"/>
        <v>-44.815946499090437</v>
      </c>
      <c r="CR75" s="12">
        <f t="shared" si="204"/>
        <v>-42.992629278542815</v>
      </c>
      <c r="CS75" s="12">
        <f t="shared" si="204"/>
        <v>-46.315146045219109</v>
      </c>
      <c r="CT75" s="12">
        <f t="shared" si="204"/>
        <v>-40.668118508532828</v>
      </c>
      <c r="CU75" s="12">
        <f t="shared" si="204"/>
        <v>-44.457959371760381</v>
      </c>
      <c r="CV75" s="12">
        <f t="shared" si="204"/>
        <v>-44.427265354067011</v>
      </c>
      <c r="CW75" s="12">
        <f t="shared" si="204"/>
        <v>-48.946739975699295</v>
      </c>
      <c r="CX75" s="12">
        <f t="shared" si="204"/>
        <v>-47.894944507385638</v>
      </c>
      <c r="CY75" s="12">
        <f t="shared" si="204"/>
        <v>-45.842841090875226</v>
      </c>
      <c r="CZ75" s="12">
        <f t="shared" si="204"/>
        <v>-46.384943675637246</v>
      </c>
      <c r="DA75" s="12">
        <f t="shared" si="204"/>
        <v>-44.434089594587405</v>
      </c>
      <c r="DB75" s="12">
        <f t="shared" si="204"/>
        <v>-45.753476051247169</v>
      </c>
      <c r="DC75" s="12">
        <f t="shared" si="204"/>
        <v>-45.028803270799834</v>
      </c>
      <c r="DD75" s="12">
        <f t="shared" si="204"/>
        <v>-43.291243905953515</v>
      </c>
      <c r="DE75" s="12">
        <f t="shared" si="204"/>
        <v>-40.219349926625142</v>
      </c>
      <c r="DF75" s="12">
        <f t="shared" si="204"/>
        <v>-42.043915406637524</v>
      </c>
      <c r="DG75" s="12">
        <f t="shared" si="204"/>
        <v>-46.488969614301034</v>
      </c>
      <c r="DH75" s="12">
        <f t="shared" si="204"/>
        <v>-47.155135042630938</v>
      </c>
      <c r="DI75" s="12">
        <f t="shared" si="204"/>
        <v>-45.433566146756711</v>
      </c>
      <c r="DJ75" s="12">
        <f t="shared" si="204"/>
        <v>-45.386478964380011</v>
      </c>
      <c r="DK75" s="12">
        <f t="shared" si="204"/>
        <v>-46.001038180949884</v>
      </c>
      <c r="DL75" s="12">
        <f t="shared" si="204"/>
        <v>-47.176218458072746</v>
      </c>
      <c r="DM75" s="12">
        <f t="shared" si="204"/>
        <v>-47.459921282842799</v>
      </c>
      <c r="DN75" s="12">
        <f t="shared" si="204"/>
        <v>-49.92744101229335</v>
      </c>
      <c r="DO75" s="12">
        <f t="shared" si="204"/>
        <v>-49.839699227109996</v>
      </c>
      <c r="DP75" s="12">
        <f t="shared" si="204"/>
        <v>-51.338999104638582</v>
      </c>
      <c r="DQ75" s="12">
        <f t="shared" si="204"/>
        <v>-44.755678154044972</v>
      </c>
      <c r="DR75" s="12">
        <f t="shared" si="204"/>
        <v>-49.721632259125329</v>
      </c>
      <c r="DS75" s="12">
        <f t="shared" si="204"/>
        <v>-49.705381647671508</v>
      </c>
      <c r="DT75" s="12">
        <f t="shared" si="204"/>
        <v>-54.391425293880403</v>
      </c>
      <c r="DU75" s="12">
        <f t="shared" si="204"/>
        <v>-46.872165510922507</v>
      </c>
      <c r="DV75" s="12">
        <f t="shared" ref="DV75:DY75" si="205">SUM(DV76:DV83)</f>
        <v>-51.442564376043201</v>
      </c>
      <c r="DW75" s="12">
        <f t="shared" si="205"/>
        <v>-53.621117602308445</v>
      </c>
      <c r="DX75" s="12">
        <f t="shared" si="205"/>
        <v>-48.993443272324328</v>
      </c>
      <c r="DY75" s="12">
        <f t="shared" si="205"/>
        <v>-45.425775741854515</v>
      </c>
    </row>
    <row r="76" spans="1:129" ht="14.5" outlineLevel="1" x14ac:dyDescent="0.35">
      <c r="A76" s="18" t="s">
        <v>18</v>
      </c>
      <c r="B76" s="19">
        <v>-1.9693822497976801</v>
      </c>
      <c r="C76" s="19">
        <v>-0.94260857836525502</v>
      </c>
      <c r="D76" s="19">
        <v>-1.77090639330995</v>
      </c>
      <c r="E76" s="19">
        <v>-0.52277223271288598</v>
      </c>
      <c r="F76" s="19">
        <v>-0.465807930941462</v>
      </c>
      <c r="G76" s="19">
        <v>-0.45791745346641499</v>
      </c>
      <c r="H76" s="19">
        <v>-0.99134520276953497</v>
      </c>
      <c r="I76" s="19">
        <v>-0.50876719719449703</v>
      </c>
      <c r="J76" s="19">
        <v>-5.7458636813236197</v>
      </c>
      <c r="K76" s="19">
        <v>-0.90196475137127896</v>
      </c>
      <c r="L76" s="19">
        <v>-1.5718910169948701</v>
      </c>
      <c r="M76" s="19">
        <v>-1.4604127326679299</v>
      </c>
      <c r="N76" s="19">
        <v>-0.33657045229745503</v>
      </c>
      <c r="O76" s="19">
        <v>-0.71034529268950597</v>
      </c>
      <c r="P76" s="19">
        <v>-3.2468303210143001</v>
      </c>
      <c r="Q76" s="19">
        <v>-0.43127866199082798</v>
      </c>
      <c r="R76" s="19">
        <v>-0.43067170218505502</v>
      </c>
      <c r="S76" s="19">
        <v>-2.4348754608398502</v>
      </c>
      <c r="T76" s="19">
        <v>-0.70524233432245298</v>
      </c>
      <c r="U76" s="19">
        <v>-0.54961334412372997</v>
      </c>
      <c r="V76" s="19">
        <v>-2.9626084970306099</v>
      </c>
      <c r="W76" s="19">
        <v>-2.2479442667884899</v>
      </c>
      <c r="X76" s="19">
        <v>-0.424760164458657</v>
      </c>
      <c r="Y76" s="19">
        <v>-0.40580173595248997</v>
      </c>
      <c r="Z76" s="19">
        <v>-0.35322064869803599</v>
      </c>
      <c r="AA76" s="19">
        <v>-0.41317953403380497</v>
      </c>
      <c r="AB76" s="19">
        <v>-1.99780721790772</v>
      </c>
      <c r="AC76" s="19">
        <v>-3.8550479671082698</v>
      </c>
      <c r="AD76" s="19">
        <v>-0.45734489051094901</v>
      </c>
      <c r="AE76" s="19">
        <v>-4.7562956204379603</v>
      </c>
      <c r="AF76" s="19">
        <v>-4.4718521897810204</v>
      </c>
      <c r="AG76" s="19">
        <v>-3.21557937956204</v>
      </c>
      <c r="AH76" s="19">
        <v>-1.70846259124088</v>
      </c>
      <c r="AI76" s="19">
        <v>-4.7849224452554697</v>
      </c>
      <c r="AJ76" s="19">
        <v>-1.7104242700729899</v>
      </c>
      <c r="AK76" s="19">
        <v>-5.3718065693430697E-2</v>
      </c>
      <c r="AL76" s="19">
        <v>-0.64235929999999997</v>
      </c>
      <c r="AM76" s="19">
        <v>-4.0399001500000002</v>
      </c>
      <c r="AN76" s="19">
        <v>-4.5693741499999998</v>
      </c>
      <c r="AO76" s="19">
        <v>-2.7590150499999999</v>
      </c>
      <c r="AP76" s="19">
        <v>-3.0305846999999999</v>
      </c>
      <c r="AQ76" s="19">
        <v>-3.10312805</v>
      </c>
      <c r="AR76" s="19">
        <v>-2.2911250999999999</v>
      </c>
      <c r="AS76" s="19">
        <v>-1.26196565</v>
      </c>
      <c r="AT76" s="19">
        <v>-2.13672525</v>
      </c>
      <c r="AU76" s="19">
        <v>-3.8926937499999998</v>
      </c>
      <c r="AV76" s="19">
        <v>-5.5030568999999998</v>
      </c>
      <c r="AW76" s="19">
        <v>-3.2988620499999999</v>
      </c>
      <c r="AX76" s="19">
        <v>-2.45698901</v>
      </c>
      <c r="AY76" s="19">
        <v>-5.2371315799999998</v>
      </c>
      <c r="AZ76" s="19">
        <v>-2.7272665800000002</v>
      </c>
      <c r="BA76" s="19">
        <v>-4.4465128500000004</v>
      </c>
      <c r="BB76" s="19">
        <v>-6.6265000399999998</v>
      </c>
      <c r="BC76" s="19">
        <v>-9.3347463600000005</v>
      </c>
      <c r="BD76" s="19">
        <v>-8.8459455200000008</v>
      </c>
      <c r="BE76" s="19">
        <v>-7.7216273600000003</v>
      </c>
      <c r="BF76" s="19">
        <v>-6.0471255389999996</v>
      </c>
      <c r="BG76" s="19">
        <v>-13.678369801200001</v>
      </c>
      <c r="BH76" s="19">
        <v>-12.079443714</v>
      </c>
      <c r="BI76" s="19">
        <v>-10.777001437799999</v>
      </c>
      <c r="BJ76" s="19">
        <v>-7.6121280799999997</v>
      </c>
      <c r="BK76" s="19">
        <v>-14.51058272</v>
      </c>
      <c r="BL76" s="19">
        <v>-17.50006552</v>
      </c>
      <c r="BM76" s="19">
        <v>-14.31996788</v>
      </c>
      <c r="BN76" s="19">
        <v>-10.988503663881</v>
      </c>
      <c r="BO76" s="19">
        <v>-14.153407121472</v>
      </c>
      <c r="BP76" s="19">
        <v>-15.057993655017</v>
      </c>
      <c r="BQ76" s="19">
        <v>-10.786013111989</v>
      </c>
      <c r="BR76" s="19">
        <v>-6.6890335894790001</v>
      </c>
      <c r="BS76" s="19">
        <v>-9.1276975157999996</v>
      </c>
      <c r="BT76" s="19">
        <v>-5.2238568484209997</v>
      </c>
      <c r="BU76" s="19">
        <v>-5.0266506345000002</v>
      </c>
      <c r="BV76" s="19">
        <v>-9.6352022416000001</v>
      </c>
      <c r="BW76" s="19">
        <v>-16.049291973311998</v>
      </c>
      <c r="BX76" s="19">
        <v>-10.6655754192</v>
      </c>
      <c r="BY76" s="19">
        <v>-6.7436614751999997</v>
      </c>
      <c r="BZ76" s="19">
        <v>-4.94472190855</v>
      </c>
      <c r="CA76" s="19">
        <v>-9.6358093319124691</v>
      </c>
      <c r="CB76" s="19">
        <v>-8.0096044836668892</v>
      </c>
      <c r="CC76" s="19">
        <v>-5.03119719689421</v>
      </c>
      <c r="CD76" s="19">
        <v>-5.0777989816126698</v>
      </c>
      <c r="CE76" s="19">
        <v>-2.9251000542487202</v>
      </c>
      <c r="CF76" s="19">
        <v>-2.1297697876633301</v>
      </c>
      <c r="CG76" s="19">
        <v>-3.7018298371118701</v>
      </c>
      <c r="CH76" s="19">
        <v>-2.4618796387564998</v>
      </c>
      <c r="CI76" s="19">
        <v>-2.8082431271485002</v>
      </c>
      <c r="CJ76" s="19">
        <v>-6.0964064239801203</v>
      </c>
      <c r="CK76" s="19">
        <v>-5.1399137235391397</v>
      </c>
      <c r="CL76" s="19">
        <v>-5.2956331169029696</v>
      </c>
      <c r="CM76" s="19">
        <v>-12.3750179714</v>
      </c>
      <c r="CN76" s="19">
        <v>-7.2263105999999997</v>
      </c>
      <c r="CO76" s="19">
        <v>-4.4264249803224596</v>
      </c>
      <c r="CP76" s="19">
        <v>-4.4748369814000002</v>
      </c>
      <c r="CQ76" s="19">
        <v>-8.5649044743399791</v>
      </c>
      <c r="CR76" s="19">
        <v>-3.8800114923741398</v>
      </c>
      <c r="CS76" s="19">
        <v>-0.64441834700087697</v>
      </c>
      <c r="CT76" s="19">
        <v>-2.099875090007</v>
      </c>
      <c r="CU76" s="19">
        <v>-4.0776968817571797</v>
      </c>
      <c r="CV76" s="19">
        <v>-2.8300434123999998</v>
      </c>
      <c r="CW76" s="19">
        <v>-4.2098236950060102</v>
      </c>
      <c r="CX76" s="19">
        <v>-5.3381508334000003</v>
      </c>
      <c r="CY76" s="19">
        <v>-1.587678801</v>
      </c>
      <c r="CZ76" s="19">
        <v>-1.7713694667</v>
      </c>
      <c r="DA76" s="19">
        <v>-3.2973647119450602</v>
      </c>
      <c r="DB76" s="19">
        <v>-2.0178650249999999</v>
      </c>
      <c r="DC76" s="19">
        <v>-2.1307756000000002</v>
      </c>
      <c r="DD76" s="19">
        <v>-0.42629840000000002</v>
      </c>
      <c r="DE76" s="19">
        <v>-0.26967400000000002</v>
      </c>
      <c r="DF76" s="19">
        <v>0</v>
      </c>
      <c r="DG76" s="19">
        <v>-1.45855127552565</v>
      </c>
      <c r="DH76" s="19">
        <v>-1.96083575</v>
      </c>
      <c r="DI76" s="19">
        <v>-2.2616717300000002</v>
      </c>
      <c r="DJ76" s="19">
        <v>-1.7292433</v>
      </c>
      <c r="DK76" s="19">
        <v>-1.5784156600000001</v>
      </c>
      <c r="DL76" s="19">
        <v>-1.17855773956606</v>
      </c>
      <c r="DM76" s="19">
        <v>-5.7279683649132496</v>
      </c>
      <c r="DN76" s="19">
        <v>-6.0742105821761303</v>
      </c>
      <c r="DO76" s="19">
        <v>-3.52833559809602</v>
      </c>
      <c r="DP76" s="19">
        <v>-4.3818107003090399</v>
      </c>
      <c r="DQ76" s="19">
        <v>-3.66216927166785</v>
      </c>
      <c r="DR76" s="19">
        <v>-4.83358783076834</v>
      </c>
      <c r="DS76" s="19">
        <v>-3.2394796062239202</v>
      </c>
      <c r="DT76" s="19">
        <v>-7.0186705945101204</v>
      </c>
      <c r="DU76" s="19">
        <v>-4.4002590324418698</v>
      </c>
      <c r="DV76" s="19">
        <v>-9.2168836215340395</v>
      </c>
      <c r="DW76" s="19">
        <v>-12.2986714048214</v>
      </c>
      <c r="DX76" s="19">
        <v>-3.6294437766419998</v>
      </c>
      <c r="DY76" s="19">
        <v>-9.9562949728444899E-2</v>
      </c>
    </row>
    <row r="77" spans="1:129" ht="14.5" outlineLevel="1" x14ac:dyDescent="0.35">
      <c r="A77" s="18" t="s">
        <v>17</v>
      </c>
      <c r="B77" s="19">
        <v>-1.5020139193905799E-2</v>
      </c>
      <c r="C77" s="19">
        <v>-4.35276E-2</v>
      </c>
      <c r="D77" s="19">
        <v>-4.4297999999999997E-2</v>
      </c>
      <c r="E77" s="19">
        <v>-4.2115199999999998E-2</v>
      </c>
      <c r="F77" s="19">
        <v>-3.99324E-2</v>
      </c>
      <c r="G77" s="19">
        <v>-4.3655999999999999E-3</v>
      </c>
      <c r="H77" s="19">
        <v>-0.144340958309848</v>
      </c>
      <c r="I77" s="19">
        <v>-0.119871536842105</v>
      </c>
      <c r="J77" s="19">
        <v>-1.7920631464586E-3</v>
      </c>
      <c r="K77" s="19">
        <v>-1.3603286773443799</v>
      </c>
      <c r="L77" s="19">
        <v>-1.1553069792206301</v>
      </c>
      <c r="M77" s="19">
        <v>0</v>
      </c>
      <c r="N77" s="19">
        <v>0</v>
      </c>
      <c r="O77" s="19">
        <v>-0.26993115646258498</v>
      </c>
      <c r="P77" s="19">
        <v>-0.24396000000000001</v>
      </c>
      <c r="Q77" s="19">
        <v>-0.24396000000000001</v>
      </c>
      <c r="R77" s="19">
        <v>-0.24396000000000001</v>
      </c>
      <c r="S77" s="19">
        <v>-1.29097826086957E-2</v>
      </c>
      <c r="T77" s="19">
        <v>0</v>
      </c>
      <c r="U77" s="19">
        <v>0</v>
      </c>
      <c r="V77" s="19">
        <v>-1.52202807017544E-2</v>
      </c>
      <c r="W77" s="19">
        <v>-0.22405761222979401</v>
      </c>
      <c r="X77" s="19">
        <v>-0.18759667571999999</v>
      </c>
      <c r="Y77" s="19">
        <v>-0.18759667571999999</v>
      </c>
      <c r="Z77" s="19">
        <v>-0.23895667572000001</v>
      </c>
      <c r="AA77" s="19">
        <v>0</v>
      </c>
      <c r="AB77" s="19">
        <v>0</v>
      </c>
      <c r="AC77" s="19">
        <v>0</v>
      </c>
      <c r="AD77" s="19">
        <v>-1.0894545454545499E-3</v>
      </c>
      <c r="AE77" s="19">
        <v>0</v>
      </c>
      <c r="AF77" s="19">
        <v>0</v>
      </c>
      <c r="AG77" s="19">
        <v>0</v>
      </c>
      <c r="AH77" s="19">
        <v>0</v>
      </c>
      <c r="AI77" s="19">
        <v>-1.31340541538795E-2</v>
      </c>
      <c r="AJ77" s="19">
        <v>-2.57147334487552E-2</v>
      </c>
      <c r="AK77" s="19">
        <v>0</v>
      </c>
      <c r="AL77" s="19">
        <v>0</v>
      </c>
      <c r="AM77" s="19">
        <v>-2.0016276000000001E-4</v>
      </c>
      <c r="AN77" s="19">
        <v>-2.1875508000000001E-4</v>
      </c>
      <c r="AO77" s="19">
        <v>-1.9552752000000001E-4</v>
      </c>
      <c r="AP77" s="19">
        <v>-1.944618E-4</v>
      </c>
      <c r="AQ77" s="19">
        <v>0</v>
      </c>
      <c r="AR77" s="19">
        <v>0</v>
      </c>
      <c r="AS77" s="19">
        <v>0</v>
      </c>
      <c r="AT77" s="19">
        <v>0</v>
      </c>
      <c r="AU77" s="19">
        <v>0</v>
      </c>
      <c r="AV77" s="19">
        <v>0</v>
      </c>
      <c r="AW77" s="19">
        <v>0</v>
      </c>
      <c r="AX77" s="19">
        <v>-6.4200000000000004E-6</v>
      </c>
      <c r="AY77" s="19">
        <v>-1.605E-5</v>
      </c>
      <c r="AZ77" s="19">
        <v>-1.605E-5</v>
      </c>
      <c r="BA77" s="19">
        <v>-1.605E-5</v>
      </c>
      <c r="BB77" s="19">
        <v>-1.605E-5</v>
      </c>
      <c r="BC77" s="19">
        <v>-4.6224E-6</v>
      </c>
      <c r="BD77" s="19">
        <v>-0.14767302239999999</v>
      </c>
      <c r="BE77" s="19">
        <v>-9.2592302400000007E-2</v>
      </c>
      <c r="BF77" s="19">
        <v>-4.6224E-6</v>
      </c>
      <c r="BG77" s="19">
        <v>-0.29665986840000003</v>
      </c>
      <c r="BH77" s="19">
        <v>-7.3580904000000004E-3</v>
      </c>
      <c r="BI77" s="19">
        <v>-1.3351547999999999E-3</v>
      </c>
      <c r="BJ77" s="19">
        <v>-1.2325015200000001E-2</v>
      </c>
      <c r="BK77" s="19">
        <v>-3.0729435962500002E-3</v>
      </c>
      <c r="BL77" s="19">
        <v>-2.1558876000000002E-3</v>
      </c>
      <c r="BM77" s="19">
        <v>-2.9406031199999998E-2</v>
      </c>
      <c r="BN77" s="19">
        <v>-0.25929664811999997</v>
      </c>
      <c r="BO77" s="19">
        <v>-1.7997161720000002E-2</v>
      </c>
      <c r="BP77" s="19">
        <v>-5.34543324E-3</v>
      </c>
      <c r="BQ77" s="19">
        <v>-7.2835670400000002E-3</v>
      </c>
      <c r="BR77" s="19">
        <v>-8.4266325962500006E-3</v>
      </c>
      <c r="BS77" s="19">
        <v>-3.4720939200000001E-3</v>
      </c>
      <c r="BT77" s="19">
        <v>-2.6663543999999998E-3</v>
      </c>
      <c r="BU77" s="19">
        <v>-2.0624891999999999E-3</v>
      </c>
      <c r="BV77" s="19">
        <v>-0.33256600236</v>
      </c>
      <c r="BW77" s="19">
        <v>-1.2389056778700001</v>
      </c>
      <c r="BX77" s="19">
        <v>-9.0857990699999992E-3</v>
      </c>
      <c r="BY77" s="19">
        <v>-9.4937258700000006E-3</v>
      </c>
      <c r="BZ77" s="19">
        <v>-3.6761786699999999E-3</v>
      </c>
      <c r="CA77" s="19">
        <v>-2.9307900269999999E-2</v>
      </c>
      <c r="CB77" s="19">
        <v>-4.1222995470000003E-2</v>
      </c>
      <c r="CC77" s="19">
        <v>-3.786588867E-2</v>
      </c>
      <c r="CD77" s="19">
        <v>-9.76965747E-3</v>
      </c>
      <c r="CE77" s="19">
        <v>-6.7830970699999998E-3</v>
      </c>
      <c r="CF77" s="19">
        <v>-3.8158202699999999E-3</v>
      </c>
      <c r="CG77" s="19">
        <v>-5.5513322699999998E-3</v>
      </c>
      <c r="CH77" s="19">
        <v>-2.4744118700000001E-3</v>
      </c>
      <c r="CI77" s="19">
        <v>-5.4321949500000001E-3</v>
      </c>
      <c r="CJ77" s="19">
        <v>-4.40414954098187E-3</v>
      </c>
      <c r="CK77" s="19">
        <v>-1.1958526981892099E-2</v>
      </c>
      <c r="CL77" s="19">
        <v>-2.0358152071109801E-3</v>
      </c>
      <c r="CM77" s="19">
        <v>-6.8159109018674901E-3</v>
      </c>
      <c r="CN77" s="19">
        <v>-9.2289771699999995E-3</v>
      </c>
      <c r="CO77" s="19">
        <v>-2.2152343536434301E-2</v>
      </c>
      <c r="CP77" s="19">
        <v>-1.8590649785831002E-2</v>
      </c>
      <c r="CQ77" s="19">
        <v>-8.6264288383578799E-3</v>
      </c>
      <c r="CR77" s="19">
        <v>-7.6943379167424804E-3</v>
      </c>
      <c r="CS77" s="19">
        <v>-4.8349354349157998E-3</v>
      </c>
      <c r="CT77" s="19">
        <v>-8.2761922074047704E-3</v>
      </c>
      <c r="CU77" s="19">
        <v>-9.6473036503660296E-3</v>
      </c>
      <c r="CV77" s="19">
        <v>-1.27370769276838E-2</v>
      </c>
      <c r="CW77" s="19">
        <v>-7.5021924441604996E-3</v>
      </c>
      <c r="CX77" s="19">
        <v>-3.5727451876251298E-3</v>
      </c>
      <c r="CY77" s="19">
        <v>-7.9769552998856501E-3</v>
      </c>
      <c r="CZ77" s="19">
        <v>-3.5389119135266099E-3</v>
      </c>
      <c r="DA77" s="19">
        <v>-3.2551886910681701E-4</v>
      </c>
      <c r="DB77" s="19">
        <v>-2.1486841263386601E-3</v>
      </c>
      <c r="DC77" s="19">
        <v>-9.3817422947359494E-3</v>
      </c>
      <c r="DD77" s="19">
        <v>-2.5526495583855301E-2</v>
      </c>
      <c r="DE77" s="19">
        <v>-3.4634108252871E-3</v>
      </c>
      <c r="DF77" s="19">
        <v>-5.0935937327616903E-3</v>
      </c>
      <c r="DG77" s="19">
        <v>-1.12640203908921E-2</v>
      </c>
      <c r="DH77" s="19">
        <v>-3.92148610443631E-2</v>
      </c>
      <c r="DI77" s="19">
        <v>-7.8296237633555307E-3</v>
      </c>
      <c r="DJ77" s="19">
        <v>-6.3729828289250503E-3</v>
      </c>
      <c r="DK77" s="19">
        <v>-3.09874318353228E-2</v>
      </c>
      <c r="DL77" s="19">
        <v>-1.3191113522549799E-2</v>
      </c>
      <c r="DM77" s="19">
        <v>-7.5095788652744105E-2</v>
      </c>
      <c r="DN77" s="19">
        <v>-1.24115931298837E-2</v>
      </c>
      <c r="DO77" s="19">
        <v>-7.9317202467817892E-3</v>
      </c>
      <c r="DP77" s="19">
        <v>-1.1270418391382601E-2</v>
      </c>
      <c r="DQ77" s="19">
        <v>-9.7045992882668405E-3</v>
      </c>
      <c r="DR77" s="19">
        <v>-5.46516815824613E-3</v>
      </c>
      <c r="DS77" s="19">
        <v>-3.5219638591262502E-2</v>
      </c>
      <c r="DT77" s="19">
        <v>-1.3754159261649299</v>
      </c>
      <c r="DU77" s="19">
        <v>-1.51286980766649E-2</v>
      </c>
      <c r="DV77" s="19">
        <v>-7.1134949783432294E-2</v>
      </c>
      <c r="DW77" s="19">
        <v>-0.19068278979546699</v>
      </c>
      <c r="DX77" s="19">
        <v>-3.9445101373054799E-2</v>
      </c>
      <c r="DY77" s="19">
        <v>-5.1036994609129404E-3</v>
      </c>
    </row>
    <row r="78" spans="1:129" ht="14.5" outlineLevel="1" x14ac:dyDescent="0.35">
      <c r="A78" s="18" t="s">
        <v>38</v>
      </c>
      <c r="B78" s="19">
        <v>-12.2946532566642</v>
      </c>
      <c r="C78" s="19">
        <v>-19.814459146156501</v>
      </c>
      <c r="D78" s="19">
        <v>-12.846529</v>
      </c>
      <c r="E78" s="19">
        <v>-12.0270776399275</v>
      </c>
      <c r="F78" s="19">
        <v>-12.6652181850493</v>
      </c>
      <c r="G78" s="19">
        <v>-22.947207453567</v>
      </c>
      <c r="H78" s="19">
        <v>-21.933848771824501</v>
      </c>
      <c r="I78" s="19">
        <v>-11.930672874509</v>
      </c>
      <c r="J78" s="19">
        <v>-9.5808688801298292</v>
      </c>
      <c r="K78" s="19">
        <v>-31.847377845220802</v>
      </c>
      <c r="L78" s="19">
        <v>-22.283557999999999</v>
      </c>
      <c r="M78" s="19">
        <v>-11.1417739894096</v>
      </c>
      <c r="N78" s="19">
        <v>-12.3766040067245</v>
      </c>
      <c r="O78" s="19">
        <v>-22.322450005882601</v>
      </c>
      <c r="P78" s="19">
        <v>-14.445785000000001</v>
      </c>
      <c r="Q78" s="19">
        <v>-19.960045024768199</v>
      </c>
      <c r="R78" s="19">
        <v>-12.264832253623901</v>
      </c>
      <c r="S78" s="19">
        <v>-22.393426967665398</v>
      </c>
      <c r="T78" s="19">
        <v>-10.670375986244199</v>
      </c>
      <c r="U78" s="19">
        <v>-9.3748084445476394</v>
      </c>
      <c r="V78" s="19">
        <v>-11.130490999999999</v>
      </c>
      <c r="W78" s="19">
        <v>-10.887107</v>
      </c>
      <c r="X78" s="19">
        <v>-16.5001763076923</v>
      </c>
      <c r="Y78" s="19">
        <v>-6.10532361538462</v>
      </c>
      <c r="Z78" s="19">
        <v>-7.2109611538461502</v>
      </c>
      <c r="AA78" s="19">
        <v>-18.783660461538499</v>
      </c>
      <c r="AB78" s="19">
        <v>-24.099111076923101</v>
      </c>
      <c r="AC78" s="19">
        <v>-7.9430964615384596</v>
      </c>
      <c r="AD78" s="19">
        <v>-16.508517307692301</v>
      </c>
      <c r="AE78" s="19">
        <v>-24.039632999999998</v>
      </c>
      <c r="AF78" s="19">
        <v>-23.1720786923077</v>
      </c>
      <c r="AG78" s="19">
        <v>-12.6073836923077</v>
      </c>
      <c r="AH78" s="19">
        <v>-12.3460078461538</v>
      </c>
      <c r="AI78" s="19">
        <v>-14.132674687895801</v>
      </c>
      <c r="AJ78" s="19">
        <v>-14.2983253076923</v>
      </c>
      <c r="AK78" s="19">
        <v>-12.953581076923101</v>
      </c>
      <c r="AL78" s="19">
        <v>-17.866672133930798</v>
      </c>
      <c r="AM78" s="19">
        <v>-15.172432769230801</v>
      </c>
      <c r="AN78" s="19">
        <v>-19.920350128769201</v>
      </c>
      <c r="AO78" s="19">
        <v>-16.8394620770231</v>
      </c>
      <c r="AP78" s="19">
        <v>-15.0849258461538</v>
      </c>
      <c r="AQ78" s="19">
        <v>-18.762166415384598</v>
      </c>
      <c r="AR78" s="19">
        <v>-20.035909799999999</v>
      </c>
      <c r="AS78" s="19">
        <v>-16.947331654976601</v>
      </c>
      <c r="AT78" s="19">
        <v>-16.910607237593101</v>
      </c>
      <c r="AU78" s="19">
        <v>-25.313280837964001</v>
      </c>
      <c r="AV78" s="19">
        <v>-27.785180135923401</v>
      </c>
      <c r="AW78" s="19">
        <v>-15.7108091352833</v>
      </c>
      <c r="AX78" s="19">
        <v>-15.247687524605199</v>
      </c>
      <c r="AY78" s="19">
        <v>-24.151561785783301</v>
      </c>
      <c r="AZ78" s="19">
        <v>-17.8347208015532</v>
      </c>
      <c r="BA78" s="19">
        <v>-12.80422587</v>
      </c>
      <c r="BB78" s="19">
        <v>-15.4785937624615</v>
      </c>
      <c r="BC78" s="19">
        <v>-17.894453628923099</v>
      </c>
      <c r="BD78" s="19">
        <v>-18.272405985692298</v>
      </c>
      <c r="BE78" s="19">
        <v>-8.6747512583076904</v>
      </c>
      <c r="BF78" s="19">
        <v>-9.1621489999999994</v>
      </c>
      <c r="BG78" s="19">
        <v>-10.945757459999999</v>
      </c>
      <c r="BH78" s="19">
        <v>-8.9936737699999991</v>
      </c>
      <c r="BI78" s="19">
        <v>-10.669751</v>
      </c>
      <c r="BJ78" s="19">
        <v>-11.627560117478399</v>
      </c>
      <c r="BK78" s="19">
        <v>-15.8017973614713</v>
      </c>
      <c r="BL78" s="19">
        <v>-15.694534457</v>
      </c>
      <c r="BM78" s="19">
        <v>-13.498419486</v>
      </c>
      <c r="BN78" s="19">
        <v>-15.79581335</v>
      </c>
      <c r="BO78" s="19">
        <v>-16.827772191000001</v>
      </c>
      <c r="BP78" s="19">
        <v>-16.134866751000001</v>
      </c>
      <c r="BQ78" s="19">
        <v>-11.345902674</v>
      </c>
      <c r="BR78" s="19">
        <v>-13.926821911999999</v>
      </c>
      <c r="BS78" s="19">
        <v>-21.941554</v>
      </c>
      <c r="BT78" s="19">
        <v>-21.338167723000002</v>
      </c>
      <c r="BU78" s="19">
        <v>-18.14113</v>
      </c>
      <c r="BV78" s="19">
        <v>-13.780590999999999</v>
      </c>
      <c r="BW78" s="19">
        <v>-18.24945563</v>
      </c>
      <c r="BX78" s="19">
        <v>-16.628796439999999</v>
      </c>
      <c r="BY78" s="19">
        <v>-12.132049439999999</v>
      </c>
      <c r="BZ78" s="19">
        <v>-12.739137830000001</v>
      </c>
      <c r="CA78" s="19">
        <v>-14.151805</v>
      </c>
      <c r="CB78" s="19">
        <v>-14.840353739999999</v>
      </c>
      <c r="CC78" s="19">
        <v>-12.290625329999999</v>
      </c>
      <c r="CD78" s="19">
        <v>-13.08978067</v>
      </c>
      <c r="CE78" s="19">
        <v>-17.547981926150001</v>
      </c>
      <c r="CF78" s="19">
        <v>-18.494984606149998</v>
      </c>
      <c r="CG78" s="19">
        <v>-13.46128962615</v>
      </c>
      <c r="CH78" s="19">
        <v>-11.684208276150001</v>
      </c>
      <c r="CI78" s="19">
        <v>-12.36040648384</v>
      </c>
      <c r="CJ78" s="19">
        <v>-16.12438881384</v>
      </c>
      <c r="CK78" s="19">
        <v>-11.12799158384</v>
      </c>
      <c r="CL78" s="19">
        <v>-13.64757170184</v>
      </c>
      <c r="CM78" s="19">
        <v>-16.565735795089999</v>
      </c>
      <c r="CN78" s="19">
        <v>-14.04123539509</v>
      </c>
      <c r="CO78" s="19">
        <v>-8.71053333409</v>
      </c>
      <c r="CP78" s="19">
        <v>-14.01948272509</v>
      </c>
      <c r="CQ78" s="19">
        <v>-16.336526703739999</v>
      </c>
      <c r="CR78" s="19">
        <v>-14.60542443774</v>
      </c>
      <c r="CS78" s="19">
        <v>-9.0886316924958592</v>
      </c>
      <c r="CT78" s="19">
        <v>-11.48237895274</v>
      </c>
      <c r="CU78" s="19">
        <v>-11.630991705936999</v>
      </c>
      <c r="CV78" s="19">
        <v>-9.6686115884100001</v>
      </c>
      <c r="CW78" s="19">
        <v>-9.2139544734100003</v>
      </c>
      <c r="CX78" s="19">
        <v>-11.01556871441</v>
      </c>
      <c r="CY78" s="19">
        <v>-10.719368924039999</v>
      </c>
      <c r="CZ78" s="19">
        <v>-11.02176757504</v>
      </c>
      <c r="DA78" s="19">
        <v>-8.2879176530399992</v>
      </c>
      <c r="DB78" s="19">
        <v>-10.4178682194531</v>
      </c>
      <c r="DC78" s="19">
        <v>-9.9926701486575507</v>
      </c>
      <c r="DD78" s="19">
        <v>-9.59900281</v>
      </c>
      <c r="DE78" s="19">
        <v>-6.5425028100000002</v>
      </c>
      <c r="DF78" s="19">
        <v>-7.75811881</v>
      </c>
      <c r="DG78" s="19">
        <v>-13.895682965920001</v>
      </c>
      <c r="DH78" s="19">
        <v>-13.230688962257901</v>
      </c>
      <c r="DI78" s="19">
        <v>-10.8292859684835</v>
      </c>
      <c r="DJ78" s="19">
        <v>-11.034934965310599</v>
      </c>
      <c r="DK78" s="19">
        <v>-9.1010528239799999</v>
      </c>
      <c r="DL78" s="19">
        <v>-10.07207482398</v>
      </c>
      <c r="DM78" s="19">
        <v>-6.17578536345607</v>
      </c>
      <c r="DN78" s="19">
        <v>-9.2598774982515408</v>
      </c>
      <c r="DO78" s="19">
        <v>-9.5939987239800004</v>
      </c>
      <c r="DP78" s="19">
        <v>-11.419918153979999</v>
      </c>
      <c r="DQ78" s="19">
        <v>-6.7140939239800002</v>
      </c>
      <c r="DR78" s="19">
        <v>-9.0480990439800006</v>
      </c>
      <c r="DS78" s="19">
        <v>-11.67538154</v>
      </c>
      <c r="DT78" s="19">
        <v>-13.18493677</v>
      </c>
      <c r="DU78" s="19">
        <v>-7.2025841701999997</v>
      </c>
      <c r="DV78" s="19">
        <v>-6.765120856807</v>
      </c>
      <c r="DW78" s="19">
        <v>-9.3569446932835003</v>
      </c>
      <c r="DX78" s="19">
        <v>-9.6144542661999992</v>
      </c>
      <c r="DY78" s="19">
        <v>-4.7426406597000001</v>
      </c>
    </row>
    <row r="79" spans="1:129" ht="14.5" outlineLevel="1" x14ac:dyDescent="0.35">
      <c r="A79" s="18" t="s">
        <v>32</v>
      </c>
      <c r="B79" s="19">
        <v>-19.016809242118601</v>
      </c>
      <c r="C79" s="19">
        <v>-19.777261348084501</v>
      </c>
      <c r="D79" s="19">
        <v>-23.783986020872199</v>
      </c>
      <c r="E79" s="19">
        <v>-20.880686191323498</v>
      </c>
      <c r="F79" s="19">
        <v>-19.5839216611278</v>
      </c>
      <c r="G79" s="19">
        <v>-19.6232195979625</v>
      </c>
      <c r="H79" s="19">
        <v>-21.008824451149</v>
      </c>
      <c r="I79" s="19">
        <v>-22.1958623096269</v>
      </c>
      <c r="J79" s="19">
        <v>-20.4163965493535</v>
      </c>
      <c r="K79" s="19">
        <v>-16.715421767784601</v>
      </c>
      <c r="L79" s="19">
        <v>-16.443873628517</v>
      </c>
      <c r="M79" s="19">
        <v>-22.3503273465302</v>
      </c>
      <c r="N79" s="19">
        <v>-21.839906985168199</v>
      </c>
      <c r="O79" s="19">
        <v>-19.2491627841958</v>
      </c>
      <c r="P79" s="19">
        <v>-24.3329051355799</v>
      </c>
      <c r="Q79" s="19">
        <v>-19.143981907960299</v>
      </c>
      <c r="R79" s="19">
        <v>-22.040174520263999</v>
      </c>
      <c r="S79" s="19">
        <v>-19.713470622807701</v>
      </c>
      <c r="T79" s="19">
        <v>-27.001597365482301</v>
      </c>
      <c r="U79" s="19">
        <v>-24.248945192140098</v>
      </c>
      <c r="V79" s="19">
        <v>-22.135377767569999</v>
      </c>
      <c r="W79" s="19">
        <v>-25.276979345998701</v>
      </c>
      <c r="X79" s="19">
        <v>-25.623677733314601</v>
      </c>
      <c r="Y79" s="19">
        <v>-26.079186076034201</v>
      </c>
      <c r="Z79" s="19">
        <v>-24.842806288652401</v>
      </c>
      <c r="AA79" s="19">
        <v>-23.180528987999999</v>
      </c>
      <c r="AB79" s="19">
        <v>-22.254087095999999</v>
      </c>
      <c r="AC79" s="19">
        <v>-23.971697136</v>
      </c>
      <c r="AD79" s="19">
        <v>-20.262239028</v>
      </c>
      <c r="AE79" s="19">
        <v>-19.255048848000001</v>
      </c>
      <c r="AF79" s="19">
        <v>-21.964196088000001</v>
      </c>
      <c r="AG79" s="19">
        <v>-22.23953946</v>
      </c>
      <c r="AH79" s="19">
        <v>-22.396854636</v>
      </c>
      <c r="AI79" s="19">
        <v>-22.631391180000001</v>
      </c>
      <c r="AJ79" s="19">
        <v>-24.119973216000002</v>
      </c>
      <c r="AK79" s="19">
        <v>-21.992240555999999</v>
      </c>
      <c r="AL79" s="19">
        <v>-19.526650776</v>
      </c>
      <c r="AM79" s="19">
        <v>-22.054350708000001</v>
      </c>
      <c r="AN79" s="19">
        <v>-21.161469096000001</v>
      </c>
      <c r="AO79" s="19">
        <v>-19.759576572</v>
      </c>
      <c r="AP79" s="19">
        <v>-19.418767020000001</v>
      </c>
      <c r="AQ79" s="19">
        <v>-21.31426836</v>
      </c>
      <c r="AR79" s="19">
        <v>-23.973995087999999</v>
      </c>
      <c r="AS79" s="19">
        <v>-23.250089303999999</v>
      </c>
      <c r="AT79" s="19">
        <v>-20.775791303999998</v>
      </c>
      <c r="AU79" s="19">
        <v>-19.407702671999999</v>
      </c>
      <c r="AV79" s="19">
        <v>-17.3920788</v>
      </c>
      <c r="AW79" s="19">
        <v>-20.468829276000001</v>
      </c>
      <c r="AX79" s="19">
        <v>-20.947116255264</v>
      </c>
      <c r="AY79" s="19">
        <v>-19.293074610678001</v>
      </c>
      <c r="AZ79" s="19">
        <v>-25.053854243562</v>
      </c>
      <c r="BA79" s="19">
        <v>-24.239892545863199</v>
      </c>
      <c r="BB79" s="19">
        <v>-20.356422897761998</v>
      </c>
      <c r="BC79" s="19">
        <v>-18.476199727973999</v>
      </c>
      <c r="BD79" s="19">
        <v>-21.980159662392001</v>
      </c>
      <c r="BE79" s="19">
        <v>-24.220781685781201</v>
      </c>
      <c r="BF79" s="19">
        <v>-24.559513137612001</v>
      </c>
      <c r="BG79" s="19">
        <v>-22.863393659250001</v>
      </c>
      <c r="BH79" s="19">
        <v>-27.911062329174001</v>
      </c>
      <c r="BI79" s="19">
        <v>-22.720536946349998</v>
      </c>
      <c r="BJ79" s="19">
        <v>-22.648595044895998</v>
      </c>
      <c r="BK79" s="19">
        <v>-20.753674515899998</v>
      </c>
      <c r="BL79" s="19">
        <v>-20.656344482603998</v>
      </c>
      <c r="BM79" s="19">
        <v>-19.912183247988001</v>
      </c>
      <c r="BN79" s="19">
        <v>-18.710797729464002</v>
      </c>
      <c r="BO79" s="19">
        <v>-20.823132231252</v>
      </c>
      <c r="BP79" s="19">
        <v>-22.559300200728</v>
      </c>
      <c r="BQ79" s="19">
        <v>-22.76187189426</v>
      </c>
      <c r="BR79" s="19">
        <v>-22.026588019091999</v>
      </c>
      <c r="BS79" s="19">
        <v>-19.385830135835999</v>
      </c>
      <c r="BT79" s="19">
        <v>-22.593876564563999</v>
      </c>
      <c r="BU79" s="19">
        <v>-21.090992097131998</v>
      </c>
      <c r="BV79" s="19">
        <v>-19.160306334093502</v>
      </c>
      <c r="BW79" s="19">
        <v>-17.365171539030101</v>
      </c>
      <c r="BX79" s="19">
        <v>-22.332895377359701</v>
      </c>
      <c r="BY79" s="19">
        <v>-21.583997789268601</v>
      </c>
      <c r="BZ79" s="19">
        <v>-19.947427565749202</v>
      </c>
      <c r="CA79" s="19">
        <v>-21.6485268895164</v>
      </c>
      <c r="CB79" s="19">
        <v>-23.048882554658999</v>
      </c>
      <c r="CC79" s="19">
        <v>-22.5292401443381</v>
      </c>
      <c r="CD79" s="19">
        <v>-20.741488503051499</v>
      </c>
      <c r="CE79" s="19">
        <v>-21.704626264025801</v>
      </c>
      <c r="CF79" s="19">
        <v>-24.1509819949136</v>
      </c>
      <c r="CG79" s="19">
        <v>-22.409417575549099</v>
      </c>
      <c r="CH79" s="19">
        <v>-22.385105380943301</v>
      </c>
      <c r="CI79" s="19">
        <v>-23.645019763166999</v>
      </c>
      <c r="CJ79" s="19">
        <v>-22.723129819479901</v>
      </c>
      <c r="CK79" s="19">
        <v>-21.6361081324834</v>
      </c>
      <c r="CL79" s="19">
        <v>-18.944328632413001</v>
      </c>
      <c r="CM79" s="19">
        <v>-17.7463892357361</v>
      </c>
      <c r="CN79" s="19">
        <v>-22.825375900177999</v>
      </c>
      <c r="CO79" s="19">
        <v>-22.9036292876171</v>
      </c>
      <c r="CP79" s="19">
        <v>-19.0993285763907</v>
      </c>
      <c r="CQ79" s="19">
        <v>-18.484522461338699</v>
      </c>
      <c r="CR79" s="19">
        <v>-22.0099607030645</v>
      </c>
      <c r="CS79" s="19">
        <v>-23.302569635165501</v>
      </c>
      <c r="CT79" s="19">
        <v>-20.536572490917798</v>
      </c>
      <c r="CU79" s="19">
        <v>-21.187506001557399</v>
      </c>
      <c r="CV79" s="19">
        <v>-24.403307790708201</v>
      </c>
      <c r="CW79" s="19">
        <v>-21.4088794632261</v>
      </c>
      <c r="CX79" s="19">
        <v>-19.290910199978299</v>
      </c>
      <c r="CY79" s="19">
        <v>-22.187667133476001</v>
      </c>
      <c r="CZ79" s="19">
        <v>-24.760757339876299</v>
      </c>
      <c r="DA79" s="19">
        <v>-22.0596359966172</v>
      </c>
      <c r="DB79" s="19">
        <v>-21.0745243743564</v>
      </c>
      <c r="DC79" s="19">
        <v>-22.525769246928199</v>
      </c>
      <c r="DD79" s="19">
        <v>-26.0260491924906</v>
      </c>
      <c r="DE79" s="19">
        <v>-23.730497942964298</v>
      </c>
      <c r="DF79" s="19">
        <v>-22.409577849522201</v>
      </c>
      <c r="DG79" s="19">
        <v>-22.000083409839402</v>
      </c>
      <c r="DH79" s="19">
        <v>-23.853326279574901</v>
      </c>
      <c r="DI79" s="19">
        <v>-22.361024767422101</v>
      </c>
      <c r="DJ79" s="19">
        <v>-20.969166608147301</v>
      </c>
      <c r="DK79" s="19">
        <v>-24.816198847952698</v>
      </c>
      <c r="DL79" s="19">
        <v>-26.0285636671859</v>
      </c>
      <c r="DM79" s="19">
        <v>-22.6931049068614</v>
      </c>
      <c r="DN79" s="19">
        <v>-20.846101460304201</v>
      </c>
      <c r="DO79" s="19">
        <v>-23.461025150150899</v>
      </c>
      <c r="DP79" s="19">
        <v>-24.340691216945501</v>
      </c>
      <c r="DQ79" s="19">
        <v>-23.498114821606698</v>
      </c>
      <c r="DR79" s="19">
        <v>-21.333951413358001</v>
      </c>
      <c r="DS79" s="19">
        <v>-20.611860645870401</v>
      </c>
      <c r="DT79" s="19">
        <v>-22.644076054592599</v>
      </c>
      <c r="DU79" s="19">
        <v>-22.761104905819401</v>
      </c>
      <c r="DV79" s="19">
        <v>-19.327057647527202</v>
      </c>
      <c r="DW79" s="19">
        <v>-19.5458168872123</v>
      </c>
      <c r="DX79" s="19">
        <v>-24.517277289110201</v>
      </c>
      <c r="DY79" s="19">
        <v>-23.846162672556002</v>
      </c>
    </row>
    <row r="80" spans="1:129" ht="14.5" outlineLevel="1" x14ac:dyDescent="0.35">
      <c r="A80" s="18" t="s">
        <v>33</v>
      </c>
      <c r="B80" s="19">
        <v>-13.271502857142901</v>
      </c>
      <c r="C80" s="19">
        <v>-13.683085714285699</v>
      </c>
      <c r="D80" s="19">
        <v>-14.5008</v>
      </c>
      <c r="E80" s="19">
        <v>-11.884114285714301</v>
      </c>
      <c r="F80" s="19">
        <v>-13.754066</v>
      </c>
      <c r="G80" s="19">
        <v>-13.754865000000001</v>
      </c>
      <c r="H80" s="19">
        <v>-14.399642</v>
      </c>
      <c r="I80" s="19">
        <v>-14.542489</v>
      </c>
      <c r="J80" s="19">
        <v>-13.307</v>
      </c>
      <c r="K80" s="19">
        <v>-14.28</v>
      </c>
      <c r="L80" s="19">
        <v>-14.602</v>
      </c>
      <c r="M80" s="19">
        <v>-13.649823</v>
      </c>
      <c r="N80" s="19">
        <v>-14.184381</v>
      </c>
      <c r="O80" s="19">
        <v>-14.97569</v>
      </c>
      <c r="P80" s="19">
        <v>-15.2705</v>
      </c>
      <c r="Q80" s="19">
        <v>-14.520289999999999</v>
      </c>
      <c r="R80" s="19">
        <v>-13.161020000000001</v>
      </c>
      <c r="S80" s="19">
        <v>-14.06939</v>
      </c>
      <c r="T80" s="19">
        <v>-13.941380000000001</v>
      </c>
      <c r="U80" s="19">
        <v>-13.205640000000001</v>
      </c>
      <c r="V80" s="19">
        <v>-13.28029108</v>
      </c>
      <c r="W80" s="19">
        <v>-13.5222027293766</v>
      </c>
      <c r="X80" s="19">
        <v>-13.723330288985199</v>
      </c>
      <c r="Y80" s="19">
        <v>-12.974002976610601</v>
      </c>
      <c r="Z80" s="19">
        <v>-12.587324995027499</v>
      </c>
      <c r="AA80" s="19">
        <v>-13.95992064</v>
      </c>
      <c r="AB80" s="19">
        <v>-14.430294160000001</v>
      </c>
      <c r="AC80" s="19">
        <v>-13.58562</v>
      </c>
      <c r="AD80" s="19">
        <v>-12.53770008</v>
      </c>
      <c r="AE80" s="19">
        <v>-14.87404536</v>
      </c>
      <c r="AF80" s="19">
        <v>-15.911413359999999</v>
      </c>
      <c r="AG80" s="19">
        <v>-13.730599359999999</v>
      </c>
      <c r="AH80" s="19">
        <v>-13.46319128</v>
      </c>
      <c r="AI80" s="19">
        <v>-16.916741999999999</v>
      </c>
      <c r="AJ80" s="19">
        <v>-16.32950336</v>
      </c>
      <c r="AK80" s="19">
        <v>-14.234484480000001</v>
      </c>
      <c r="AL80" s="19">
        <v>-14.321070560000001</v>
      </c>
      <c r="AM80" s="19">
        <v>-17.12580784</v>
      </c>
      <c r="AN80" s="19">
        <v>-17.751494080000001</v>
      </c>
      <c r="AO80" s="19">
        <v>-15.95930592</v>
      </c>
      <c r="AP80" s="19">
        <v>-15.8716048</v>
      </c>
      <c r="AQ80" s="19">
        <v>-18.462281600000001</v>
      </c>
      <c r="AR80" s="19">
        <v>-19.679156160000002</v>
      </c>
      <c r="AS80" s="19">
        <v>-18.49907232</v>
      </c>
      <c r="AT80" s="19">
        <v>-16.821091039999999</v>
      </c>
      <c r="AU80" s="19">
        <v>-17.24131616</v>
      </c>
      <c r="AV80" s="19">
        <v>-16.80171936</v>
      </c>
      <c r="AW80" s="19">
        <v>-15.59589952</v>
      </c>
      <c r="AX80" s="19">
        <v>-14.5858030811671</v>
      </c>
      <c r="AY80" s="19">
        <v>-15.894961989239301</v>
      </c>
      <c r="AZ80" s="19">
        <v>-16.252526637087101</v>
      </c>
      <c r="BA80" s="19">
        <v>-15.9129188111548</v>
      </c>
      <c r="BB80" s="19">
        <v>-15.364800836028801</v>
      </c>
      <c r="BC80" s="19">
        <v>-15.9288260701049</v>
      </c>
      <c r="BD80" s="19">
        <v>-16.126045065123499</v>
      </c>
      <c r="BE80" s="19">
        <v>-15.4489604134838</v>
      </c>
      <c r="BF80" s="19">
        <v>-14.840248876207101</v>
      </c>
      <c r="BG80" s="19">
        <v>-15.874485875691001</v>
      </c>
      <c r="BH80" s="19">
        <v>-16.403295426434902</v>
      </c>
      <c r="BI80" s="19">
        <v>-16.115034294472402</v>
      </c>
      <c r="BJ80" s="19">
        <v>-16.077778693430002</v>
      </c>
      <c r="BK80" s="19">
        <v>-18.0803260857178</v>
      </c>
      <c r="BL80" s="19">
        <v>-18.0043255368392</v>
      </c>
      <c r="BM80" s="19">
        <v>-18.106672891698501</v>
      </c>
      <c r="BN80" s="19">
        <v>-17.762036301771399</v>
      </c>
      <c r="BO80" s="19">
        <v>-18.431541917432899</v>
      </c>
      <c r="BP80" s="19">
        <v>-19.642456448316601</v>
      </c>
      <c r="BQ80" s="19">
        <v>-17.9418499976146</v>
      </c>
      <c r="BR80" s="19">
        <v>-18.941070590240301</v>
      </c>
      <c r="BS80" s="19">
        <v>-18.369509841384399</v>
      </c>
      <c r="BT80" s="19">
        <v>-20.22713920012</v>
      </c>
      <c r="BU80" s="19">
        <v>-20.4260159322892</v>
      </c>
      <c r="BV80" s="19">
        <v>-20.0740263138991</v>
      </c>
      <c r="BW80" s="19">
        <v>-21.0041119266054</v>
      </c>
      <c r="BX80" s="19">
        <v>-24.987718731449299</v>
      </c>
      <c r="BY80" s="19">
        <v>-25.798784462519802</v>
      </c>
      <c r="BZ80" s="19">
        <v>-25.0376528501276</v>
      </c>
      <c r="CA80" s="19">
        <v>-27.464967761804001</v>
      </c>
      <c r="CB80" s="19">
        <v>-28.312248250865501</v>
      </c>
      <c r="CC80" s="19">
        <v>-26.088923786197</v>
      </c>
      <c r="CD80" s="19">
        <v>-26.934126549949902</v>
      </c>
      <c r="CE80" s="19">
        <v>-33.942875816488304</v>
      </c>
      <c r="CF80" s="19">
        <v>-33.6980633315357</v>
      </c>
      <c r="CG80" s="19">
        <v>-33.751270695095698</v>
      </c>
      <c r="CH80" s="19">
        <v>-32.655124557438299</v>
      </c>
      <c r="CI80" s="19">
        <v>-34.9339766128425</v>
      </c>
      <c r="CJ80" s="19">
        <v>-35.463388204187801</v>
      </c>
      <c r="CK80" s="19">
        <v>-34.811228471796298</v>
      </c>
      <c r="CL80" s="19">
        <v>-34.587071994427298</v>
      </c>
      <c r="CM80" s="19">
        <v>-35.5996922423302</v>
      </c>
      <c r="CN80" s="19">
        <v>-35.9447700760144</v>
      </c>
      <c r="CO80" s="19">
        <v>-35.732121707607398</v>
      </c>
      <c r="CP80" s="19">
        <v>-35.372428719099801</v>
      </c>
      <c r="CQ80" s="19">
        <v>-36.6689023081301</v>
      </c>
      <c r="CR80" s="19">
        <v>-39.244735265596603</v>
      </c>
      <c r="CS80" s="19">
        <v>-46.979835150197999</v>
      </c>
      <c r="CT80" s="19">
        <v>-39.315172798156603</v>
      </c>
      <c r="CU80" s="19">
        <v>-42.439138720002703</v>
      </c>
      <c r="CV80" s="19">
        <v>-44.659113409688402</v>
      </c>
      <c r="CW80" s="19">
        <v>-47.767610558692901</v>
      </c>
      <c r="CX80" s="19">
        <v>-45.571686385985103</v>
      </c>
      <c r="CY80" s="19">
        <v>-46.435598548116801</v>
      </c>
      <c r="CZ80" s="19">
        <v>-46.621697476800598</v>
      </c>
      <c r="DA80" s="19">
        <v>-44.856234199845296</v>
      </c>
      <c r="DB80" s="19">
        <v>-45.816904226850099</v>
      </c>
      <c r="DC80" s="19">
        <v>-45.2589065189526</v>
      </c>
      <c r="DD80" s="19">
        <v>-45.145034698747402</v>
      </c>
      <c r="DE80" s="19">
        <v>-42.998164313293501</v>
      </c>
      <c r="DF80" s="19">
        <v>-44.846010403109403</v>
      </c>
      <c r="DG80" s="19">
        <v>-45.208249589737001</v>
      </c>
      <c r="DH80" s="19">
        <v>-46.047837980120903</v>
      </c>
      <c r="DI80" s="19">
        <v>-44.573421820670497</v>
      </c>
      <c r="DJ80" s="19">
        <v>-44.574606373463297</v>
      </c>
      <c r="DK80" s="19">
        <v>-47.140143107452602</v>
      </c>
      <c r="DL80" s="19">
        <v>-48.450421365764299</v>
      </c>
      <c r="DM80" s="19">
        <v>-46.930118003856002</v>
      </c>
      <c r="DN80" s="19">
        <v>-47.377342928437102</v>
      </c>
      <c r="DO80" s="19">
        <v>-49.451431549280898</v>
      </c>
      <c r="DP80" s="19">
        <v>-49.620553793244397</v>
      </c>
      <c r="DQ80" s="19">
        <v>-45.166651117247298</v>
      </c>
      <c r="DR80" s="19">
        <v>-48.355699058460402</v>
      </c>
      <c r="DS80" s="19">
        <v>-48.309400649951698</v>
      </c>
      <c r="DT80" s="19">
        <v>-48.266694518297797</v>
      </c>
      <c r="DU80" s="19">
        <v>-46.577172994008997</v>
      </c>
      <c r="DV80" s="19">
        <v>-48.973354791133801</v>
      </c>
      <c r="DW80" s="19">
        <v>-47.746195712485502</v>
      </c>
      <c r="DX80" s="19">
        <v>-48.4530096121253</v>
      </c>
      <c r="DY80" s="19">
        <v>-49.841462486738202</v>
      </c>
    </row>
    <row r="81" spans="1:129" ht="14.5" outlineLevel="1" x14ac:dyDescent="0.35">
      <c r="A81" s="18" t="s">
        <v>39</v>
      </c>
      <c r="B81" s="19">
        <v>0</v>
      </c>
      <c r="C81" s="19">
        <v>-0.1063152</v>
      </c>
      <c r="D81" s="19">
        <v>-0.1063152</v>
      </c>
      <c r="E81" s="19">
        <v>-0.1063152</v>
      </c>
      <c r="F81" s="19">
        <v>-0.1063152</v>
      </c>
      <c r="G81" s="19">
        <v>-0.1594728</v>
      </c>
      <c r="H81" s="19">
        <v>-0.1594728</v>
      </c>
      <c r="I81" s="19">
        <v>-0.1594728</v>
      </c>
      <c r="J81" s="19">
        <v>-0.1594728</v>
      </c>
      <c r="K81" s="19">
        <v>-0.16016000399999999</v>
      </c>
      <c r="L81" s="19">
        <v>-0.16042179600000001</v>
      </c>
      <c r="M81" s="19">
        <v>-0.160323624</v>
      </c>
      <c r="N81" s="19">
        <v>-0.160258176</v>
      </c>
      <c r="O81" s="19">
        <v>-0.16023635999999999</v>
      </c>
      <c r="P81" s="19">
        <v>-0.16052723999999999</v>
      </c>
      <c r="Q81" s="19">
        <v>-0.16041816</v>
      </c>
      <c r="R81" s="19">
        <v>-0.16034544000000001</v>
      </c>
      <c r="S81" s="19">
        <v>-0.16023635999999999</v>
      </c>
      <c r="T81" s="19">
        <v>-0.16052723999999999</v>
      </c>
      <c r="U81" s="19">
        <v>-0.16041816</v>
      </c>
      <c r="V81" s="19">
        <v>-0.16034544000000001</v>
      </c>
      <c r="W81" s="19">
        <v>-0.19391568000000001</v>
      </c>
      <c r="X81" s="19">
        <v>-0.19420656</v>
      </c>
      <c r="Y81" s="19">
        <v>-0.19409747999999999</v>
      </c>
      <c r="Z81" s="19">
        <v>-0.19402475999999999</v>
      </c>
      <c r="AA81" s="19">
        <v>-0.22533103199999999</v>
      </c>
      <c r="AB81" s="19">
        <v>-0.239923056</v>
      </c>
      <c r="AC81" s="19">
        <v>-0.23465778000000001</v>
      </c>
      <c r="AD81" s="19">
        <v>-0.23290437432</v>
      </c>
      <c r="AE81" s="19">
        <v>-0.330383604</v>
      </c>
      <c r="AF81" s="19">
        <v>-0.31995829199999998</v>
      </c>
      <c r="AG81" s="19">
        <v>-0.17862039599999999</v>
      </c>
      <c r="AH81" s="19">
        <v>-0.16858225199999999</v>
      </c>
      <c r="AI81" s="19">
        <v>-0.240649104</v>
      </c>
      <c r="AJ81" s="19">
        <v>-0.280092336</v>
      </c>
      <c r="AK81" s="19">
        <v>-0.232769952</v>
      </c>
      <c r="AL81" s="19">
        <v>-0.22665498000000001</v>
      </c>
      <c r="AM81" s="19">
        <v>-0.27433465200000001</v>
      </c>
      <c r="AN81" s="19">
        <v>-0.29982774000000001</v>
      </c>
      <c r="AO81" s="19">
        <v>-0.26799069599999997</v>
      </c>
      <c r="AP81" s="19">
        <v>-0.26652148799999997</v>
      </c>
      <c r="AQ81" s="19">
        <v>-0.35402446799999998</v>
      </c>
      <c r="AR81" s="19">
        <v>-0.37927184400000002</v>
      </c>
      <c r="AS81" s="19">
        <v>-0.35075541599999999</v>
      </c>
      <c r="AT81" s="19">
        <v>-0.33993902399999998</v>
      </c>
      <c r="AU81" s="19">
        <v>-0.35166916799999998</v>
      </c>
      <c r="AV81" s="19">
        <v>-0.35077696800000002</v>
      </c>
      <c r="AW81" s="19">
        <v>-0.32257960800000002</v>
      </c>
      <c r="AX81" s="19">
        <v>-0.343551687504</v>
      </c>
      <c r="AY81" s="19">
        <v>-0.37213590793200002</v>
      </c>
      <c r="AZ81" s="19">
        <v>-0.425382147948</v>
      </c>
      <c r="BA81" s="19">
        <v>-0.397894289304</v>
      </c>
      <c r="BB81" s="19">
        <v>-0.35604331328400002</v>
      </c>
      <c r="BC81" s="19">
        <v>-0.47522037373199999</v>
      </c>
      <c r="BD81" s="19">
        <v>-0.48462813388800002</v>
      </c>
      <c r="BE81" s="19">
        <v>-0.51467102600400005</v>
      </c>
      <c r="BF81" s="19">
        <v>-0.49317632104800002</v>
      </c>
      <c r="BG81" s="19">
        <v>-0.61965116845199997</v>
      </c>
      <c r="BH81" s="19">
        <v>-0.72697862172000005</v>
      </c>
      <c r="BI81" s="19">
        <v>-1.006847863782</v>
      </c>
      <c r="BJ81" s="19">
        <v>-0.88276715809200001</v>
      </c>
      <c r="BK81" s="19">
        <v>-0.95409930330000003</v>
      </c>
      <c r="BL81" s="19">
        <v>-0.98315683070399995</v>
      </c>
      <c r="BM81" s="19">
        <v>-1.0085270733359999</v>
      </c>
      <c r="BN81" s="19">
        <v>-0.97617755614080004</v>
      </c>
      <c r="BO81" s="19">
        <v>-0.86512105367040004</v>
      </c>
      <c r="BP81" s="19">
        <v>-1.0753387172016</v>
      </c>
      <c r="BQ81" s="19">
        <v>-1.1946998530920001</v>
      </c>
      <c r="BR81" s="19">
        <v>-0.97150332693599994</v>
      </c>
      <c r="BS81" s="19">
        <v>-1.1958582089880001</v>
      </c>
      <c r="BT81" s="19">
        <v>-1.508168275476</v>
      </c>
      <c r="BU81" s="19">
        <v>-1.521922438092</v>
      </c>
      <c r="BV81" s="19">
        <v>-1.3461056062079999</v>
      </c>
      <c r="BW81" s="19">
        <v>-1.26262359091069</v>
      </c>
      <c r="BX81" s="19">
        <v>-1.4163826346600901</v>
      </c>
      <c r="BY81" s="19">
        <v>-1.56791168320389</v>
      </c>
      <c r="BZ81" s="19">
        <v>-1.5328578351959801</v>
      </c>
      <c r="CA81" s="19">
        <v>-1.4553011895043999</v>
      </c>
      <c r="CB81" s="19">
        <v>-1.84434515636667</v>
      </c>
      <c r="CC81" s="19">
        <v>-2.3568334763283101</v>
      </c>
      <c r="CD81" s="19">
        <v>-1.99530667689146</v>
      </c>
      <c r="CE81" s="19">
        <v>-1.95567867932923</v>
      </c>
      <c r="CF81" s="19">
        <v>-1.8902991009302099</v>
      </c>
      <c r="CG81" s="19">
        <v>-1.98336000967797</v>
      </c>
      <c r="CH81" s="19">
        <v>-2.0506954178683698</v>
      </c>
      <c r="CI81" s="19">
        <v>-2.27474731564861</v>
      </c>
      <c r="CJ81" s="19">
        <v>-2.49847241942765</v>
      </c>
      <c r="CK81" s="19">
        <v>-2.23857734456963</v>
      </c>
      <c r="CL81" s="19">
        <v>-2.3223541070389402</v>
      </c>
      <c r="CM81" s="19">
        <v>-2.3162251348246898</v>
      </c>
      <c r="CN81" s="19">
        <v>-2.14817357352706</v>
      </c>
      <c r="CO81" s="19">
        <v>-2.6440815237508399</v>
      </c>
      <c r="CP81" s="19">
        <v>-2.0645234907501102</v>
      </c>
      <c r="CQ81" s="19">
        <v>-2.1040418685270001</v>
      </c>
      <c r="CR81" s="19">
        <v>-2.5841732299770301</v>
      </c>
      <c r="CS81" s="19">
        <v>-2.3464493511025499</v>
      </c>
      <c r="CT81" s="19">
        <v>-2.3226571380892098</v>
      </c>
      <c r="CU81" s="19">
        <v>-2.32324298694253</v>
      </c>
      <c r="CV81" s="19">
        <v>-2.5219333182860302</v>
      </c>
      <c r="CW81" s="19">
        <v>-2.9533852887285201</v>
      </c>
      <c r="CX81" s="19">
        <v>-2.2336372754418101</v>
      </c>
      <c r="CY81" s="19">
        <v>-2.8401655377552402</v>
      </c>
      <c r="CZ81" s="19">
        <v>-2.7391251727431101</v>
      </c>
      <c r="DA81" s="19">
        <v>-3.0756264792038399</v>
      </c>
      <c r="DB81" s="19">
        <v>-2.5309035858583302</v>
      </c>
      <c r="DC81" s="19">
        <v>-2.7498495594218402</v>
      </c>
      <c r="DD81" s="19">
        <v>-2.76372772497206</v>
      </c>
      <c r="DE81" s="19">
        <v>-2.9560492517625598</v>
      </c>
      <c r="DF81" s="19">
        <v>-2.8203741837254599</v>
      </c>
      <c r="DG81" s="19">
        <v>-2.2449757849497902</v>
      </c>
      <c r="DH81" s="19">
        <v>-2.6581120180370799</v>
      </c>
      <c r="DI81" s="19">
        <v>-2.5730121299008601</v>
      </c>
      <c r="DJ81" s="19">
        <v>-2.3775570202656802</v>
      </c>
      <c r="DK81" s="19">
        <v>-2.7538998062128499</v>
      </c>
      <c r="DL81" s="19">
        <v>-2.6690135794746301</v>
      </c>
      <c r="DM81" s="19">
        <v>-2.50717035222553</v>
      </c>
      <c r="DN81" s="19">
        <v>-2.5344192858416998</v>
      </c>
      <c r="DO81" s="19">
        <v>-2.5788251591804898</v>
      </c>
      <c r="DP81" s="19">
        <v>-2.9478248488950598</v>
      </c>
      <c r="DQ81" s="19">
        <v>-3.09338594287436</v>
      </c>
      <c r="DR81" s="19">
        <v>-2.7051906131169399</v>
      </c>
      <c r="DS81" s="19">
        <v>-2.7038732809614299</v>
      </c>
      <c r="DT81" s="19">
        <v>-3.02479376392776</v>
      </c>
      <c r="DU81" s="19">
        <v>-3.1087090041864598</v>
      </c>
      <c r="DV81" s="19">
        <v>-2.7485695674850201</v>
      </c>
      <c r="DW81" s="19">
        <v>-3.1578679622216699</v>
      </c>
      <c r="DX81" s="19">
        <v>-3.4244450618965701</v>
      </c>
      <c r="DY81" s="19">
        <v>-3.5042722031838398</v>
      </c>
    </row>
    <row r="82" spans="1:129" ht="14.5" outlineLevel="1" x14ac:dyDescent="0.35">
      <c r="A82" s="18" t="s">
        <v>19</v>
      </c>
      <c r="B82" s="19">
        <v>25.782899863362399</v>
      </c>
      <c r="C82" s="19">
        <v>29.2442196719314</v>
      </c>
      <c r="D82" s="19">
        <v>31.095883380872198</v>
      </c>
      <c r="E82" s="19">
        <v>26.952230803301799</v>
      </c>
      <c r="F82" s="19">
        <v>26.207394556642502</v>
      </c>
      <c r="G82" s="19">
        <v>30.288715361030899</v>
      </c>
      <c r="H82" s="19">
        <v>31.535648210189301</v>
      </c>
      <c r="I82" s="19">
        <v>28.5850740330322</v>
      </c>
      <c r="J82" s="19">
        <v>27.6664622282293</v>
      </c>
      <c r="K82" s="19">
        <v>31.358087628554198</v>
      </c>
      <c r="L82" s="19">
        <v>27.428861038283099</v>
      </c>
      <c r="M82" s="19">
        <v>28.711073407353101</v>
      </c>
      <c r="N82" s="19">
        <v>28.336516403185499</v>
      </c>
      <c r="O82" s="19">
        <v>30.007033532899399</v>
      </c>
      <c r="P82" s="19">
        <v>32.961256615579899</v>
      </c>
      <c r="Q82" s="19">
        <v>28.738428015390799</v>
      </c>
      <c r="R82" s="19">
        <v>28.276234876351101</v>
      </c>
      <c r="S82" s="19">
        <v>30.775650447889898</v>
      </c>
      <c r="T82" s="19">
        <v>32.969558141355499</v>
      </c>
      <c r="U82" s="19">
        <v>29.629181625504401</v>
      </c>
      <c r="V82" s="19">
        <v>29.0236903317805</v>
      </c>
      <c r="W82" s="19">
        <v>32.0882867000742</v>
      </c>
      <c r="X82" s="19">
        <v>34.068977612506302</v>
      </c>
      <c r="Y82" s="19">
        <v>30.268458982474101</v>
      </c>
      <c r="Z82" s="19">
        <v>29.2674737919825</v>
      </c>
      <c r="AA82" s="19">
        <v>32.452239610610597</v>
      </c>
      <c r="AB82" s="19">
        <v>34.241704637019303</v>
      </c>
      <c r="AC82" s="19">
        <v>30.032292916327901</v>
      </c>
      <c r="AD82" s="19">
        <v>28.2292360946836</v>
      </c>
      <c r="AE82" s="19">
        <v>31.993832057944498</v>
      </c>
      <c r="AF82" s="19">
        <v>34.410748168723899</v>
      </c>
      <c r="AG82" s="19">
        <v>29.918669679111101</v>
      </c>
      <c r="AH82" s="19">
        <v>29.2055059696625</v>
      </c>
      <c r="AI82" s="19">
        <v>31.9860022245268</v>
      </c>
      <c r="AJ82" s="19">
        <v>33.088952017581903</v>
      </c>
      <c r="AK82" s="19">
        <v>29.622933416801601</v>
      </c>
      <c r="AL82" s="19">
        <v>28.888474001872499</v>
      </c>
      <c r="AM82" s="19">
        <v>31.923463843560199</v>
      </c>
      <c r="AN82" s="19">
        <v>33.624266897607399</v>
      </c>
      <c r="AO82" s="19">
        <v>30.451187377428099</v>
      </c>
      <c r="AP82" s="19">
        <v>29.832371350174501</v>
      </c>
      <c r="AQ82" s="19">
        <v>33.067471322374999</v>
      </c>
      <c r="AR82" s="19">
        <v>35.5335995323722</v>
      </c>
      <c r="AS82" s="19">
        <v>32.653047679464798</v>
      </c>
      <c r="AT82" s="19">
        <v>31.107468683879699</v>
      </c>
      <c r="AU82" s="19">
        <v>34.144127483286503</v>
      </c>
      <c r="AV82" s="19">
        <v>34.0469258114789</v>
      </c>
      <c r="AW82" s="19">
        <v>31.1071292486406</v>
      </c>
      <c r="AX82" s="19">
        <v>30.874092872039999</v>
      </c>
      <c r="AY82" s="19">
        <v>34.027764000066</v>
      </c>
      <c r="AZ82" s="19">
        <v>36.592421985089999</v>
      </c>
      <c r="BA82" s="19">
        <v>33.808844612275202</v>
      </c>
      <c r="BB82" s="19">
        <v>31.891512448457998</v>
      </c>
      <c r="BC82" s="19">
        <v>32.439711287898</v>
      </c>
      <c r="BD82" s="19">
        <v>36.578200462056003</v>
      </c>
      <c r="BE82" s="19">
        <v>33.733057938505198</v>
      </c>
      <c r="BF82" s="19">
        <v>33.110042618987997</v>
      </c>
      <c r="BG82" s="19">
        <v>36.044850978485997</v>
      </c>
      <c r="BH82" s="19">
        <v>39.273244093026001</v>
      </c>
      <c r="BI82" s="19">
        <v>34.580520590723999</v>
      </c>
      <c r="BJ82" s="19">
        <v>33.354506128680001</v>
      </c>
      <c r="BK82" s="19">
        <v>36.890208019619998</v>
      </c>
      <c r="BL82" s="19">
        <v>37.950368517324002</v>
      </c>
      <c r="BM82" s="19">
        <v>34.607447101943997</v>
      </c>
      <c r="BN82" s="19">
        <v>33.499201723588797</v>
      </c>
      <c r="BO82" s="19">
        <v>37.066302390326399</v>
      </c>
      <c r="BP82" s="19">
        <v>39.582064084341603</v>
      </c>
      <c r="BQ82" s="19">
        <v>35.359576046388</v>
      </c>
      <c r="BR82" s="19">
        <v>34.114203689147999</v>
      </c>
      <c r="BS82" s="19">
        <v>36.490194441108002</v>
      </c>
      <c r="BT82" s="19">
        <v>39.351861884340003</v>
      </c>
      <c r="BU82" s="19">
        <v>36.281940126336004</v>
      </c>
      <c r="BV82" s="19">
        <v>34.155665708313499</v>
      </c>
      <c r="BW82" s="19">
        <v>37.084774598352801</v>
      </c>
      <c r="BX82" s="19">
        <v>39.757640512073799</v>
      </c>
      <c r="BY82" s="19">
        <v>35.226693638596899</v>
      </c>
      <c r="BZ82" s="19">
        <v>33.366317145604803</v>
      </c>
      <c r="CA82" s="19">
        <v>37.954948465803803</v>
      </c>
      <c r="CB82" s="19">
        <v>39.526372000029397</v>
      </c>
      <c r="CC82" s="19">
        <v>36.382049260958901</v>
      </c>
      <c r="CD82" s="19">
        <v>35.012436077937899</v>
      </c>
      <c r="CE82" s="19">
        <v>38.328637518373696</v>
      </c>
      <c r="CF82" s="19">
        <v>40.971338138550301</v>
      </c>
      <c r="CG82" s="19">
        <v>37.3256750685876</v>
      </c>
      <c r="CH82" s="19">
        <v>35.459228475887699</v>
      </c>
      <c r="CI82" s="19">
        <v>38.213492659024197</v>
      </c>
      <c r="CJ82" s="19">
        <v>40.990638061198197</v>
      </c>
      <c r="CK82" s="19">
        <v>36.379107146694501</v>
      </c>
      <c r="CL82" s="19">
        <v>35.387046647327402</v>
      </c>
      <c r="CM82" s="19">
        <v>38.291462575588099</v>
      </c>
      <c r="CN82" s="19">
        <v>39.933061106091301</v>
      </c>
      <c r="CO82" s="19">
        <v>36.704856972249601</v>
      </c>
      <c r="CP82" s="19">
        <v>34.942540941733398</v>
      </c>
      <c r="CQ82" s="19">
        <v>37.351577745823697</v>
      </c>
      <c r="CR82" s="19">
        <v>39.339370188126203</v>
      </c>
      <c r="CS82" s="19">
        <v>36.051593066178597</v>
      </c>
      <c r="CT82" s="19">
        <v>35.0968141535852</v>
      </c>
      <c r="CU82" s="19">
        <v>37.2102642280868</v>
      </c>
      <c r="CV82" s="19">
        <v>39.668481242353302</v>
      </c>
      <c r="CW82" s="19">
        <v>36.614415695808397</v>
      </c>
      <c r="CX82" s="19">
        <v>35.558581647017199</v>
      </c>
      <c r="CY82" s="19">
        <v>37.935614808812701</v>
      </c>
      <c r="CZ82" s="19">
        <v>40.533312267436301</v>
      </c>
      <c r="DA82" s="19">
        <v>37.143014964933101</v>
      </c>
      <c r="DB82" s="19">
        <v>36.106738064397099</v>
      </c>
      <c r="DC82" s="19">
        <v>37.638549545455099</v>
      </c>
      <c r="DD82" s="19">
        <v>40.694395415840397</v>
      </c>
      <c r="DE82" s="19">
        <v>36.281001802220501</v>
      </c>
      <c r="DF82" s="19">
        <v>35.795259433452301</v>
      </c>
      <c r="DG82" s="19">
        <v>38.329837432061701</v>
      </c>
      <c r="DH82" s="19">
        <v>40.634880808404198</v>
      </c>
      <c r="DI82" s="19">
        <v>37.172679893483597</v>
      </c>
      <c r="DJ82" s="19">
        <v>35.3054022856358</v>
      </c>
      <c r="DK82" s="19">
        <v>39.419659496483597</v>
      </c>
      <c r="DL82" s="19">
        <v>41.235603831420697</v>
      </c>
      <c r="DM82" s="19">
        <v>36.649321497122202</v>
      </c>
      <c r="DN82" s="19">
        <v>36.176922335847202</v>
      </c>
      <c r="DO82" s="19">
        <v>38.781848673825102</v>
      </c>
      <c r="DP82" s="19">
        <v>41.383070027126799</v>
      </c>
      <c r="DQ82" s="19">
        <v>37.388441522619502</v>
      </c>
      <c r="DR82" s="19">
        <v>36.5603608687166</v>
      </c>
      <c r="DS82" s="19">
        <v>36.8698337139272</v>
      </c>
      <c r="DT82" s="19">
        <v>41.123162333612797</v>
      </c>
      <c r="DU82" s="19">
        <v>37.192793293810901</v>
      </c>
      <c r="DV82" s="19">
        <v>35.6595570582273</v>
      </c>
      <c r="DW82" s="19">
        <v>38.675061847511401</v>
      </c>
      <c r="DX82" s="19">
        <v>40.684631835022799</v>
      </c>
      <c r="DY82" s="19">
        <v>36.613428929512899</v>
      </c>
    </row>
    <row r="83" spans="1:129" ht="14.5" outlineLevel="1" x14ac:dyDescent="0.35">
      <c r="A83" s="18" t="s">
        <v>34</v>
      </c>
      <c r="B83" s="19">
        <v>0</v>
      </c>
      <c r="C83" s="19">
        <v>0</v>
      </c>
      <c r="D83" s="19">
        <v>0</v>
      </c>
      <c r="E83" s="19">
        <v>0</v>
      </c>
      <c r="F83" s="19">
        <v>0</v>
      </c>
      <c r="G83" s="19">
        <v>0</v>
      </c>
      <c r="H83" s="19">
        <v>0</v>
      </c>
      <c r="I83" s="19">
        <v>0</v>
      </c>
      <c r="J83" s="19">
        <v>0</v>
      </c>
      <c r="K83" s="19">
        <v>0</v>
      </c>
      <c r="L83" s="19">
        <v>0</v>
      </c>
      <c r="M83" s="19">
        <v>0</v>
      </c>
      <c r="N83" s="19">
        <v>0</v>
      </c>
      <c r="O83" s="19">
        <v>0</v>
      </c>
      <c r="P83" s="19">
        <v>0</v>
      </c>
      <c r="Q83" s="19">
        <v>0</v>
      </c>
      <c r="R83" s="19">
        <v>0</v>
      </c>
      <c r="S83" s="19">
        <v>0</v>
      </c>
      <c r="T83" s="19">
        <v>0</v>
      </c>
      <c r="U83" s="19">
        <v>0</v>
      </c>
      <c r="V83" s="19">
        <v>0</v>
      </c>
      <c r="W83" s="19">
        <v>0</v>
      </c>
      <c r="X83" s="19">
        <v>0</v>
      </c>
      <c r="Y83" s="19">
        <v>0</v>
      </c>
      <c r="Z83" s="19">
        <v>0</v>
      </c>
      <c r="AA83" s="19">
        <v>0</v>
      </c>
      <c r="AB83" s="19">
        <v>0</v>
      </c>
      <c r="AC83" s="19">
        <v>0</v>
      </c>
      <c r="AD83" s="19">
        <v>0</v>
      </c>
      <c r="AE83" s="19">
        <v>0</v>
      </c>
      <c r="AF83" s="19">
        <v>0</v>
      </c>
      <c r="AG83" s="19">
        <v>0</v>
      </c>
      <c r="AH83" s="19">
        <v>0</v>
      </c>
      <c r="AI83" s="19">
        <v>0</v>
      </c>
      <c r="AJ83" s="19">
        <v>0</v>
      </c>
      <c r="AK83" s="19">
        <v>0</v>
      </c>
      <c r="AL83" s="19">
        <v>0</v>
      </c>
      <c r="AM83" s="19">
        <v>0</v>
      </c>
      <c r="AN83" s="19">
        <v>0</v>
      </c>
      <c r="AO83" s="19">
        <v>0</v>
      </c>
      <c r="AP83" s="19">
        <v>0</v>
      </c>
      <c r="AQ83" s="19">
        <v>0</v>
      </c>
      <c r="AR83" s="19">
        <v>0</v>
      </c>
      <c r="AS83" s="19">
        <v>0</v>
      </c>
      <c r="AT83" s="19">
        <v>0</v>
      </c>
      <c r="AU83" s="19">
        <v>0</v>
      </c>
      <c r="AV83" s="19">
        <v>0</v>
      </c>
      <c r="AW83" s="19">
        <v>0</v>
      </c>
      <c r="AX83" s="19">
        <v>0</v>
      </c>
      <c r="AY83" s="19">
        <v>0</v>
      </c>
      <c r="AZ83" s="19">
        <v>0</v>
      </c>
      <c r="BA83" s="19">
        <v>0</v>
      </c>
      <c r="BB83" s="19">
        <v>0</v>
      </c>
      <c r="BC83" s="19">
        <v>0</v>
      </c>
      <c r="BD83" s="19">
        <v>0</v>
      </c>
      <c r="BE83" s="19">
        <v>0</v>
      </c>
      <c r="BF83" s="19">
        <v>0</v>
      </c>
      <c r="BG83" s="19">
        <v>0</v>
      </c>
      <c r="BH83" s="19">
        <v>0</v>
      </c>
      <c r="BI83" s="19">
        <v>0</v>
      </c>
      <c r="BJ83" s="19">
        <v>0</v>
      </c>
      <c r="BK83" s="19">
        <v>0</v>
      </c>
      <c r="BL83" s="19">
        <v>0</v>
      </c>
      <c r="BM83" s="19">
        <v>0</v>
      </c>
      <c r="BN83" s="19">
        <v>0</v>
      </c>
      <c r="BO83" s="19">
        <v>0</v>
      </c>
      <c r="BP83" s="19">
        <v>0</v>
      </c>
      <c r="BQ83" s="19">
        <v>0</v>
      </c>
      <c r="BR83" s="19">
        <v>0</v>
      </c>
      <c r="BS83" s="19">
        <v>0</v>
      </c>
      <c r="BT83" s="19">
        <v>0</v>
      </c>
      <c r="BU83" s="19">
        <v>0</v>
      </c>
      <c r="BV83" s="19">
        <v>0</v>
      </c>
      <c r="BW83" s="19">
        <v>0</v>
      </c>
      <c r="BX83" s="19">
        <v>0</v>
      </c>
      <c r="BY83" s="19">
        <v>0</v>
      </c>
      <c r="BZ83" s="19">
        <v>0</v>
      </c>
      <c r="CA83" s="19">
        <v>0</v>
      </c>
      <c r="CB83" s="19">
        <v>0</v>
      </c>
      <c r="CC83" s="19">
        <v>0</v>
      </c>
      <c r="CD83" s="19">
        <v>0</v>
      </c>
      <c r="CE83" s="19">
        <v>0</v>
      </c>
      <c r="CF83" s="19">
        <v>0</v>
      </c>
      <c r="CG83" s="19">
        <v>0</v>
      </c>
      <c r="CH83" s="19">
        <v>0</v>
      </c>
      <c r="CI83" s="19">
        <v>0</v>
      </c>
      <c r="CJ83" s="19">
        <v>0</v>
      </c>
      <c r="CK83" s="19">
        <v>0</v>
      </c>
      <c r="CL83" s="19">
        <v>0</v>
      </c>
      <c r="CM83" s="19">
        <v>0</v>
      </c>
      <c r="CN83" s="19">
        <v>0</v>
      </c>
      <c r="CO83" s="19">
        <v>0</v>
      </c>
      <c r="CP83" s="19">
        <v>0</v>
      </c>
      <c r="CQ83" s="19">
        <v>0</v>
      </c>
      <c r="CR83" s="19">
        <v>0</v>
      </c>
      <c r="CS83" s="19">
        <v>0</v>
      </c>
      <c r="CT83" s="19">
        <v>0</v>
      </c>
      <c r="CU83" s="19">
        <v>0</v>
      </c>
      <c r="CV83" s="19">
        <v>0</v>
      </c>
      <c r="CW83" s="19">
        <v>0</v>
      </c>
      <c r="CX83" s="19">
        <v>0</v>
      </c>
      <c r="CY83" s="19">
        <v>0</v>
      </c>
      <c r="CZ83" s="19">
        <v>0</v>
      </c>
      <c r="DA83" s="19">
        <v>0</v>
      </c>
      <c r="DB83" s="19">
        <v>0</v>
      </c>
      <c r="DC83" s="19">
        <v>0</v>
      </c>
      <c r="DD83" s="19">
        <v>0</v>
      </c>
      <c r="DE83" s="19">
        <v>0</v>
      </c>
      <c r="DF83" s="19">
        <v>0</v>
      </c>
      <c r="DG83" s="19">
        <v>0</v>
      </c>
      <c r="DH83" s="19">
        <v>0</v>
      </c>
      <c r="DI83" s="19">
        <v>0</v>
      </c>
      <c r="DJ83" s="19">
        <v>0</v>
      </c>
      <c r="DK83" s="19">
        <v>0</v>
      </c>
      <c r="DL83" s="19">
        <v>0</v>
      </c>
      <c r="DM83" s="19">
        <v>0</v>
      </c>
      <c r="DN83" s="19">
        <v>0</v>
      </c>
      <c r="DO83" s="19">
        <v>0</v>
      </c>
      <c r="DP83" s="19">
        <v>0</v>
      </c>
      <c r="DQ83" s="19">
        <v>0</v>
      </c>
      <c r="DR83" s="19">
        <v>0</v>
      </c>
      <c r="DS83" s="19">
        <v>0</v>
      </c>
      <c r="DT83" s="19">
        <v>0</v>
      </c>
      <c r="DU83" s="19">
        <v>0</v>
      </c>
      <c r="DV83" s="19">
        <v>0</v>
      </c>
      <c r="DW83" s="19">
        <v>0</v>
      </c>
      <c r="DX83" s="19">
        <v>0</v>
      </c>
      <c r="DY83" s="19">
        <v>0</v>
      </c>
    </row>
    <row r="84" spans="1:129" ht="14.5" x14ac:dyDescent="0.3">
      <c r="A84" s="24" t="s">
        <v>21</v>
      </c>
      <c r="B84" s="12">
        <f t="shared" ref="B84" si="206">SUM(B85:B92)</f>
        <v>-6.7788177882770331</v>
      </c>
      <c r="C84" s="12">
        <f t="shared" ref="C84:BN84" si="207">SUM(C85:C92)</f>
        <v>-7.7826563638859838</v>
      </c>
      <c r="D84" s="12">
        <f t="shared" si="207"/>
        <v>-7.7765563922608782</v>
      </c>
      <c r="E84" s="12">
        <f t="shared" si="207"/>
        <v>-7.2116176463653527</v>
      </c>
      <c r="F84" s="12">
        <f t="shared" si="207"/>
        <v>-7.2030467564884537</v>
      </c>
      <c r="G84" s="12">
        <f t="shared" si="207"/>
        <v>-7.6493951812346834</v>
      </c>
      <c r="H84" s="12">
        <f t="shared" si="207"/>
        <v>-7.6474456031990687</v>
      </c>
      <c r="I84" s="12">
        <f t="shared" si="207"/>
        <v>-7.1243540527761517</v>
      </c>
      <c r="J84" s="12">
        <f t="shared" si="207"/>
        <v>-6.9915108350680777</v>
      </c>
      <c r="K84" s="12">
        <f t="shared" si="207"/>
        <v>-7.2224723823520716</v>
      </c>
      <c r="L84" s="12">
        <f t="shared" si="207"/>
        <v>-7.2554811308661167</v>
      </c>
      <c r="M84" s="12">
        <f t="shared" si="207"/>
        <v>-6.7824082084049264</v>
      </c>
      <c r="N84" s="12">
        <f t="shared" si="207"/>
        <v>-6.7531337069864508</v>
      </c>
      <c r="O84" s="12">
        <f t="shared" si="207"/>
        <v>-7.8647405742940846</v>
      </c>
      <c r="P84" s="12">
        <f t="shared" si="207"/>
        <v>-7.8858258339739304</v>
      </c>
      <c r="Q84" s="12">
        <f t="shared" si="207"/>
        <v>-7.2863153015346249</v>
      </c>
      <c r="R84" s="12">
        <f t="shared" si="207"/>
        <v>-7.266934236646204</v>
      </c>
      <c r="S84" s="12">
        <f t="shared" si="207"/>
        <v>-8.0111396196776177</v>
      </c>
      <c r="T84" s="12">
        <f t="shared" si="207"/>
        <v>-8.0820467519138237</v>
      </c>
      <c r="U84" s="12">
        <f t="shared" si="207"/>
        <v>-7.6634126153197597</v>
      </c>
      <c r="V84" s="12">
        <f t="shared" si="207"/>
        <v>-7.592484757585841</v>
      </c>
      <c r="W84" s="12">
        <f t="shared" si="207"/>
        <v>-8.2719310845048835</v>
      </c>
      <c r="X84" s="12">
        <f t="shared" si="207"/>
        <v>-8.4788934644056919</v>
      </c>
      <c r="Y84" s="12">
        <f t="shared" si="207"/>
        <v>-8.3405710357171827</v>
      </c>
      <c r="Z84" s="12">
        <f t="shared" si="207"/>
        <v>-8.2555467794892259</v>
      </c>
      <c r="AA84" s="12">
        <f t="shared" si="207"/>
        <v>-8.353754772348049</v>
      </c>
      <c r="AB84" s="12">
        <f t="shared" si="207"/>
        <v>-8.5160199728376007</v>
      </c>
      <c r="AC84" s="12">
        <f t="shared" si="207"/>
        <v>-8.5219080171125992</v>
      </c>
      <c r="AD84" s="12">
        <f t="shared" si="207"/>
        <v>-8.5493369717592298</v>
      </c>
      <c r="AE84" s="12">
        <f t="shared" si="207"/>
        <v>-10.012384433702548</v>
      </c>
      <c r="AF84" s="12">
        <f t="shared" si="207"/>
        <v>-10.37803175753826</v>
      </c>
      <c r="AG84" s="12">
        <f t="shared" si="207"/>
        <v>-9.9864812932899589</v>
      </c>
      <c r="AH84" s="12">
        <f t="shared" si="207"/>
        <v>-10.390328788284188</v>
      </c>
      <c r="AI84" s="12">
        <f t="shared" si="207"/>
        <v>-10.97743392199679</v>
      </c>
      <c r="AJ84" s="12">
        <f t="shared" si="207"/>
        <v>-11.047743656999168</v>
      </c>
      <c r="AK84" s="12">
        <f t="shared" si="207"/>
        <v>-10.924201907955698</v>
      </c>
      <c r="AL84" s="12">
        <f t="shared" si="207"/>
        <v>-10.40296218572356</v>
      </c>
      <c r="AM84" s="12">
        <f t="shared" si="207"/>
        <v>-10.817471454096589</v>
      </c>
      <c r="AN84" s="12">
        <f t="shared" si="207"/>
        <v>-11.345784308126239</v>
      </c>
      <c r="AO84" s="12">
        <f t="shared" si="207"/>
        <v>-11.29657160015986</v>
      </c>
      <c r="AP84" s="12">
        <f t="shared" si="207"/>
        <v>-11.32423144754646</v>
      </c>
      <c r="AQ84" s="12">
        <f t="shared" si="207"/>
        <v>-10.789165347407359</v>
      </c>
      <c r="AR84" s="12">
        <f t="shared" si="207"/>
        <v>-10.96908049091709</v>
      </c>
      <c r="AS84" s="12">
        <f t="shared" si="207"/>
        <v>-10.420393823424019</v>
      </c>
      <c r="AT84" s="12">
        <f t="shared" si="207"/>
        <v>-11.09062143221011</v>
      </c>
      <c r="AU84" s="12">
        <f t="shared" si="207"/>
        <v>-11.10412543490183</v>
      </c>
      <c r="AV84" s="12">
        <f t="shared" si="207"/>
        <v>-11.553766161818663</v>
      </c>
      <c r="AW84" s="12">
        <f t="shared" si="207"/>
        <v>-11.145219319152352</v>
      </c>
      <c r="AX84" s="12">
        <f t="shared" si="207"/>
        <v>-10.31544906394123</v>
      </c>
      <c r="AY84" s="12">
        <f t="shared" si="207"/>
        <v>-11.313235167387891</v>
      </c>
      <c r="AZ84" s="12">
        <f t="shared" si="207"/>
        <v>-10.33173563723992</v>
      </c>
      <c r="BA84" s="12">
        <f t="shared" si="207"/>
        <v>-11.30099929518958</v>
      </c>
      <c r="BB84" s="12">
        <f t="shared" si="207"/>
        <v>-10.918047294821768</v>
      </c>
      <c r="BC84" s="12">
        <f t="shared" si="207"/>
        <v>-8.7706354681008207</v>
      </c>
      <c r="BD84" s="12">
        <f t="shared" si="207"/>
        <v>-11.825212404099224</v>
      </c>
      <c r="BE84" s="12">
        <f t="shared" si="207"/>
        <v>-11.413015994554902</v>
      </c>
      <c r="BF84" s="12">
        <f t="shared" si="207"/>
        <v>-11.321731625521592</v>
      </c>
      <c r="BG84" s="12">
        <f t="shared" si="207"/>
        <v>-10.58441742412084</v>
      </c>
      <c r="BH84" s="12">
        <f t="shared" si="207"/>
        <v>-10.589811743669761</v>
      </c>
      <c r="BI84" s="12">
        <f t="shared" si="207"/>
        <v>-11.558093043554839</v>
      </c>
      <c r="BJ84" s="12">
        <f t="shared" si="207"/>
        <v>-10.756542661797869</v>
      </c>
      <c r="BK84" s="12">
        <f t="shared" si="207"/>
        <v>-11.187644478400321</v>
      </c>
      <c r="BL84" s="12">
        <f t="shared" si="207"/>
        <v>-11.34879297700126</v>
      </c>
      <c r="BM84" s="12">
        <f t="shared" si="207"/>
        <v>-12.278970698054358</v>
      </c>
      <c r="BN84" s="12">
        <f t="shared" si="207"/>
        <v>-11.574783560918888</v>
      </c>
      <c r="BO84" s="12">
        <f t="shared" ref="BO84:DU84" si="208">SUM(BO85:BO92)</f>
        <v>-11.325648591894648</v>
      </c>
      <c r="BP84" s="12">
        <f t="shared" si="208"/>
        <v>-10.580638720749517</v>
      </c>
      <c r="BQ84" s="12">
        <f t="shared" si="208"/>
        <v>-11.340373323220131</v>
      </c>
      <c r="BR84" s="12">
        <f t="shared" si="208"/>
        <v>-11.160306787163259</v>
      </c>
      <c r="BS84" s="12">
        <f t="shared" si="208"/>
        <v>-11.762082095330969</v>
      </c>
      <c r="BT84" s="12">
        <f t="shared" si="208"/>
        <v>-11.158455607198919</v>
      </c>
      <c r="BU84" s="12">
        <f t="shared" si="208"/>
        <v>-10.98867448155263</v>
      </c>
      <c r="BV84" s="12">
        <f t="shared" si="208"/>
        <v>-11.80427640062082</v>
      </c>
      <c r="BW84" s="12">
        <f t="shared" si="208"/>
        <v>-11.870723442473048</v>
      </c>
      <c r="BX84" s="12">
        <f t="shared" si="208"/>
        <v>-11.01342202057578</v>
      </c>
      <c r="BY84" s="12">
        <f t="shared" si="208"/>
        <v>-10.647076551188219</v>
      </c>
      <c r="BZ84" s="12">
        <f t="shared" si="208"/>
        <v>-10.39018671583918</v>
      </c>
      <c r="CA84" s="12">
        <f t="shared" si="208"/>
        <v>-10.202017560909091</v>
      </c>
      <c r="CB84" s="12">
        <f t="shared" si="208"/>
        <v>-10.151070624409101</v>
      </c>
      <c r="CC84" s="12">
        <f t="shared" si="208"/>
        <v>-10.939291079282469</v>
      </c>
      <c r="CD84" s="12">
        <f t="shared" si="208"/>
        <v>-11.43053652549988</v>
      </c>
      <c r="CE84" s="12">
        <f t="shared" si="208"/>
        <v>-10.63565818042323</v>
      </c>
      <c r="CF84" s="12">
        <f t="shared" si="208"/>
        <v>-11.313813587868163</v>
      </c>
      <c r="CG84" s="12">
        <f t="shared" si="208"/>
        <v>-11.336498918807051</v>
      </c>
      <c r="CH84" s="12">
        <f t="shared" si="208"/>
        <v>-10.783155875416119</v>
      </c>
      <c r="CI84" s="12">
        <f t="shared" si="208"/>
        <v>-9.9879123281933193</v>
      </c>
      <c r="CJ84" s="12">
        <f t="shared" si="208"/>
        <v>-11.018028694443911</v>
      </c>
      <c r="CK84" s="12">
        <f t="shared" si="208"/>
        <v>-11.006464283931193</v>
      </c>
      <c r="CL84" s="12">
        <f t="shared" si="208"/>
        <v>-10.691903730019112</v>
      </c>
      <c r="CM84" s="12">
        <f t="shared" si="208"/>
        <v>-10.854966427600409</v>
      </c>
      <c r="CN84" s="12">
        <f t="shared" si="208"/>
        <v>-11.045690565980081</v>
      </c>
      <c r="CO84" s="12">
        <f t="shared" si="208"/>
        <v>-10.790797830845621</v>
      </c>
      <c r="CP84" s="12">
        <f t="shared" si="208"/>
        <v>-11.128369108632409</v>
      </c>
      <c r="CQ84" s="12">
        <f t="shared" si="208"/>
        <v>-10.185633122096711</v>
      </c>
      <c r="CR84" s="12">
        <f t="shared" si="208"/>
        <v>-10.637929146202371</v>
      </c>
      <c r="CS84" s="12">
        <f t="shared" si="208"/>
        <v>-11.040244039058761</v>
      </c>
      <c r="CT84" s="12">
        <f t="shared" si="208"/>
        <v>-10.557267477408452</v>
      </c>
      <c r="CU84" s="12">
        <f t="shared" si="208"/>
        <v>-9.6228576541779383</v>
      </c>
      <c r="CV84" s="12">
        <f t="shared" si="208"/>
        <v>-10.727232359417439</v>
      </c>
      <c r="CW84" s="12">
        <f t="shared" si="208"/>
        <v>-10.976547008799251</v>
      </c>
      <c r="CX84" s="12">
        <f t="shared" si="208"/>
        <v>-10.24664868846412</v>
      </c>
      <c r="CY84" s="12">
        <f t="shared" si="208"/>
        <v>-9.8639435195068295</v>
      </c>
      <c r="CZ84" s="12">
        <f t="shared" si="208"/>
        <v>-10.523446932316791</v>
      </c>
      <c r="DA84" s="12">
        <f t="shared" si="208"/>
        <v>-10.532979384947561</v>
      </c>
      <c r="DB84" s="12">
        <f t="shared" si="208"/>
        <v>-9.8572755225844215</v>
      </c>
      <c r="DC84" s="12">
        <f t="shared" si="208"/>
        <v>-9.2123543439318603</v>
      </c>
      <c r="DD84" s="12">
        <f t="shared" si="208"/>
        <v>-9.9290923115197902</v>
      </c>
      <c r="DE84" s="12">
        <f t="shared" si="208"/>
        <v>-10.10210926952487</v>
      </c>
      <c r="DF84" s="12">
        <f t="shared" si="208"/>
        <v>-9.9066901194800199</v>
      </c>
      <c r="DG84" s="12">
        <f t="shared" si="208"/>
        <v>-9.5083152194956195</v>
      </c>
      <c r="DH84" s="12">
        <f t="shared" si="208"/>
        <v>-10.16432278272686</v>
      </c>
      <c r="DI84" s="12">
        <f t="shared" si="208"/>
        <v>-9.8688084276029908</v>
      </c>
      <c r="DJ84" s="12">
        <f t="shared" si="208"/>
        <v>-9.71392896007562</v>
      </c>
      <c r="DK84" s="12">
        <f t="shared" si="208"/>
        <v>-8.9932952414427696</v>
      </c>
      <c r="DL84" s="12">
        <f t="shared" si="208"/>
        <v>-9.8697108195841796</v>
      </c>
      <c r="DM84" s="12">
        <f t="shared" si="208"/>
        <v>-9.7445855980404392</v>
      </c>
      <c r="DN84" s="12">
        <f t="shared" si="208"/>
        <v>-9.5521663004803887</v>
      </c>
      <c r="DO84" s="12">
        <f t="shared" si="208"/>
        <v>-8.8369513078436501</v>
      </c>
      <c r="DP84" s="12">
        <f t="shared" si="208"/>
        <v>-9.8407811749898588</v>
      </c>
      <c r="DQ84" s="12">
        <f t="shared" si="208"/>
        <v>-9.4914794342841002</v>
      </c>
      <c r="DR84" s="12">
        <f t="shared" si="208"/>
        <v>-9.4059733104746996</v>
      </c>
      <c r="DS84" s="12">
        <f t="shared" si="208"/>
        <v>-8.7168861765196191</v>
      </c>
      <c r="DT84" s="12">
        <f t="shared" si="208"/>
        <v>-9.6221313361662499</v>
      </c>
      <c r="DU84" s="12">
        <f t="shared" si="208"/>
        <v>-9.1692072151400517</v>
      </c>
      <c r="DV84" s="12">
        <f t="shared" ref="DV84:DY84" si="209">SUM(DV85:DV92)</f>
        <v>-9.5155550719457196</v>
      </c>
      <c r="DW84" s="12">
        <f t="shared" si="209"/>
        <v>-9.0164503817460098</v>
      </c>
      <c r="DX84" s="12">
        <f t="shared" si="209"/>
        <v>-9.523648568987241</v>
      </c>
      <c r="DY84" s="12">
        <f t="shared" si="209"/>
        <v>-8.8365239573859906</v>
      </c>
    </row>
    <row r="85" spans="1:129" ht="14.5" outlineLevel="1" x14ac:dyDescent="0.35">
      <c r="A85" s="18" t="s">
        <v>18</v>
      </c>
      <c r="B85" s="19">
        <v>-0.59196888000000003</v>
      </c>
      <c r="C85" s="19">
        <v>-0.59196888000000003</v>
      </c>
      <c r="D85" s="19">
        <v>-0.59196888000000003</v>
      </c>
      <c r="E85" s="19">
        <v>-0.59196888000000003</v>
      </c>
      <c r="F85" s="19">
        <v>-0.71663531999999996</v>
      </c>
      <c r="G85" s="19">
        <v>-0.71663531999999996</v>
      </c>
      <c r="H85" s="19">
        <v>-0.71663531999999996</v>
      </c>
      <c r="I85" s="19">
        <v>-0.71663531999999996</v>
      </c>
      <c r="J85" s="19">
        <v>-0.73871724000000005</v>
      </c>
      <c r="K85" s="19">
        <v>-0.68564952000000001</v>
      </c>
      <c r="L85" s="19">
        <v>-0.73227156000000004</v>
      </c>
      <c r="M85" s="19">
        <v>-0.71768531999999996</v>
      </c>
      <c r="N85" s="19">
        <v>-0.74661131999999997</v>
      </c>
      <c r="O85" s="19">
        <v>-0.78716003999999995</v>
      </c>
      <c r="P85" s="19">
        <v>-0.82336883999999999</v>
      </c>
      <c r="Q85" s="19">
        <v>-0.74277216000000001</v>
      </c>
      <c r="R85" s="19">
        <v>-0.90240648000000001</v>
      </c>
      <c r="S85" s="19">
        <v>-0.6778092</v>
      </c>
      <c r="T85" s="19">
        <v>-0.75045792</v>
      </c>
      <c r="U85" s="19">
        <v>-0.87652103999999997</v>
      </c>
      <c r="V85" s="19">
        <v>-0.87156480000000003</v>
      </c>
      <c r="W85" s="19">
        <v>-0.77779427999999995</v>
      </c>
      <c r="X85" s="19">
        <v>-0.76298975999999996</v>
      </c>
      <c r="Y85" s="19">
        <v>-0.79081404</v>
      </c>
      <c r="Z85" s="19">
        <v>-0.78701496000000004</v>
      </c>
      <c r="AA85" s="19">
        <v>-0.76100111999999998</v>
      </c>
      <c r="AB85" s="19">
        <v>-0.748251</v>
      </c>
      <c r="AC85" s="19">
        <v>-0.85701864000000005</v>
      </c>
      <c r="AD85" s="19">
        <v>-0.84563124000000001</v>
      </c>
      <c r="AE85" s="19">
        <v>-0.84808368000000001</v>
      </c>
      <c r="AF85" s="19">
        <v>-1.00565616</v>
      </c>
      <c r="AG85" s="19">
        <v>-1.2588481199999999</v>
      </c>
      <c r="AH85" s="19">
        <v>-2.0407274399999999</v>
      </c>
      <c r="AI85" s="19">
        <v>-1.84513572</v>
      </c>
      <c r="AJ85" s="19">
        <v>-1.66782816</v>
      </c>
      <c r="AK85" s="19">
        <v>-1.9444146</v>
      </c>
      <c r="AL85" s="19">
        <v>-1.6691094679683101</v>
      </c>
      <c r="AM85" s="19">
        <v>-1.8195890107823001</v>
      </c>
      <c r="AN85" s="19">
        <v>-1.6453579108607499</v>
      </c>
      <c r="AO85" s="19">
        <v>-2.0002286475874702</v>
      </c>
      <c r="AP85" s="19">
        <v>-1.85982789963572</v>
      </c>
      <c r="AQ85" s="19">
        <v>-1.4815630799999999</v>
      </c>
      <c r="AR85" s="19">
        <v>-1.9752469560000001</v>
      </c>
      <c r="AS85" s="19">
        <v>-1.823211084</v>
      </c>
      <c r="AT85" s="19">
        <v>-1.95801128</v>
      </c>
      <c r="AU85" s="19">
        <v>-1.909044228</v>
      </c>
      <c r="AV85" s="19">
        <v>-1.950909904</v>
      </c>
      <c r="AW85" s="19">
        <v>-1.973786504</v>
      </c>
      <c r="AX85" s="19">
        <v>-1.371096716</v>
      </c>
      <c r="AY85" s="19">
        <v>-1.8587265319999999</v>
      </c>
      <c r="AZ85" s="19">
        <v>-2.0131814600000002</v>
      </c>
      <c r="BA85" s="19">
        <v>-2.0041134239999998</v>
      </c>
      <c r="BB85" s="19">
        <v>-2.2679304839999999</v>
      </c>
      <c r="BC85" s="19">
        <v>-2.2509097352285501</v>
      </c>
      <c r="BD85" s="19">
        <v>-2.1033469359999999</v>
      </c>
      <c r="BE85" s="19">
        <v>-1.9308719240000001</v>
      </c>
      <c r="BF85" s="19">
        <v>-2.1205842079999999</v>
      </c>
      <c r="BG85" s="19">
        <v>-1.8554561839999999</v>
      </c>
      <c r="BH85" s="19">
        <v>-2.0140019360000001</v>
      </c>
      <c r="BI85" s="19">
        <v>-2.3332558244000001</v>
      </c>
      <c r="BJ85" s="19">
        <v>-1.7910932444000001</v>
      </c>
      <c r="BK85" s="19">
        <v>-1.88740285603811</v>
      </c>
      <c r="BL85" s="19">
        <v>-1.8811123272800001</v>
      </c>
      <c r="BM85" s="19">
        <v>-2.1969852040000002</v>
      </c>
      <c r="BN85" s="19">
        <v>-2.0075904960000002</v>
      </c>
      <c r="BO85" s="19">
        <v>-2.0340421800000001</v>
      </c>
      <c r="BP85" s="19">
        <v>-2.0018043639999998</v>
      </c>
      <c r="BQ85" s="19">
        <v>-2.0610254399999999</v>
      </c>
      <c r="BR85" s="19">
        <v>-1.7908179120000001</v>
      </c>
      <c r="BS85" s="19">
        <v>-2.084244226</v>
      </c>
      <c r="BT85" s="19">
        <v>-1.836677042</v>
      </c>
      <c r="BU85" s="19">
        <v>-1.9898164264</v>
      </c>
      <c r="BV85" s="19">
        <v>-1.8213091027999999</v>
      </c>
      <c r="BW85" s="19">
        <v>-1.8821565360000001</v>
      </c>
      <c r="BX85" s="19">
        <v>-1.8048984699999999</v>
      </c>
      <c r="BY85" s="19">
        <v>-1.8470240704000001</v>
      </c>
      <c r="BZ85" s="19">
        <v>-1.9652194697000001</v>
      </c>
      <c r="CA85" s="19">
        <v>-1.7157030987999999</v>
      </c>
      <c r="CB85" s="19">
        <v>-1.7380282208</v>
      </c>
      <c r="CC85" s="19">
        <v>-1.684814724</v>
      </c>
      <c r="CD85" s="19">
        <v>-2.0482462159999999</v>
      </c>
      <c r="CE85" s="19">
        <v>-2.13220007563956</v>
      </c>
      <c r="CF85" s="19">
        <v>-2.0056293476395601</v>
      </c>
      <c r="CG85" s="19">
        <v>-1.8885845286398899</v>
      </c>
      <c r="CH85" s="19">
        <v>-1.9190688319840701</v>
      </c>
      <c r="CI85" s="19">
        <v>-1.88893935953466</v>
      </c>
      <c r="CJ85" s="19">
        <v>-1.4091658271532199</v>
      </c>
      <c r="CK85" s="19">
        <v>-1.8571999423000001</v>
      </c>
      <c r="CL85" s="19">
        <v>-1.67218864324046</v>
      </c>
      <c r="CM85" s="19">
        <v>-2.0896028434713001</v>
      </c>
      <c r="CN85" s="19">
        <v>-2.0419374238294501</v>
      </c>
      <c r="CO85" s="19">
        <v>-1.8619338200659701</v>
      </c>
      <c r="CP85" s="19">
        <v>-2.0385483548436198</v>
      </c>
      <c r="CQ85" s="19">
        <v>-1.86347103759879</v>
      </c>
      <c r="CR85" s="19">
        <v>-2.0815533352236399</v>
      </c>
      <c r="CS85" s="19">
        <v>-1.95753271373839</v>
      </c>
      <c r="CT85" s="19">
        <v>-2.0227579125628399</v>
      </c>
      <c r="CU85" s="19">
        <v>-1.77325066412869</v>
      </c>
      <c r="CV85" s="19">
        <v>-1.95311499605339</v>
      </c>
      <c r="CW85" s="19">
        <v>-1.9998425297747899</v>
      </c>
      <c r="CX85" s="19">
        <v>-2.0292366425683599</v>
      </c>
      <c r="CY85" s="19">
        <v>-2.0966025334</v>
      </c>
      <c r="CZ85" s="19">
        <v>-1.7946395223311</v>
      </c>
      <c r="DA85" s="19">
        <v>-2.0310130528000001</v>
      </c>
      <c r="DB85" s="19">
        <v>-1.6709337209999999</v>
      </c>
      <c r="DC85" s="19">
        <v>-1.8833275011999999</v>
      </c>
      <c r="DD85" s="19">
        <v>-1.9961957236000001</v>
      </c>
      <c r="DE85" s="19">
        <v>-1.839902878</v>
      </c>
      <c r="DF85" s="19">
        <v>-1.8545229561160701</v>
      </c>
      <c r="DG85" s="19">
        <v>-2.11427040476755</v>
      </c>
      <c r="DH85" s="19">
        <v>-1.9474980126244901</v>
      </c>
      <c r="DI85" s="19">
        <v>-1.9967877607592599</v>
      </c>
      <c r="DJ85" s="19">
        <v>-1.7819589933048401</v>
      </c>
      <c r="DK85" s="19">
        <v>-1.9755848048010201</v>
      </c>
      <c r="DL85" s="19">
        <v>-1.88811700641633</v>
      </c>
      <c r="DM85" s="19">
        <v>-1.91486014339285</v>
      </c>
      <c r="DN85" s="19">
        <v>-2.0578238698434301</v>
      </c>
      <c r="DO85" s="19">
        <v>-2.21953111247826</v>
      </c>
      <c r="DP85" s="19">
        <v>-2.1457032338383701</v>
      </c>
      <c r="DQ85" s="19">
        <v>-1.9868211188065199</v>
      </c>
      <c r="DR85" s="19">
        <v>-1.6390121576271599</v>
      </c>
      <c r="DS85" s="19">
        <v>-1.6404251038489499</v>
      </c>
      <c r="DT85" s="19">
        <v>-2.3068575011569399</v>
      </c>
      <c r="DU85" s="19">
        <v>-1.90411472276576</v>
      </c>
      <c r="DV85" s="19">
        <v>-2.0500050599746098</v>
      </c>
      <c r="DW85" s="19">
        <v>-2.2625678148420101</v>
      </c>
      <c r="DX85" s="19">
        <v>-2.2293812820090202</v>
      </c>
      <c r="DY85" s="19">
        <v>-1.7200638712916101</v>
      </c>
    </row>
    <row r="86" spans="1:129" ht="14.5" outlineLevel="1" x14ac:dyDescent="0.35">
      <c r="A86" s="18" t="s">
        <v>17</v>
      </c>
      <c r="B86" s="19">
        <v>0</v>
      </c>
      <c r="C86" s="19">
        <v>0</v>
      </c>
      <c r="D86" s="19">
        <v>0</v>
      </c>
      <c r="E86" s="19">
        <v>0</v>
      </c>
      <c r="F86" s="19">
        <v>0</v>
      </c>
      <c r="G86" s="19">
        <v>0</v>
      </c>
      <c r="H86" s="19">
        <v>0</v>
      </c>
      <c r="I86" s="19">
        <v>0</v>
      </c>
      <c r="J86" s="19">
        <v>0</v>
      </c>
      <c r="K86" s="19">
        <v>0</v>
      </c>
      <c r="L86" s="19">
        <v>0</v>
      </c>
      <c r="M86" s="19">
        <v>0</v>
      </c>
      <c r="N86" s="19">
        <v>0</v>
      </c>
      <c r="O86" s="19">
        <v>0</v>
      </c>
      <c r="P86" s="19">
        <v>0</v>
      </c>
      <c r="Q86" s="19">
        <v>0</v>
      </c>
      <c r="R86" s="19">
        <v>0</v>
      </c>
      <c r="S86" s="19">
        <v>0</v>
      </c>
      <c r="T86" s="19">
        <v>0</v>
      </c>
      <c r="U86" s="19">
        <v>0</v>
      </c>
      <c r="V86" s="19">
        <v>0</v>
      </c>
      <c r="W86" s="19">
        <v>0</v>
      </c>
      <c r="X86" s="19">
        <v>0</v>
      </c>
      <c r="Y86" s="19">
        <v>0</v>
      </c>
      <c r="Z86" s="19">
        <v>0</v>
      </c>
      <c r="AA86" s="19">
        <v>0</v>
      </c>
      <c r="AB86" s="19">
        <v>0</v>
      </c>
      <c r="AC86" s="19">
        <v>0</v>
      </c>
      <c r="AD86" s="19">
        <v>0</v>
      </c>
      <c r="AE86" s="19">
        <v>0</v>
      </c>
      <c r="AF86" s="19">
        <v>0</v>
      </c>
      <c r="AG86" s="19">
        <v>0</v>
      </c>
      <c r="AH86" s="19">
        <v>0</v>
      </c>
      <c r="AI86" s="19">
        <v>0</v>
      </c>
      <c r="AJ86" s="19">
        <v>0</v>
      </c>
      <c r="AK86" s="19">
        <v>0</v>
      </c>
      <c r="AL86" s="19">
        <v>0</v>
      </c>
      <c r="AM86" s="19">
        <v>0</v>
      </c>
      <c r="AN86" s="19">
        <v>0</v>
      </c>
      <c r="AO86" s="19">
        <v>0</v>
      </c>
      <c r="AP86" s="19">
        <v>0</v>
      </c>
      <c r="AQ86" s="19">
        <v>0</v>
      </c>
      <c r="AR86" s="19">
        <v>0</v>
      </c>
      <c r="AS86" s="19">
        <v>0</v>
      </c>
      <c r="AT86" s="19">
        <v>0</v>
      </c>
      <c r="AU86" s="19">
        <v>0</v>
      </c>
      <c r="AV86" s="19">
        <v>0</v>
      </c>
      <c r="AW86" s="19">
        <v>0</v>
      </c>
      <c r="AX86" s="19">
        <v>0</v>
      </c>
      <c r="AY86" s="19">
        <v>0</v>
      </c>
      <c r="AZ86" s="19">
        <v>0</v>
      </c>
      <c r="BA86" s="19">
        <v>0</v>
      </c>
      <c r="BB86" s="19">
        <v>0</v>
      </c>
      <c r="BC86" s="19">
        <v>0</v>
      </c>
      <c r="BD86" s="19">
        <v>0</v>
      </c>
      <c r="BE86" s="19">
        <v>0</v>
      </c>
      <c r="BF86" s="19">
        <v>0</v>
      </c>
      <c r="BG86" s="19">
        <v>0</v>
      </c>
      <c r="BH86" s="19">
        <v>0</v>
      </c>
      <c r="BI86" s="19">
        <v>0</v>
      </c>
      <c r="BJ86" s="19">
        <v>0</v>
      </c>
      <c r="BK86" s="19">
        <v>0</v>
      </c>
      <c r="BL86" s="19">
        <v>0</v>
      </c>
      <c r="BM86" s="19">
        <v>0</v>
      </c>
      <c r="BN86" s="19">
        <v>0</v>
      </c>
      <c r="BO86" s="19">
        <v>0</v>
      </c>
      <c r="BP86" s="19">
        <v>0</v>
      </c>
      <c r="BQ86" s="19">
        <v>0</v>
      </c>
      <c r="BR86" s="19">
        <v>0</v>
      </c>
      <c r="BS86" s="19">
        <v>0</v>
      </c>
      <c r="BT86" s="19">
        <v>0</v>
      </c>
      <c r="BU86" s="19">
        <v>0</v>
      </c>
      <c r="BV86" s="19">
        <v>0</v>
      </c>
      <c r="BW86" s="19">
        <v>0</v>
      </c>
      <c r="BX86" s="19">
        <v>0</v>
      </c>
      <c r="BY86" s="19">
        <v>0</v>
      </c>
      <c r="BZ86" s="19">
        <v>0</v>
      </c>
      <c r="CA86" s="19">
        <v>0</v>
      </c>
      <c r="CB86" s="19">
        <v>0</v>
      </c>
      <c r="CC86" s="19">
        <v>0</v>
      </c>
      <c r="CD86" s="19">
        <v>0</v>
      </c>
      <c r="CE86" s="19">
        <v>0</v>
      </c>
      <c r="CF86" s="19">
        <v>0</v>
      </c>
      <c r="CG86" s="19">
        <v>0</v>
      </c>
      <c r="CH86" s="19">
        <v>0</v>
      </c>
      <c r="CI86" s="19">
        <v>0</v>
      </c>
      <c r="CJ86" s="19">
        <v>0</v>
      </c>
      <c r="CK86" s="19">
        <v>0</v>
      </c>
      <c r="CL86" s="19">
        <v>0</v>
      </c>
      <c r="CM86" s="19">
        <v>0</v>
      </c>
      <c r="CN86" s="19">
        <v>0</v>
      </c>
      <c r="CO86" s="19">
        <v>0</v>
      </c>
      <c r="CP86" s="19">
        <v>0</v>
      </c>
      <c r="CQ86" s="19">
        <v>0</v>
      </c>
      <c r="CR86" s="19">
        <v>0</v>
      </c>
      <c r="CS86" s="19">
        <v>0</v>
      </c>
      <c r="CT86" s="19">
        <v>0</v>
      </c>
      <c r="CU86" s="19">
        <v>0</v>
      </c>
      <c r="CV86" s="19">
        <v>0</v>
      </c>
      <c r="CW86" s="19">
        <v>0</v>
      </c>
      <c r="CX86" s="19">
        <v>0</v>
      </c>
      <c r="CY86" s="19">
        <v>0</v>
      </c>
      <c r="CZ86" s="19">
        <v>0</v>
      </c>
      <c r="DA86" s="19">
        <v>0</v>
      </c>
      <c r="DB86" s="19">
        <v>0</v>
      </c>
      <c r="DC86" s="19">
        <v>0</v>
      </c>
      <c r="DD86" s="19">
        <v>0</v>
      </c>
      <c r="DE86" s="19">
        <v>0</v>
      </c>
      <c r="DF86" s="19">
        <v>0</v>
      </c>
      <c r="DG86" s="19">
        <v>0</v>
      </c>
      <c r="DH86" s="19">
        <v>0</v>
      </c>
      <c r="DI86" s="19">
        <v>0</v>
      </c>
      <c r="DJ86" s="19">
        <v>0</v>
      </c>
      <c r="DK86" s="19">
        <v>0</v>
      </c>
      <c r="DL86" s="19">
        <v>0</v>
      </c>
      <c r="DM86" s="19">
        <v>0</v>
      </c>
      <c r="DN86" s="19">
        <v>0</v>
      </c>
      <c r="DO86" s="19">
        <v>0</v>
      </c>
      <c r="DP86" s="19">
        <v>0</v>
      </c>
      <c r="DQ86" s="19">
        <v>0</v>
      </c>
      <c r="DR86" s="19">
        <v>0</v>
      </c>
      <c r="DS86" s="19">
        <v>0</v>
      </c>
      <c r="DT86" s="19">
        <v>0</v>
      </c>
      <c r="DU86" s="19">
        <v>0</v>
      </c>
      <c r="DV86" s="19">
        <v>0</v>
      </c>
      <c r="DW86" s="19">
        <v>0</v>
      </c>
      <c r="DX86" s="19">
        <v>0</v>
      </c>
      <c r="DY86" s="19">
        <v>0</v>
      </c>
    </row>
    <row r="87" spans="1:129" ht="14.5" outlineLevel="1" x14ac:dyDescent="0.35">
      <c r="A87" s="18" t="s">
        <v>38</v>
      </c>
      <c r="B87" s="19">
        <v>-0.15199350000001299</v>
      </c>
      <c r="C87" s="19">
        <v>-0.187335599999987</v>
      </c>
      <c r="D87" s="19">
        <v>-0.18733560000006</v>
      </c>
      <c r="E87" s="19">
        <v>-0.187335600000019</v>
      </c>
      <c r="F87" s="19">
        <v>-0.18733559999994301</v>
      </c>
      <c r="G87" s="19">
        <v>-0.20508689999996299</v>
      </c>
      <c r="H87" s="19">
        <v>-0.20508689999999799</v>
      </c>
      <c r="I87" s="19">
        <v>-0.20508690000000099</v>
      </c>
      <c r="J87" s="19">
        <v>-0.20508690000000501</v>
      </c>
      <c r="K87" s="19">
        <v>-0.212919300000011</v>
      </c>
      <c r="L87" s="19">
        <v>-0.21291929999995901</v>
      </c>
      <c r="M87" s="19">
        <v>-0.212919300000004</v>
      </c>
      <c r="N87" s="19">
        <v>-0.21291930000000001</v>
      </c>
      <c r="O87" s="19">
        <v>-0.224539500000002</v>
      </c>
      <c r="P87" s="19">
        <v>-0.2245395</v>
      </c>
      <c r="Q87" s="19">
        <v>-0.2245395</v>
      </c>
      <c r="R87" s="19">
        <v>-0.2245395</v>
      </c>
      <c r="S87" s="19">
        <v>-0.64262916000000003</v>
      </c>
      <c r="T87" s="19">
        <v>-0.67667120999999997</v>
      </c>
      <c r="U87" s="19">
        <v>-0.71071326000000001</v>
      </c>
      <c r="V87" s="19">
        <v>-0.75324640200000004</v>
      </c>
      <c r="W87" s="19">
        <v>-0.76367954400000004</v>
      </c>
      <c r="X87" s="19">
        <v>-1.07119398830769</v>
      </c>
      <c r="Y87" s="19">
        <v>-1.59698843261538</v>
      </c>
      <c r="Z87" s="19">
        <v>-1.7152160628044499</v>
      </c>
      <c r="AA87" s="19">
        <v>-1.6709988566302101</v>
      </c>
      <c r="AB87" s="19">
        <v>-1.7906358661468</v>
      </c>
      <c r="AC87" s="19">
        <v>-2.8314534131361699</v>
      </c>
      <c r="AD87" s="19">
        <v>-3.1700159477370802</v>
      </c>
      <c r="AE87" s="19">
        <v>-4.1740507342907804</v>
      </c>
      <c r="AF87" s="19">
        <v>-4.4308925528923098</v>
      </c>
      <c r="AG87" s="19">
        <v>-4.5137675032923097</v>
      </c>
      <c r="AH87" s="19">
        <v>-4.4799969872461496</v>
      </c>
      <c r="AI87" s="19">
        <v>-4.8169110941261497</v>
      </c>
      <c r="AJ87" s="19">
        <v>-5.1406711843450399</v>
      </c>
      <c r="AK87" s="19">
        <v>-4.9943306248874899</v>
      </c>
      <c r="AL87" s="19">
        <v>-5.0909903396290304</v>
      </c>
      <c r="AM87" s="19">
        <v>-4.6555982478873101</v>
      </c>
      <c r="AN87" s="19">
        <v>-5.1029563975796499</v>
      </c>
      <c r="AO87" s="19">
        <v>-5.0056178266737597</v>
      </c>
      <c r="AP87" s="19">
        <v>-4.7950101341126201</v>
      </c>
      <c r="AQ87" s="19">
        <v>-4.4776091904939399</v>
      </c>
      <c r="AR87" s="19">
        <v>-4.1270399334060404</v>
      </c>
      <c r="AS87" s="19">
        <v>-4.0660830808713797</v>
      </c>
      <c r="AT87" s="19">
        <v>-5.5208496513448599</v>
      </c>
      <c r="AU87" s="19">
        <v>-5.9539020565358598</v>
      </c>
      <c r="AV87" s="19">
        <v>-6.3751928801734801</v>
      </c>
      <c r="AW87" s="19">
        <v>-5.7691298049338302</v>
      </c>
      <c r="AX87" s="19">
        <v>-5.3712525526495201</v>
      </c>
      <c r="AY87" s="19">
        <v>-5.8457173107586602</v>
      </c>
      <c r="AZ87" s="19">
        <v>-5.3027904514467803</v>
      </c>
      <c r="BA87" s="19">
        <v>-5.6533576474956604</v>
      </c>
      <c r="BB87" s="19">
        <v>-6.1368964905384598</v>
      </c>
      <c r="BC87" s="19">
        <v>-5.6302808099193902</v>
      </c>
      <c r="BD87" s="19">
        <v>-6.3498734113076898</v>
      </c>
      <c r="BE87" s="19">
        <v>-6.22375013869231</v>
      </c>
      <c r="BF87" s="19">
        <v>-5.6063481289999997</v>
      </c>
      <c r="BG87" s="19">
        <v>-5.0881653709999997</v>
      </c>
      <c r="BH87" s="19">
        <v>-5.0736064780000003</v>
      </c>
      <c r="BI87" s="19">
        <v>-5.3085555009999998</v>
      </c>
      <c r="BJ87" s="19">
        <v>-5.0400162489319102</v>
      </c>
      <c r="BK87" s="19">
        <v>-5.5925011732885901</v>
      </c>
      <c r="BL87" s="19">
        <v>-6.1069178920000002</v>
      </c>
      <c r="BM87" s="19">
        <v>-6.57607213033</v>
      </c>
      <c r="BN87" s="19">
        <v>-5.7565700698556599</v>
      </c>
      <c r="BO87" s="19">
        <v>-5.51621557522998</v>
      </c>
      <c r="BP87" s="19">
        <v>-4.7068062017964296</v>
      </c>
      <c r="BQ87" s="19">
        <v>-5.0381494914338303</v>
      </c>
      <c r="BR87" s="19">
        <v>-5.19099300269629</v>
      </c>
      <c r="BS87" s="19">
        <v>-6.4133691712795802</v>
      </c>
      <c r="BT87" s="19">
        <v>-5.9148254900000001</v>
      </c>
      <c r="BU87" s="19">
        <v>-4.8606450900000002</v>
      </c>
      <c r="BV87" s="19">
        <v>-6.6169422229203301</v>
      </c>
      <c r="BW87" s="19">
        <v>-6.8760461592245896</v>
      </c>
      <c r="BX87" s="19">
        <v>-5.474336707</v>
      </c>
      <c r="BY87" s="19">
        <v>-4.49474788465578</v>
      </c>
      <c r="BZ87" s="19">
        <v>-4.3433049280485196</v>
      </c>
      <c r="CA87" s="19">
        <v>-3.9807848902712202</v>
      </c>
      <c r="CB87" s="19">
        <v>-3.98227148630491</v>
      </c>
      <c r="CC87" s="19">
        <v>-4.9625645829699998</v>
      </c>
      <c r="CD87" s="19">
        <v>-5.2061301620378</v>
      </c>
      <c r="CE87" s="19">
        <v>-4.4002416056999998</v>
      </c>
      <c r="CF87" s="19">
        <v>-4.92623280081032</v>
      </c>
      <c r="CG87" s="19">
        <v>-4.8691516792599998</v>
      </c>
      <c r="CH87" s="19">
        <v>-4.2689962038826996</v>
      </c>
      <c r="CI87" s="19">
        <v>-3.2975656308657899</v>
      </c>
      <c r="CJ87" s="19">
        <v>-5.5516837892343904</v>
      </c>
      <c r="CK87" s="19">
        <v>-4.6358901971345903</v>
      </c>
      <c r="CL87" s="19">
        <v>-4.6768734326704502</v>
      </c>
      <c r="CM87" s="19">
        <v>-4.74574524752025</v>
      </c>
      <c r="CN87" s="19">
        <v>-4.9340147174491102</v>
      </c>
      <c r="CO87" s="19">
        <v>-4.49473146269324</v>
      </c>
      <c r="CP87" s="19">
        <v>-4.9644570476079499</v>
      </c>
      <c r="CQ87" s="19">
        <v>-3.8960048858422498</v>
      </c>
      <c r="CR87" s="19">
        <v>-4.0342360858681596</v>
      </c>
      <c r="CS87" s="19">
        <v>-4.2093818993871404</v>
      </c>
      <c r="CT87" s="19">
        <v>-3.9246680609239402</v>
      </c>
      <c r="CU87" s="19">
        <v>-3.1689521681247701</v>
      </c>
      <c r="CV87" s="19">
        <v>-4.7593905134448802</v>
      </c>
      <c r="CW87" s="19">
        <v>-4.6908209322652201</v>
      </c>
      <c r="CX87" s="19">
        <v>-3.91553544320981</v>
      </c>
      <c r="CY87" s="19">
        <v>-3.26500093291506</v>
      </c>
      <c r="CZ87" s="19">
        <v>-4.43514823537196</v>
      </c>
      <c r="DA87" s="19">
        <v>-3.8161836376277698</v>
      </c>
      <c r="DB87" s="19">
        <v>-3.4463691193354302</v>
      </c>
      <c r="DC87" s="19">
        <v>-2.7019033473918701</v>
      </c>
      <c r="DD87" s="19">
        <v>-3.0639701468514402</v>
      </c>
      <c r="DE87" s="19">
        <v>-3.3725332250679401</v>
      </c>
      <c r="DF87" s="19">
        <v>-3.3125712137452799</v>
      </c>
      <c r="DG87" s="19">
        <v>-3.08518188303462</v>
      </c>
      <c r="DH87" s="19">
        <v>-3.7920624887742398</v>
      </c>
      <c r="DI87" s="19">
        <v>-3.69192947512117</v>
      </c>
      <c r="DJ87" s="19">
        <v>-3.4359330392150502</v>
      </c>
      <c r="DK87" s="19">
        <v>-2.6000101649764602</v>
      </c>
      <c r="DL87" s="19">
        <v>-3.2055777749662901</v>
      </c>
      <c r="DM87" s="19">
        <v>-3.5489762170478598</v>
      </c>
      <c r="DN87" s="19">
        <v>-3.1368930254472298</v>
      </c>
      <c r="DO87" s="19">
        <v>-2.5761361736642199</v>
      </c>
      <c r="DP87" s="19">
        <v>-3.3146899028814598</v>
      </c>
      <c r="DQ87" s="19">
        <v>-3.5363361700741498</v>
      </c>
      <c r="DR87" s="19">
        <v>-3.3326064986049002</v>
      </c>
      <c r="DS87" s="19">
        <v>-2.36342832914745</v>
      </c>
      <c r="DT87" s="19">
        <v>-3.3825053503715501</v>
      </c>
      <c r="DU87" s="19">
        <v>-3.5424125048011201</v>
      </c>
      <c r="DV87" s="19">
        <v>-3.2642211389064899</v>
      </c>
      <c r="DW87" s="19">
        <v>-2.5566700840565502</v>
      </c>
      <c r="DX87" s="19">
        <v>-3.1017883778141302</v>
      </c>
      <c r="DY87" s="19">
        <v>-3.5074946318371598</v>
      </c>
    </row>
    <row r="88" spans="1:129" ht="14.5" outlineLevel="1" x14ac:dyDescent="0.35">
      <c r="A88" s="18" t="s">
        <v>32</v>
      </c>
      <c r="B88" s="19">
        <v>0</v>
      </c>
      <c r="C88" s="19">
        <v>0</v>
      </c>
      <c r="D88" s="19">
        <v>0</v>
      </c>
      <c r="E88" s="19">
        <v>0</v>
      </c>
      <c r="F88" s="19">
        <v>0</v>
      </c>
      <c r="G88" s="19">
        <v>0</v>
      </c>
      <c r="H88" s="19">
        <v>0</v>
      </c>
      <c r="I88" s="19">
        <v>0</v>
      </c>
      <c r="J88" s="19">
        <v>0</v>
      </c>
      <c r="K88" s="19">
        <v>0</v>
      </c>
      <c r="L88" s="19">
        <v>0</v>
      </c>
      <c r="M88" s="19">
        <v>0</v>
      </c>
      <c r="N88" s="19">
        <v>0</v>
      </c>
      <c r="O88" s="19">
        <v>0</v>
      </c>
      <c r="P88" s="19">
        <v>0</v>
      </c>
      <c r="Q88" s="19">
        <v>0</v>
      </c>
      <c r="R88" s="19">
        <v>0</v>
      </c>
      <c r="S88" s="19">
        <v>0</v>
      </c>
      <c r="T88" s="19">
        <v>0</v>
      </c>
      <c r="U88" s="19">
        <v>0</v>
      </c>
      <c r="V88" s="19">
        <v>0</v>
      </c>
      <c r="W88" s="19">
        <v>0</v>
      </c>
      <c r="X88" s="19">
        <v>0</v>
      </c>
      <c r="Y88" s="19">
        <v>0</v>
      </c>
      <c r="Z88" s="19">
        <v>0</v>
      </c>
      <c r="AA88" s="19">
        <v>0</v>
      </c>
      <c r="AB88" s="19">
        <v>0</v>
      </c>
      <c r="AC88" s="19">
        <v>0</v>
      </c>
      <c r="AD88" s="19">
        <v>0</v>
      </c>
      <c r="AE88" s="19">
        <v>0</v>
      </c>
      <c r="AF88" s="19">
        <v>0</v>
      </c>
      <c r="AG88" s="19">
        <v>0</v>
      </c>
      <c r="AH88" s="19">
        <v>0</v>
      </c>
      <c r="AI88" s="19">
        <v>0</v>
      </c>
      <c r="AJ88" s="19">
        <v>0</v>
      </c>
      <c r="AK88" s="19">
        <v>0</v>
      </c>
      <c r="AL88" s="19">
        <v>0</v>
      </c>
      <c r="AM88" s="19">
        <v>0</v>
      </c>
      <c r="AN88" s="19">
        <v>0</v>
      </c>
      <c r="AO88" s="19">
        <v>0</v>
      </c>
      <c r="AP88" s="19">
        <v>0</v>
      </c>
      <c r="AQ88" s="19">
        <v>0</v>
      </c>
      <c r="AR88" s="19">
        <v>0</v>
      </c>
      <c r="AS88" s="19">
        <v>0</v>
      </c>
      <c r="AT88" s="19">
        <v>0</v>
      </c>
      <c r="AU88" s="19">
        <v>0</v>
      </c>
      <c r="AV88" s="19">
        <v>0</v>
      </c>
      <c r="AW88" s="19">
        <v>0</v>
      </c>
      <c r="AX88" s="19">
        <v>0</v>
      </c>
      <c r="AY88" s="19">
        <v>0</v>
      </c>
      <c r="AZ88" s="19">
        <v>0</v>
      </c>
      <c r="BA88" s="19">
        <v>0</v>
      </c>
      <c r="BB88" s="19">
        <v>0</v>
      </c>
      <c r="BC88" s="19">
        <v>0</v>
      </c>
      <c r="BD88" s="19">
        <v>0</v>
      </c>
      <c r="BE88" s="19">
        <v>0</v>
      </c>
      <c r="BF88" s="19">
        <v>0</v>
      </c>
      <c r="BG88" s="19">
        <v>0</v>
      </c>
      <c r="BH88" s="19">
        <v>0</v>
      </c>
      <c r="BI88" s="19">
        <v>0</v>
      </c>
      <c r="BJ88" s="19">
        <v>0</v>
      </c>
      <c r="BK88" s="19">
        <v>0</v>
      </c>
      <c r="BL88" s="19">
        <v>0</v>
      </c>
      <c r="BM88" s="19">
        <v>0</v>
      </c>
      <c r="BN88" s="19">
        <v>0</v>
      </c>
      <c r="BO88" s="19">
        <v>0</v>
      </c>
      <c r="BP88" s="19">
        <v>0</v>
      </c>
      <c r="BQ88" s="19">
        <v>0</v>
      </c>
      <c r="BR88" s="19">
        <v>0</v>
      </c>
      <c r="BS88" s="19">
        <v>0</v>
      </c>
      <c r="BT88" s="19">
        <v>0</v>
      </c>
      <c r="BU88" s="19">
        <v>0</v>
      </c>
      <c r="BV88" s="19">
        <v>0</v>
      </c>
      <c r="BW88" s="19">
        <v>0</v>
      </c>
      <c r="BX88" s="19">
        <v>0</v>
      </c>
      <c r="BY88" s="19">
        <v>0</v>
      </c>
      <c r="BZ88" s="19">
        <v>0</v>
      </c>
      <c r="CA88" s="19">
        <v>0</v>
      </c>
      <c r="CB88" s="19">
        <v>0</v>
      </c>
      <c r="CC88" s="19">
        <v>0</v>
      </c>
      <c r="CD88" s="19">
        <v>0</v>
      </c>
      <c r="CE88" s="19">
        <v>0</v>
      </c>
      <c r="CF88" s="19">
        <v>0</v>
      </c>
      <c r="CG88" s="19">
        <v>0</v>
      </c>
      <c r="CH88" s="19">
        <v>0</v>
      </c>
      <c r="CI88" s="19">
        <v>0</v>
      </c>
      <c r="CJ88" s="19">
        <v>0</v>
      </c>
      <c r="CK88" s="19">
        <v>0</v>
      </c>
      <c r="CL88" s="19">
        <v>0</v>
      </c>
      <c r="CM88" s="19">
        <v>0</v>
      </c>
      <c r="CN88" s="19">
        <v>0</v>
      </c>
      <c r="CO88" s="19">
        <v>0</v>
      </c>
      <c r="CP88" s="19">
        <v>0</v>
      </c>
      <c r="CQ88" s="19">
        <v>0</v>
      </c>
      <c r="CR88" s="19">
        <v>0</v>
      </c>
      <c r="CS88" s="19">
        <v>0</v>
      </c>
      <c r="CT88" s="19">
        <v>0</v>
      </c>
      <c r="CU88" s="19">
        <v>0</v>
      </c>
      <c r="CV88" s="19">
        <v>0</v>
      </c>
      <c r="CW88" s="19">
        <v>0</v>
      </c>
      <c r="CX88" s="19">
        <v>0</v>
      </c>
      <c r="CY88" s="19">
        <v>0</v>
      </c>
      <c r="CZ88" s="19">
        <v>0</v>
      </c>
      <c r="DA88" s="19">
        <v>0</v>
      </c>
      <c r="DB88" s="19">
        <v>0</v>
      </c>
      <c r="DC88" s="19">
        <v>0</v>
      </c>
      <c r="DD88" s="19">
        <v>0</v>
      </c>
      <c r="DE88" s="19">
        <v>0</v>
      </c>
      <c r="DF88" s="19">
        <v>0</v>
      </c>
      <c r="DG88" s="19">
        <v>0</v>
      </c>
      <c r="DH88" s="19">
        <v>0</v>
      </c>
      <c r="DI88" s="19">
        <v>0</v>
      </c>
      <c r="DJ88" s="19">
        <v>0</v>
      </c>
      <c r="DK88" s="19">
        <v>0</v>
      </c>
      <c r="DL88" s="19">
        <v>0</v>
      </c>
      <c r="DM88" s="19">
        <v>0</v>
      </c>
      <c r="DN88" s="19">
        <v>0</v>
      </c>
      <c r="DO88" s="19">
        <v>0</v>
      </c>
      <c r="DP88" s="19">
        <v>0</v>
      </c>
      <c r="DQ88" s="19">
        <v>0</v>
      </c>
      <c r="DR88" s="19">
        <v>0</v>
      </c>
      <c r="DS88" s="19">
        <v>0</v>
      </c>
      <c r="DT88" s="19">
        <v>0</v>
      </c>
      <c r="DU88" s="19">
        <v>0</v>
      </c>
      <c r="DV88" s="19">
        <v>0</v>
      </c>
      <c r="DW88" s="19">
        <v>0</v>
      </c>
      <c r="DX88" s="19">
        <v>0</v>
      </c>
      <c r="DY88" s="19">
        <v>0</v>
      </c>
    </row>
    <row r="89" spans="1:129" ht="14.5" outlineLevel="1" x14ac:dyDescent="0.35">
      <c r="A89" s="18" t="s">
        <v>33</v>
      </c>
      <c r="B89" s="19">
        <v>-0.34344000000000002</v>
      </c>
      <c r="C89" s="19">
        <v>-0.34344000000000602</v>
      </c>
      <c r="D89" s="19">
        <v>-0.34343999999998798</v>
      </c>
      <c r="E89" s="19">
        <v>-0.34344000000000402</v>
      </c>
      <c r="F89" s="19">
        <v>-0.34344000000000002</v>
      </c>
      <c r="G89" s="19">
        <v>-0.34344000000001002</v>
      </c>
      <c r="H89" s="19">
        <v>-0.34344000000000002</v>
      </c>
      <c r="I89" s="19">
        <v>-0.34344000000000002</v>
      </c>
      <c r="J89" s="19">
        <v>-0.34344000000001301</v>
      </c>
      <c r="K89" s="19">
        <v>-0.34344000000000002</v>
      </c>
      <c r="L89" s="19">
        <v>-0.34344000000000902</v>
      </c>
      <c r="M89" s="19">
        <v>-0.34344000000000302</v>
      </c>
      <c r="N89" s="19">
        <v>-0.34343999999999097</v>
      </c>
      <c r="O89" s="19">
        <v>-0.34344000000001201</v>
      </c>
      <c r="P89" s="19">
        <v>-0.34344000000000002</v>
      </c>
      <c r="Q89" s="19">
        <v>-0.34343999999998598</v>
      </c>
      <c r="R89" s="19">
        <v>-0.34344000000000402</v>
      </c>
      <c r="S89" s="19">
        <v>-0.34343999999998798</v>
      </c>
      <c r="T89" s="19">
        <v>-0.34344000000000302</v>
      </c>
      <c r="U89" s="19">
        <v>-0.34343999999999097</v>
      </c>
      <c r="V89" s="19">
        <v>-0.34343999999999097</v>
      </c>
      <c r="W89" s="19">
        <v>-0.34344000000001201</v>
      </c>
      <c r="X89" s="19">
        <v>-0.34344000000000302</v>
      </c>
      <c r="Y89" s="19">
        <v>-0.34343999999999297</v>
      </c>
      <c r="Z89" s="19">
        <v>-0.34343999999999603</v>
      </c>
      <c r="AA89" s="19">
        <v>-0.35015615999999999</v>
      </c>
      <c r="AB89" s="19">
        <v>-0.37468032000000001</v>
      </c>
      <c r="AC89" s="19">
        <v>-0.32845584</v>
      </c>
      <c r="AD89" s="19">
        <v>-0.32046767999999998</v>
      </c>
      <c r="AE89" s="19">
        <v>-0.35437920000000001</v>
      </c>
      <c r="AF89" s="19">
        <v>-0.34593311999999998</v>
      </c>
      <c r="AG89" s="19">
        <v>-0.34132847999999999</v>
      </c>
      <c r="AH89" s="19">
        <v>-0.3321192</v>
      </c>
      <c r="AI89" s="19">
        <v>-0.34420319999999999</v>
      </c>
      <c r="AJ89" s="19">
        <v>-0.36112080000000002</v>
      </c>
      <c r="AK89" s="19">
        <v>-0.35420111999999998</v>
      </c>
      <c r="AL89" s="19">
        <v>-0.31423487999999999</v>
      </c>
      <c r="AM89" s="19">
        <v>-0.33087264</v>
      </c>
      <c r="AN89" s="19">
        <v>-0.36160416000000001</v>
      </c>
      <c r="AO89" s="19">
        <v>-0.32321519999999998</v>
      </c>
      <c r="AP89" s="19">
        <v>-0.32143440000000001</v>
      </c>
      <c r="AQ89" s="19">
        <v>-0.22160784</v>
      </c>
      <c r="AR89" s="19">
        <v>-0.23743152000000001</v>
      </c>
      <c r="AS89" s="19">
        <v>-0.21957264000000001</v>
      </c>
      <c r="AT89" s="19">
        <v>-0.21280560000000001</v>
      </c>
      <c r="AU89" s="19">
        <v>-0.37381535999999999</v>
      </c>
      <c r="AV89" s="19">
        <v>-0.37287408</v>
      </c>
      <c r="AW89" s="19">
        <v>-0.34290576</v>
      </c>
      <c r="AX89" s="19">
        <v>-0.31199616000000002</v>
      </c>
      <c r="AY89" s="19">
        <v>-0.31199616000000002</v>
      </c>
      <c r="AZ89" s="19">
        <v>-0.31199616000000002</v>
      </c>
      <c r="BA89" s="19">
        <v>-0.31199616000000002</v>
      </c>
      <c r="BB89" s="19">
        <v>-0.31199616000000002</v>
      </c>
      <c r="BC89" s="19">
        <v>-0.27390034707692301</v>
      </c>
      <c r="BD89" s="19">
        <v>-0.27390034707692301</v>
      </c>
      <c r="BE89" s="19">
        <v>-0.27390034707692301</v>
      </c>
      <c r="BF89" s="19">
        <v>-0.27390034707692301</v>
      </c>
      <c r="BG89" s="19">
        <v>-0.31199616000000002</v>
      </c>
      <c r="BH89" s="19">
        <v>-0.31199616000000002</v>
      </c>
      <c r="BI89" s="19">
        <v>-0.31199616000000002</v>
      </c>
      <c r="BJ89" s="19">
        <v>-0.31199616000000002</v>
      </c>
      <c r="BK89" s="19">
        <v>-0.39320063999999999</v>
      </c>
      <c r="BL89" s="19">
        <v>-0.39320063999999999</v>
      </c>
      <c r="BM89" s="19">
        <v>-0.39320063999999999</v>
      </c>
      <c r="BN89" s="19">
        <v>-0.39320063999999999</v>
      </c>
      <c r="BO89" s="19">
        <v>-0.31199616000000002</v>
      </c>
      <c r="BP89" s="19">
        <v>-0.31199616000000002</v>
      </c>
      <c r="BQ89" s="19">
        <v>-0.31199616000000002</v>
      </c>
      <c r="BR89" s="19">
        <v>-0.31199616000000002</v>
      </c>
      <c r="BS89" s="19">
        <v>-0.31199616000000002</v>
      </c>
      <c r="BT89" s="19">
        <v>-0.31199616000000002</v>
      </c>
      <c r="BU89" s="19">
        <v>-0.31199616000000002</v>
      </c>
      <c r="BV89" s="19">
        <v>-0.31199616000000002</v>
      </c>
      <c r="BW89" s="19">
        <v>-0.31199616000000002</v>
      </c>
      <c r="BX89" s="19">
        <v>-0.31199616000000002</v>
      </c>
      <c r="BY89" s="19">
        <v>-0.31199616000000002</v>
      </c>
      <c r="BZ89" s="19">
        <v>-0.31199616000000002</v>
      </c>
      <c r="CA89" s="19">
        <v>-0.32637611999999999</v>
      </c>
      <c r="CB89" s="19">
        <v>-0.32637611999999999</v>
      </c>
      <c r="CC89" s="19">
        <v>-0.32637611999999999</v>
      </c>
      <c r="CD89" s="19">
        <v>-0.32637611999999999</v>
      </c>
      <c r="CE89" s="19">
        <v>-0.32637611999999999</v>
      </c>
      <c r="CF89" s="19">
        <v>-0.32637611999999999</v>
      </c>
      <c r="CG89" s="19">
        <v>-0.32637611999999999</v>
      </c>
      <c r="CH89" s="19">
        <v>-0.32637611999999999</v>
      </c>
      <c r="CI89" s="19">
        <v>-0.34282157586000001</v>
      </c>
      <c r="CJ89" s="19">
        <v>-0.34282157586000001</v>
      </c>
      <c r="CK89" s="19">
        <v>-0.34282157586000001</v>
      </c>
      <c r="CL89" s="19">
        <v>-0.34282157586000001</v>
      </c>
      <c r="CM89" s="19">
        <v>-0.34282157586000001</v>
      </c>
      <c r="CN89" s="19">
        <v>-0.34282157586000001</v>
      </c>
      <c r="CO89" s="19">
        <v>-0.34282157586000001</v>
      </c>
      <c r="CP89" s="19">
        <v>-0.34282157586000001</v>
      </c>
      <c r="CQ89" s="19">
        <v>-0.42600166583999999</v>
      </c>
      <c r="CR89" s="19">
        <v>-0.42600166583999999</v>
      </c>
      <c r="CS89" s="19">
        <v>-0.42600166583999999</v>
      </c>
      <c r="CT89" s="19">
        <v>-0.42600166583999999</v>
      </c>
      <c r="CU89" s="19">
        <v>-0.42600166583999999</v>
      </c>
      <c r="CV89" s="19">
        <v>-0.42600166583999999</v>
      </c>
      <c r="CW89" s="19">
        <v>-0.42600166583999999</v>
      </c>
      <c r="CX89" s="19">
        <v>-0.42600166583999999</v>
      </c>
      <c r="CY89" s="19">
        <v>-0.42600166583999999</v>
      </c>
      <c r="CZ89" s="19">
        <v>-0.42600166583999999</v>
      </c>
      <c r="DA89" s="19">
        <v>-0.42600166583999999</v>
      </c>
      <c r="DB89" s="19">
        <v>-0.42600166583999999</v>
      </c>
      <c r="DC89" s="19">
        <v>-0.42600166583999999</v>
      </c>
      <c r="DD89" s="19">
        <v>-0.42600166583999999</v>
      </c>
      <c r="DE89" s="19">
        <v>-0.42600166583999999</v>
      </c>
      <c r="DF89" s="19">
        <v>-0.42600166583999999</v>
      </c>
      <c r="DG89" s="19">
        <v>-0.42600166583999999</v>
      </c>
      <c r="DH89" s="19">
        <v>-0.42600166583999999</v>
      </c>
      <c r="DI89" s="19">
        <v>-0.42600166583999999</v>
      </c>
      <c r="DJ89" s="19">
        <v>-0.42600166583999999</v>
      </c>
      <c r="DK89" s="19">
        <v>-0.31586303999999998</v>
      </c>
      <c r="DL89" s="19">
        <v>-0.31586303999999998</v>
      </c>
      <c r="DM89" s="19">
        <v>-0.31586303999999998</v>
      </c>
      <c r="DN89" s="19">
        <v>-0.31586303999999998</v>
      </c>
      <c r="DO89" s="19">
        <v>-0.36963047999999998</v>
      </c>
      <c r="DP89" s="19">
        <v>-0.36963047999999998</v>
      </c>
      <c r="DQ89" s="19">
        <v>-0.36963047999999998</v>
      </c>
      <c r="DR89" s="19">
        <v>-0.36963047999999998</v>
      </c>
      <c r="DS89" s="19">
        <v>-0.34733868000000001</v>
      </c>
      <c r="DT89" s="19">
        <v>-0.34733868000000001</v>
      </c>
      <c r="DU89" s="19">
        <v>-0.34733868000000001</v>
      </c>
      <c r="DV89" s="19">
        <v>-0.34733868000000001</v>
      </c>
      <c r="DW89" s="19">
        <v>-0.31245408000000002</v>
      </c>
      <c r="DX89" s="19">
        <v>-0.31245408000000002</v>
      </c>
      <c r="DY89" s="19">
        <v>-0.31245408000000002</v>
      </c>
    </row>
    <row r="90" spans="1:129" ht="14.5" outlineLevel="1" x14ac:dyDescent="0.35">
      <c r="A90" s="18" t="s">
        <v>39</v>
      </c>
      <c r="B90" s="19">
        <v>-6.34405707371912</v>
      </c>
      <c r="C90" s="19">
        <v>-7.3666371432987701</v>
      </c>
      <c r="D90" s="19">
        <v>-7.33435884985039</v>
      </c>
      <c r="E90" s="19">
        <v>-6.7755384303351001</v>
      </c>
      <c r="F90" s="19">
        <v>-6.6800707390119101</v>
      </c>
      <c r="G90" s="19">
        <v>-7.1164961665777202</v>
      </c>
      <c r="H90" s="19">
        <v>-7.0868279493620197</v>
      </c>
      <c r="I90" s="19">
        <v>-6.5731946738834504</v>
      </c>
      <c r="J90" s="19">
        <v>-6.4230652001859099</v>
      </c>
      <c r="K90" s="19">
        <v>-6.6737953668585597</v>
      </c>
      <c r="L90" s="19">
        <v>-6.6478944785094196</v>
      </c>
      <c r="M90" s="19">
        <v>-6.1994833716385802</v>
      </c>
      <c r="N90" s="19">
        <v>-6.1531018756369296</v>
      </c>
      <c r="O90" s="19">
        <v>-7.2785489243289003</v>
      </c>
      <c r="P90" s="19">
        <v>-7.2476621491499902</v>
      </c>
      <c r="Q90" s="19">
        <v>-6.7129324959061503</v>
      </c>
      <c r="R90" s="19">
        <v>-6.5797452947071502</v>
      </c>
      <c r="S90" s="19">
        <v>-7.2107067520303598</v>
      </c>
      <c r="T90" s="19">
        <v>-7.1805760800981897</v>
      </c>
      <c r="U90" s="19">
        <v>-6.6589365220359502</v>
      </c>
      <c r="V90" s="19">
        <v>-6.5622368175736296</v>
      </c>
      <c r="W90" s="19">
        <v>-7.3241655962255603</v>
      </c>
      <c r="X90" s="19">
        <v>-7.2932372207693703</v>
      </c>
      <c r="Y90" s="19">
        <v>-6.7577873595493703</v>
      </c>
      <c r="Z90" s="19">
        <v>-6.5515564001950999</v>
      </c>
      <c r="AA90" s="19">
        <v>-6.6540042428255903</v>
      </c>
      <c r="AB90" s="19">
        <v>-6.7445155188913004</v>
      </c>
      <c r="AC90" s="19">
        <v>-6.0225328145286996</v>
      </c>
      <c r="AD90" s="19">
        <v>-5.8814431887870198</v>
      </c>
      <c r="AE90" s="19">
        <v>-6.8216742413782496</v>
      </c>
      <c r="AF90" s="19">
        <v>-6.9474891335025104</v>
      </c>
      <c r="AG90" s="19">
        <v>-6.3003883437533501</v>
      </c>
      <c r="AH90" s="19">
        <v>-6.1022240971328801</v>
      </c>
      <c r="AI90" s="19">
        <v>-6.59986348710874</v>
      </c>
      <c r="AJ90" s="19">
        <v>-6.5144944727700702</v>
      </c>
      <c r="AK90" s="19">
        <v>-6.2810045834362196</v>
      </c>
      <c r="AL90" s="19">
        <v>-5.6878751547236197</v>
      </c>
      <c r="AM90" s="19">
        <v>-6.5326937575722601</v>
      </c>
      <c r="AN90" s="19">
        <v>-6.9055334423864601</v>
      </c>
      <c r="AO90" s="19">
        <v>-6.5753927382015203</v>
      </c>
      <c r="AP90" s="19">
        <v>-6.8694219149257698</v>
      </c>
      <c r="AQ90" s="19">
        <v>-6.84707572882966</v>
      </c>
      <c r="AR90" s="19">
        <v>-6.8279549372476502</v>
      </c>
      <c r="AS90" s="19">
        <v>-6.4527694295281099</v>
      </c>
      <c r="AT90" s="19">
        <v>-6.1093727701837697</v>
      </c>
      <c r="AU90" s="19">
        <v>-5.7458689938948098</v>
      </c>
      <c r="AV90" s="19">
        <v>-5.8504400464041799</v>
      </c>
      <c r="AW90" s="19">
        <v>-5.7946512240527301</v>
      </c>
      <c r="AX90" s="19">
        <v>-5.2559902808329699</v>
      </c>
      <c r="AY90" s="19">
        <v>-5.7657551249437002</v>
      </c>
      <c r="AZ90" s="19">
        <v>-4.93535888489561</v>
      </c>
      <c r="BA90" s="19">
        <v>-5.57287529089239</v>
      </c>
      <c r="BB90" s="19">
        <v>-4.77299836876578</v>
      </c>
      <c r="BC90" s="19">
        <v>-3.0576778675894798</v>
      </c>
      <c r="BD90" s="19">
        <v>-5.8235004689601304</v>
      </c>
      <c r="BE90" s="19">
        <v>-5.51282445566319</v>
      </c>
      <c r="BF90" s="19">
        <v>-5.7349603629881898</v>
      </c>
      <c r="BG90" s="19">
        <v>-5.4233766797896799</v>
      </c>
      <c r="BH90" s="19">
        <v>-5.2880127788826004</v>
      </c>
      <c r="BI90" s="19">
        <v>-5.8251890691276804</v>
      </c>
      <c r="BJ90" s="19">
        <v>-5.7007064049814202</v>
      </c>
      <c r="BK90" s="19">
        <v>-5.7366586976843399</v>
      </c>
      <c r="BL90" s="19">
        <v>-5.6267244132845402</v>
      </c>
      <c r="BM90" s="19">
        <v>-5.92605905410365</v>
      </c>
      <c r="BN90" s="19">
        <v>-5.9726832021913898</v>
      </c>
      <c r="BO90" s="19">
        <v>-5.9623986551044599</v>
      </c>
      <c r="BP90" s="19">
        <v>-5.7098179575252397</v>
      </c>
      <c r="BQ90" s="19">
        <v>-6.1241988483116803</v>
      </c>
      <c r="BR90" s="19">
        <v>-6.0622705839075399</v>
      </c>
      <c r="BS90" s="19">
        <v>-6.0295105738754602</v>
      </c>
      <c r="BT90" s="19">
        <v>-5.9233385359020296</v>
      </c>
      <c r="BU90" s="19">
        <v>-6.1444596543465702</v>
      </c>
      <c r="BV90" s="19">
        <v>-6.0352039050039803</v>
      </c>
      <c r="BW90" s="19">
        <v>-5.9270222237371799</v>
      </c>
      <c r="BX90" s="19">
        <v>-5.8343626142958396</v>
      </c>
      <c r="BY90" s="19">
        <v>-5.9407281194164998</v>
      </c>
      <c r="BZ90" s="19">
        <v>-5.7436241934487198</v>
      </c>
      <c r="CA90" s="19">
        <v>-6.1876274044647497</v>
      </c>
      <c r="CB90" s="19">
        <v>-6.0115455800757198</v>
      </c>
      <c r="CC90" s="19">
        <v>-6.2449594522635898</v>
      </c>
      <c r="CD90" s="19">
        <v>-6.3436364200192603</v>
      </c>
      <c r="CE90" s="19">
        <v>-5.8821246611642302</v>
      </c>
      <c r="CF90" s="19">
        <v>-6.2034315296114304</v>
      </c>
      <c r="CG90" s="19">
        <v>-6.3737409170440502</v>
      </c>
      <c r="CH90" s="19">
        <v>-6.1954898597450603</v>
      </c>
      <c r="CI90" s="19">
        <v>-6.2603303241225898</v>
      </c>
      <c r="CJ90" s="19">
        <v>-6.2374044688289096</v>
      </c>
      <c r="CK90" s="19">
        <v>-6.3421698097912804</v>
      </c>
      <c r="CL90" s="19">
        <v>-6.1848557293666202</v>
      </c>
      <c r="CM90" s="19">
        <v>-6.2267222104258799</v>
      </c>
      <c r="CN90" s="19">
        <v>-6.2178758695650398</v>
      </c>
      <c r="CO90" s="19">
        <v>-6.2719537323119301</v>
      </c>
      <c r="CP90" s="19">
        <v>-6.3218592082924898</v>
      </c>
      <c r="CQ90" s="19">
        <v>-6.0660754716023204</v>
      </c>
      <c r="CR90" s="19">
        <v>-6.2087998368307398</v>
      </c>
      <c r="CS90" s="19">
        <v>-6.4557222929336202</v>
      </c>
      <c r="CT90" s="19">
        <v>-6.1487061019151099</v>
      </c>
      <c r="CU90" s="19">
        <v>-5.9759461514613497</v>
      </c>
      <c r="CV90" s="19">
        <v>-5.9522631165964901</v>
      </c>
      <c r="CW90" s="19">
        <v>-6.29272143346601</v>
      </c>
      <c r="CX90" s="19">
        <v>-6.0933725832186001</v>
      </c>
      <c r="CY90" s="19">
        <v>-6.0082439869332598</v>
      </c>
      <c r="CZ90" s="19">
        <v>-5.9743444698064003</v>
      </c>
      <c r="DA90" s="19">
        <v>-6.3251401445069702</v>
      </c>
      <c r="DB90" s="19">
        <v>-6.0524931061058602</v>
      </c>
      <c r="DC90" s="19">
        <v>-5.7918450214908397</v>
      </c>
      <c r="DD90" s="19">
        <v>-6.1317286621761404</v>
      </c>
      <c r="DE90" s="19">
        <v>-6.1993869025223098</v>
      </c>
      <c r="DF90" s="19">
        <v>-6.0713390435731096</v>
      </c>
      <c r="DG90" s="19">
        <v>-5.6538572297681302</v>
      </c>
      <c r="DH90" s="19">
        <v>-5.9228923155492597</v>
      </c>
      <c r="DI90" s="19">
        <v>-5.6053308968306004</v>
      </c>
      <c r="DJ90" s="19">
        <v>-5.8565065807658998</v>
      </c>
      <c r="DK90" s="19">
        <v>-5.6181081217052498</v>
      </c>
      <c r="DL90" s="19">
        <v>-6.0067605824566801</v>
      </c>
      <c r="DM90" s="19">
        <v>-5.7689295845687001</v>
      </c>
      <c r="DN90" s="19">
        <v>-5.8666245696239097</v>
      </c>
      <c r="DO90" s="19">
        <v>-5.2906380851197401</v>
      </c>
      <c r="DP90" s="19">
        <v>-5.8713932858848201</v>
      </c>
      <c r="DQ90" s="19">
        <v>-5.4459747486972603</v>
      </c>
      <c r="DR90" s="19">
        <v>-5.8048813487076201</v>
      </c>
      <c r="DS90" s="19">
        <v>-5.81342776096895</v>
      </c>
      <c r="DT90" s="19">
        <v>-5.52695076016008</v>
      </c>
      <c r="DU90" s="19">
        <v>-5.2111633632744203</v>
      </c>
      <c r="DV90" s="19">
        <v>-5.7351728842179703</v>
      </c>
      <c r="DW90" s="19">
        <v>-5.5732192796184297</v>
      </c>
      <c r="DX90" s="19">
        <v>-5.7190818815060398</v>
      </c>
      <c r="DY90" s="19">
        <v>-4.9967045627187696</v>
      </c>
    </row>
    <row r="91" spans="1:129" ht="14.5" outlineLevel="1" x14ac:dyDescent="0.35">
      <c r="A91" s="18" t="s">
        <v>19</v>
      </c>
      <c r="B91" s="19">
        <v>1.0283400654421</v>
      </c>
      <c r="C91" s="19">
        <v>1.1172200594127799</v>
      </c>
      <c r="D91" s="19">
        <v>1.1191613375895599</v>
      </c>
      <c r="E91" s="19">
        <v>1.0717111839697699</v>
      </c>
      <c r="F91" s="19">
        <v>1.1001333025233999</v>
      </c>
      <c r="G91" s="19">
        <v>1.14114016534301</v>
      </c>
      <c r="H91" s="19">
        <v>1.14356984616295</v>
      </c>
      <c r="I91" s="19">
        <v>1.0992798811072999</v>
      </c>
      <c r="J91" s="19">
        <v>1.0947280251178499</v>
      </c>
      <c r="K91" s="19">
        <v>1.1038266045064999</v>
      </c>
      <c r="L91" s="19">
        <v>1.12030060764327</v>
      </c>
      <c r="M91" s="19">
        <v>1.07616570323366</v>
      </c>
      <c r="N91" s="19">
        <v>1.0787399086504701</v>
      </c>
      <c r="O91" s="19">
        <v>1.17944269003483</v>
      </c>
      <c r="P91" s="19">
        <v>1.19244105517606</v>
      </c>
      <c r="Q91" s="19">
        <v>1.12241477437151</v>
      </c>
      <c r="R91" s="19">
        <v>1.15992263806095</v>
      </c>
      <c r="S91" s="19">
        <v>1.2739402923527301</v>
      </c>
      <c r="T91" s="19">
        <v>1.30809805818437</v>
      </c>
      <c r="U91" s="19">
        <v>1.3112441267161801</v>
      </c>
      <c r="V91" s="19">
        <v>1.3137016619877799</v>
      </c>
      <c r="W91" s="19">
        <v>1.3476431357206899</v>
      </c>
      <c r="X91" s="19">
        <v>1.43083870467137</v>
      </c>
      <c r="Y91" s="19">
        <v>1.5335047164475599</v>
      </c>
      <c r="Z91" s="19">
        <v>1.5525606435103201</v>
      </c>
      <c r="AA91" s="19">
        <v>1.48493318710775</v>
      </c>
      <c r="AB91" s="19">
        <v>1.5445903122005</v>
      </c>
      <c r="AC91" s="19">
        <v>1.9200802705522699</v>
      </c>
      <c r="AD91" s="19">
        <v>2.0707486647648699</v>
      </c>
      <c r="AE91" s="19">
        <v>2.58833100196648</v>
      </c>
      <c r="AF91" s="19">
        <v>2.7544667888565599</v>
      </c>
      <c r="AG91" s="19">
        <v>2.8303787337556998</v>
      </c>
      <c r="AH91" s="19">
        <v>2.9672665160948402</v>
      </c>
      <c r="AI91" s="19">
        <v>3.0312071592380998</v>
      </c>
      <c r="AJ91" s="19">
        <v>3.0388985401159401</v>
      </c>
      <c r="AK91" s="19">
        <v>3.05227660036801</v>
      </c>
      <c r="AL91" s="19">
        <v>2.7617752365974</v>
      </c>
      <c r="AM91" s="19">
        <v>2.92380978214528</v>
      </c>
      <c r="AN91" s="19">
        <v>3.0721951827006202</v>
      </c>
      <c r="AO91" s="19">
        <v>3.01041039230289</v>
      </c>
      <c r="AP91" s="19">
        <v>2.92399048112765</v>
      </c>
      <c r="AQ91" s="19">
        <v>2.6412180719162399</v>
      </c>
      <c r="AR91" s="19">
        <v>2.6011204357366</v>
      </c>
      <c r="AS91" s="19">
        <v>2.5437699909754699</v>
      </c>
      <c r="AT91" s="19">
        <v>3.0136473093185199</v>
      </c>
      <c r="AU91" s="19">
        <v>3.1817346435288401</v>
      </c>
      <c r="AV91" s="19">
        <v>3.298880188759</v>
      </c>
      <c r="AW91" s="19">
        <v>3.0384834138342098</v>
      </c>
      <c r="AX91" s="19">
        <v>2.58298047354126</v>
      </c>
      <c r="AY91" s="19">
        <v>3.0701711323144698</v>
      </c>
      <c r="AZ91" s="19">
        <v>2.8328024911024698</v>
      </c>
      <c r="BA91" s="19">
        <v>2.8425543991984701</v>
      </c>
      <c r="BB91" s="19">
        <v>3.1729853804824701</v>
      </c>
      <c r="BC91" s="19">
        <v>2.9646468197135198</v>
      </c>
      <c r="BD91" s="19">
        <v>3.2479222872455198</v>
      </c>
      <c r="BE91" s="19">
        <v>3.05084439887752</v>
      </c>
      <c r="BF91" s="19">
        <v>2.9365749495435201</v>
      </c>
      <c r="BG91" s="19">
        <v>2.6304620746688401</v>
      </c>
      <c r="BH91" s="19">
        <v>2.63369071321284</v>
      </c>
      <c r="BI91" s="19">
        <v>2.75678861497284</v>
      </c>
      <c r="BJ91" s="19">
        <v>2.6231545005154602</v>
      </c>
      <c r="BK91" s="19">
        <v>2.89235178861072</v>
      </c>
      <c r="BL91" s="19">
        <v>3.1293951955632799</v>
      </c>
      <c r="BM91" s="19">
        <v>3.2835792303792899</v>
      </c>
      <c r="BN91" s="19">
        <v>3.0254937471281602</v>
      </c>
      <c r="BO91" s="19">
        <v>2.9524549984397899</v>
      </c>
      <c r="BP91" s="19">
        <v>2.6032369825721502</v>
      </c>
      <c r="BQ91" s="19">
        <v>2.64844763652538</v>
      </c>
      <c r="BR91" s="19">
        <v>2.6492218914405701</v>
      </c>
      <c r="BS91" s="19">
        <v>3.3788724098240701</v>
      </c>
      <c r="BT91" s="19">
        <v>3.1302159947031098</v>
      </c>
      <c r="BU91" s="19">
        <v>2.62007722319394</v>
      </c>
      <c r="BV91" s="19">
        <v>3.2830093641034899</v>
      </c>
      <c r="BW91" s="19">
        <v>3.50606601248872</v>
      </c>
      <c r="BX91" s="19">
        <v>2.7917403067200599</v>
      </c>
      <c r="BY91" s="19">
        <v>2.3269880592840599</v>
      </c>
      <c r="BZ91" s="19">
        <v>2.3535264113580601</v>
      </c>
      <c r="CA91" s="19">
        <v>2.33783536062688</v>
      </c>
      <c r="CB91" s="19">
        <v>2.23651219077153</v>
      </c>
      <c r="CC91" s="19">
        <v>2.60878520795112</v>
      </c>
      <c r="CD91" s="19">
        <v>2.8232138005571801</v>
      </c>
      <c r="CE91" s="19">
        <v>2.4847454440805601</v>
      </c>
      <c r="CF91" s="19">
        <v>2.5273173721931501</v>
      </c>
      <c r="CG91" s="19">
        <v>2.5008154881368898</v>
      </c>
      <c r="CH91" s="19">
        <v>2.30623630219571</v>
      </c>
      <c r="CI91" s="19">
        <v>2.0713665861897201</v>
      </c>
      <c r="CJ91" s="19">
        <v>2.7926689906326101</v>
      </c>
      <c r="CK91" s="19">
        <v>2.4412392651546799</v>
      </c>
      <c r="CL91" s="19">
        <v>2.4544576751184199</v>
      </c>
      <c r="CM91" s="19">
        <v>2.7625375783570201</v>
      </c>
      <c r="CN91" s="19">
        <v>2.7035711494035199</v>
      </c>
      <c r="CO91" s="19">
        <v>2.3932548887655201</v>
      </c>
      <c r="CP91" s="19">
        <v>2.7519292066516501</v>
      </c>
      <c r="CQ91" s="19">
        <v>2.37379607206665</v>
      </c>
      <c r="CR91" s="19">
        <v>2.4205379108401699</v>
      </c>
      <c r="CS91" s="19">
        <v>2.3162706661203898</v>
      </c>
      <c r="CT91" s="19">
        <v>2.2727423971134399</v>
      </c>
      <c r="CU91" s="19">
        <v>2.0243207382368702</v>
      </c>
      <c r="CV91" s="19">
        <v>2.6665656753773201</v>
      </c>
      <c r="CW91" s="19">
        <v>2.73586729540677</v>
      </c>
      <c r="CX91" s="19">
        <v>2.5205253892326498</v>
      </c>
      <c r="CY91" s="19">
        <v>2.25043518358149</v>
      </c>
      <c r="CZ91" s="19">
        <v>2.4252165450326699</v>
      </c>
      <c r="DA91" s="19">
        <v>2.38388869982718</v>
      </c>
      <c r="DB91" s="19">
        <v>2.0570516736968698</v>
      </c>
      <c r="DC91" s="19">
        <v>1.9208845319908501</v>
      </c>
      <c r="DD91" s="19">
        <v>2.01896522694779</v>
      </c>
      <c r="DE91" s="19">
        <v>2.0658767419053801</v>
      </c>
      <c r="DF91" s="19">
        <v>2.0879060997944401</v>
      </c>
      <c r="DG91" s="19">
        <v>2.0587211039146802</v>
      </c>
      <c r="DH91" s="19">
        <v>2.21185684006113</v>
      </c>
      <c r="DI91" s="19">
        <v>2.1389665109480398</v>
      </c>
      <c r="DJ91" s="19">
        <v>2.07419645905017</v>
      </c>
      <c r="DK91" s="19">
        <v>1.8427471500399599</v>
      </c>
      <c r="DL91" s="19">
        <v>1.8730838442551201</v>
      </c>
      <c r="DM91" s="19">
        <v>2.13051964696897</v>
      </c>
      <c r="DN91" s="19">
        <v>2.1515144644341802</v>
      </c>
      <c r="DO91" s="19">
        <v>1.8991469234185701</v>
      </c>
      <c r="DP91" s="19">
        <v>2.1407981076147902</v>
      </c>
      <c r="DQ91" s="19">
        <v>2.1274454632938302</v>
      </c>
      <c r="DR91" s="19">
        <v>2.0203195544649799</v>
      </c>
      <c r="DS91" s="19">
        <v>1.69315745744573</v>
      </c>
      <c r="DT91" s="19">
        <v>2.1869447155223201</v>
      </c>
      <c r="DU91" s="19">
        <v>2.0812458157012501</v>
      </c>
      <c r="DV91" s="19">
        <v>2.12660645115335</v>
      </c>
      <c r="DW91" s="19">
        <v>1.97575941834647</v>
      </c>
      <c r="DX91" s="19">
        <v>2.1263555939174399</v>
      </c>
      <c r="DY91" s="19">
        <v>1.98749173003704</v>
      </c>
    </row>
    <row r="92" spans="1:129" ht="14.5" outlineLevel="1" x14ac:dyDescent="0.35">
      <c r="A92" s="18" t="s">
        <v>34</v>
      </c>
      <c r="B92" s="19">
        <v>-0.37569839999999999</v>
      </c>
      <c r="C92" s="19">
        <v>-0.41049479999999999</v>
      </c>
      <c r="D92" s="19">
        <v>-0.43861440000000002</v>
      </c>
      <c r="E92" s="19">
        <v>-0.38504591999999999</v>
      </c>
      <c r="F92" s="19">
        <v>-0.37569839999999999</v>
      </c>
      <c r="G92" s="19">
        <v>-0.40887696000000001</v>
      </c>
      <c r="H92" s="19">
        <v>-0.43902528000000002</v>
      </c>
      <c r="I92" s="19">
        <v>-0.38527704000000002</v>
      </c>
      <c r="J92" s="19">
        <v>-0.37592952000000002</v>
      </c>
      <c r="K92" s="19">
        <v>-0.41049479999999999</v>
      </c>
      <c r="L92" s="19">
        <v>-0.43925639999999999</v>
      </c>
      <c r="M92" s="19">
        <v>-0.38504591999999999</v>
      </c>
      <c r="N92" s="19">
        <v>-0.37580111999999999</v>
      </c>
      <c r="O92" s="19">
        <v>-0.41049479999999999</v>
      </c>
      <c r="P92" s="19">
        <v>-0.43925639999999999</v>
      </c>
      <c r="Q92" s="19">
        <v>-0.38504591999999999</v>
      </c>
      <c r="R92" s="19">
        <v>-0.37672559999999999</v>
      </c>
      <c r="S92" s="19">
        <v>-0.41049479999999999</v>
      </c>
      <c r="T92" s="19">
        <v>-0.43899959999999999</v>
      </c>
      <c r="U92" s="19">
        <v>-0.38504591999999999</v>
      </c>
      <c r="V92" s="19">
        <v>-0.37569839999999999</v>
      </c>
      <c r="W92" s="19">
        <v>-0.41049479999999999</v>
      </c>
      <c r="X92" s="19">
        <v>-0.43887120000000002</v>
      </c>
      <c r="Y92" s="19">
        <v>-0.38504591999999999</v>
      </c>
      <c r="Z92" s="19">
        <v>-0.41088000000000002</v>
      </c>
      <c r="AA92" s="19">
        <v>-0.40252758</v>
      </c>
      <c r="AB92" s="19">
        <v>-0.40252758</v>
      </c>
      <c r="AC92" s="19">
        <v>-0.40252758</v>
      </c>
      <c r="AD92" s="19">
        <v>-0.40252758</v>
      </c>
      <c r="AE92" s="19">
        <v>-0.40252758</v>
      </c>
      <c r="AF92" s="19">
        <v>-0.40252758</v>
      </c>
      <c r="AG92" s="19">
        <v>-0.40252758</v>
      </c>
      <c r="AH92" s="19">
        <v>-0.40252758</v>
      </c>
      <c r="AI92" s="19">
        <v>-0.40252758</v>
      </c>
      <c r="AJ92" s="19">
        <v>-0.40252758</v>
      </c>
      <c r="AK92" s="19">
        <v>-0.40252758</v>
      </c>
      <c r="AL92" s="19">
        <v>-0.40252758</v>
      </c>
      <c r="AM92" s="19">
        <v>-0.40252758</v>
      </c>
      <c r="AN92" s="19">
        <v>-0.40252758</v>
      </c>
      <c r="AO92" s="19">
        <v>-0.40252758</v>
      </c>
      <c r="AP92" s="19">
        <v>-0.40252758</v>
      </c>
      <c r="AQ92" s="19">
        <v>-0.40252758</v>
      </c>
      <c r="AR92" s="19">
        <v>-0.40252758</v>
      </c>
      <c r="AS92" s="19">
        <v>-0.40252758</v>
      </c>
      <c r="AT92" s="19">
        <v>-0.30322944000000002</v>
      </c>
      <c r="AU92" s="19">
        <v>-0.30322944000000002</v>
      </c>
      <c r="AV92" s="19">
        <v>-0.30322944000000002</v>
      </c>
      <c r="AW92" s="19">
        <v>-0.30322944000000002</v>
      </c>
      <c r="AX92" s="19">
        <v>-0.58809382799999999</v>
      </c>
      <c r="AY92" s="19">
        <v>-0.60121117199999996</v>
      </c>
      <c r="AZ92" s="19">
        <v>-0.60121117199999996</v>
      </c>
      <c r="BA92" s="19">
        <v>-0.60121117199999996</v>
      </c>
      <c r="BB92" s="19">
        <v>-0.60121117199999996</v>
      </c>
      <c r="BC92" s="19">
        <v>-0.52251352799999995</v>
      </c>
      <c r="BD92" s="19">
        <v>-0.52251352799999995</v>
      </c>
      <c r="BE92" s="19">
        <v>-0.52251352799999995</v>
      </c>
      <c r="BF92" s="19">
        <v>-0.52251352799999995</v>
      </c>
      <c r="BG92" s="19">
        <v>-0.535885104</v>
      </c>
      <c r="BH92" s="19">
        <v>-0.535885104</v>
      </c>
      <c r="BI92" s="19">
        <v>-0.535885104</v>
      </c>
      <c r="BJ92" s="19">
        <v>-0.535885104</v>
      </c>
      <c r="BK92" s="19">
        <v>-0.47023290000000001</v>
      </c>
      <c r="BL92" s="19">
        <v>-0.47023290000000001</v>
      </c>
      <c r="BM92" s="19">
        <v>-0.47023290000000001</v>
      </c>
      <c r="BN92" s="19">
        <v>-0.47023290000000001</v>
      </c>
      <c r="BO92" s="19">
        <v>-0.45345101999999998</v>
      </c>
      <c r="BP92" s="19">
        <v>-0.45345101999999998</v>
      </c>
      <c r="BQ92" s="19">
        <v>-0.45345101999999998</v>
      </c>
      <c r="BR92" s="19">
        <v>-0.45345101999999998</v>
      </c>
      <c r="BS92" s="19">
        <v>-0.30183437400000002</v>
      </c>
      <c r="BT92" s="19">
        <v>-0.30183437400000002</v>
      </c>
      <c r="BU92" s="19">
        <v>-0.30183437400000002</v>
      </c>
      <c r="BV92" s="19">
        <v>-0.30183437400000002</v>
      </c>
      <c r="BW92" s="19">
        <v>-0.37956837599999999</v>
      </c>
      <c r="BX92" s="19">
        <v>-0.37956837599999999</v>
      </c>
      <c r="BY92" s="19">
        <v>-0.37956837599999999</v>
      </c>
      <c r="BZ92" s="19">
        <v>-0.37956837599999999</v>
      </c>
      <c r="CA92" s="19">
        <v>-0.32936140800000002</v>
      </c>
      <c r="CB92" s="19">
        <v>-0.32936140800000002</v>
      </c>
      <c r="CC92" s="19">
        <v>-0.32936140800000002</v>
      </c>
      <c r="CD92" s="19">
        <v>-0.32936140800000002</v>
      </c>
      <c r="CE92" s="19">
        <v>-0.37946116200000002</v>
      </c>
      <c r="CF92" s="19">
        <v>-0.37946116200000002</v>
      </c>
      <c r="CG92" s="19">
        <v>-0.37946116200000002</v>
      </c>
      <c r="CH92" s="19">
        <v>-0.37946116200000002</v>
      </c>
      <c r="CI92" s="19">
        <v>-0.26962202400000002</v>
      </c>
      <c r="CJ92" s="19">
        <v>-0.26962202400000002</v>
      </c>
      <c r="CK92" s="19">
        <v>-0.26962202400000002</v>
      </c>
      <c r="CL92" s="19">
        <v>-0.26962202400000002</v>
      </c>
      <c r="CM92" s="19">
        <v>-0.21261212868000001</v>
      </c>
      <c r="CN92" s="19">
        <v>-0.21261212868000001</v>
      </c>
      <c r="CO92" s="19">
        <v>-0.21261212868000001</v>
      </c>
      <c r="CP92" s="19">
        <v>-0.21261212868000001</v>
      </c>
      <c r="CQ92" s="19">
        <v>-0.30787613328000002</v>
      </c>
      <c r="CR92" s="19">
        <v>-0.30787613328000002</v>
      </c>
      <c r="CS92" s="19">
        <v>-0.30787613328000002</v>
      </c>
      <c r="CT92" s="19">
        <v>-0.30787613328000002</v>
      </c>
      <c r="CU92" s="19">
        <v>-0.30302774286</v>
      </c>
      <c r="CV92" s="19">
        <v>-0.30302774286</v>
      </c>
      <c r="CW92" s="19">
        <v>-0.30302774286</v>
      </c>
      <c r="CX92" s="19">
        <v>-0.30302774286</v>
      </c>
      <c r="CY92" s="19">
        <v>-0.31852958399999998</v>
      </c>
      <c r="CZ92" s="19">
        <v>-0.31852958399999998</v>
      </c>
      <c r="DA92" s="19">
        <v>-0.31852958399999998</v>
      </c>
      <c r="DB92" s="19">
        <v>-0.31852958399999998</v>
      </c>
      <c r="DC92" s="19">
        <v>-0.33016134000000003</v>
      </c>
      <c r="DD92" s="19">
        <v>-0.33016134000000003</v>
      </c>
      <c r="DE92" s="19">
        <v>-0.33016134000000003</v>
      </c>
      <c r="DF92" s="19">
        <v>-0.33016134000000003</v>
      </c>
      <c r="DG92" s="19">
        <v>-0.28772513999999999</v>
      </c>
      <c r="DH92" s="19">
        <v>-0.28772513999999999</v>
      </c>
      <c r="DI92" s="19">
        <v>-0.28772513999999999</v>
      </c>
      <c r="DJ92" s="19">
        <v>-0.28772513999999999</v>
      </c>
      <c r="DK92" s="19">
        <v>-0.32647626000000002</v>
      </c>
      <c r="DL92" s="19">
        <v>-0.32647626000000002</v>
      </c>
      <c r="DM92" s="19">
        <v>-0.32647626000000002</v>
      </c>
      <c r="DN92" s="19">
        <v>-0.32647626000000002</v>
      </c>
      <c r="DO92" s="19">
        <v>-0.28016237999999999</v>
      </c>
      <c r="DP92" s="19">
        <v>-0.28016237999999999</v>
      </c>
      <c r="DQ92" s="19">
        <v>-0.28016237999999999</v>
      </c>
      <c r="DR92" s="19">
        <v>-0.28016237999999999</v>
      </c>
      <c r="DS92" s="19">
        <v>-0.24542375999999999</v>
      </c>
      <c r="DT92" s="19">
        <v>-0.24542375999999999</v>
      </c>
      <c r="DU92" s="19">
        <v>-0.24542375999999999</v>
      </c>
      <c r="DV92" s="19">
        <v>-0.24542375999999999</v>
      </c>
      <c r="DW92" s="19">
        <v>-0.28729854157549001</v>
      </c>
      <c r="DX92" s="19">
        <v>-0.28729854157549001</v>
      </c>
      <c r="DY92" s="19">
        <v>-0.28729854157549001</v>
      </c>
    </row>
    <row r="93" spans="1:129" ht="14.5" x14ac:dyDescent="0.3">
      <c r="A93" s="24" t="s">
        <v>42</v>
      </c>
      <c r="B93" s="12">
        <f t="shared" ref="B93" si="210">SUM(B94:B101)</f>
        <v>-4.1132585901642793</v>
      </c>
      <c r="C93" s="12">
        <f t="shared" ref="C93:BN93" si="211">SUM(C94:C101)</f>
        <v>-3.6819658938442696</v>
      </c>
      <c r="D93" s="12">
        <f t="shared" si="211"/>
        <v>-2.9514652089589895</v>
      </c>
      <c r="E93" s="12">
        <f t="shared" si="211"/>
        <v>-4.4923271750249194</v>
      </c>
      <c r="F93" s="12">
        <f t="shared" si="211"/>
        <v>-6.1894272934870296</v>
      </c>
      <c r="G93" s="12">
        <f t="shared" si="211"/>
        <v>-5.3893587265234295</v>
      </c>
      <c r="H93" s="12">
        <f t="shared" si="211"/>
        <v>-1.7192338543128303</v>
      </c>
      <c r="I93" s="12">
        <f t="shared" si="211"/>
        <v>-5.7237201133973201</v>
      </c>
      <c r="J93" s="12">
        <f t="shared" si="211"/>
        <v>-7.202775662048551</v>
      </c>
      <c r="K93" s="12">
        <f t="shared" si="211"/>
        <v>-2.4626828140723109</v>
      </c>
      <c r="L93" s="12">
        <f t="shared" si="211"/>
        <v>-4.8327271446680609</v>
      </c>
      <c r="M93" s="12">
        <f t="shared" si="211"/>
        <v>-3.9366263309242804</v>
      </c>
      <c r="N93" s="12">
        <f t="shared" si="211"/>
        <v>-1.2882967619462296</v>
      </c>
      <c r="O93" s="12">
        <f t="shared" si="211"/>
        <v>-3.8166988666787693</v>
      </c>
      <c r="P93" s="12">
        <f t="shared" si="211"/>
        <v>-3.4857020592520191</v>
      </c>
      <c r="Q93" s="12">
        <f t="shared" si="211"/>
        <v>-6.2687523013101991</v>
      </c>
      <c r="R93" s="12">
        <f t="shared" si="211"/>
        <v>-2.24914383077531</v>
      </c>
      <c r="S93" s="12">
        <f t="shared" si="211"/>
        <v>-3.0808742269556904</v>
      </c>
      <c r="T93" s="12">
        <f t="shared" si="211"/>
        <v>-4.2809753719342307</v>
      </c>
      <c r="U93" s="12">
        <f t="shared" si="211"/>
        <v>-7.287902961070885</v>
      </c>
      <c r="V93" s="12">
        <f t="shared" si="211"/>
        <v>-4.7727529580122132</v>
      </c>
      <c r="W93" s="12">
        <f t="shared" si="211"/>
        <v>-2.4430685725762902</v>
      </c>
      <c r="X93" s="12">
        <f t="shared" si="211"/>
        <v>-3.5773703378005264</v>
      </c>
      <c r="Y93" s="12">
        <f t="shared" si="211"/>
        <v>-4.3432012569846679</v>
      </c>
      <c r="Z93" s="12">
        <f t="shared" si="211"/>
        <v>-1.477140281660092</v>
      </c>
      <c r="AA93" s="12">
        <f t="shared" si="211"/>
        <v>-6.7570858083593501</v>
      </c>
      <c r="AB93" s="12">
        <f t="shared" si="211"/>
        <v>-3.1781350730275291</v>
      </c>
      <c r="AC93" s="12">
        <f t="shared" si="211"/>
        <v>-3.4013643316724398</v>
      </c>
      <c r="AD93" s="12">
        <f t="shared" si="211"/>
        <v>-4.55484504036506</v>
      </c>
      <c r="AE93" s="12">
        <f t="shared" si="211"/>
        <v>-4.2938780346790404</v>
      </c>
      <c r="AF93" s="12">
        <f t="shared" si="211"/>
        <v>-4.4809333581395503</v>
      </c>
      <c r="AG93" s="12">
        <f t="shared" si="211"/>
        <v>-3.1248811812823498</v>
      </c>
      <c r="AH93" s="12">
        <f t="shared" si="211"/>
        <v>-1.72118190114453</v>
      </c>
      <c r="AI93" s="12">
        <f t="shared" si="211"/>
        <v>-5.8534406846305496</v>
      </c>
      <c r="AJ93" s="12">
        <f t="shared" si="211"/>
        <v>-3.61945741903883</v>
      </c>
      <c r="AK93" s="12">
        <f t="shared" si="211"/>
        <v>-4.4683034798539598</v>
      </c>
      <c r="AL93" s="12">
        <f t="shared" si="211"/>
        <v>-0.31198623319204299</v>
      </c>
      <c r="AM93" s="12">
        <f t="shared" si="211"/>
        <v>-3.3544864832065202</v>
      </c>
      <c r="AN93" s="12">
        <f t="shared" si="211"/>
        <v>-5.8244820481706396</v>
      </c>
      <c r="AO93" s="12">
        <f t="shared" si="211"/>
        <v>-5.29558531217178</v>
      </c>
      <c r="AP93" s="12">
        <f t="shared" si="211"/>
        <v>-2.36220731260001</v>
      </c>
      <c r="AQ93" s="12">
        <f t="shared" si="211"/>
        <v>-3.8269396968365799</v>
      </c>
      <c r="AR93" s="12">
        <f t="shared" si="211"/>
        <v>-2.0281161759370501</v>
      </c>
      <c r="AS93" s="12">
        <f t="shared" si="211"/>
        <v>-5.3446831930504803</v>
      </c>
      <c r="AT93" s="12">
        <f t="shared" si="211"/>
        <v>-3.49914218018831</v>
      </c>
      <c r="AU93" s="12">
        <f t="shared" si="211"/>
        <v>0.37935994081629398</v>
      </c>
      <c r="AV93" s="12">
        <f t="shared" si="211"/>
        <v>-6.6050158506744197</v>
      </c>
      <c r="AW93" s="12">
        <f t="shared" si="211"/>
        <v>-3.9026370651056301</v>
      </c>
      <c r="AX93" s="12">
        <f t="shared" si="211"/>
        <v>-3.4039629443813402</v>
      </c>
      <c r="AY93" s="12">
        <f t="shared" si="211"/>
        <v>-2.3867363182800601</v>
      </c>
      <c r="AZ93" s="12">
        <f t="shared" si="211"/>
        <v>-2.8555958788755702</v>
      </c>
      <c r="BA93" s="12">
        <f t="shared" si="211"/>
        <v>-3.0837728548325298</v>
      </c>
      <c r="BB93" s="12">
        <f t="shared" si="211"/>
        <v>-5.1785451723723703</v>
      </c>
      <c r="BC93" s="12">
        <f t="shared" si="211"/>
        <v>-4.31700829943843</v>
      </c>
      <c r="BD93" s="12">
        <f t="shared" si="211"/>
        <v>-3.9302344088727401</v>
      </c>
      <c r="BE93" s="12">
        <f t="shared" si="211"/>
        <v>-3.9379023435503</v>
      </c>
      <c r="BF93" s="12">
        <f t="shared" si="211"/>
        <v>-3.0398813241798699</v>
      </c>
      <c r="BG93" s="12">
        <f t="shared" si="211"/>
        <v>1.25215803056189</v>
      </c>
      <c r="BH93" s="12">
        <f t="shared" si="211"/>
        <v>-4.7641128901670697</v>
      </c>
      <c r="BI93" s="12">
        <f t="shared" si="211"/>
        <v>-1.8480746350485999</v>
      </c>
      <c r="BJ93" s="12">
        <f t="shared" si="211"/>
        <v>-1.35463496627511</v>
      </c>
      <c r="BK93" s="12">
        <f t="shared" si="211"/>
        <v>-2.4393380764673802</v>
      </c>
      <c r="BL93" s="12">
        <f t="shared" si="211"/>
        <v>-3.4933933514765201</v>
      </c>
      <c r="BM93" s="12">
        <f t="shared" si="211"/>
        <v>-5.8101663248406803</v>
      </c>
      <c r="BN93" s="12">
        <f t="shared" si="211"/>
        <v>-3.1345840449616702</v>
      </c>
      <c r="BO93" s="12">
        <f t="shared" ref="BO93:DU93" si="212">SUM(BO94:BO101)</f>
        <v>-3.5477390313000501</v>
      </c>
      <c r="BP93" s="12">
        <f t="shared" si="212"/>
        <v>-3.4882304113510298</v>
      </c>
      <c r="BQ93" s="12">
        <f t="shared" si="212"/>
        <v>-4.9354440978547496</v>
      </c>
      <c r="BR93" s="12">
        <f t="shared" si="212"/>
        <v>-3.7169716021218924</v>
      </c>
      <c r="BS93" s="12">
        <f t="shared" si="212"/>
        <v>-2.4896000144048225</v>
      </c>
      <c r="BT93" s="12">
        <f t="shared" si="212"/>
        <v>-2.4603036626293124</v>
      </c>
      <c r="BU93" s="12">
        <f t="shared" si="212"/>
        <v>-3.2937405163030324</v>
      </c>
      <c r="BV93" s="12">
        <f t="shared" si="212"/>
        <v>-4.55003085648619</v>
      </c>
      <c r="BW93" s="12">
        <f t="shared" si="212"/>
        <v>-1.4524350509797399</v>
      </c>
      <c r="BX93" s="12">
        <f t="shared" si="212"/>
        <v>-2.0779090881353799</v>
      </c>
      <c r="BY93" s="12">
        <f t="shared" si="212"/>
        <v>-5.3918348585868099</v>
      </c>
      <c r="BZ93" s="12">
        <f t="shared" si="212"/>
        <v>-3.5282716342469755</v>
      </c>
      <c r="CA93" s="12">
        <f t="shared" si="212"/>
        <v>-4.3184128881564359</v>
      </c>
      <c r="CB93" s="12">
        <f t="shared" si="212"/>
        <v>-3.7852651182113006</v>
      </c>
      <c r="CC93" s="12">
        <f t="shared" si="212"/>
        <v>-3.3522032121975105</v>
      </c>
      <c r="CD93" s="12">
        <f t="shared" si="212"/>
        <v>-4.3321896656364762</v>
      </c>
      <c r="CE93" s="12">
        <f t="shared" si="212"/>
        <v>-4.0524204720500041</v>
      </c>
      <c r="CF93" s="12">
        <f t="shared" si="212"/>
        <v>-4.21432141152067</v>
      </c>
      <c r="CG93" s="12">
        <f t="shared" si="212"/>
        <v>-3.430025423467042</v>
      </c>
      <c r="CH93" s="12">
        <f t="shared" si="212"/>
        <v>-5.458690474721184</v>
      </c>
      <c r="CI93" s="12">
        <f t="shared" si="212"/>
        <v>-4.5449876308334449</v>
      </c>
      <c r="CJ93" s="12">
        <f t="shared" si="212"/>
        <v>-5.6953551591266454</v>
      </c>
      <c r="CK93" s="12">
        <f t="shared" si="212"/>
        <v>-3.9847460707634821</v>
      </c>
      <c r="CL93" s="12">
        <f t="shared" si="212"/>
        <v>-4.9410767004213163</v>
      </c>
      <c r="CM93" s="12">
        <f t="shared" si="212"/>
        <v>-4.047267492542745</v>
      </c>
      <c r="CN93" s="12">
        <f t="shared" si="212"/>
        <v>-3.731389119468568</v>
      </c>
      <c r="CO93" s="12">
        <f t="shared" si="212"/>
        <v>-3.842064079556172</v>
      </c>
      <c r="CP93" s="12">
        <f t="shared" si="212"/>
        <v>-4.0263399753375602</v>
      </c>
      <c r="CQ93" s="12">
        <f t="shared" si="212"/>
        <v>-3.8593554926074458</v>
      </c>
      <c r="CR93" s="12">
        <f t="shared" si="212"/>
        <v>-3.7603082969281498</v>
      </c>
      <c r="CS93" s="12">
        <f t="shared" si="212"/>
        <v>-4.0341016961397171</v>
      </c>
      <c r="CT93" s="12">
        <f t="shared" si="212"/>
        <v>-3.7632314957476583</v>
      </c>
      <c r="CU93" s="12">
        <f t="shared" si="212"/>
        <v>-3.3638995997300039</v>
      </c>
      <c r="CV93" s="12">
        <f t="shared" si="212"/>
        <v>-3.854101301745303</v>
      </c>
      <c r="CW93" s="12">
        <f t="shared" si="212"/>
        <v>-4.1167805547852367</v>
      </c>
      <c r="CX93" s="12">
        <f t="shared" si="212"/>
        <v>-4.4783309136910026</v>
      </c>
      <c r="CY93" s="12">
        <f t="shared" si="212"/>
        <v>-3.8438632997953559</v>
      </c>
      <c r="CZ93" s="12">
        <f t="shared" si="212"/>
        <v>-4.1249025791042788</v>
      </c>
      <c r="DA93" s="12">
        <f t="shared" si="212"/>
        <v>-4.1723487623306301</v>
      </c>
      <c r="DB93" s="12">
        <f t="shared" si="212"/>
        <v>-3.4899552744070155</v>
      </c>
      <c r="DC93" s="12">
        <f t="shared" si="212"/>
        <v>-2.9392734158416576</v>
      </c>
      <c r="DD93" s="12">
        <f t="shared" si="212"/>
        <v>-2.999716556723115</v>
      </c>
      <c r="DE93" s="12">
        <f t="shared" si="212"/>
        <v>-3.2487403848655978</v>
      </c>
      <c r="DF93" s="12">
        <f t="shared" si="212"/>
        <v>-3.3679370240973348</v>
      </c>
      <c r="DG93" s="12">
        <f t="shared" si="212"/>
        <v>-2.39295753036853</v>
      </c>
      <c r="DH93" s="12">
        <f t="shared" si="212"/>
        <v>-2.0799527003001663</v>
      </c>
      <c r="DI93" s="12">
        <f t="shared" si="212"/>
        <v>-3.3831719031008243</v>
      </c>
      <c r="DJ93" s="12">
        <f t="shared" si="212"/>
        <v>-3.0308392973142841</v>
      </c>
      <c r="DK93" s="12">
        <f t="shared" si="212"/>
        <v>0.64451486771715727</v>
      </c>
      <c r="DL93" s="12">
        <f t="shared" si="212"/>
        <v>-1.7710235335356921</v>
      </c>
      <c r="DM93" s="12">
        <f t="shared" si="212"/>
        <v>-2.5828766535697421</v>
      </c>
      <c r="DN93" s="12">
        <f t="shared" si="212"/>
        <v>-2.4501926556812355</v>
      </c>
      <c r="DO93" s="12">
        <f t="shared" si="212"/>
        <v>-2.41430130181545</v>
      </c>
      <c r="DP93" s="12">
        <f t="shared" si="212"/>
        <v>-2.3577876943472202</v>
      </c>
      <c r="DQ93" s="12">
        <f t="shared" si="212"/>
        <v>-2.6331030167595135</v>
      </c>
      <c r="DR93" s="12">
        <f t="shared" si="212"/>
        <v>-2.461941503045554</v>
      </c>
      <c r="DS93" s="12">
        <f t="shared" si="212"/>
        <v>-1.505655536498324</v>
      </c>
      <c r="DT93" s="12">
        <f t="shared" si="212"/>
        <v>-1.092065762615295</v>
      </c>
      <c r="DU93" s="12">
        <f t="shared" si="212"/>
        <v>-2.6042001278834701</v>
      </c>
      <c r="DV93" s="12">
        <f t="shared" ref="DV93:DY93" si="213">SUM(DV94:DV101)</f>
        <v>-1.2082321588189491</v>
      </c>
      <c r="DW93" s="12">
        <f t="shared" si="213"/>
        <v>-2.2905259102932263</v>
      </c>
      <c r="DX93" s="12">
        <f t="shared" si="213"/>
        <v>-2.4919644201088427</v>
      </c>
      <c r="DY93" s="12">
        <f t="shared" si="213"/>
        <v>-2.5752497999546642</v>
      </c>
    </row>
    <row r="94" spans="1:129" ht="14.5" outlineLevel="1" x14ac:dyDescent="0.35">
      <c r="A94" s="18" t="s">
        <v>18</v>
      </c>
      <c r="B94" s="19">
        <v>0</v>
      </c>
      <c r="C94" s="19">
        <v>0</v>
      </c>
      <c r="D94" s="19">
        <v>0</v>
      </c>
      <c r="E94" s="19">
        <v>0</v>
      </c>
      <c r="F94" s="19">
        <v>0</v>
      </c>
      <c r="G94" s="19">
        <v>0</v>
      </c>
      <c r="H94" s="19">
        <v>0</v>
      </c>
      <c r="I94" s="19">
        <v>0</v>
      </c>
      <c r="J94" s="19">
        <v>0</v>
      </c>
      <c r="K94" s="19">
        <v>0</v>
      </c>
      <c r="L94" s="19">
        <v>0</v>
      </c>
      <c r="M94" s="19">
        <v>0</v>
      </c>
      <c r="N94" s="19">
        <v>0</v>
      </c>
      <c r="O94" s="19">
        <v>0</v>
      </c>
      <c r="P94" s="19">
        <v>0</v>
      </c>
      <c r="Q94" s="19">
        <v>0</v>
      </c>
      <c r="R94" s="19">
        <v>0</v>
      </c>
      <c r="S94" s="19">
        <v>0</v>
      </c>
      <c r="T94" s="19">
        <v>0</v>
      </c>
      <c r="U94" s="19">
        <v>0</v>
      </c>
      <c r="V94" s="19">
        <v>0</v>
      </c>
      <c r="W94" s="19">
        <v>0</v>
      </c>
      <c r="X94" s="19">
        <v>0</v>
      </c>
      <c r="Y94" s="19">
        <v>0</v>
      </c>
      <c r="Z94" s="19">
        <v>0</v>
      </c>
      <c r="AA94" s="19">
        <v>0</v>
      </c>
      <c r="AB94" s="19">
        <v>0</v>
      </c>
      <c r="AC94" s="19">
        <v>0</v>
      </c>
      <c r="AD94" s="19">
        <v>0</v>
      </c>
      <c r="AE94" s="19">
        <v>0</v>
      </c>
      <c r="AF94" s="19">
        <v>0</v>
      </c>
      <c r="AG94" s="19">
        <v>0</v>
      </c>
      <c r="AH94" s="19">
        <v>0</v>
      </c>
      <c r="AI94" s="19">
        <v>0</v>
      </c>
      <c r="AJ94" s="19">
        <v>0</v>
      </c>
      <c r="AK94" s="19">
        <v>0</v>
      </c>
      <c r="AL94" s="19">
        <v>0</v>
      </c>
      <c r="AM94" s="19">
        <v>0</v>
      </c>
      <c r="AN94" s="19">
        <v>0</v>
      </c>
      <c r="AO94" s="19">
        <v>0</v>
      </c>
      <c r="AP94" s="19">
        <v>0</v>
      </c>
      <c r="AQ94" s="19">
        <v>0</v>
      </c>
      <c r="AR94" s="19">
        <v>0</v>
      </c>
      <c r="AS94" s="19">
        <v>0</v>
      </c>
      <c r="AT94" s="19">
        <v>0</v>
      </c>
      <c r="AU94" s="19">
        <v>0</v>
      </c>
      <c r="AV94" s="19">
        <v>0</v>
      </c>
      <c r="AW94" s="19">
        <v>0</v>
      </c>
      <c r="AX94" s="19">
        <v>0</v>
      </c>
      <c r="AY94" s="19">
        <v>0</v>
      </c>
      <c r="AZ94" s="19">
        <v>0</v>
      </c>
      <c r="BA94" s="19">
        <v>0</v>
      </c>
      <c r="BB94" s="19">
        <v>0</v>
      </c>
      <c r="BC94" s="19">
        <v>0</v>
      </c>
      <c r="BD94" s="19">
        <v>0</v>
      </c>
      <c r="BE94" s="19">
        <v>0</v>
      </c>
      <c r="BF94" s="19">
        <v>0</v>
      </c>
      <c r="BG94" s="19">
        <v>0</v>
      </c>
      <c r="BH94" s="19">
        <v>0</v>
      </c>
      <c r="BI94" s="19">
        <v>0</v>
      </c>
      <c r="BJ94" s="19">
        <v>0</v>
      </c>
      <c r="BK94" s="19">
        <v>0</v>
      </c>
      <c r="BL94" s="19">
        <v>0</v>
      </c>
      <c r="BM94" s="19">
        <v>0</v>
      </c>
      <c r="BN94" s="19">
        <v>0</v>
      </c>
      <c r="BO94" s="19">
        <v>0</v>
      </c>
      <c r="BP94" s="19">
        <v>0</v>
      </c>
      <c r="BQ94" s="19">
        <v>0</v>
      </c>
      <c r="BR94" s="19">
        <v>0</v>
      </c>
      <c r="BS94" s="19">
        <v>0</v>
      </c>
      <c r="BT94" s="19">
        <v>0</v>
      </c>
      <c r="BU94" s="19">
        <v>0</v>
      </c>
      <c r="BV94" s="19">
        <v>0</v>
      </c>
      <c r="BW94" s="19">
        <v>0</v>
      </c>
      <c r="BX94" s="19">
        <v>0</v>
      </c>
      <c r="BY94" s="19">
        <v>0</v>
      </c>
      <c r="BZ94" s="19">
        <v>0</v>
      </c>
      <c r="CA94" s="19">
        <v>0</v>
      </c>
      <c r="CB94" s="19">
        <v>0</v>
      </c>
      <c r="CC94" s="19">
        <v>0</v>
      </c>
      <c r="CD94" s="19">
        <v>0</v>
      </c>
      <c r="CE94" s="19">
        <v>0</v>
      </c>
      <c r="CF94" s="19">
        <v>0</v>
      </c>
      <c r="CG94" s="19">
        <v>0</v>
      </c>
      <c r="CH94" s="19">
        <v>0</v>
      </c>
      <c r="CI94" s="19">
        <v>0</v>
      </c>
      <c r="CJ94" s="19">
        <v>0</v>
      </c>
      <c r="CK94" s="19">
        <v>0</v>
      </c>
      <c r="CL94" s="19">
        <v>0</v>
      </c>
      <c r="CM94" s="19">
        <v>0</v>
      </c>
      <c r="CN94" s="19">
        <v>0</v>
      </c>
      <c r="CO94" s="19">
        <v>0</v>
      </c>
      <c r="CP94" s="19">
        <v>0</v>
      </c>
      <c r="CQ94" s="19">
        <v>0</v>
      </c>
      <c r="CR94" s="19">
        <v>0</v>
      </c>
      <c r="CS94" s="19">
        <v>0</v>
      </c>
      <c r="CT94" s="19">
        <v>0</v>
      </c>
      <c r="CU94" s="19">
        <v>0</v>
      </c>
      <c r="CV94" s="19">
        <v>0</v>
      </c>
      <c r="CW94" s="19">
        <v>0</v>
      </c>
      <c r="CX94" s="19">
        <v>0</v>
      </c>
      <c r="CY94" s="19">
        <v>0</v>
      </c>
      <c r="CZ94" s="19">
        <v>0</v>
      </c>
      <c r="DA94" s="19">
        <v>0</v>
      </c>
      <c r="DB94" s="19">
        <v>0</v>
      </c>
      <c r="DC94" s="19">
        <v>0</v>
      </c>
      <c r="DD94" s="19">
        <v>0</v>
      </c>
      <c r="DE94" s="19">
        <v>0</v>
      </c>
      <c r="DF94" s="19">
        <v>0</v>
      </c>
      <c r="DG94" s="19">
        <v>0</v>
      </c>
      <c r="DH94" s="19">
        <v>0</v>
      </c>
      <c r="DI94" s="19">
        <v>0</v>
      </c>
      <c r="DJ94" s="19">
        <v>0</v>
      </c>
      <c r="DK94" s="19">
        <v>0</v>
      </c>
      <c r="DL94" s="19">
        <v>0</v>
      </c>
      <c r="DM94" s="19">
        <v>0</v>
      </c>
      <c r="DN94" s="19">
        <v>0</v>
      </c>
      <c r="DO94" s="19">
        <v>0</v>
      </c>
      <c r="DP94" s="19">
        <v>0</v>
      </c>
      <c r="DQ94" s="19">
        <v>0</v>
      </c>
      <c r="DR94" s="19">
        <v>0</v>
      </c>
      <c r="DS94" s="19">
        <v>0</v>
      </c>
      <c r="DT94" s="19">
        <v>0</v>
      </c>
      <c r="DU94" s="19">
        <v>0</v>
      </c>
      <c r="DV94" s="19">
        <v>0</v>
      </c>
      <c r="DW94" s="19">
        <v>0</v>
      </c>
      <c r="DX94" s="19">
        <v>0</v>
      </c>
      <c r="DY94" s="19">
        <v>0</v>
      </c>
    </row>
    <row r="95" spans="1:129" ht="14.5" outlineLevel="1" x14ac:dyDescent="0.35">
      <c r="A95" s="18" t="s">
        <v>17</v>
      </c>
      <c r="B95" s="19">
        <v>4.5927414098357202</v>
      </c>
      <c r="C95" s="19">
        <v>5.0240341061557299</v>
      </c>
      <c r="D95" s="19">
        <v>5.7545347910410101</v>
      </c>
      <c r="E95" s="19">
        <v>4.2136728249750801</v>
      </c>
      <c r="F95" s="19">
        <v>1.0568227065129701</v>
      </c>
      <c r="G95" s="19">
        <v>1.8568912734765699</v>
      </c>
      <c r="H95" s="19">
        <v>5.5270161456871696</v>
      </c>
      <c r="I95" s="19">
        <v>1.52252988660268</v>
      </c>
      <c r="J95" s="19">
        <v>1.58347433795145</v>
      </c>
      <c r="K95" s="19">
        <v>6.3235671859276898</v>
      </c>
      <c r="L95" s="19">
        <v>3.9535228553319399</v>
      </c>
      <c r="M95" s="19">
        <v>4.8496236690757204</v>
      </c>
      <c r="N95" s="19">
        <v>6.8857032380537699</v>
      </c>
      <c r="O95" s="19">
        <v>4.3573011333212301</v>
      </c>
      <c r="P95" s="19">
        <v>4.6882979407479803</v>
      </c>
      <c r="Q95" s="19">
        <v>1.9052476986897999</v>
      </c>
      <c r="R95" s="19">
        <v>4.1333561692246903</v>
      </c>
      <c r="S95" s="19">
        <v>3.3016257730443099</v>
      </c>
      <c r="T95" s="19">
        <v>2.10152462806577</v>
      </c>
      <c r="U95" s="19">
        <v>-0.90540296107088503</v>
      </c>
      <c r="V95" s="19">
        <v>-0.90050295801221303</v>
      </c>
      <c r="W95" s="19">
        <v>1.42918142742371</v>
      </c>
      <c r="X95" s="19">
        <v>0.29487966219947398</v>
      </c>
      <c r="Y95" s="19">
        <v>-0.470951256984668</v>
      </c>
      <c r="Z95" s="19">
        <v>0.86660971833990796</v>
      </c>
      <c r="AA95" s="19">
        <v>-4.4133358083593501</v>
      </c>
      <c r="AB95" s="19">
        <v>-0.83438507302752896</v>
      </c>
      <c r="AC95" s="19">
        <v>-1.05761433167244</v>
      </c>
      <c r="AD95" s="19">
        <v>-4.3648450403650596</v>
      </c>
      <c r="AE95" s="19">
        <v>-4.10387803467904</v>
      </c>
      <c r="AF95" s="19">
        <v>-4.2909333581395499</v>
      </c>
      <c r="AG95" s="19">
        <v>-2.9348811812823499</v>
      </c>
      <c r="AH95" s="19">
        <v>-1.72118190114453</v>
      </c>
      <c r="AI95" s="19">
        <v>-5.8534406846305496</v>
      </c>
      <c r="AJ95" s="19">
        <v>-3.61945741903883</v>
      </c>
      <c r="AK95" s="19">
        <v>-4.4683034798539598</v>
      </c>
      <c r="AL95" s="19">
        <v>-0.31198623319204299</v>
      </c>
      <c r="AM95" s="19">
        <v>-3.3544864832065202</v>
      </c>
      <c r="AN95" s="19">
        <v>-5.8244820481706396</v>
      </c>
      <c r="AO95" s="19">
        <v>-5.29558531217178</v>
      </c>
      <c r="AP95" s="19">
        <v>-2.36220731260001</v>
      </c>
      <c r="AQ95" s="19">
        <v>-3.8269396968365799</v>
      </c>
      <c r="AR95" s="19">
        <v>-2.0281161759370501</v>
      </c>
      <c r="AS95" s="19">
        <v>-5.3446831930504803</v>
      </c>
      <c r="AT95" s="19">
        <v>-3.49914218018831</v>
      </c>
      <c r="AU95" s="19">
        <v>0.37935994081629398</v>
      </c>
      <c r="AV95" s="19">
        <v>-6.6050158506744197</v>
      </c>
      <c r="AW95" s="19">
        <v>-3.9026370651056301</v>
      </c>
      <c r="AX95" s="19">
        <v>-3.4039629443813402</v>
      </c>
      <c r="AY95" s="19">
        <v>-2.3867363182800601</v>
      </c>
      <c r="AZ95" s="19">
        <v>-2.8555958788755702</v>
      </c>
      <c r="BA95" s="19">
        <v>-3.0837728548325298</v>
      </c>
      <c r="BB95" s="19">
        <v>-5.1785451723723703</v>
      </c>
      <c r="BC95" s="19">
        <v>-4.31700829943843</v>
      </c>
      <c r="BD95" s="19">
        <v>-3.9302344088727401</v>
      </c>
      <c r="BE95" s="19">
        <v>-3.9379023435503</v>
      </c>
      <c r="BF95" s="19">
        <v>-3.0398813241798699</v>
      </c>
      <c r="BG95" s="19">
        <v>1.25215803056189</v>
      </c>
      <c r="BH95" s="19">
        <v>-4.7641128901670697</v>
      </c>
      <c r="BI95" s="19">
        <v>-1.8480746350485999</v>
      </c>
      <c r="BJ95" s="19">
        <v>-1.35463496627511</v>
      </c>
      <c r="BK95" s="19">
        <v>-2.4393380764673802</v>
      </c>
      <c r="BL95" s="19">
        <v>-3.4933933514765201</v>
      </c>
      <c r="BM95" s="19">
        <v>-5.8101663248406803</v>
      </c>
      <c r="BN95" s="19">
        <v>-3.1345840449616702</v>
      </c>
      <c r="BO95" s="19">
        <v>-3.5477390313000501</v>
      </c>
      <c r="BP95" s="19">
        <v>-3.4882304113510298</v>
      </c>
      <c r="BQ95" s="19">
        <v>-4.9354440978547496</v>
      </c>
      <c r="BR95" s="19">
        <v>-3.70473557740827</v>
      </c>
      <c r="BS95" s="19">
        <v>-2.4773639896912001</v>
      </c>
      <c r="BT95" s="19">
        <v>-2.44806763791569</v>
      </c>
      <c r="BU95" s="19">
        <v>-3.28150449158941</v>
      </c>
      <c r="BV95" s="19">
        <v>-4.52236699313816</v>
      </c>
      <c r="BW95" s="19">
        <v>-1.39761442264506</v>
      </c>
      <c r="BX95" s="19">
        <v>-2.0674305609353798</v>
      </c>
      <c r="BY95" s="19">
        <v>-5.3667430135687502</v>
      </c>
      <c r="BZ95" s="19">
        <v>-3.5064342763180099</v>
      </c>
      <c r="CA95" s="19">
        <v>-4.2912664289813804</v>
      </c>
      <c r="CB95" s="19">
        <v>-3.7570167886986501</v>
      </c>
      <c r="CC95" s="19">
        <v>-3.3085226035520301</v>
      </c>
      <c r="CD95" s="19">
        <v>-4.2971321120853796</v>
      </c>
      <c r="CE95" s="19">
        <v>-4.0142803650159804</v>
      </c>
      <c r="CF95" s="19">
        <v>-4.1511190278497798</v>
      </c>
      <c r="CG95" s="19">
        <v>-3.32606564314657</v>
      </c>
      <c r="CH95" s="19">
        <v>-5.3935083696620998</v>
      </c>
      <c r="CI95" s="19">
        <v>-4.4622473085721204</v>
      </c>
      <c r="CJ95" s="19">
        <v>-5.6292155624301303</v>
      </c>
      <c r="CK95" s="19">
        <v>-3.9215965884135899</v>
      </c>
      <c r="CL95" s="19">
        <v>-4.87996110056008</v>
      </c>
      <c r="CM95" s="19">
        <v>-3.91486309324298</v>
      </c>
      <c r="CN95" s="19">
        <v>-3.6254313549756199</v>
      </c>
      <c r="CO95" s="19">
        <v>-3.77428034457385</v>
      </c>
      <c r="CP95" s="19">
        <v>-3.9631810754818502</v>
      </c>
      <c r="CQ95" s="19">
        <v>-3.8392152343097199</v>
      </c>
      <c r="CR95" s="19">
        <v>-3.73928624890035</v>
      </c>
      <c r="CS95" s="19">
        <v>-4.0081246915069801</v>
      </c>
      <c r="CT95" s="19">
        <v>-3.7038656568263</v>
      </c>
      <c r="CU95" s="19">
        <v>-3.3259047625345199</v>
      </c>
      <c r="CV95" s="19">
        <v>-3.8270949587718901</v>
      </c>
      <c r="CW95" s="19">
        <v>-4.0880494345310003</v>
      </c>
      <c r="CX95" s="19">
        <v>-4.4568425358258903</v>
      </c>
      <c r="CY95" s="19">
        <v>-3.8108972854663201</v>
      </c>
      <c r="CZ95" s="19">
        <v>-4.0555022589935001</v>
      </c>
      <c r="DA95" s="19">
        <v>-4.1400399676250297</v>
      </c>
      <c r="DB95" s="19">
        <v>-3.4570637163306301</v>
      </c>
      <c r="DC95" s="19">
        <v>-2.9070657863575802</v>
      </c>
      <c r="DD95" s="19">
        <v>-2.9664191549473999</v>
      </c>
      <c r="DE95" s="19">
        <v>-3.21706874133903</v>
      </c>
      <c r="DF95" s="19">
        <v>-3.33923269729434</v>
      </c>
      <c r="DG95" s="19">
        <v>-2.3763879607563698</v>
      </c>
      <c r="DH95" s="19">
        <v>-2.0549716742916302</v>
      </c>
      <c r="DI95" s="19">
        <v>-3.3550662327520402</v>
      </c>
      <c r="DJ95" s="19">
        <v>-2.9984510421541199</v>
      </c>
      <c r="DK95" s="19">
        <v>0.67463364936254699</v>
      </c>
      <c r="DL95" s="19">
        <v>-1.74095054746082</v>
      </c>
      <c r="DM95" s="19">
        <v>-2.5474791576543701</v>
      </c>
      <c r="DN95" s="19">
        <v>-2.4149157375794701</v>
      </c>
      <c r="DO95" s="19">
        <v>-2.3469489365829901</v>
      </c>
      <c r="DP95" s="19">
        <v>-2.3211839016880602</v>
      </c>
      <c r="DQ95" s="19">
        <v>-2.5927860074290199</v>
      </c>
      <c r="DR95" s="19">
        <v>-2.39718065889438</v>
      </c>
      <c r="DS95" s="19">
        <v>-1.3732957172888101</v>
      </c>
      <c r="DT95" s="19">
        <v>-1.01843263327692</v>
      </c>
      <c r="DU95" s="19">
        <v>-2.5511303720371501</v>
      </c>
      <c r="DV95" s="19">
        <v>-1.12673344951453</v>
      </c>
      <c r="DW95" s="19">
        <v>-2.2204206204901702</v>
      </c>
      <c r="DX95" s="19">
        <v>-2.4282344117214998</v>
      </c>
      <c r="DY95" s="19">
        <v>-2.5379101334143201</v>
      </c>
    </row>
    <row r="96" spans="1:129" ht="14.5" outlineLevel="1" x14ac:dyDescent="0.35">
      <c r="A96" s="18" t="s">
        <v>38</v>
      </c>
      <c r="B96" s="19">
        <v>-8.7059999999999995</v>
      </c>
      <c r="C96" s="19">
        <v>-8.7059999999999995</v>
      </c>
      <c r="D96" s="19">
        <v>-8.7059999999999995</v>
      </c>
      <c r="E96" s="19">
        <v>-8.7059999999999995</v>
      </c>
      <c r="F96" s="19">
        <v>-7.2462499999999999</v>
      </c>
      <c r="G96" s="19">
        <v>-7.2462499999999999</v>
      </c>
      <c r="H96" s="19">
        <v>-7.2462499999999999</v>
      </c>
      <c r="I96" s="19">
        <v>-7.2462499999999999</v>
      </c>
      <c r="J96" s="19">
        <v>-8.7862500000000008</v>
      </c>
      <c r="K96" s="19">
        <v>-8.7862500000000008</v>
      </c>
      <c r="L96" s="19">
        <v>-8.7862500000000008</v>
      </c>
      <c r="M96" s="19">
        <v>-8.7862500000000008</v>
      </c>
      <c r="N96" s="19">
        <v>-8.1739999999999995</v>
      </c>
      <c r="O96" s="19">
        <v>-8.1739999999999995</v>
      </c>
      <c r="P96" s="19">
        <v>-8.1739999999999995</v>
      </c>
      <c r="Q96" s="19">
        <v>-8.1739999999999995</v>
      </c>
      <c r="R96" s="19">
        <v>-6.3825000000000003</v>
      </c>
      <c r="S96" s="19">
        <v>-6.3825000000000003</v>
      </c>
      <c r="T96" s="19">
        <v>-6.3825000000000003</v>
      </c>
      <c r="U96" s="19">
        <v>-6.3825000000000003</v>
      </c>
      <c r="V96" s="19">
        <v>-3.8722500000000002</v>
      </c>
      <c r="W96" s="19">
        <v>-3.8722500000000002</v>
      </c>
      <c r="X96" s="19">
        <v>-3.8722500000000002</v>
      </c>
      <c r="Y96" s="19">
        <v>-3.8722500000000002</v>
      </c>
      <c r="Z96" s="19">
        <v>-2.34375</v>
      </c>
      <c r="AA96" s="19">
        <v>-2.34375</v>
      </c>
      <c r="AB96" s="19">
        <v>-2.34375</v>
      </c>
      <c r="AC96" s="19">
        <v>-2.34375</v>
      </c>
      <c r="AD96" s="19">
        <v>-0.19</v>
      </c>
      <c r="AE96" s="19">
        <v>-0.19</v>
      </c>
      <c r="AF96" s="19">
        <v>-0.19</v>
      </c>
      <c r="AG96" s="19">
        <v>-0.19</v>
      </c>
      <c r="AH96" s="19">
        <v>0</v>
      </c>
      <c r="AI96" s="19">
        <v>0</v>
      </c>
      <c r="AJ96" s="19">
        <v>0</v>
      </c>
      <c r="AK96" s="19">
        <v>0</v>
      </c>
      <c r="AL96" s="19">
        <v>0</v>
      </c>
      <c r="AM96" s="19">
        <v>0</v>
      </c>
      <c r="AN96" s="19">
        <v>0</v>
      </c>
      <c r="AO96" s="19">
        <v>0</v>
      </c>
      <c r="AP96" s="19">
        <v>0</v>
      </c>
      <c r="AQ96" s="19">
        <v>0</v>
      </c>
      <c r="AR96" s="19">
        <v>0</v>
      </c>
      <c r="AS96" s="19">
        <v>0</v>
      </c>
      <c r="AT96" s="19">
        <v>0</v>
      </c>
      <c r="AU96" s="19">
        <v>0</v>
      </c>
      <c r="AV96" s="19">
        <v>0</v>
      </c>
      <c r="AW96" s="19">
        <v>0</v>
      </c>
      <c r="AX96" s="19">
        <v>0</v>
      </c>
      <c r="AY96" s="19">
        <v>0</v>
      </c>
      <c r="AZ96" s="19">
        <v>0</v>
      </c>
      <c r="BA96" s="19">
        <v>0</v>
      </c>
      <c r="BB96" s="19">
        <v>0</v>
      </c>
      <c r="BC96" s="19">
        <v>0</v>
      </c>
      <c r="BD96" s="19">
        <v>0</v>
      </c>
      <c r="BE96" s="19">
        <v>0</v>
      </c>
      <c r="BF96" s="19">
        <v>0</v>
      </c>
      <c r="BG96" s="19">
        <v>0</v>
      </c>
      <c r="BH96" s="19">
        <v>0</v>
      </c>
      <c r="BI96" s="19">
        <v>0</v>
      </c>
      <c r="BJ96" s="19">
        <v>0</v>
      </c>
      <c r="BK96" s="19">
        <v>0</v>
      </c>
      <c r="BL96" s="19">
        <v>0</v>
      </c>
      <c r="BM96" s="19">
        <v>0</v>
      </c>
      <c r="BN96" s="19">
        <v>0</v>
      </c>
      <c r="BO96" s="19">
        <v>0</v>
      </c>
      <c r="BP96" s="19">
        <v>0</v>
      </c>
      <c r="BQ96" s="19">
        <v>0</v>
      </c>
      <c r="BR96" s="19">
        <v>0</v>
      </c>
      <c r="BS96" s="19">
        <v>0</v>
      </c>
      <c r="BT96" s="19">
        <v>0</v>
      </c>
      <c r="BU96" s="19">
        <v>0</v>
      </c>
      <c r="BV96" s="19">
        <v>0</v>
      </c>
      <c r="BW96" s="19">
        <v>0</v>
      </c>
      <c r="BX96" s="19">
        <v>0</v>
      </c>
      <c r="BY96" s="19">
        <v>0</v>
      </c>
      <c r="BZ96" s="19">
        <v>0</v>
      </c>
      <c r="CA96" s="19">
        <v>0</v>
      </c>
      <c r="CB96" s="19">
        <v>0</v>
      </c>
      <c r="CC96" s="19">
        <v>0</v>
      </c>
      <c r="CD96" s="19">
        <v>0</v>
      </c>
      <c r="CE96" s="19">
        <v>0</v>
      </c>
      <c r="CF96" s="19">
        <v>0</v>
      </c>
      <c r="CG96" s="19">
        <v>0</v>
      </c>
      <c r="CH96" s="19">
        <v>0</v>
      </c>
      <c r="CI96" s="19">
        <v>0</v>
      </c>
      <c r="CJ96" s="19">
        <v>0</v>
      </c>
      <c r="CK96" s="19">
        <v>0</v>
      </c>
      <c r="CL96" s="19">
        <v>0</v>
      </c>
      <c r="CM96" s="19">
        <v>0</v>
      </c>
      <c r="CN96" s="19">
        <v>0</v>
      </c>
      <c r="CO96" s="19">
        <v>0</v>
      </c>
      <c r="CP96" s="19">
        <v>0</v>
      </c>
      <c r="CQ96" s="19">
        <v>0</v>
      </c>
      <c r="CR96" s="19">
        <v>0</v>
      </c>
      <c r="CS96" s="19">
        <v>0</v>
      </c>
      <c r="CT96" s="19">
        <v>0</v>
      </c>
      <c r="CU96" s="19">
        <v>0</v>
      </c>
      <c r="CV96" s="19">
        <v>0</v>
      </c>
      <c r="CW96" s="19">
        <v>0</v>
      </c>
      <c r="CX96" s="19">
        <v>0</v>
      </c>
      <c r="CY96" s="19">
        <v>0</v>
      </c>
      <c r="CZ96" s="19">
        <v>0</v>
      </c>
      <c r="DA96" s="19">
        <v>0</v>
      </c>
      <c r="DB96" s="19">
        <v>0</v>
      </c>
      <c r="DC96" s="19">
        <v>0</v>
      </c>
      <c r="DD96" s="19">
        <v>0</v>
      </c>
      <c r="DE96" s="19">
        <v>0</v>
      </c>
      <c r="DF96" s="19">
        <v>0</v>
      </c>
      <c r="DG96" s="19">
        <v>0</v>
      </c>
      <c r="DH96" s="19">
        <v>0</v>
      </c>
      <c r="DI96" s="19">
        <v>0</v>
      </c>
      <c r="DJ96" s="19">
        <v>0</v>
      </c>
      <c r="DK96" s="19">
        <v>0</v>
      </c>
      <c r="DL96" s="19">
        <v>0</v>
      </c>
      <c r="DM96" s="19">
        <v>0</v>
      </c>
      <c r="DN96" s="19">
        <v>0</v>
      </c>
      <c r="DO96" s="19">
        <v>0</v>
      </c>
      <c r="DP96" s="19">
        <v>0</v>
      </c>
      <c r="DQ96" s="19">
        <v>0</v>
      </c>
      <c r="DR96" s="19">
        <v>0</v>
      </c>
      <c r="DS96" s="19">
        <v>0</v>
      </c>
      <c r="DT96" s="19">
        <v>0</v>
      </c>
      <c r="DU96" s="19">
        <v>0</v>
      </c>
      <c r="DV96" s="19">
        <v>0</v>
      </c>
      <c r="DW96" s="19">
        <v>0</v>
      </c>
      <c r="DX96" s="19">
        <v>0</v>
      </c>
      <c r="DY96" s="19">
        <v>0</v>
      </c>
    </row>
    <row r="97" spans="1:129" ht="14.5" outlineLevel="1" x14ac:dyDescent="0.35">
      <c r="A97" s="18" t="s">
        <v>32</v>
      </c>
      <c r="B97" s="19">
        <v>0</v>
      </c>
      <c r="C97" s="19">
        <v>0</v>
      </c>
      <c r="D97" s="19">
        <v>0</v>
      </c>
      <c r="E97" s="19">
        <v>0</v>
      </c>
      <c r="F97" s="19">
        <v>0</v>
      </c>
      <c r="G97" s="19">
        <v>0</v>
      </c>
      <c r="H97" s="19">
        <v>0</v>
      </c>
      <c r="I97" s="19">
        <v>0</v>
      </c>
      <c r="J97" s="19">
        <v>0</v>
      </c>
      <c r="K97" s="19">
        <v>0</v>
      </c>
      <c r="L97" s="19">
        <v>0</v>
      </c>
      <c r="M97" s="19">
        <v>0</v>
      </c>
      <c r="N97" s="19">
        <v>0</v>
      </c>
      <c r="O97" s="19">
        <v>0</v>
      </c>
      <c r="P97" s="19">
        <v>0</v>
      </c>
      <c r="Q97" s="19">
        <v>0</v>
      </c>
      <c r="R97" s="19">
        <v>0</v>
      </c>
      <c r="S97" s="19">
        <v>0</v>
      </c>
      <c r="T97" s="19">
        <v>0</v>
      </c>
      <c r="U97" s="19">
        <v>0</v>
      </c>
      <c r="V97" s="19">
        <v>0</v>
      </c>
      <c r="W97" s="19">
        <v>0</v>
      </c>
      <c r="X97" s="19">
        <v>0</v>
      </c>
      <c r="Y97" s="19">
        <v>0</v>
      </c>
      <c r="Z97" s="19">
        <v>0</v>
      </c>
      <c r="AA97" s="19">
        <v>0</v>
      </c>
      <c r="AB97" s="19">
        <v>0</v>
      </c>
      <c r="AC97" s="19">
        <v>0</v>
      </c>
      <c r="AD97" s="19">
        <v>0</v>
      </c>
      <c r="AE97" s="19">
        <v>0</v>
      </c>
      <c r="AF97" s="19">
        <v>0</v>
      </c>
      <c r="AG97" s="19">
        <v>0</v>
      </c>
      <c r="AH97" s="19">
        <v>0</v>
      </c>
      <c r="AI97" s="19">
        <v>0</v>
      </c>
      <c r="AJ97" s="19">
        <v>0</v>
      </c>
      <c r="AK97" s="19">
        <v>0</v>
      </c>
      <c r="AL97" s="19">
        <v>0</v>
      </c>
      <c r="AM97" s="19">
        <v>0</v>
      </c>
      <c r="AN97" s="19">
        <v>0</v>
      </c>
      <c r="AO97" s="19">
        <v>0</v>
      </c>
      <c r="AP97" s="19">
        <v>0</v>
      </c>
      <c r="AQ97" s="19">
        <v>0</v>
      </c>
      <c r="AR97" s="19">
        <v>0</v>
      </c>
      <c r="AS97" s="19">
        <v>0</v>
      </c>
      <c r="AT97" s="19">
        <v>0</v>
      </c>
      <c r="AU97" s="19">
        <v>0</v>
      </c>
      <c r="AV97" s="19">
        <v>0</v>
      </c>
      <c r="AW97" s="19">
        <v>0</v>
      </c>
      <c r="AX97" s="19">
        <v>0</v>
      </c>
      <c r="AY97" s="19">
        <v>0</v>
      </c>
      <c r="AZ97" s="19">
        <v>0</v>
      </c>
      <c r="BA97" s="19">
        <v>0</v>
      </c>
      <c r="BB97" s="19">
        <v>0</v>
      </c>
      <c r="BC97" s="19">
        <v>0</v>
      </c>
      <c r="BD97" s="19">
        <v>0</v>
      </c>
      <c r="BE97" s="19">
        <v>0</v>
      </c>
      <c r="BF97" s="19">
        <v>0</v>
      </c>
      <c r="BG97" s="19">
        <v>0</v>
      </c>
      <c r="BH97" s="19">
        <v>0</v>
      </c>
      <c r="BI97" s="19">
        <v>0</v>
      </c>
      <c r="BJ97" s="19">
        <v>0</v>
      </c>
      <c r="BK97" s="19">
        <v>0</v>
      </c>
      <c r="BL97" s="19">
        <v>0</v>
      </c>
      <c r="BM97" s="19">
        <v>0</v>
      </c>
      <c r="BN97" s="19">
        <v>0</v>
      </c>
      <c r="BO97" s="19">
        <v>0</v>
      </c>
      <c r="BP97" s="19">
        <v>0</v>
      </c>
      <c r="BQ97" s="19">
        <v>0</v>
      </c>
      <c r="BR97" s="19">
        <v>0</v>
      </c>
      <c r="BS97" s="19">
        <v>0</v>
      </c>
      <c r="BT97" s="19">
        <v>0</v>
      </c>
      <c r="BU97" s="19">
        <v>0</v>
      </c>
      <c r="BV97" s="19">
        <v>0</v>
      </c>
      <c r="BW97" s="19">
        <v>0</v>
      </c>
      <c r="BX97" s="19">
        <v>0</v>
      </c>
      <c r="BY97" s="19">
        <v>0</v>
      </c>
      <c r="BZ97" s="19">
        <v>0</v>
      </c>
      <c r="CA97" s="19">
        <v>0</v>
      </c>
      <c r="CB97" s="19">
        <v>0</v>
      </c>
      <c r="CC97" s="19">
        <v>0</v>
      </c>
      <c r="CD97" s="19">
        <v>0</v>
      </c>
      <c r="CE97" s="19">
        <v>0</v>
      </c>
      <c r="CF97" s="19">
        <v>0</v>
      </c>
      <c r="CG97" s="19">
        <v>0</v>
      </c>
      <c r="CH97" s="19">
        <v>0</v>
      </c>
      <c r="CI97" s="19">
        <v>0</v>
      </c>
      <c r="CJ97" s="19">
        <v>0</v>
      </c>
      <c r="CK97" s="19">
        <v>0</v>
      </c>
      <c r="CL97" s="19">
        <v>0</v>
      </c>
      <c r="CM97" s="19">
        <v>0</v>
      </c>
      <c r="CN97" s="19">
        <v>0</v>
      </c>
      <c r="CO97" s="19">
        <v>0</v>
      </c>
      <c r="CP97" s="19">
        <v>0</v>
      </c>
      <c r="CQ97" s="19">
        <v>0</v>
      </c>
      <c r="CR97" s="19">
        <v>0</v>
      </c>
      <c r="CS97" s="19">
        <v>0</v>
      </c>
      <c r="CT97" s="19">
        <v>0</v>
      </c>
      <c r="CU97" s="19">
        <v>0</v>
      </c>
      <c r="CV97" s="19">
        <v>0</v>
      </c>
      <c r="CW97" s="19">
        <v>0</v>
      </c>
      <c r="CX97" s="19">
        <v>0</v>
      </c>
      <c r="CY97" s="19">
        <v>0</v>
      </c>
      <c r="CZ97" s="19">
        <v>0</v>
      </c>
      <c r="DA97" s="19">
        <v>0</v>
      </c>
      <c r="DB97" s="19">
        <v>0</v>
      </c>
      <c r="DC97" s="19">
        <v>0</v>
      </c>
      <c r="DD97" s="19">
        <v>0</v>
      </c>
      <c r="DE97" s="19">
        <v>0</v>
      </c>
      <c r="DF97" s="19">
        <v>0</v>
      </c>
      <c r="DG97" s="19">
        <v>0</v>
      </c>
      <c r="DH97" s="19">
        <v>0</v>
      </c>
      <c r="DI97" s="19">
        <v>0</v>
      </c>
      <c r="DJ97" s="19">
        <v>0</v>
      </c>
      <c r="DK97" s="19">
        <v>0</v>
      </c>
      <c r="DL97" s="19">
        <v>0</v>
      </c>
      <c r="DM97" s="19">
        <v>0</v>
      </c>
      <c r="DN97" s="19">
        <v>0</v>
      </c>
      <c r="DO97" s="19">
        <v>0</v>
      </c>
      <c r="DP97" s="19">
        <v>0</v>
      </c>
      <c r="DQ97" s="19">
        <v>0</v>
      </c>
      <c r="DR97" s="19">
        <v>0</v>
      </c>
      <c r="DS97" s="19">
        <v>0</v>
      </c>
      <c r="DT97" s="19">
        <v>0</v>
      </c>
      <c r="DU97" s="19">
        <v>0</v>
      </c>
      <c r="DV97" s="19">
        <v>0</v>
      </c>
      <c r="DW97" s="19">
        <v>0</v>
      </c>
      <c r="DX97" s="19">
        <v>0</v>
      </c>
      <c r="DY97" s="19">
        <v>0</v>
      </c>
    </row>
    <row r="98" spans="1:129" ht="14.5" outlineLevel="1" x14ac:dyDescent="0.35">
      <c r="A98" s="18" t="s">
        <v>33</v>
      </c>
      <c r="B98" s="19">
        <v>0</v>
      </c>
      <c r="C98" s="19">
        <v>0</v>
      </c>
      <c r="D98" s="19">
        <v>0</v>
      </c>
      <c r="E98" s="19">
        <v>0</v>
      </c>
      <c r="F98" s="19">
        <v>0</v>
      </c>
      <c r="G98" s="19">
        <v>0</v>
      </c>
      <c r="H98" s="19">
        <v>0</v>
      </c>
      <c r="I98" s="19">
        <v>0</v>
      </c>
      <c r="J98" s="19">
        <v>0</v>
      </c>
      <c r="K98" s="19">
        <v>0</v>
      </c>
      <c r="L98" s="19">
        <v>0</v>
      </c>
      <c r="M98" s="19">
        <v>0</v>
      </c>
      <c r="N98" s="19">
        <v>0</v>
      </c>
      <c r="O98" s="19">
        <v>0</v>
      </c>
      <c r="P98" s="19">
        <v>0</v>
      </c>
      <c r="Q98" s="19">
        <v>0</v>
      </c>
      <c r="R98" s="19">
        <v>0</v>
      </c>
      <c r="S98" s="19">
        <v>0</v>
      </c>
      <c r="T98" s="19">
        <v>0</v>
      </c>
      <c r="U98" s="19">
        <v>0</v>
      </c>
      <c r="V98" s="19">
        <v>0</v>
      </c>
      <c r="W98" s="19">
        <v>0</v>
      </c>
      <c r="X98" s="19">
        <v>0</v>
      </c>
      <c r="Y98" s="19">
        <v>0</v>
      </c>
      <c r="Z98" s="19">
        <v>0</v>
      </c>
      <c r="AA98" s="19">
        <v>0</v>
      </c>
      <c r="AB98" s="19">
        <v>0</v>
      </c>
      <c r="AC98" s="19">
        <v>0</v>
      </c>
      <c r="AD98" s="19">
        <v>0</v>
      </c>
      <c r="AE98" s="19">
        <v>0</v>
      </c>
      <c r="AF98" s="19">
        <v>0</v>
      </c>
      <c r="AG98" s="19">
        <v>0</v>
      </c>
      <c r="AH98" s="19">
        <v>0</v>
      </c>
      <c r="AI98" s="19">
        <v>0</v>
      </c>
      <c r="AJ98" s="19">
        <v>0</v>
      </c>
      <c r="AK98" s="19">
        <v>0</v>
      </c>
      <c r="AL98" s="19">
        <v>0</v>
      </c>
      <c r="AM98" s="19">
        <v>0</v>
      </c>
      <c r="AN98" s="19">
        <v>0</v>
      </c>
      <c r="AO98" s="19">
        <v>0</v>
      </c>
      <c r="AP98" s="19">
        <v>0</v>
      </c>
      <c r="AQ98" s="19">
        <v>0</v>
      </c>
      <c r="AR98" s="19">
        <v>0</v>
      </c>
      <c r="AS98" s="19">
        <v>0</v>
      </c>
      <c r="AT98" s="19">
        <v>0</v>
      </c>
      <c r="AU98" s="19">
        <v>0</v>
      </c>
      <c r="AV98" s="19">
        <v>0</v>
      </c>
      <c r="AW98" s="19">
        <v>0</v>
      </c>
      <c r="AX98" s="19">
        <v>0</v>
      </c>
      <c r="AY98" s="19">
        <v>0</v>
      </c>
      <c r="AZ98" s="19">
        <v>0</v>
      </c>
      <c r="BA98" s="19">
        <v>0</v>
      </c>
      <c r="BB98" s="19">
        <v>0</v>
      </c>
      <c r="BC98" s="19">
        <v>0</v>
      </c>
      <c r="BD98" s="19">
        <v>0</v>
      </c>
      <c r="BE98" s="19">
        <v>0</v>
      </c>
      <c r="BF98" s="19">
        <v>0</v>
      </c>
      <c r="BG98" s="19">
        <v>0</v>
      </c>
      <c r="BH98" s="19">
        <v>0</v>
      </c>
      <c r="BI98" s="19">
        <v>0</v>
      </c>
      <c r="BJ98" s="19">
        <v>0</v>
      </c>
      <c r="BK98" s="19">
        <v>0</v>
      </c>
      <c r="BL98" s="19">
        <v>0</v>
      </c>
      <c r="BM98" s="19">
        <v>0</v>
      </c>
      <c r="BN98" s="19">
        <v>0</v>
      </c>
      <c r="BO98" s="19">
        <v>0</v>
      </c>
      <c r="BP98" s="19">
        <v>0</v>
      </c>
      <c r="BQ98" s="19">
        <v>0</v>
      </c>
      <c r="BR98" s="19">
        <v>0</v>
      </c>
      <c r="BS98" s="19">
        <v>0</v>
      </c>
      <c r="BT98" s="19">
        <v>0</v>
      </c>
      <c r="BU98" s="19">
        <v>0</v>
      </c>
      <c r="BV98" s="19">
        <v>0</v>
      </c>
      <c r="BW98" s="19">
        <v>0</v>
      </c>
      <c r="BX98" s="19">
        <v>0</v>
      </c>
      <c r="BY98" s="19">
        <v>0</v>
      </c>
      <c r="BZ98" s="19">
        <v>0</v>
      </c>
      <c r="CA98" s="19">
        <v>0</v>
      </c>
      <c r="CB98" s="19">
        <v>0</v>
      </c>
      <c r="CC98" s="19">
        <v>0</v>
      </c>
      <c r="CD98" s="19">
        <v>0</v>
      </c>
      <c r="CE98" s="19">
        <v>0</v>
      </c>
      <c r="CF98" s="19">
        <v>0</v>
      </c>
      <c r="CG98" s="19">
        <v>0</v>
      </c>
      <c r="CH98" s="19">
        <v>0</v>
      </c>
      <c r="CI98" s="19">
        <v>0</v>
      </c>
      <c r="CJ98" s="19">
        <v>0</v>
      </c>
      <c r="CK98" s="19">
        <v>0</v>
      </c>
      <c r="CL98" s="19">
        <v>0</v>
      </c>
      <c r="CM98" s="19">
        <v>0</v>
      </c>
      <c r="CN98" s="19">
        <v>0</v>
      </c>
      <c r="CO98" s="19">
        <v>0</v>
      </c>
      <c r="CP98" s="19">
        <v>0</v>
      </c>
      <c r="CQ98" s="19">
        <v>0</v>
      </c>
      <c r="CR98" s="19">
        <v>0</v>
      </c>
      <c r="CS98" s="19">
        <v>0</v>
      </c>
      <c r="CT98" s="19">
        <v>0</v>
      </c>
      <c r="CU98" s="19">
        <v>0</v>
      </c>
      <c r="CV98" s="19">
        <v>0</v>
      </c>
      <c r="CW98" s="19">
        <v>0</v>
      </c>
      <c r="CX98" s="19">
        <v>0</v>
      </c>
      <c r="CY98" s="19">
        <v>0</v>
      </c>
      <c r="CZ98" s="19">
        <v>0</v>
      </c>
      <c r="DA98" s="19">
        <v>0</v>
      </c>
      <c r="DB98" s="19">
        <v>0</v>
      </c>
      <c r="DC98" s="19">
        <v>0</v>
      </c>
      <c r="DD98" s="19">
        <v>0</v>
      </c>
      <c r="DE98" s="19">
        <v>0</v>
      </c>
      <c r="DF98" s="19">
        <v>0</v>
      </c>
      <c r="DG98" s="19">
        <v>0</v>
      </c>
      <c r="DH98" s="19">
        <v>0</v>
      </c>
      <c r="DI98" s="19">
        <v>0</v>
      </c>
      <c r="DJ98" s="19">
        <v>0</v>
      </c>
      <c r="DK98" s="19">
        <v>0</v>
      </c>
      <c r="DL98" s="19">
        <v>0</v>
      </c>
      <c r="DM98" s="19">
        <v>0</v>
      </c>
      <c r="DN98" s="19">
        <v>0</v>
      </c>
      <c r="DO98" s="19">
        <v>0</v>
      </c>
      <c r="DP98" s="19">
        <v>0</v>
      </c>
      <c r="DQ98" s="19">
        <v>0</v>
      </c>
      <c r="DR98" s="19">
        <v>0</v>
      </c>
      <c r="DS98" s="19">
        <v>0</v>
      </c>
      <c r="DT98" s="19">
        <v>0</v>
      </c>
      <c r="DU98" s="19">
        <v>0</v>
      </c>
      <c r="DV98" s="19">
        <v>0</v>
      </c>
      <c r="DW98" s="19">
        <v>0</v>
      </c>
      <c r="DX98" s="19">
        <v>0</v>
      </c>
      <c r="DY98" s="19">
        <v>0</v>
      </c>
    </row>
    <row r="99" spans="1:129" ht="14.5" outlineLevel="1" x14ac:dyDescent="0.35">
      <c r="A99" s="18" t="s">
        <v>39</v>
      </c>
      <c r="B99" s="19">
        <v>0</v>
      </c>
      <c r="C99" s="19">
        <v>0</v>
      </c>
      <c r="D99" s="19">
        <v>0</v>
      </c>
      <c r="E99" s="19">
        <v>0</v>
      </c>
      <c r="F99" s="19">
        <v>0</v>
      </c>
      <c r="G99" s="19">
        <v>0</v>
      </c>
      <c r="H99" s="19">
        <v>0</v>
      </c>
      <c r="I99" s="19">
        <v>0</v>
      </c>
      <c r="J99" s="19">
        <v>0</v>
      </c>
      <c r="K99" s="19">
        <v>0</v>
      </c>
      <c r="L99" s="19">
        <v>0</v>
      </c>
      <c r="M99" s="19">
        <v>0</v>
      </c>
      <c r="N99" s="19">
        <v>0</v>
      </c>
      <c r="O99" s="19">
        <v>0</v>
      </c>
      <c r="P99" s="19">
        <v>0</v>
      </c>
      <c r="Q99" s="19">
        <v>0</v>
      </c>
      <c r="R99" s="19">
        <v>0</v>
      </c>
      <c r="S99" s="19">
        <v>0</v>
      </c>
      <c r="T99" s="19">
        <v>0</v>
      </c>
      <c r="U99" s="19">
        <v>0</v>
      </c>
      <c r="V99" s="19">
        <v>0</v>
      </c>
      <c r="W99" s="19">
        <v>0</v>
      </c>
      <c r="X99" s="19">
        <v>0</v>
      </c>
      <c r="Y99" s="19">
        <v>0</v>
      </c>
      <c r="Z99" s="19">
        <v>0</v>
      </c>
      <c r="AA99" s="19">
        <v>0</v>
      </c>
      <c r="AB99" s="19">
        <v>0</v>
      </c>
      <c r="AC99" s="19">
        <v>0</v>
      </c>
      <c r="AD99" s="19">
        <v>0</v>
      </c>
      <c r="AE99" s="19">
        <v>0</v>
      </c>
      <c r="AF99" s="19">
        <v>0</v>
      </c>
      <c r="AG99" s="19">
        <v>0</v>
      </c>
      <c r="AH99" s="19">
        <v>0</v>
      </c>
      <c r="AI99" s="19">
        <v>0</v>
      </c>
      <c r="AJ99" s="19">
        <v>0</v>
      </c>
      <c r="AK99" s="19">
        <v>0</v>
      </c>
      <c r="AL99" s="19">
        <v>0</v>
      </c>
      <c r="AM99" s="19">
        <v>0</v>
      </c>
      <c r="AN99" s="19">
        <v>0</v>
      </c>
      <c r="AO99" s="19">
        <v>0</v>
      </c>
      <c r="AP99" s="19">
        <v>0</v>
      </c>
      <c r="AQ99" s="19">
        <v>0</v>
      </c>
      <c r="AR99" s="19">
        <v>0</v>
      </c>
      <c r="AS99" s="19">
        <v>0</v>
      </c>
      <c r="AT99" s="19">
        <v>0</v>
      </c>
      <c r="AU99" s="19">
        <v>0</v>
      </c>
      <c r="AV99" s="19">
        <v>0</v>
      </c>
      <c r="AW99" s="19">
        <v>0</v>
      </c>
      <c r="AX99" s="19">
        <v>0</v>
      </c>
      <c r="AY99" s="19">
        <v>0</v>
      </c>
      <c r="AZ99" s="19">
        <v>0</v>
      </c>
      <c r="BA99" s="19">
        <v>0</v>
      </c>
      <c r="BB99" s="19">
        <v>0</v>
      </c>
      <c r="BC99" s="19">
        <v>0</v>
      </c>
      <c r="BD99" s="19">
        <v>0</v>
      </c>
      <c r="BE99" s="19">
        <v>0</v>
      </c>
      <c r="BF99" s="19">
        <v>0</v>
      </c>
      <c r="BG99" s="19">
        <v>0</v>
      </c>
      <c r="BH99" s="19">
        <v>0</v>
      </c>
      <c r="BI99" s="19">
        <v>0</v>
      </c>
      <c r="BJ99" s="19">
        <v>0</v>
      </c>
      <c r="BK99" s="19">
        <v>0</v>
      </c>
      <c r="BL99" s="19">
        <v>0</v>
      </c>
      <c r="BM99" s="19">
        <v>0</v>
      </c>
      <c r="BN99" s="19">
        <v>0</v>
      </c>
      <c r="BO99" s="19">
        <v>0</v>
      </c>
      <c r="BP99" s="19">
        <v>0</v>
      </c>
      <c r="BQ99" s="19">
        <v>0</v>
      </c>
      <c r="BR99" s="19">
        <v>-1.2236024713622499E-2</v>
      </c>
      <c r="BS99" s="19">
        <v>-1.2236024713622499E-2</v>
      </c>
      <c r="BT99" s="19">
        <v>-1.2236024713622499E-2</v>
      </c>
      <c r="BU99" s="19">
        <v>-1.2236024713622499E-2</v>
      </c>
      <c r="BV99" s="19">
        <v>-2.7663863348030102E-2</v>
      </c>
      <c r="BW99" s="19">
        <v>-5.4820628334680002E-2</v>
      </c>
      <c r="BX99" s="19">
        <v>-1.0478527200000001E-2</v>
      </c>
      <c r="BY99" s="19">
        <v>-2.50918450180596E-2</v>
      </c>
      <c r="BZ99" s="19">
        <v>-2.1837357928965601E-2</v>
      </c>
      <c r="CA99" s="19">
        <v>-2.7146459175055301E-2</v>
      </c>
      <c r="CB99" s="19">
        <v>-2.8248329512650501E-2</v>
      </c>
      <c r="CC99" s="19">
        <v>-4.3680608645480602E-2</v>
      </c>
      <c r="CD99" s="19">
        <v>-3.5057553551097E-2</v>
      </c>
      <c r="CE99" s="19">
        <v>-3.8140107034023901E-2</v>
      </c>
      <c r="CF99" s="19">
        <v>-6.3202383670890497E-2</v>
      </c>
      <c r="CG99" s="19">
        <v>-0.103959780320472</v>
      </c>
      <c r="CH99" s="19">
        <v>-6.5182105059084006E-2</v>
      </c>
      <c r="CI99" s="19">
        <v>-8.2740322261324703E-2</v>
      </c>
      <c r="CJ99" s="19">
        <v>-6.6139596696515202E-2</v>
      </c>
      <c r="CK99" s="19">
        <v>-6.3149482349891997E-2</v>
      </c>
      <c r="CL99" s="19">
        <v>-6.1115599861235999E-2</v>
      </c>
      <c r="CM99" s="19">
        <v>-0.132404399299765</v>
      </c>
      <c r="CN99" s="19">
        <v>-0.105957764492948</v>
      </c>
      <c r="CO99" s="19">
        <v>-6.7783734982322E-2</v>
      </c>
      <c r="CP99" s="19">
        <v>-6.3158899855709896E-2</v>
      </c>
      <c r="CQ99" s="19">
        <v>-2.0140258297726001E-2</v>
      </c>
      <c r="CR99" s="19">
        <v>-2.10220480278E-2</v>
      </c>
      <c r="CS99" s="19">
        <v>-2.5977004632737399E-2</v>
      </c>
      <c r="CT99" s="19">
        <v>-5.9365838921358202E-2</v>
      </c>
      <c r="CU99" s="19">
        <v>-3.7994837195484001E-2</v>
      </c>
      <c r="CV99" s="19">
        <v>-2.7006342973412999E-2</v>
      </c>
      <c r="CW99" s="19">
        <v>-2.87311202542362E-2</v>
      </c>
      <c r="CX99" s="19">
        <v>-2.1488377865111999E-2</v>
      </c>
      <c r="CY99" s="19">
        <v>-3.2966014329036002E-2</v>
      </c>
      <c r="CZ99" s="19">
        <v>-6.9400320110778804E-2</v>
      </c>
      <c r="DA99" s="19">
        <v>-3.2308794705599997E-2</v>
      </c>
      <c r="DB99" s="19">
        <v>-3.2891558076385198E-2</v>
      </c>
      <c r="DC99" s="19">
        <v>-3.2207629484077203E-2</v>
      </c>
      <c r="DD99" s="19">
        <v>-3.3297401775715198E-2</v>
      </c>
      <c r="DE99" s="19">
        <v>-3.1671643526567997E-2</v>
      </c>
      <c r="DF99" s="19">
        <v>-2.8704326802994801E-2</v>
      </c>
      <c r="DG99" s="19">
        <v>-1.6569569612159999E-2</v>
      </c>
      <c r="DH99" s="19">
        <v>-2.4981026008536002E-2</v>
      </c>
      <c r="DI99" s="19">
        <v>-2.8105670348784001E-2</v>
      </c>
      <c r="DJ99" s="19">
        <v>-3.2388255160163998E-2</v>
      </c>
      <c r="DK99" s="19">
        <v>-3.0118781645389701E-2</v>
      </c>
      <c r="DL99" s="19">
        <v>-3.0072986074872E-2</v>
      </c>
      <c r="DM99" s="19">
        <v>-3.5397495915372001E-2</v>
      </c>
      <c r="DN99" s="19">
        <v>-3.5276918101765302E-2</v>
      </c>
      <c r="DO99" s="19">
        <v>-6.7352365232459993E-2</v>
      </c>
      <c r="DP99" s="19">
        <v>-3.660379265916E-2</v>
      </c>
      <c r="DQ99" s="19">
        <v>-4.0317009330493703E-2</v>
      </c>
      <c r="DR99" s="19">
        <v>-6.4760844151174002E-2</v>
      </c>
      <c r="DS99" s="19">
        <v>-0.13235981920951401</v>
      </c>
      <c r="DT99" s="19">
        <v>-7.3633129338375E-2</v>
      </c>
      <c r="DU99" s="19">
        <v>-5.3069755846320003E-2</v>
      </c>
      <c r="DV99" s="19">
        <v>-8.1498709304419104E-2</v>
      </c>
      <c r="DW99" s="19">
        <v>-7.0105289803055998E-2</v>
      </c>
      <c r="DX99" s="19">
        <v>-6.3730008387342704E-2</v>
      </c>
      <c r="DY99" s="19">
        <v>-3.7339666540343999E-2</v>
      </c>
    </row>
    <row r="100" spans="1:129" ht="14.5" outlineLevel="1" x14ac:dyDescent="0.35">
      <c r="A100" s="18" t="s">
        <v>19</v>
      </c>
      <c r="B100" s="19">
        <v>0</v>
      </c>
      <c r="C100" s="19">
        <v>0</v>
      </c>
      <c r="D100" s="19">
        <v>0</v>
      </c>
      <c r="E100" s="19">
        <v>0</v>
      </c>
      <c r="F100" s="19">
        <v>0</v>
      </c>
      <c r="G100" s="19">
        <v>0</v>
      </c>
      <c r="H100" s="19">
        <v>0</v>
      </c>
      <c r="I100" s="19">
        <v>0</v>
      </c>
      <c r="J100" s="19">
        <v>0</v>
      </c>
      <c r="K100" s="19">
        <v>0</v>
      </c>
      <c r="L100" s="19">
        <v>0</v>
      </c>
      <c r="M100" s="19">
        <v>0</v>
      </c>
      <c r="N100" s="19">
        <v>0</v>
      </c>
      <c r="O100" s="19">
        <v>0</v>
      </c>
      <c r="P100" s="19">
        <v>0</v>
      </c>
      <c r="Q100" s="19">
        <v>0</v>
      </c>
      <c r="R100" s="19">
        <v>0</v>
      </c>
      <c r="S100" s="19">
        <v>0</v>
      </c>
      <c r="T100" s="19">
        <v>0</v>
      </c>
      <c r="U100" s="19">
        <v>0</v>
      </c>
      <c r="V100" s="19">
        <v>0</v>
      </c>
      <c r="W100" s="19">
        <v>0</v>
      </c>
      <c r="X100" s="19">
        <v>0</v>
      </c>
      <c r="Y100" s="19">
        <v>0</v>
      </c>
      <c r="Z100" s="19">
        <v>0</v>
      </c>
      <c r="AA100" s="19">
        <v>0</v>
      </c>
      <c r="AB100" s="19">
        <v>0</v>
      </c>
      <c r="AC100" s="19">
        <v>0</v>
      </c>
      <c r="AD100" s="19">
        <v>0</v>
      </c>
      <c r="AE100" s="19">
        <v>0</v>
      </c>
      <c r="AF100" s="19">
        <v>0</v>
      </c>
      <c r="AG100" s="19">
        <v>0</v>
      </c>
      <c r="AH100" s="19">
        <v>0</v>
      </c>
      <c r="AI100" s="19">
        <v>0</v>
      </c>
      <c r="AJ100" s="19">
        <v>0</v>
      </c>
      <c r="AK100" s="19">
        <v>0</v>
      </c>
      <c r="AL100" s="19">
        <v>0</v>
      </c>
      <c r="AM100" s="19">
        <v>0</v>
      </c>
      <c r="AN100" s="19">
        <v>0</v>
      </c>
      <c r="AO100" s="19">
        <v>0</v>
      </c>
      <c r="AP100" s="19">
        <v>0</v>
      </c>
      <c r="AQ100" s="19">
        <v>0</v>
      </c>
      <c r="AR100" s="19">
        <v>0</v>
      </c>
      <c r="AS100" s="19">
        <v>0</v>
      </c>
      <c r="AT100" s="19">
        <v>0</v>
      </c>
      <c r="AU100" s="19">
        <v>0</v>
      </c>
      <c r="AV100" s="19">
        <v>0</v>
      </c>
      <c r="AW100" s="19">
        <v>0</v>
      </c>
      <c r="AX100" s="19">
        <v>0</v>
      </c>
      <c r="AY100" s="19">
        <v>0</v>
      </c>
      <c r="AZ100" s="19">
        <v>0</v>
      </c>
      <c r="BA100" s="19">
        <v>0</v>
      </c>
      <c r="BB100" s="19">
        <v>0</v>
      </c>
      <c r="BC100" s="19">
        <v>0</v>
      </c>
      <c r="BD100" s="19">
        <v>0</v>
      </c>
      <c r="BE100" s="19">
        <v>0</v>
      </c>
      <c r="BF100" s="19">
        <v>0</v>
      </c>
      <c r="BG100" s="19">
        <v>0</v>
      </c>
      <c r="BH100" s="19">
        <v>0</v>
      </c>
      <c r="BI100" s="19">
        <v>0</v>
      </c>
      <c r="BJ100" s="19">
        <v>0</v>
      </c>
      <c r="BK100" s="19">
        <v>0</v>
      </c>
      <c r="BL100" s="19">
        <v>0</v>
      </c>
      <c r="BM100" s="19">
        <v>0</v>
      </c>
      <c r="BN100" s="19">
        <v>0</v>
      </c>
      <c r="BO100" s="19">
        <v>0</v>
      </c>
      <c r="BP100" s="19">
        <v>0</v>
      </c>
      <c r="BQ100" s="19">
        <v>0</v>
      </c>
      <c r="BR100" s="19">
        <v>0</v>
      </c>
      <c r="BS100" s="19">
        <v>0</v>
      </c>
      <c r="BT100" s="19">
        <v>0</v>
      </c>
      <c r="BU100" s="19">
        <v>0</v>
      </c>
      <c r="BV100" s="19">
        <v>0</v>
      </c>
      <c r="BW100" s="19">
        <v>0</v>
      </c>
      <c r="BX100" s="19">
        <v>0</v>
      </c>
      <c r="BY100" s="19">
        <v>0</v>
      </c>
      <c r="BZ100" s="19">
        <v>0</v>
      </c>
      <c r="CA100" s="19">
        <v>0</v>
      </c>
      <c r="CB100" s="19">
        <v>0</v>
      </c>
      <c r="CC100" s="19">
        <v>0</v>
      </c>
      <c r="CD100" s="19">
        <v>0</v>
      </c>
      <c r="CE100" s="19">
        <v>0</v>
      </c>
      <c r="CF100" s="19">
        <v>0</v>
      </c>
      <c r="CG100" s="19">
        <v>0</v>
      </c>
      <c r="CH100" s="19">
        <v>0</v>
      </c>
      <c r="CI100" s="19">
        <v>0</v>
      </c>
      <c r="CJ100" s="19">
        <v>0</v>
      </c>
      <c r="CK100" s="19">
        <v>0</v>
      </c>
      <c r="CL100" s="19">
        <v>0</v>
      </c>
      <c r="CM100" s="19">
        <v>0</v>
      </c>
      <c r="CN100" s="19">
        <v>0</v>
      </c>
      <c r="CO100" s="19">
        <v>0</v>
      </c>
      <c r="CP100" s="19">
        <v>0</v>
      </c>
      <c r="CQ100" s="19">
        <v>0</v>
      </c>
      <c r="CR100" s="19">
        <v>0</v>
      </c>
      <c r="CS100" s="19">
        <v>0</v>
      </c>
      <c r="CT100" s="19">
        <v>0</v>
      </c>
      <c r="CU100" s="19">
        <v>0</v>
      </c>
      <c r="CV100" s="19">
        <v>0</v>
      </c>
      <c r="CW100" s="19">
        <v>0</v>
      </c>
      <c r="CX100" s="19">
        <v>0</v>
      </c>
      <c r="CY100" s="19">
        <v>0</v>
      </c>
      <c r="CZ100" s="19">
        <v>0</v>
      </c>
      <c r="DA100" s="19">
        <v>0</v>
      </c>
      <c r="DB100" s="19">
        <v>0</v>
      </c>
      <c r="DC100" s="19">
        <v>0</v>
      </c>
      <c r="DD100" s="19">
        <v>0</v>
      </c>
      <c r="DE100" s="19">
        <v>0</v>
      </c>
      <c r="DF100" s="19">
        <v>0</v>
      </c>
      <c r="DG100" s="19">
        <v>0</v>
      </c>
      <c r="DH100" s="19">
        <v>0</v>
      </c>
      <c r="DI100" s="19">
        <v>0</v>
      </c>
      <c r="DJ100" s="19">
        <v>0</v>
      </c>
      <c r="DK100" s="19">
        <v>0</v>
      </c>
      <c r="DL100" s="19">
        <v>0</v>
      </c>
      <c r="DM100" s="19">
        <v>0</v>
      </c>
      <c r="DN100" s="19">
        <v>0</v>
      </c>
      <c r="DO100" s="19">
        <v>0</v>
      </c>
      <c r="DP100" s="19">
        <v>0</v>
      </c>
      <c r="DQ100" s="19">
        <v>0</v>
      </c>
      <c r="DR100" s="19">
        <v>0</v>
      </c>
      <c r="DS100" s="19">
        <v>0</v>
      </c>
      <c r="DT100" s="19">
        <v>0</v>
      </c>
      <c r="DU100" s="19">
        <v>0</v>
      </c>
      <c r="DV100" s="19">
        <v>0</v>
      </c>
      <c r="DW100" s="19">
        <v>0</v>
      </c>
      <c r="DX100" s="19">
        <v>0</v>
      </c>
      <c r="DY100" s="19">
        <v>0</v>
      </c>
    </row>
    <row r="101" spans="1:129" ht="14.5" outlineLevel="1" x14ac:dyDescent="0.35">
      <c r="A101" s="18" t="s">
        <v>34</v>
      </c>
      <c r="B101" s="19">
        <v>0</v>
      </c>
      <c r="C101" s="19">
        <v>0</v>
      </c>
      <c r="D101" s="19">
        <v>0</v>
      </c>
      <c r="E101" s="19">
        <v>0</v>
      </c>
      <c r="F101" s="19">
        <v>0</v>
      </c>
      <c r="G101" s="19">
        <v>0</v>
      </c>
      <c r="H101" s="19">
        <v>0</v>
      </c>
      <c r="I101" s="19">
        <v>0</v>
      </c>
      <c r="J101" s="19">
        <v>0</v>
      </c>
      <c r="K101" s="19">
        <v>0</v>
      </c>
      <c r="L101" s="19">
        <v>0</v>
      </c>
      <c r="M101" s="19">
        <v>0</v>
      </c>
      <c r="N101" s="19">
        <v>0</v>
      </c>
      <c r="O101" s="19">
        <v>0</v>
      </c>
      <c r="P101" s="19">
        <v>0</v>
      </c>
      <c r="Q101" s="19">
        <v>0</v>
      </c>
      <c r="R101" s="19">
        <v>0</v>
      </c>
      <c r="S101" s="19">
        <v>0</v>
      </c>
      <c r="T101" s="19">
        <v>0</v>
      </c>
      <c r="U101" s="19">
        <v>0</v>
      </c>
      <c r="V101" s="19">
        <v>0</v>
      </c>
      <c r="W101" s="19">
        <v>0</v>
      </c>
      <c r="X101" s="19">
        <v>0</v>
      </c>
      <c r="Y101" s="19">
        <v>0</v>
      </c>
      <c r="Z101" s="19">
        <v>0</v>
      </c>
      <c r="AA101" s="19">
        <v>0</v>
      </c>
      <c r="AB101" s="19">
        <v>0</v>
      </c>
      <c r="AC101" s="19">
        <v>0</v>
      </c>
      <c r="AD101" s="19">
        <v>0</v>
      </c>
      <c r="AE101" s="19">
        <v>0</v>
      </c>
      <c r="AF101" s="19">
        <v>0</v>
      </c>
      <c r="AG101" s="19">
        <v>0</v>
      </c>
      <c r="AH101" s="19">
        <v>0</v>
      </c>
      <c r="AI101" s="19">
        <v>0</v>
      </c>
      <c r="AJ101" s="19">
        <v>0</v>
      </c>
      <c r="AK101" s="19">
        <v>0</v>
      </c>
      <c r="AL101" s="19">
        <v>0</v>
      </c>
      <c r="AM101" s="19">
        <v>0</v>
      </c>
      <c r="AN101" s="19">
        <v>0</v>
      </c>
      <c r="AO101" s="19">
        <v>0</v>
      </c>
      <c r="AP101" s="19">
        <v>0</v>
      </c>
      <c r="AQ101" s="19">
        <v>0</v>
      </c>
      <c r="AR101" s="19">
        <v>0</v>
      </c>
      <c r="AS101" s="19">
        <v>0</v>
      </c>
      <c r="AT101" s="19">
        <v>0</v>
      </c>
      <c r="AU101" s="19">
        <v>0</v>
      </c>
      <c r="AV101" s="19">
        <v>0</v>
      </c>
      <c r="AW101" s="19">
        <v>0</v>
      </c>
      <c r="AX101" s="19">
        <v>0</v>
      </c>
      <c r="AY101" s="19">
        <v>0</v>
      </c>
      <c r="AZ101" s="19">
        <v>0</v>
      </c>
      <c r="BA101" s="19">
        <v>0</v>
      </c>
      <c r="BB101" s="19">
        <v>0</v>
      </c>
      <c r="BC101" s="19">
        <v>0</v>
      </c>
      <c r="BD101" s="19">
        <v>0</v>
      </c>
      <c r="BE101" s="19">
        <v>0</v>
      </c>
      <c r="BF101" s="19">
        <v>0</v>
      </c>
      <c r="BG101" s="19">
        <v>0</v>
      </c>
      <c r="BH101" s="19">
        <v>0</v>
      </c>
      <c r="BI101" s="19">
        <v>0</v>
      </c>
      <c r="BJ101" s="19">
        <v>0</v>
      </c>
      <c r="BK101" s="19">
        <v>0</v>
      </c>
      <c r="BL101" s="19">
        <v>0</v>
      </c>
      <c r="BM101" s="19">
        <v>0</v>
      </c>
      <c r="BN101" s="19">
        <v>0</v>
      </c>
      <c r="BO101" s="19">
        <v>0</v>
      </c>
      <c r="BP101" s="19">
        <v>0</v>
      </c>
      <c r="BQ101" s="19">
        <v>0</v>
      </c>
      <c r="BR101" s="19">
        <v>0</v>
      </c>
      <c r="BS101" s="19">
        <v>0</v>
      </c>
      <c r="BT101" s="19">
        <v>0</v>
      </c>
      <c r="BU101" s="19">
        <v>0</v>
      </c>
      <c r="BV101" s="19">
        <v>0</v>
      </c>
      <c r="BW101" s="19">
        <v>0</v>
      </c>
      <c r="BX101" s="19">
        <v>0</v>
      </c>
      <c r="BY101" s="19">
        <v>0</v>
      </c>
      <c r="BZ101" s="19">
        <v>0</v>
      </c>
      <c r="CA101" s="19">
        <v>0</v>
      </c>
      <c r="CB101" s="19">
        <v>0</v>
      </c>
      <c r="CC101" s="19">
        <v>0</v>
      </c>
      <c r="CD101" s="19">
        <v>0</v>
      </c>
      <c r="CE101" s="19">
        <v>0</v>
      </c>
      <c r="CF101" s="19">
        <v>0</v>
      </c>
      <c r="CG101" s="19">
        <v>0</v>
      </c>
      <c r="CH101" s="19">
        <v>0</v>
      </c>
      <c r="CI101" s="19">
        <v>0</v>
      </c>
      <c r="CJ101" s="19">
        <v>0</v>
      </c>
      <c r="CK101" s="19">
        <v>0</v>
      </c>
      <c r="CL101" s="19">
        <v>0</v>
      </c>
      <c r="CM101" s="19">
        <v>0</v>
      </c>
      <c r="CN101" s="19">
        <v>0</v>
      </c>
      <c r="CO101" s="19">
        <v>0</v>
      </c>
      <c r="CP101" s="19">
        <v>0</v>
      </c>
      <c r="CQ101" s="19">
        <v>0</v>
      </c>
      <c r="CR101" s="19">
        <v>0</v>
      </c>
      <c r="CS101" s="19">
        <v>0</v>
      </c>
      <c r="CT101" s="19">
        <v>0</v>
      </c>
      <c r="CU101" s="19">
        <v>0</v>
      </c>
      <c r="CV101" s="19">
        <v>0</v>
      </c>
      <c r="CW101" s="19">
        <v>0</v>
      </c>
      <c r="CX101" s="19">
        <v>0</v>
      </c>
      <c r="CY101" s="19">
        <v>0</v>
      </c>
      <c r="CZ101" s="19">
        <v>0</v>
      </c>
      <c r="DA101" s="19">
        <v>0</v>
      </c>
      <c r="DB101" s="19">
        <v>0</v>
      </c>
      <c r="DC101" s="19">
        <v>0</v>
      </c>
      <c r="DD101" s="19">
        <v>0</v>
      </c>
      <c r="DE101" s="19">
        <v>0</v>
      </c>
      <c r="DF101" s="19">
        <v>0</v>
      </c>
      <c r="DG101" s="19">
        <v>0</v>
      </c>
      <c r="DH101" s="19">
        <v>0</v>
      </c>
      <c r="DI101" s="19">
        <v>0</v>
      </c>
      <c r="DJ101" s="19">
        <v>0</v>
      </c>
      <c r="DK101" s="19">
        <v>0</v>
      </c>
      <c r="DL101" s="19">
        <v>0</v>
      </c>
      <c r="DM101" s="19">
        <v>0</v>
      </c>
      <c r="DN101" s="19">
        <v>0</v>
      </c>
      <c r="DO101" s="19">
        <v>0</v>
      </c>
      <c r="DP101" s="19">
        <v>0</v>
      </c>
      <c r="DQ101" s="19">
        <v>0</v>
      </c>
      <c r="DR101" s="19">
        <v>0</v>
      </c>
      <c r="DS101" s="19">
        <v>0</v>
      </c>
      <c r="DT101" s="19">
        <v>0</v>
      </c>
      <c r="DU101" s="19">
        <v>0</v>
      </c>
      <c r="DV101" s="19">
        <v>0</v>
      </c>
      <c r="DW101" s="19">
        <v>0</v>
      </c>
      <c r="DX101" s="19">
        <v>0</v>
      </c>
      <c r="DY101" s="19">
        <v>0</v>
      </c>
    </row>
    <row r="102" spans="1:129" ht="14.5" x14ac:dyDescent="0.3">
      <c r="A102" s="24" t="s">
        <v>22</v>
      </c>
      <c r="B102" s="12">
        <f t="shared" ref="B102" si="214">SUM(B103:B110)</f>
        <v>-3.2230711200000002</v>
      </c>
      <c r="C102" s="12">
        <f t="shared" ref="C102:BN102" si="215">SUM(C103:C110)</f>
        <v>-3.2230711200000002</v>
      </c>
      <c r="D102" s="12">
        <f t="shared" si="215"/>
        <v>-3.2230711200000002</v>
      </c>
      <c r="E102" s="12">
        <f t="shared" si="215"/>
        <v>-3.2230711200000002</v>
      </c>
      <c r="F102" s="12">
        <f t="shared" si="215"/>
        <v>-3.06901468</v>
      </c>
      <c r="G102" s="12">
        <f t="shared" si="215"/>
        <v>-3.06901468</v>
      </c>
      <c r="H102" s="12">
        <f t="shared" si="215"/>
        <v>-3.64421968</v>
      </c>
      <c r="I102" s="12">
        <f t="shared" si="215"/>
        <v>-3.4356826800000002</v>
      </c>
      <c r="J102" s="12">
        <f t="shared" si="215"/>
        <v>-3.5165317599999999</v>
      </c>
      <c r="K102" s="12">
        <f t="shared" si="215"/>
        <v>-3.5563094799999999</v>
      </c>
      <c r="L102" s="12">
        <f t="shared" si="215"/>
        <v>-3.5604144400000002</v>
      </c>
      <c r="M102" s="12">
        <f t="shared" si="215"/>
        <v>-3.5438316799999998</v>
      </c>
      <c r="N102" s="12">
        <f t="shared" si="215"/>
        <v>-3.4241466800000002</v>
      </c>
      <c r="O102" s="12">
        <f t="shared" si="215"/>
        <v>-3.7097139600000002</v>
      </c>
      <c r="P102" s="12">
        <f t="shared" si="215"/>
        <v>-3.66165816</v>
      </c>
      <c r="Q102" s="12">
        <f t="shared" si="215"/>
        <v>-3.29741084</v>
      </c>
      <c r="R102" s="12">
        <f t="shared" si="215"/>
        <v>-3.34456752</v>
      </c>
      <c r="S102" s="12">
        <f t="shared" si="215"/>
        <v>-2.8381568000000001</v>
      </c>
      <c r="T102" s="12">
        <f t="shared" si="215"/>
        <v>-3.2878100799999999</v>
      </c>
      <c r="U102" s="12">
        <f t="shared" si="215"/>
        <v>-3.34986096</v>
      </c>
      <c r="V102" s="12">
        <f t="shared" si="215"/>
        <v>-3.4449882000000001</v>
      </c>
      <c r="W102" s="12">
        <f t="shared" si="215"/>
        <v>-3.2188727199999998</v>
      </c>
      <c r="X102" s="12">
        <f t="shared" si="215"/>
        <v>-3.49847924</v>
      </c>
      <c r="Y102" s="12">
        <f t="shared" si="215"/>
        <v>-3.4286869599999998</v>
      </c>
      <c r="Z102" s="12">
        <f t="shared" si="215"/>
        <v>-3.3123170399999999</v>
      </c>
      <c r="AA102" s="12">
        <f t="shared" si="215"/>
        <v>-3.3202108799999999</v>
      </c>
      <c r="AB102" s="12">
        <f t="shared" si="215"/>
        <v>-3.2950490000000001</v>
      </c>
      <c r="AC102" s="12">
        <f t="shared" si="215"/>
        <v>-3.3677353600000002</v>
      </c>
      <c r="AD102" s="12">
        <f t="shared" si="215"/>
        <v>-3.3230907599999999</v>
      </c>
      <c r="AE102" s="12">
        <f t="shared" si="215"/>
        <v>-3.0891263200000001</v>
      </c>
      <c r="AF102" s="12">
        <f t="shared" si="215"/>
        <v>-2.8640648400000002</v>
      </c>
      <c r="AG102" s="12">
        <f t="shared" si="215"/>
        <v>-1.69174088</v>
      </c>
      <c r="AH102" s="12">
        <f t="shared" si="215"/>
        <v>-2.1804455599999999</v>
      </c>
      <c r="AI102" s="12">
        <f t="shared" si="215"/>
        <v>-2.1522412800000001</v>
      </c>
      <c r="AJ102" s="12">
        <f t="shared" si="215"/>
        <v>-2.1513138399999998</v>
      </c>
      <c r="AK102" s="12">
        <f t="shared" si="215"/>
        <v>-2.1867554</v>
      </c>
      <c r="AL102" s="12">
        <f t="shared" si="215"/>
        <v>-2.1303505600000001</v>
      </c>
      <c r="AM102" s="12">
        <f t="shared" si="215"/>
        <v>-2.28397688</v>
      </c>
      <c r="AN102" s="12">
        <f t="shared" si="215"/>
        <v>-2.1195498800000001</v>
      </c>
      <c r="AO102" s="12">
        <f t="shared" si="215"/>
        <v>-2.4868341799999998</v>
      </c>
      <c r="AP102" s="12">
        <f t="shared" si="215"/>
        <v>-2.16278032</v>
      </c>
      <c r="AQ102" s="12">
        <f t="shared" si="215"/>
        <v>-1.9670569200000001</v>
      </c>
      <c r="AR102" s="12">
        <f t="shared" si="215"/>
        <v>-2.2362184639999998</v>
      </c>
      <c r="AS102" s="12">
        <f t="shared" si="215"/>
        <v>-2.1728789160000002</v>
      </c>
      <c r="AT102" s="12">
        <f t="shared" si="215"/>
        <v>-2.3010417200000002</v>
      </c>
      <c r="AU102" s="12">
        <f t="shared" si="215"/>
        <v>-2.1800557719999998</v>
      </c>
      <c r="AV102" s="12">
        <f t="shared" si="215"/>
        <v>-1.861486516</v>
      </c>
      <c r="AW102" s="12">
        <f t="shared" si="215"/>
        <v>-2.354926496</v>
      </c>
      <c r="AX102" s="12">
        <f t="shared" si="215"/>
        <v>-2.012750896</v>
      </c>
      <c r="AY102" s="12">
        <f t="shared" si="215"/>
        <v>-2.0759295799999999</v>
      </c>
      <c r="AZ102" s="12">
        <f t="shared" si="215"/>
        <v>-2.3525921520000002</v>
      </c>
      <c r="BA102" s="12">
        <f t="shared" si="215"/>
        <v>-2.2814656879999999</v>
      </c>
      <c r="BB102" s="12">
        <f t="shared" si="215"/>
        <v>-2.3811276280000002</v>
      </c>
      <c r="BC102" s="12">
        <f t="shared" si="215"/>
        <v>-2.3744553767714498</v>
      </c>
      <c r="BD102" s="12">
        <f t="shared" si="215"/>
        <v>-2.4364696760000002</v>
      </c>
      <c r="BE102" s="12">
        <f t="shared" si="215"/>
        <v>-2.314416188</v>
      </c>
      <c r="BF102" s="12">
        <f t="shared" si="215"/>
        <v>-2.4225434039999998</v>
      </c>
      <c r="BG102" s="12">
        <f t="shared" si="215"/>
        <v>-2.2195949279999998</v>
      </c>
      <c r="BH102" s="12">
        <f t="shared" si="215"/>
        <v>-2.4339451759999999</v>
      </c>
      <c r="BI102" s="12">
        <f t="shared" si="215"/>
        <v>-2.7400617876000002</v>
      </c>
      <c r="BJ102" s="12">
        <f t="shared" si="215"/>
        <v>-2.4105068676000001</v>
      </c>
      <c r="BK102" s="12">
        <f t="shared" si="215"/>
        <v>-2.2533194559618899</v>
      </c>
      <c r="BL102" s="12">
        <f t="shared" si="215"/>
        <v>-2.5364224847200001</v>
      </c>
      <c r="BM102" s="12">
        <f t="shared" si="215"/>
        <v>-2.6494466079999999</v>
      </c>
      <c r="BN102" s="12">
        <f t="shared" si="215"/>
        <v>-2.3870933160000001</v>
      </c>
      <c r="BO102" s="12">
        <f t="shared" ref="BO102:DU102" si="216">SUM(BO103:BO110)</f>
        <v>-2.3941064320000001</v>
      </c>
      <c r="BP102" s="12">
        <f t="shared" si="216"/>
        <v>-2.351257248</v>
      </c>
      <c r="BQ102" s="12">
        <f t="shared" si="216"/>
        <v>-2.3345221719999998</v>
      </c>
      <c r="BR102" s="12">
        <f t="shared" si="216"/>
        <v>-2.3454937</v>
      </c>
      <c r="BS102" s="12">
        <f t="shared" si="216"/>
        <v>-2.4836869639999999</v>
      </c>
      <c r="BT102" s="12">
        <f t="shared" si="216"/>
        <v>-2.5209751480000002</v>
      </c>
      <c r="BU102" s="12">
        <f t="shared" si="216"/>
        <v>-2.5741917636</v>
      </c>
      <c r="BV102" s="12">
        <f t="shared" si="216"/>
        <v>-2.2207960872000001</v>
      </c>
      <c r="BW102" s="12">
        <f t="shared" si="216"/>
        <v>-2.258409704</v>
      </c>
      <c r="BX102" s="12">
        <f t="shared" si="216"/>
        <v>-2.3604187699999999</v>
      </c>
      <c r="BY102" s="12">
        <f t="shared" si="216"/>
        <v>-2.3283211696000001</v>
      </c>
      <c r="BZ102" s="12">
        <f t="shared" si="216"/>
        <v>-2.3260247703000001</v>
      </c>
      <c r="CA102" s="12">
        <f t="shared" si="216"/>
        <v>-2.2037827212000001</v>
      </c>
      <c r="CB102" s="12">
        <f t="shared" si="216"/>
        <v>-2.5954085992000002</v>
      </c>
      <c r="CC102" s="12">
        <f t="shared" si="216"/>
        <v>-2.5691040959999998</v>
      </c>
      <c r="CD102" s="12">
        <f t="shared" si="216"/>
        <v>-2.5889656040000002</v>
      </c>
      <c r="CE102" s="12">
        <f t="shared" si="216"/>
        <v>-2.8121981040000001</v>
      </c>
      <c r="CF102" s="12">
        <f t="shared" si="216"/>
        <v>-2.5985158319999999</v>
      </c>
      <c r="CG102" s="12">
        <f t="shared" si="216"/>
        <v>-2.58154405464246</v>
      </c>
      <c r="CH102" s="12">
        <f t="shared" si="216"/>
        <v>-2.6054151129398302</v>
      </c>
      <c r="CI102" s="12">
        <f t="shared" si="216"/>
        <v>-2.7591685257677199</v>
      </c>
      <c r="CJ102" s="12">
        <f t="shared" si="216"/>
        <v>-3.13130394094647</v>
      </c>
      <c r="CK102" s="12">
        <f t="shared" si="216"/>
        <v>-2.9167577975384398</v>
      </c>
      <c r="CL102" s="12">
        <f t="shared" si="216"/>
        <v>-2.5135825933954301</v>
      </c>
      <c r="CM102" s="12">
        <f t="shared" si="216"/>
        <v>-2.8855488353655501</v>
      </c>
      <c r="CN102" s="12">
        <f t="shared" si="216"/>
        <v>-2.8103493364659902</v>
      </c>
      <c r="CO102" s="12">
        <f t="shared" si="216"/>
        <v>-2.8492232382777498</v>
      </c>
      <c r="CP102" s="12">
        <f t="shared" si="216"/>
        <v>-2.7276868735766402</v>
      </c>
      <c r="CQ102" s="12">
        <f t="shared" si="216"/>
        <v>-2.7458428777055799</v>
      </c>
      <c r="CR102" s="12">
        <f t="shared" si="216"/>
        <v>-3.06507141297149</v>
      </c>
      <c r="CS102" s="12">
        <f t="shared" si="216"/>
        <v>-3.0074400057688799</v>
      </c>
      <c r="CT102" s="12">
        <f t="shared" si="216"/>
        <v>-2.89729892568625</v>
      </c>
      <c r="CU102" s="12">
        <f t="shared" si="216"/>
        <v>-2.7856883296805499</v>
      </c>
      <c r="CV102" s="12">
        <f t="shared" si="216"/>
        <v>-3.1285324186108698</v>
      </c>
      <c r="CW102" s="12">
        <f t="shared" si="216"/>
        <v>-2.9958200796561898</v>
      </c>
      <c r="CX102" s="12">
        <f t="shared" si="216"/>
        <v>-2.6909871192556798</v>
      </c>
      <c r="CY102" s="12">
        <f t="shared" si="216"/>
        <v>-3.1775705716</v>
      </c>
      <c r="CZ102" s="12">
        <f t="shared" si="216"/>
        <v>-2.95713974834886</v>
      </c>
      <c r="DA102" s="12">
        <f t="shared" si="216"/>
        <v>-3.0139933062000002</v>
      </c>
      <c r="DB102" s="12">
        <f t="shared" si="216"/>
        <v>-2.7505536639999999</v>
      </c>
      <c r="DC102" s="12">
        <f t="shared" si="216"/>
        <v>-3.1172268887999999</v>
      </c>
      <c r="DD102" s="12">
        <f t="shared" si="216"/>
        <v>-2.9543603664</v>
      </c>
      <c r="DE102" s="12">
        <f t="shared" si="216"/>
        <v>-2.8808359120000002</v>
      </c>
      <c r="DF102" s="12">
        <f t="shared" si="216"/>
        <v>-2.8006956263035501</v>
      </c>
      <c r="DG102" s="12">
        <f t="shared" si="216"/>
        <v>-3.0558532991087</v>
      </c>
      <c r="DH102" s="12">
        <f t="shared" si="216"/>
        <v>-2.8800138210316799</v>
      </c>
      <c r="DI102" s="12">
        <f t="shared" si="216"/>
        <v>-3.0219508214544102</v>
      </c>
      <c r="DJ102" s="12">
        <f t="shared" si="216"/>
        <v>-2.75784700107141</v>
      </c>
      <c r="DK102" s="12">
        <f t="shared" si="216"/>
        <v>-2.9390101705178502</v>
      </c>
      <c r="DL102" s="12">
        <f t="shared" si="216"/>
        <v>-2.9371678496730702</v>
      </c>
      <c r="DM102" s="12">
        <f t="shared" si="216"/>
        <v>-2.7719137919281902</v>
      </c>
      <c r="DN102" s="12">
        <f t="shared" si="216"/>
        <v>-2.5143364620113902</v>
      </c>
      <c r="DO102" s="12">
        <f t="shared" si="216"/>
        <v>-2.5679474906955599</v>
      </c>
      <c r="DP102" s="12">
        <f t="shared" si="216"/>
        <v>-2.5226470506265599</v>
      </c>
      <c r="DQ102" s="12">
        <f t="shared" si="216"/>
        <v>-2.6596472348234399</v>
      </c>
      <c r="DR102" s="12">
        <f t="shared" si="216"/>
        <v>-2.2009169670601598</v>
      </c>
      <c r="DS102" s="12">
        <f t="shared" si="216"/>
        <v>-2.07703013994661</v>
      </c>
      <c r="DT102" s="12">
        <f t="shared" si="216"/>
        <v>-2.7349776341894998</v>
      </c>
      <c r="DU102" s="12">
        <f t="shared" si="216"/>
        <v>-3.1161753200637601</v>
      </c>
      <c r="DV102" s="12">
        <f t="shared" ref="DV102:DY102" si="217">SUM(DV103:DV110)</f>
        <v>-2.57313967628706</v>
      </c>
      <c r="DW102" s="12">
        <f t="shared" si="217"/>
        <v>-2.82980103140304</v>
      </c>
      <c r="DX102" s="12">
        <f t="shared" si="217"/>
        <v>-2.7008878770755702</v>
      </c>
      <c r="DY102" s="12">
        <f t="shared" si="217"/>
        <v>-2.6372976012399998</v>
      </c>
    </row>
    <row r="103" spans="1:129" ht="14.5" outlineLevel="1" x14ac:dyDescent="0.35">
      <c r="A103" s="18" t="s">
        <v>18</v>
      </c>
      <c r="B103" s="19">
        <v>-3.2230711200000002</v>
      </c>
      <c r="C103" s="19">
        <v>-3.2230711200000002</v>
      </c>
      <c r="D103" s="19">
        <v>-3.2230711200000002</v>
      </c>
      <c r="E103" s="19">
        <v>-3.2230711200000002</v>
      </c>
      <c r="F103" s="19">
        <v>-3.06901468</v>
      </c>
      <c r="G103" s="19">
        <v>-3.06901468</v>
      </c>
      <c r="H103" s="19">
        <v>-3.64421968</v>
      </c>
      <c r="I103" s="19">
        <v>-3.4356826800000002</v>
      </c>
      <c r="J103" s="19">
        <v>-3.5165317599999999</v>
      </c>
      <c r="K103" s="19">
        <v>-3.5563094799999999</v>
      </c>
      <c r="L103" s="19">
        <v>-3.5604144400000002</v>
      </c>
      <c r="M103" s="19">
        <v>-3.5438316799999998</v>
      </c>
      <c r="N103" s="19">
        <v>-3.4241466800000002</v>
      </c>
      <c r="O103" s="19">
        <v>-3.7097139600000002</v>
      </c>
      <c r="P103" s="19">
        <v>-3.66165816</v>
      </c>
      <c r="Q103" s="19">
        <v>-3.29741084</v>
      </c>
      <c r="R103" s="19">
        <v>-3.34456752</v>
      </c>
      <c r="S103" s="19">
        <v>-2.8381568000000001</v>
      </c>
      <c r="T103" s="19">
        <v>-3.2878100799999999</v>
      </c>
      <c r="U103" s="19">
        <v>-3.34986096</v>
      </c>
      <c r="V103" s="19">
        <v>-3.4449882000000001</v>
      </c>
      <c r="W103" s="19">
        <v>-3.2188727199999998</v>
      </c>
      <c r="X103" s="19">
        <v>-3.49847924</v>
      </c>
      <c r="Y103" s="19">
        <v>-3.4286869599999998</v>
      </c>
      <c r="Z103" s="19">
        <v>-3.3123170399999999</v>
      </c>
      <c r="AA103" s="19">
        <v>-3.3202108799999999</v>
      </c>
      <c r="AB103" s="19">
        <v>-3.2950490000000001</v>
      </c>
      <c r="AC103" s="19">
        <v>-3.3677353600000002</v>
      </c>
      <c r="AD103" s="19">
        <v>-3.3230907599999999</v>
      </c>
      <c r="AE103" s="19">
        <v>-3.0891263200000001</v>
      </c>
      <c r="AF103" s="19">
        <v>-2.8640648400000002</v>
      </c>
      <c r="AG103" s="19">
        <v>-1.69174088</v>
      </c>
      <c r="AH103" s="19">
        <v>-2.1804455599999999</v>
      </c>
      <c r="AI103" s="19">
        <v>-2.1522412800000001</v>
      </c>
      <c r="AJ103" s="19">
        <v>-2.1513138399999998</v>
      </c>
      <c r="AK103" s="19">
        <v>-2.1867554</v>
      </c>
      <c r="AL103" s="19">
        <v>-2.1303505600000001</v>
      </c>
      <c r="AM103" s="19">
        <v>-2.28397688</v>
      </c>
      <c r="AN103" s="19">
        <v>-2.1195498800000001</v>
      </c>
      <c r="AO103" s="19">
        <v>-2.4868341799999998</v>
      </c>
      <c r="AP103" s="19">
        <v>-2.16278032</v>
      </c>
      <c r="AQ103" s="19">
        <v>-1.9670569200000001</v>
      </c>
      <c r="AR103" s="19">
        <v>-2.2362184639999998</v>
      </c>
      <c r="AS103" s="19">
        <v>-2.1728789160000002</v>
      </c>
      <c r="AT103" s="19">
        <v>-2.3010417200000002</v>
      </c>
      <c r="AU103" s="19">
        <v>-2.1800557719999998</v>
      </c>
      <c r="AV103" s="19">
        <v>-1.861486516</v>
      </c>
      <c r="AW103" s="19">
        <v>-2.354926496</v>
      </c>
      <c r="AX103" s="19">
        <v>-2.012750896</v>
      </c>
      <c r="AY103" s="19">
        <v>-2.0759295799999999</v>
      </c>
      <c r="AZ103" s="19">
        <v>-2.3525921520000002</v>
      </c>
      <c r="BA103" s="19">
        <v>-2.2814656879999999</v>
      </c>
      <c r="BB103" s="19">
        <v>-2.3811276280000002</v>
      </c>
      <c r="BC103" s="19">
        <v>-2.3744553767714498</v>
      </c>
      <c r="BD103" s="19">
        <v>-2.4364696760000002</v>
      </c>
      <c r="BE103" s="19">
        <v>-2.314416188</v>
      </c>
      <c r="BF103" s="19">
        <v>-2.4225434039999998</v>
      </c>
      <c r="BG103" s="19">
        <v>-2.2195949279999998</v>
      </c>
      <c r="BH103" s="19">
        <v>-2.4339451759999999</v>
      </c>
      <c r="BI103" s="19">
        <v>-2.7400617876000002</v>
      </c>
      <c r="BJ103" s="19">
        <v>-2.4105068676000001</v>
      </c>
      <c r="BK103" s="19">
        <v>-2.2533194559618899</v>
      </c>
      <c r="BL103" s="19">
        <v>-2.5364224847200001</v>
      </c>
      <c r="BM103" s="19">
        <v>-2.6494466079999999</v>
      </c>
      <c r="BN103" s="19">
        <v>-2.3870933160000001</v>
      </c>
      <c r="BO103" s="19">
        <v>-2.3941064320000001</v>
      </c>
      <c r="BP103" s="19">
        <v>-2.351257248</v>
      </c>
      <c r="BQ103" s="19">
        <v>-2.3345221719999998</v>
      </c>
      <c r="BR103" s="19">
        <v>-2.3454937</v>
      </c>
      <c r="BS103" s="19">
        <v>-2.4836869639999999</v>
      </c>
      <c r="BT103" s="19">
        <v>-2.5209751480000002</v>
      </c>
      <c r="BU103" s="19">
        <v>-2.5741917636</v>
      </c>
      <c r="BV103" s="19">
        <v>-2.2207960872000001</v>
      </c>
      <c r="BW103" s="19">
        <v>-2.258409704</v>
      </c>
      <c r="BX103" s="19">
        <v>-2.3604187699999999</v>
      </c>
      <c r="BY103" s="19">
        <v>-2.3283211696000001</v>
      </c>
      <c r="BZ103" s="19">
        <v>-2.3260247703000001</v>
      </c>
      <c r="CA103" s="19">
        <v>-2.2037827212000001</v>
      </c>
      <c r="CB103" s="19">
        <v>-2.5954085992000002</v>
      </c>
      <c r="CC103" s="19">
        <v>-2.5691040959999998</v>
      </c>
      <c r="CD103" s="19">
        <v>-2.5889656040000002</v>
      </c>
      <c r="CE103" s="19">
        <v>-2.8121981040000001</v>
      </c>
      <c r="CF103" s="19">
        <v>-2.5985158319999999</v>
      </c>
      <c r="CG103" s="19">
        <v>-2.58154405464246</v>
      </c>
      <c r="CH103" s="19">
        <v>-2.6054151129398302</v>
      </c>
      <c r="CI103" s="19">
        <v>-2.7591685257677199</v>
      </c>
      <c r="CJ103" s="19">
        <v>-3.13130394094647</v>
      </c>
      <c r="CK103" s="19">
        <v>-2.9167577975384398</v>
      </c>
      <c r="CL103" s="19">
        <v>-2.5135825933954301</v>
      </c>
      <c r="CM103" s="19">
        <v>-2.8855488353655501</v>
      </c>
      <c r="CN103" s="19">
        <v>-2.8103493364659902</v>
      </c>
      <c r="CO103" s="19">
        <v>-2.8492232382777498</v>
      </c>
      <c r="CP103" s="19">
        <v>-2.7276868735766402</v>
      </c>
      <c r="CQ103" s="19">
        <v>-2.7458428777055799</v>
      </c>
      <c r="CR103" s="19">
        <v>-3.06507141297149</v>
      </c>
      <c r="CS103" s="19">
        <v>-3.0074400057688799</v>
      </c>
      <c r="CT103" s="19">
        <v>-2.89729892568625</v>
      </c>
      <c r="CU103" s="19">
        <v>-2.7856883296805499</v>
      </c>
      <c r="CV103" s="19">
        <v>-3.1285324186108698</v>
      </c>
      <c r="CW103" s="19">
        <v>-2.9958200796561898</v>
      </c>
      <c r="CX103" s="19">
        <v>-2.6909871192556798</v>
      </c>
      <c r="CY103" s="19">
        <v>-3.1775705716</v>
      </c>
      <c r="CZ103" s="19">
        <v>-2.95713974834886</v>
      </c>
      <c r="DA103" s="19">
        <v>-3.0139933062000002</v>
      </c>
      <c r="DB103" s="19">
        <v>-2.7505536639999999</v>
      </c>
      <c r="DC103" s="19">
        <v>-3.1172268887999999</v>
      </c>
      <c r="DD103" s="19">
        <v>-2.9543603664</v>
      </c>
      <c r="DE103" s="19">
        <v>-2.8808359120000002</v>
      </c>
      <c r="DF103" s="19">
        <v>-2.8006956263035501</v>
      </c>
      <c r="DG103" s="19">
        <v>-3.0558532991087</v>
      </c>
      <c r="DH103" s="19">
        <v>-2.8800138210316799</v>
      </c>
      <c r="DI103" s="19">
        <v>-3.0219508214544102</v>
      </c>
      <c r="DJ103" s="19">
        <v>-2.75784700107141</v>
      </c>
      <c r="DK103" s="19">
        <v>-2.9390101705178502</v>
      </c>
      <c r="DL103" s="19">
        <v>-2.9371678496730702</v>
      </c>
      <c r="DM103" s="19">
        <v>-2.7719137919281902</v>
      </c>
      <c r="DN103" s="19">
        <v>-2.5143364620113902</v>
      </c>
      <c r="DO103" s="19">
        <v>-2.5679474906955599</v>
      </c>
      <c r="DP103" s="19">
        <v>-2.5226470506265599</v>
      </c>
      <c r="DQ103" s="19">
        <v>-2.6596472348234399</v>
      </c>
      <c r="DR103" s="19">
        <v>-2.2009169670601598</v>
      </c>
      <c r="DS103" s="19">
        <v>-2.07703013994661</v>
      </c>
      <c r="DT103" s="19">
        <v>-2.7349776341894998</v>
      </c>
      <c r="DU103" s="19">
        <v>-3.1161753200637601</v>
      </c>
      <c r="DV103" s="19">
        <v>-2.57313967628706</v>
      </c>
      <c r="DW103" s="19">
        <v>-2.82980103140304</v>
      </c>
      <c r="DX103" s="19">
        <v>-2.7008878770755702</v>
      </c>
      <c r="DY103" s="19">
        <v>-2.6372976012399998</v>
      </c>
    </row>
    <row r="104" spans="1:129" ht="14.5" outlineLevel="1" x14ac:dyDescent="0.35">
      <c r="A104" s="18" t="s">
        <v>17</v>
      </c>
      <c r="B104" s="19">
        <v>0</v>
      </c>
      <c r="C104" s="19">
        <v>0</v>
      </c>
      <c r="D104" s="19">
        <v>0</v>
      </c>
      <c r="E104" s="19">
        <v>0</v>
      </c>
      <c r="F104" s="19">
        <v>0</v>
      </c>
      <c r="G104" s="19">
        <v>0</v>
      </c>
      <c r="H104" s="19">
        <v>0</v>
      </c>
      <c r="I104" s="19">
        <v>0</v>
      </c>
      <c r="J104" s="19">
        <v>0</v>
      </c>
      <c r="K104" s="19">
        <v>0</v>
      </c>
      <c r="L104" s="19">
        <v>0</v>
      </c>
      <c r="M104" s="19">
        <v>0</v>
      </c>
      <c r="N104" s="19">
        <v>0</v>
      </c>
      <c r="O104" s="19">
        <v>0</v>
      </c>
      <c r="P104" s="19">
        <v>0</v>
      </c>
      <c r="Q104" s="19">
        <v>0</v>
      </c>
      <c r="R104" s="19">
        <v>0</v>
      </c>
      <c r="S104" s="19">
        <v>0</v>
      </c>
      <c r="T104" s="19">
        <v>0</v>
      </c>
      <c r="U104" s="19">
        <v>0</v>
      </c>
      <c r="V104" s="19">
        <v>0</v>
      </c>
      <c r="W104" s="19">
        <v>0</v>
      </c>
      <c r="X104" s="19">
        <v>0</v>
      </c>
      <c r="Y104" s="19">
        <v>0</v>
      </c>
      <c r="Z104" s="19">
        <v>0</v>
      </c>
      <c r="AA104" s="19">
        <v>0</v>
      </c>
      <c r="AB104" s="19">
        <v>0</v>
      </c>
      <c r="AC104" s="19">
        <v>0</v>
      </c>
      <c r="AD104" s="19">
        <v>0</v>
      </c>
      <c r="AE104" s="19">
        <v>0</v>
      </c>
      <c r="AF104" s="19">
        <v>0</v>
      </c>
      <c r="AG104" s="19">
        <v>0</v>
      </c>
      <c r="AH104" s="19">
        <v>0</v>
      </c>
      <c r="AI104" s="19">
        <v>0</v>
      </c>
      <c r="AJ104" s="19">
        <v>0</v>
      </c>
      <c r="AK104" s="19">
        <v>0</v>
      </c>
      <c r="AL104" s="19">
        <v>0</v>
      </c>
      <c r="AM104" s="19">
        <v>0</v>
      </c>
      <c r="AN104" s="19">
        <v>0</v>
      </c>
      <c r="AO104" s="19">
        <v>0</v>
      </c>
      <c r="AP104" s="19">
        <v>0</v>
      </c>
      <c r="AQ104" s="19">
        <v>0</v>
      </c>
      <c r="AR104" s="19">
        <v>0</v>
      </c>
      <c r="AS104" s="19">
        <v>0</v>
      </c>
      <c r="AT104" s="19">
        <v>0</v>
      </c>
      <c r="AU104" s="19">
        <v>0</v>
      </c>
      <c r="AV104" s="19">
        <v>0</v>
      </c>
      <c r="AW104" s="19">
        <v>0</v>
      </c>
      <c r="AX104" s="19">
        <v>0</v>
      </c>
      <c r="AY104" s="19">
        <v>0</v>
      </c>
      <c r="AZ104" s="19">
        <v>0</v>
      </c>
      <c r="BA104" s="19">
        <v>0</v>
      </c>
      <c r="BB104" s="19">
        <v>0</v>
      </c>
      <c r="BC104" s="19">
        <v>0</v>
      </c>
      <c r="BD104" s="19">
        <v>0</v>
      </c>
      <c r="BE104" s="19">
        <v>0</v>
      </c>
      <c r="BF104" s="19">
        <v>0</v>
      </c>
      <c r="BG104" s="19">
        <v>0</v>
      </c>
      <c r="BH104" s="19">
        <v>0</v>
      </c>
      <c r="BI104" s="19">
        <v>0</v>
      </c>
      <c r="BJ104" s="19">
        <v>0</v>
      </c>
      <c r="BK104" s="19">
        <v>0</v>
      </c>
      <c r="BL104" s="19">
        <v>0</v>
      </c>
      <c r="BM104" s="19">
        <v>0</v>
      </c>
      <c r="BN104" s="19">
        <v>0</v>
      </c>
      <c r="BO104" s="19">
        <v>0</v>
      </c>
      <c r="BP104" s="19">
        <v>0</v>
      </c>
      <c r="BQ104" s="19">
        <v>0</v>
      </c>
      <c r="BR104" s="19">
        <v>0</v>
      </c>
      <c r="BS104" s="19">
        <v>0</v>
      </c>
      <c r="BT104" s="19">
        <v>0</v>
      </c>
      <c r="BU104" s="19">
        <v>0</v>
      </c>
      <c r="BV104" s="19">
        <v>0</v>
      </c>
      <c r="BW104" s="19">
        <v>0</v>
      </c>
      <c r="BX104" s="19">
        <v>0</v>
      </c>
      <c r="BY104" s="19">
        <v>0</v>
      </c>
      <c r="BZ104" s="19">
        <v>0</v>
      </c>
      <c r="CA104" s="19">
        <v>0</v>
      </c>
      <c r="CB104" s="19">
        <v>0</v>
      </c>
      <c r="CC104" s="19">
        <v>0</v>
      </c>
      <c r="CD104" s="19">
        <v>0</v>
      </c>
      <c r="CE104" s="19">
        <v>0</v>
      </c>
      <c r="CF104" s="19">
        <v>0</v>
      </c>
      <c r="CG104" s="19">
        <v>0</v>
      </c>
      <c r="CH104" s="19">
        <v>0</v>
      </c>
      <c r="CI104" s="19">
        <v>0</v>
      </c>
      <c r="CJ104" s="19">
        <v>0</v>
      </c>
      <c r="CK104" s="19">
        <v>0</v>
      </c>
      <c r="CL104" s="19">
        <v>0</v>
      </c>
      <c r="CM104" s="19">
        <v>0</v>
      </c>
      <c r="CN104" s="19">
        <v>0</v>
      </c>
      <c r="CO104" s="19">
        <v>0</v>
      </c>
      <c r="CP104" s="19">
        <v>0</v>
      </c>
      <c r="CQ104" s="19">
        <v>0</v>
      </c>
      <c r="CR104" s="19">
        <v>0</v>
      </c>
      <c r="CS104" s="19">
        <v>0</v>
      </c>
      <c r="CT104" s="19">
        <v>0</v>
      </c>
      <c r="CU104" s="19">
        <v>0</v>
      </c>
      <c r="CV104" s="19">
        <v>0</v>
      </c>
      <c r="CW104" s="19">
        <v>0</v>
      </c>
      <c r="CX104" s="19">
        <v>0</v>
      </c>
      <c r="CY104" s="19">
        <v>0</v>
      </c>
      <c r="CZ104" s="19">
        <v>0</v>
      </c>
      <c r="DA104" s="19">
        <v>0</v>
      </c>
      <c r="DB104" s="19">
        <v>0</v>
      </c>
      <c r="DC104" s="19">
        <v>0</v>
      </c>
      <c r="DD104" s="19">
        <v>0</v>
      </c>
      <c r="DE104" s="19">
        <v>0</v>
      </c>
      <c r="DF104" s="19">
        <v>0</v>
      </c>
      <c r="DG104" s="19">
        <v>0</v>
      </c>
      <c r="DH104" s="19">
        <v>0</v>
      </c>
      <c r="DI104" s="19">
        <v>0</v>
      </c>
      <c r="DJ104" s="19">
        <v>0</v>
      </c>
      <c r="DK104" s="19">
        <v>0</v>
      </c>
      <c r="DL104" s="19">
        <v>0</v>
      </c>
      <c r="DM104" s="19">
        <v>0</v>
      </c>
      <c r="DN104" s="19">
        <v>0</v>
      </c>
      <c r="DO104" s="19">
        <v>0</v>
      </c>
      <c r="DP104" s="19">
        <v>0</v>
      </c>
      <c r="DQ104" s="19">
        <v>0</v>
      </c>
      <c r="DR104" s="19">
        <v>0</v>
      </c>
      <c r="DS104" s="19">
        <v>0</v>
      </c>
      <c r="DT104" s="19">
        <v>0</v>
      </c>
      <c r="DU104" s="19">
        <v>0</v>
      </c>
      <c r="DV104" s="19">
        <v>0</v>
      </c>
      <c r="DW104" s="19">
        <v>0</v>
      </c>
      <c r="DX104" s="19">
        <v>0</v>
      </c>
      <c r="DY104" s="19">
        <v>0</v>
      </c>
    </row>
    <row r="105" spans="1:129" ht="14.5" outlineLevel="1" x14ac:dyDescent="0.35">
      <c r="A105" s="18" t="s">
        <v>38</v>
      </c>
      <c r="B105" s="19">
        <v>0</v>
      </c>
      <c r="C105" s="19">
        <v>0</v>
      </c>
      <c r="D105" s="19">
        <v>0</v>
      </c>
      <c r="E105" s="19">
        <v>0</v>
      </c>
      <c r="F105" s="19">
        <v>0</v>
      </c>
      <c r="G105" s="19">
        <v>0</v>
      </c>
      <c r="H105" s="19">
        <v>0</v>
      </c>
      <c r="I105" s="19">
        <v>0</v>
      </c>
      <c r="J105" s="19">
        <v>0</v>
      </c>
      <c r="K105" s="19">
        <v>0</v>
      </c>
      <c r="L105" s="19">
        <v>0</v>
      </c>
      <c r="M105" s="19">
        <v>0</v>
      </c>
      <c r="N105" s="19">
        <v>0</v>
      </c>
      <c r="O105" s="19">
        <v>0</v>
      </c>
      <c r="P105" s="19">
        <v>0</v>
      </c>
      <c r="Q105" s="19">
        <v>0</v>
      </c>
      <c r="R105" s="19">
        <v>0</v>
      </c>
      <c r="S105" s="19">
        <v>0</v>
      </c>
      <c r="T105" s="19">
        <v>0</v>
      </c>
      <c r="U105" s="19">
        <v>0</v>
      </c>
      <c r="V105" s="19">
        <v>0</v>
      </c>
      <c r="W105" s="19">
        <v>0</v>
      </c>
      <c r="X105" s="19">
        <v>0</v>
      </c>
      <c r="Y105" s="19">
        <v>0</v>
      </c>
      <c r="Z105" s="19">
        <v>0</v>
      </c>
      <c r="AA105" s="19">
        <v>0</v>
      </c>
      <c r="AB105" s="19">
        <v>0</v>
      </c>
      <c r="AC105" s="19">
        <v>0</v>
      </c>
      <c r="AD105" s="19">
        <v>0</v>
      </c>
      <c r="AE105" s="19">
        <v>0</v>
      </c>
      <c r="AF105" s="19">
        <v>0</v>
      </c>
      <c r="AG105" s="19">
        <v>0</v>
      </c>
      <c r="AH105" s="19">
        <v>0</v>
      </c>
      <c r="AI105" s="19">
        <v>0</v>
      </c>
      <c r="AJ105" s="19">
        <v>0</v>
      </c>
      <c r="AK105" s="19">
        <v>0</v>
      </c>
      <c r="AL105" s="19">
        <v>0</v>
      </c>
      <c r="AM105" s="19">
        <v>0</v>
      </c>
      <c r="AN105" s="19">
        <v>0</v>
      </c>
      <c r="AO105" s="19">
        <v>0</v>
      </c>
      <c r="AP105" s="19">
        <v>0</v>
      </c>
      <c r="AQ105" s="19">
        <v>0</v>
      </c>
      <c r="AR105" s="19">
        <v>0</v>
      </c>
      <c r="AS105" s="19">
        <v>0</v>
      </c>
      <c r="AT105" s="19">
        <v>0</v>
      </c>
      <c r="AU105" s="19">
        <v>0</v>
      </c>
      <c r="AV105" s="19">
        <v>0</v>
      </c>
      <c r="AW105" s="19">
        <v>0</v>
      </c>
      <c r="AX105" s="19">
        <v>0</v>
      </c>
      <c r="AY105" s="19">
        <v>0</v>
      </c>
      <c r="AZ105" s="19">
        <v>0</v>
      </c>
      <c r="BA105" s="19">
        <v>0</v>
      </c>
      <c r="BB105" s="19">
        <v>0</v>
      </c>
      <c r="BC105" s="19">
        <v>0</v>
      </c>
      <c r="BD105" s="19">
        <v>0</v>
      </c>
      <c r="BE105" s="19">
        <v>0</v>
      </c>
      <c r="BF105" s="19">
        <v>0</v>
      </c>
      <c r="BG105" s="19">
        <v>0</v>
      </c>
      <c r="BH105" s="19">
        <v>0</v>
      </c>
      <c r="BI105" s="19">
        <v>0</v>
      </c>
      <c r="BJ105" s="19">
        <v>0</v>
      </c>
      <c r="BK105" s="19">
        <v>0</v>
      </c>
      <c r="BL105" s="19">
        <v>0</v>
      </c>
      <c r="BM105" s="19">
        <v>0</v>
      </c>
      <c r="BN105" s="19">
        <v>0</v>
      </c>
      <c r="BO105" s="19">
        <v>0</v>
      </c>
      <c r="BP105" s="19">
        <v>0</v>
      </c>
      <c r="BQ105" s="19">
        <v>0</v>
      </c>
      <c r="BR105" s="19">
        <v>0</v>
      </c>
      <c r="BS105" s="19">
        <v>0</v>
      </c>
      <c r="BT105" s="19">
        <v>0</v>
      </c>
      <c r="BU105" s="19">
        <v>0</v>
      </c>
      <c r="BV105" s="19">
        <v>0</v>
      </c>
      <c r="BW105" s="19">
        <v>0</v>
      </c>
      <c r="BX105" s="19">
        <v>0</v>
      </c>
      <c r="BY105" s="19">
        <v>0</v>
      </c>
      <c r="BZ105" s="19">
        <v>0</v>
      </c>
      <c r="CA105" s="19">
        <v>0</v>
      </c>
      <c r="CB105" s="19">
        <v>0</v>
      </c>
      <c r="CC105" s="19">
        <v>0</v>
      </c>
      <c r="CD105" s="19">
        <v>0</v>
      </c>
      <c r="CE105" s="19">
        <v>0</v>
      </c>
      <c r="CF105" s="19">
        <v>0</v>
      </c>
      <c r="CG105" s="19">
        <v>0</v>
      </c>
      <c r="CH105" s="19">
        <v>0</v>
      </c>
      <c r="CI105" s="19">
        <v>0</v>
      </c>
      <c r="CJ105" s="19">
        <v>0</v>
      </c>
      <c r="CK105" s="19">
        <v>0</v>
      </c>
      <c r="CL105" s="19">
        <v>0</v>
      </c>
      <c r="CM105" s="19">
        <v>0</v>
      </c>
      <c r="CN105" s="19">
        <v>0</v>
      </c>
      <c r="CO105" s="19">
        <v>0</v>
      </c>
      <c r="CP105" s="19">
        <v>0</v>
      </c>
      <c r="CQ105" s="19">
        <v>0</v>
      </c>
      <c r="CR105" s="19">
        <v>0</v>
      </c>
      <c r="CS105" s="19">
        <v>0</v>
      </c>
      <c r="CT105" s="19">
        <v>0</v>
      </c>
      <c r="CU105" s="19">
        <v>0</v>
      </c>
      <c r="CV105" s="19">
        <v>0</v>
      </c>
      <c r="CW105" s="19">
        <v>0</v>
      </c>
      <c r="CX105" s="19">
        <v>0</v>
      </c>
      <c r="CY105" s="19">
        <v>0</v>
      </c>
      <c r="CZ105" s="19">
        <v>0</v>
      </c>
      <c r="DA105" s="19">
        <v>0</v>
      </c>
      <c r="DB105" s="19">
        <v>0</v>
      </c>
      <c r="DC105" s="19">
        <v>0</v>
      </c>
      <c r="DD105" s="19">
        <v>0</v>
      </c>
      <c r="DE105" s="19">
        <v>0</v>
      </c>
      <c r="DF105" s="19">
        <v>0</v>
      </c>
      <c r="DG105" s="19">
        <v>0</v>
      </c>
      <c r="DH105" s="19">
        <v>0</v>
      </c>
      <c r="DI105" s="19">
        <v>0</v>
      </c>
      <c r="DJ105" s="19">
        <v>0</v>
      </c>
      <c r="DK105" s="19">
        <v>0</v>
      </c>
      <c r="DL105" s="19">
        <v>0</v>
      </c>
      <c r="DM105" s="19">
        <v>0</v>
      </c>
      <c r="DN105" s="19">
        <v>0</v>
      </c>
      <c r="DO105" s="19">
        <v>0</v>
      </c>
      <c r="DP105" s="19">
        <v>0</v>
      </c>
      <c r="DQ105" s="19">
        <v>0</v>
      </c>
      <c r="DR105" s="19">
        <v>0</v>
      </c>
      <c r="DS105" s="19">
        <v>0</v>
      </c>
      <c r="DT105" s="19">
        <v>0</v>
      </c>
      <c r="DU105" s="19">
        <v>0</v>
      </c>
      <c r="DV105" s="19">
        <v>0</v>
      </c>
      <c r="DW105" s="19">
        <v>0</v>
      </c>
      <c r="DX105" s="19">
        <v>0</v>
      </c>
      <c r="DY105" s="19">
        <v>0</v>
      </c>
    </row>
    <row r="106" spans="1:129" ht="14.5" outlineLevel="1" x14ac:dyDescent="0.35">
      <c r="A106" s="18" t="s">
        <v>32</v>
      </c>
      <c r="B106" s="19">
        <v>0</v>
      </c>
      <c r="C106" s="19">
        <v>0</v>
      </c>
      <c r="D106" s="19">
        <v>0</v>
      </c>
      <c r="E106" s="19">
        <v>0</v>
      </c>
      <c r="F106" s="19">
        <v>0</v>
      </c>
      <c r="G106" s="19">
        <v>0</v>
      </c>
      <c r="H106" s="19">
        <v>0</v>
      </c>
      <c r="I106" s="19">
        <v>0</v>
      </c>
      <c r="J106" s="19">
        <v>0</v>
      </c>
      <c r="K106" s="19">
        <v>0</v>
      </c>
      <c r="L106" s="19">
        <v>0</v>
      </c>
      <c r="M106" s="19">
        <v>0</v>
      </c>
      <c r="N106" s="19">
        <v>0</v>
      </c>
      <c r="O106" s="19">
        <v>0</v>
      </c>
      <c r="P106" s="19">
        <v>0</v>
      </c>
      <c r="Q106" s="19">
        <v>0</v>
      </c>
      <c r="R106" s="19">
        <v>0</v>
      </c>
      <c r="S106" s="19">
        <v>0</v>
      </c>
      <c r="T106" s="19">
        <v>0</v>
      </c>
      <c r="U106" s="19">
        <v>0</v>
      </c>
      <c r="V106" s="19">
        <v>0</v>
      </c>
      <c r="W106" s="19">
        <v>0</v>
      </c>
      <c r="X106" s="19">
        <v>0</v>
      </c>
      <c r="Y106" s="19">
        <v>0</v>
      </c>
      <c r="Z106" s="19">
        <v>0</v>
      </c>
      <c r="AA106" s="19">
        <v>0</v>
      </c>
      <c r="AB106" s="19">
        <v>0</v>
      </c>
      <c r="AC106" s="19">
        <v>0</v>
      </c>
      <c r="AD106" s="19">
        <v>0</v>
      </c>
      <c r="AE106" s="19">
        <v>0</v>
      </c>
      <c r="AF106" s="19">
        <v>0</v>
      </c>
      <c r="AG106" s="19">
        <v>0</v>
      </c>
      <c r="AH106" s="19">
        <v>0</v>
      </c>
      <c r="AI106" s="19">
        <v>0</v>
      </c>
      <c r="AJ106" s="19">
        <v>0</v>
      </c>
      <c r="AK106" s="19">
        <v>0</v>
      </c>
      <c r="AL106" s="19">
        <v>0</v>
      </c>
      <c r="AM106" s="19">
        <v>0</v>
      </c>
      <c r="AN106" s="19">
        <v>0</v>
      </c>
      <c r="AO106" s="19">
        <v>0</v>
      </c>
      <c r="AP106" s="19">
        <v>0</v>
      </c>
      <c r="AQ106" s="19">
        <v>0</v>
      </c>
      <c r="AR106" s="19">
        <v>0</v>
      </c>
      <c r="AS106" s="19">
        <v>0</v>
      </c>
      <c r="AT106" s="19">
        <v>0</v>
      </c>
      <c r="AU106" s="19">
        <v>0</v>
      </c>
      <c r="AV106" s="19">
        <v>0</v>
      </c>
      <c r="AW106" s="19">
        <v>0</v>
      </c>
      <c r="AX106" s="19">
        <v>0</v>
      </c>
      <c r="AY106" s="19">
        <v>0</v>
      </c>
      <c r="AZ106" s="19">
        <v>0</v>
      </c>
      <c r="BA106" s="19">
        <v>0</v>
      </c>
      <c r="BB106" s="19">
        <v>0</v>
      </c>
      <c r="BC106" s="19">
        <v>0</v>
      </c>
      <c r="BD106" s="19">
        <v>0</v>
      </c>
      <c r="BE106" s="19">
        <v>0</v>
      </c>
      <c r="BF106" s="19">
        <v>0</v>
      </c>
      <c r="BG106" s="19">
        <v>0</v>
      </c>
      <c r="BH106" s="19">
        <v>0</v>
      </c>
      <c r="BI106" s="19">
        <v>0</v>
      </c>
      <c r="BJ106" s="19">
        <v>0</v>
      </c>
      <c r="BK106" s="19">
        <v>0</v>
      </c>
      <c r="BL106" s="19">
        <v>0</v>
      </c>
      <c r="BM106" s="19">
        <v>0</v>
      </c>
      <c r="BN106" s="19">
        <v>0</v>
      </c>
      <c r="BO106" s="19">
        <v>0</v>
      </c>
      <c r="BP106" s="19">
        <v>0</v>
      </c>
      <c r="BQ106" s="19">
        <v>0</v>
      </c>
      <c r="BR106" s="19">
        <v>0</v>
      </c>
      <c r="BS106" s="19">
        <v>0</v>
      </c>
      <c r="BT106" s="19">
        <v>0</v>
      </c>
      <c r="BU106" s="19">
        <v>0</v>
      </c>
      <c r="BV106" s="19">
        <v>0</v>
      </c>
      <c r="BW106" s="19">
        <v>0</v>
      </c>
      <c r="BX106" s="19">
        <v>0</v>
      </c>
      <c r="BY106" s="19">
        <v>0</v>
      </c>
      <c r="BZ106" s="19">
        <v>0</v>
      </c>
      <c r="CA106" s="19">
        <v>0</v>
      </c>
      <c r="CB106" s="19">
        <v>0</v>
      </c>
      <c r="CC106" s="19">
        <v>0</v>
      </c>
      <c r="CD106" s="19">
        <v>0</v>
      </c>
      <c r="CE106" s="19">
        <v>0</v>
      </c>
      <c r="CF106" s="19">
        <v>0</v>
      </c>
      <c r="CG106" s="19">
        <v>0</v>
      </c>
      <c r="CH106" s="19">
        <v>0</v>
      </c>
      <c r="CI106" s="19">
        <v>0</v>
      </c>
      <c r="CJ106" s="19">
        <v>0</v>
      </c>
      <c r="CK106" s="19">
        <v>0</v>
      </c>
      <c r="CL106" s="19">
        <v>0</v>
      </c>
      <c r="CM106" s="19">
        <v>0</v>
      </c>
      <c r="CN106" s="19">
        <v>0</v>
      </c>
      <c r="CO106" s="19">
        <v>0</v>
      </c>
      <c r="CP106" s="19">
        <v>0</v>
      </c>
      <c r="CQ106" s="19">
        <v>0</v>
      </c>
      <c r="CR106" s="19">
        <v>0</v>
      </c>
      <c r="CS106" s="19">
        <v>0</v>
      </c>
      <c r="CT106" s="19">
        <v>0</v>
      </c>
      <c r="CU106" s="19">
        <v>0</v>
      </c>
      <c r="CV106" s="19">
        <v>0</v>
      </c>
      <c r="CW106" s="19">
        <v>0</v>
      </c>
      <c r="CX106" s="19">
        <v>0</v>
      </c>
      <c r="CY106" s="19">
        <v>0</v>
      </c>
      <c r="CZ106" s="19">
        <v>0</v>
      </c>
      <c r="DA106" s="19">
        <v>0</v>
      </c>
      <c r="DB106" s="19">
        <v>0</v>
      </c>
      <c r="DC106" s="19">
        <v>0</v>
      </c>
      <c r="DD106" s="19">
        <v>0</v>
      </c>
      <c r="DE106" s="19">
        <v>0</v>
      </c>
      <c r="DF106" s="19">
        <v>0</v>
      </c>
      <c r="DG106" s="19">
        <v>0</v>
      </c>
      <c r="DH106" s="19">
        <v>0</v>
      </c>
      <c r="DI106" s="19">
        <v>0</v>
      </c>
      <c r="DJ106" s="19">
        <v>0</v>
      </c>
      <c r="DK106" s="19">
        <v>0</v>
      </c>
      <c r="DL106" s="19">
        <v>0</v>
      </c>
      <c r="DM106" s="19">
        <v>0</v>
      </c>
      <c r="DN106" s="19">
        <v>0</v>
      </c>
      <c r="DO106" s="19">
        <v>0</v>
      </c>
      <c r="DP106" s="19">
        <v>0</v>
      </c>
      <c r="DQ106" s="19">
        <v>0</v>
      </c>
      <c r="DR106" s="19">
        <v>0</v>
      </c>
      <c r="DS106" s="19">
        <v>0</v>
      </c>
      <c r="DT106" s="19">
        <v>0</v>
      </c>
      <c r="DU106" s="19">
        <v>0</v>
      </c>
      <c r="DV106" s="19">
        <v>0</v>
      </c>
      <c r="DW106" s="19">
        <v>0</v>
      </c>
      <c r="DX106" s="19">
        <v>0</v>
      </c>
      <c r="DY106" s="19">
        <v>0</v>
      </c>
    </row>
    <row r="107" spans="1:129" ht="14.5" outlineLevel="1" x14ac:dyDescent="0.35">
      <c r="A107" s="18" t="s">
        <v>33</v>
      </c>
      <c r="B107" s="19">
        <v>0</v>
      </c>
      <c r="C107" s="19">
        <v>0</v>
      </c>
      <c r="D107" s="19">
        <v>0</v>
      </c>
      <c r="E107" s="19">
        <v>0</v>
      </c>
      <c r="F107" s="19">
        <v>0</v>
      </c>
      <c r="G107" s="19">
        <v>0</v>
      </c>
      <c r="H107" s="19">
        <v>0</v>
      </c>
      <c r="I107" s="19">
        <v>0</v>
      </c>
      <c r="J107" s="19">
        <v>0</v>
      </c>
      <c r="K107" s="19">
        <v>0</v>
      </c>
      <c r="L107" s="19">
        <v>0</v>
      </c>
      <c r="M107" s="19">
        <v>0</v>
      </c>
      <c r="N107" s="19">
        <v>0</v>
      </c>
      <c r="O107" s="19">
        <v>0</v>
      </c>
      <c r="P107" s="19">
        <v>0</v>
      </c>
      <c r="Q107" s="19">
        <v>0</v>
      </c>
      <c r="R107" s="19">
        <v>0</v>
      </c>
      <c r="S107" s="19">
        <v>0</v>
      </c>
      <c r="T107" s="19">
        <v>0</v>
      </c>
      <c r="U107" s="19">
        <v>0</v>
      </c>
      <c r="V107" s="19">
        <v>0</v>
      </c>
      <c r="W107" s="19">
        <v>0</v>
      </c>
      <c r="X107" s="19">
        <v>0</v>
      </c>
      <c r="Y107" s="19">
        <v>0</v>
      </c>
      <c r="Z107" s="19">
        <v>0</v>
      </c>
      <c r="AA107" s="19">
        <v>0</v>
      </c>
      <c r="AB107" s="19">
        <v>0</v>
      </c>
      <c r="AC107" s="19">
        <v>0</v>
      </c>
      <c r="AD107" s="19">
        <v>0</v>
      </c>
      <c r="AE107" s="19">
        <v>0</v>
      </c>
      <c r="AF107" s="19">
        <v>0</v>
      </c>
      <c r="AG107" s="19">
        <v>0</v>
      </c>
      <c r="AH107" s="19">
        <v>0</v>
      </c>
      <c r="AI107" s="19">
        <v>0</v>
      </c>
      <c r="AJ107" s="19">
        <v>0</v>
      </c>
      <c r="AK107" s="19">
        <v>0</v>
      </c>
      <c r="AL107" s="19">
        <v>0</v>
      </c>
      <c r="AM107" s="19">
        <v>0</v>
      </c>
      <c r="AN107" s="19">
        <v>0</v>
      </c>
      <c r="AO107" s="19">
        <v>0</v>
      </c>
      <c r="AP107" s="19">
        <v>0</v>
      </c>
      <c r="AQ107" s="19">
        <v>0</v>
      </c>
      <c r="AR107" s="19">
        <v>0</v>
      </c>
      <c r="AS107" s="19">
        <v>0</v>
      </c>
      <c r="AT107" s="19">
        <v>0</v>
      </c>
      <c r="AU107" s="19">
        <v>0</v>
      </c>
      <c r="AV107" s="19">
        <v>0</v>
      </c>
      <c r="AW107" s="19">
        <v>0</v>
      </c>
      <c r="AX107" s="19">
        <v>0</v>
      </c>
      <c r="AY107" s="19">
        <v>0</v>
      </c>
      <c r="AZ107" s="19">
        <v>0</v>
      </c>
      <c r="BA107" s="19">
        <v>0</v>
      </c>
      <c r="BB107" s="19">
        <v>0</v>
      </c>
      <c r="BC107" s="19">
        <v>0</v>
      </c>
      <c r="BD107" s="19">
        <v>0</v>
      </c>
      <c r="BE107" s="19">
        <v>0</v>
      </c>
      <c r="BF107" s="19">
        <v>0</v>
      </c>
      <c r="BG107" s="19">
        <v>0</v>
      </c>
      <c r="BH107" s="19">
        <v>0</v>
      </c>
      <c r="BI107" s="19">
        <v>0</v>
      </c>
      <c r="BJ107" s="19">
        <v>0</v>
      </c>
      <c r="BK107" s="19">
        <v>0</v>
      </c>
      <c r="BL107" s="19">
        <v>0</v>
      </c>
      <c r="BM107" s="19">
        <v>0</v>
      </c>
      <c r="BN107" s="19">
        <v>0</v>
      </c>
      <c r="BO107" s="19">
        <v>0</v>
      </c>
      <c r="BP107" s="19">
        <v>0</v>
      </c>
      <c r="BQ107" s="19">
        <v>0</v>
      </c>
      <c r="BR107" s="19">
        <v>0</v>
      </c>
      <c r="BS107" s="19">
        <v>0</v>
      </c>
      <c r="BT107" s="19">
        <v>0</v>
      </c>
      <c r="BU107" s="19">
        <v>0</v>
      </c>
      <c r="BV107" s="19">
        <v>0</v>
      </c>
      <c r="BW107" s="19">
        <v>0</v>
      </c>
      <c r="BX107" s="19">
        <v>0</v>
      </c>
      <c r="BY107" s="19">
        <v>0</v>
      </c>
      <c r="BZ107" s="19">
        <v>0</v>
      </c>
      <c r="CA107" s="19">
        <v>0</v>
      </c>
      <c r="CB107" s="19">
        <v>0</v>
      </c>
      <c r="CC107" s="19">
        <v>0</v>
      </c>
      <c r="CD107" s="19">
        <v>0</v>
      </c>
      <c r="CE107" s="19">
        <v>0</v>
      </c>
      <c r="CF107" s="19">
        <v>0</v>
      </c>
      <c r="CG107" s="19">
        <v>0</v>
      </c>
      <c r="CH107" s="19">
        <v>0</v>
      </c>
      <c r="CI107" s="19">
        <v>0</v>
      </c>
      <c r="CJ107" s="19">
        <v>0</v>
      </c>
      <c r="CK107" s="19">
        <v>0</v>
      </c>
      <c r="CL107" s="19">
        <v>0</v>
      </c>
      <c r="CM107" s="19">
        <v>0</v>
      </c>
      <c r="CN107" s="19">
        <v>0</v>
      </c>
      <c r="CO107" s="19">
        <v>0</v>
      </c>
      <c r="CP107" s="19">
        <v>0</v>
      </c>
      <c r="CQ107" s="19">
        <v>0</v>
      </c>
      <c r="CR107" s="19">
        <v>0</v>
      </c>
      <c r="CS107" s="19">
        <v>0</v>
      </c>
      <c r="CT107" s="19">
        <v>0</v>
      </c>
      <c r="CU107" s="19">
        <v>0</v>
      </c>
      <c r="CV107" s="19">
        <v>0</v>
      </c>
      <c r="CW107" s="19">
        <v>0</v>
      </c>
      <c r="CX107" s="19">
        <v>0</v>
      </c>
      <c r="CY107" s="19">
        <v>0</v>
      </c>
      <c r="CZ107" s="19">
        <v>0</v>
      </c>
      <c r="DA107" s="19">
        <v>0</v>
      </c>
      <c r="DB107" s="19">
        <v>0</v>
      </c>
      <c r="DC107" s="19">
        <v>0</v>
      </c>
      <c r="DD107" s="19">
        <v>0</v>
      </c>
      <c r="DE107" s="19">
        <v>0</v>
      </c>
      <c r="DF107" s="19">
        <v>0</v>
      </c>
      <c r="DG107" s="19">
        <v>0</v>
      </c>
      <c r="DH107" s="19">
        <v>0</v>
      </c>
      <c r="DI107" s="19">
        <v>0</v>
      </c>
      <c r="DJ107" s="19">
        <v>0</v>
      </c>
      <c r="DK107" s="19">
        <v>0</v>
      </c>
      <c r="DL107" s="19">
        <v>0</v>
      </c>
      <c r="DM107" s="19">
        <v>0</v>
      </c>
      <c r="DN107" s="19">
        <v>0</v>
      </c>
      <c r="DO107" s="19">
        <v>0</v>
      </c>
      <c r="DP107" s="19">
        <v>0</v>
      </c>
      <c r="DQ107" s="19">
        <v>0</v>
      </c>
      <c r="DR107" s="19">
        <v>0</v>
      </c>
      <c r="DS107" s="19">
        <v>0</v>
      </c>
      <c r="DT107" s="19">
        <v>0</v>
      </c>
      <c r="DU107" s="19">
        <v>0</v>
      </c>
      <c r="DV107" s="19">
        <v>0</v>
      </c>
      <c r="DW107" s="19">
        <v>0</v>
      </c>
      <c r="DX107" s="19">
        <v>0</v>
      </c>
      <c r="DY107" s="19">
        <v>0</v>
      </c>
    </row>
    <row r="108" spans="1:129" ht="14.5" outlineLevel="1" x14ac:dyDescent="0.35">
      <c r="A108" s="18" t="s">
        <v>39</v>
      </c>
      <c r="B108" s="19">
        <v>0</v>
      </c>
      <c r="C108" s="19">
        <v>0</v>
      </c>
      <c r="D108" s="19">
        <v>0</v>
      </c>
      <c r="E108" s="19">
        <v>0</v>
      </c>
      <c r="F108" s="19">
        <v>0</v>
      </c>
      <c r="G108" s="19">
        <v>0</v>
      </c>
      <c r="H108" s="19">
        <v>0</v>
      </c>
      <c r="I108" s="19">
        <v>0</v>
      </c>
      <c r="J108" s="19">
        <v>0</v>
      </c>
      <c r="K108" s="19">
        <v>0</v>
      </c>
      <c r="L108" s="19">
        <v>0</v>
      </c>
      <c r="M108" s="19">
        <v>0</v>
      </c>
      <c r="N108" s="19">
        <v>0</v>
      </c>
      <c r="O108" s="19">
        <v>0</v>
      </c>
      <c r="P108" s="19">
        <v>0</v>
      </c>
      <c r="Q108" s="19">
        <v>0</v>
      </c>
      <c r="R108" s="19">
        <v>0</v>
      </c>
      <c r="S108" s="19">
        <v>0</v>
      </c>
      <c r="T108" s="19">
        <v>0</v>
      </c>
      <c r="U108" s="19">
        <v>0</v>
      </c>
      <c r="V108" s="19">
        <v>0</v>
      </c>
      <c r="W108" s="19">
        <v>0</v>
      </c>
      <c r="X108" s="19">
        <v>0</v>
      </c>
      <c r="Y108" s="19">
        <v>0</v>
      </c>
      <c r="Z108" s="19">
        <v>0</v>
      </c>
      <c r="AA108" s="19">
        <v>0</v>
      </c>
      <c r="AB108" s="19">
        <v>0</v>
      </c>
      <c r="AC108" s="19">
        <v>0</v>
      </c>
      <c r="AD108" s="19">
        <v>0</v>
      </c>
      <c r="AE108" s="19">
        <v>0</v>
      </c>
      <c r="AF108" s="19">
        <v>0</v>
      </c>
      <c r="AG108" s="19">
        <v>0</v>
      </c>
      <c r="AH108" s="19">
        <v>0</v>
      </c>
      <c r="AI108" s="19">
        <v>0</v>
      </c>
      <c r="AJ108" s="19">
        <v>0</v>
      </c>
      <c r="AK108" s="19">
        <v>0</v>
      </c>
      <c r="AL108" s="19">
        <v>0</v>
      </c>
      <c r="AM108" s="19">
        <v>0</v>
      </c>
      <c r="AN108" s="19">
        <v>0</v>
      </c>
      <c r="AO108" s="19">
        <v>0</v>
      </c>
      <c r="AP108" s="19">
        <v>0</v>
      </c>
      <c r="AQ108" s="19">
        <v>0</v>
      </c>
      <c r="AR108" s="19">
        <v>0</v>
      </c>
      <c r="AS108" s="19">
        <v>0</v>
      </c>
      <c r="AT108" s="19">
        <v>0</v>
      </c>
      <c r="AU108" s="19">
        <v>0</v>
      </c>
      <c r="AV108" s="19">
        <v>0</v>
      </c>
      <c r="AW108" s="19">
        <v>0</v>
      </c>
      <c r="AX108" s="19">
        <v>0</v>
      </c>
      <c r="AY108" s="19">
        <v>0</v>
      </c>
      <c r="AZ108" s="19">
        <v>0</v>
      </c>
      <c r="BA108" s="19">
        <v>0</v>
      </c>
      <c r="BB108" s="19">
        <v>0</v>
      </c>
      <c r="BC108" s="19">
        <v>0</v>
      </c>
      <c r="BD108" s="19">
        <v>0</v>
      </c>
      <c r="BE108" s="19">
        <v>0</v>
      </c>
      <c r="BF108" s="19">
        <v>0</v>
      </c>
      <c r="BG108" s="19">
        <v>0</v>
      </c>
      <c r="BH108" s="19">
        <v>0</v>
      </c>
      <c r="BI108" s="19">
        <v>0</v>
      </c>
      <c r="BJ108" s="19">
        <v>0</v>
      </c>
      <c r="BK108" s="19">
        <v>0</v>
      </c>
      <c r="BL108" s="19">
        <v>0</v>
      </c>
      <c r="BM108" s="19">
        <v>0</v>
      </c>
      <c r="BN108" s="19">
        <v>0</v>
      </c>
      <c r="BO108" s="19">
        <v>0</v>
      </c>
      <c r="BP108" s="19">
        <v>0</v>
      </c>
      <c r="BQ108" s="19">
        <v>0</v>
      </c>
      <c r="BR108" s="19">
        <v>0</v>
      </c>
      <c r="BS108" s="19">
        <v>0</v>
      </c>
      <c r="BT108" s="19">
        <v>0</v>
      </c>
      <c r="BU108" s="19">
        <v>0</v>
      </c>
      <c r="BV108" s="19">
        <v>0</v>
      </c>
      <c r="BW108" s="19">
        <v>0</v>
      </c>
      <c r="BX108" s="19">
        <v>0</v>
      </c>
      <c r="BY108" s="19">
        <v>0</v>
      </c>
      <c r="BZ108" s="19">
        <v>0</v>
      </c>
      <c r="CA108" s="19">
        <v>0</v>
      </c>
      <c r="CB108" s="19">
        <v>0</v>
      </c>
      <c r="CC108" s="19">
        <v>0</v>
      </c>
      <c r="CD108" s="19">
        <v>0</v>
      </c>
      <c r="CE108" s="19">
        <v>0</v>
      </c>
      <c r="CF108" s="19">
        <v>0</v>
      </c>
      <c r="CG108" s="19">
        <v>0</v>
      </c>
      <c r="CH108" s="19">
        <v>0</v>
      </c>
      <c r="CI108" s="19">
        <v>0</v>
      </c>
      <c r="CJ108" s="19">
        <v>0</v>
      </c>
      <c r="CK108" s="19">
        <v>0</v>
      </c>
      <c r="CL108" s="19">
        <v>0</v>
      </c>
      <c r="CM108" s="19">
        <v>0</v>
      </c>
      <c r="CN108" s="19">
        <v>0</v>
      </c>
      <c r="CO108" s="19">
        <v>0</v>
      </c>
      <c r="CP108" s="19">
        <v>0</v>
      </c>
      <c r="CQ108" s="19">
        <v>0</v>
      </c>
      <c r="CR108" s="19">
        <v>0</v>
      </c>
      <c r="CS108" s="19">
        <v>0</v>
      </c>
      <c r="CT108" s="19">
        <v>0</v>
      </c>
      <c r="CU108" s="19">
        <v>0</v>
      </c>
      <c r="CV108" s="19">
        <v>0</v>
      </c>
      <c r="CW108" s="19">
        <v>0</v>
      </c>
      <c r="CX108" s="19">
        <v>0</v>
      </c>
      <c r="CY108" s="19">
        <v>0</v>
      </c>
      <c r="CZ108" s="19">
        <v>0</v>
      </c>
      <c r="DA108" s="19">
        <v>0</v>
      </c>
      <c r="DB108" s="19">
        <v>0</v>
      </c>
      <c r="DC108" s="19">
        <v>0</v>
      </c>
      <c r="DD108" s="19">
        <v>0</v>
      </c>
      <c r="DE108" s="19">
        <v>0</v>
      </c>
      <c r="DF108" s="19">
        <v>0</v>
      </c>
      <c r="DG108" s="19">
        <v>0</v>
      </c>
      <c r="DH108" s="19">
        <v>0</v>
      </c>
      <c r="DI108" s="19">
        <v>0</v>
      </c>
      <c r="DJ108" s="19">
        <v>0</v>
      </c>
      <c r="DK108" s="19">
        <v>0</v>
      </c>
      <c r="DL108" s="19">
        <v>0</v>
      </c>
      <c r="DM108" s="19">
        <v>0</v>
      </c>
      <c r="DN108" s="19">
        <v>0</v>
      </c>
      <c r="DO108" s="19">
        <v>0</v>
      </c>
      <c r="DP108" s="19">
        <v>0</v>
      </c>
      <c r="DQ108" s="19">
        <v>0</v>
      </c>
      <c r="DR108" s="19">
        <v>0</v>
      </c>
      <c r="DS108" s="19">
        <v>0</v>
      </c>
      <c r="DT108" s="19">
        <v>0</v>
      </c>
      <c r="DU108" s="19">
        <v>0</v>
      </c>
      <c r="DV108" s="19">
        <v>0</v>
      </c>
      <c r="DW108" s="19">
        <v>0</v>
      </c>
      <c r="DX108" s="19">
        <v>0</v>
      </c>
      <c r="DY108" s="19">
        <v>0</v>
      </c>
    </row>
    <row r="109" spans="1:129" ht="14.5" outlineLevel="1" x14ac:dyDescent="0.35">
      <c r="A109" s="18" t="s">
        <v>19</v>
      </c>
      <c r="B109" s="19">
        <v>0</v>
      </c>
      <c r="C109" s="19">
        <v>0</v>
      </c>
      <c r="D109" s="19">
        <v>0</v>
      </c>
      <c r="E109" s="19">
        <v>0</v>
      </c>
      <c r="F109" s="19">
        <v>0</v>
      </c>
      <c r="G109" s="19">
        <v>0</v>
      </c>
      <c r="H109" s="19">
        <v>0</v>
      </c>
      <c r="I109" s="19">
        <v>0</v>
      </c>
      <c r="J109" s="19">
        <v>0</v>
      </c>
      <c r="K109" s="19">
        <v>0</v>
      </c>
      <c r="L109" s="19">
        <v>0</v>
      </c>
      <c r="M109" s="19">
        <v>0</v>
      </c>
      <c r="N109" s="19">
        <v>0</v>
      </c>
      <c r="O109" s="19">
        <v>0</v>
      </c>
      <c r="P109" s="19">
        <v>0</v>
      </c>
      <c r="Q109" s="19">
        <v>0</v>
      </c>
      <c r="R109" s="19">
        <v>0</v>
      </c>
      <c r="S109" s="19">
        <v>0</v>
      </c>
      <c r="T109" s="19">
        <v>0</v>
      </c>
      <c r="U109" s="19">
        <v>0</v>
      </c>
      <c r="V109" s="19">
        <v>0</v>
      </c>
      <c r="W109" s="19">
        <v>0</v>
      </c>
      <c r="X109" s="19">
        <v>0</v>
      </c>
      <c r="Y109" s="19">
        <v>0</v>
      </c>
      <c r="Z109" s="19">
        <v>0</v>
      </c>
      <c r="AA109" s="19">
        <v>0</v>
      </c>
      <c r="AB109" s="19">
        <v>0</v>
      </c>
      <c r="AC109" s="19">
        <v>0</v>
      </c>
      <c r="AD109" s="19">
        <v>0</v>
      </c>
      <c r="AE109" s="19">
        <v>0</v>
      </c>
      <c r="AF109" s="19">
        <v>0</v>
      </c>
      <c r="AG109" s="19">
        <v>0</v>
      </c>
      <c r="AH109" s="19">
        <v>0</v>
      </c>
      <c r="AI109" s="19">
        <v>0</v>
      </c>
      <c r="AJ109" s="19">
        <v>0</v>
      </c>
      <c r="AK109" s="19">
        <v>0</v>
      </c>
      <c r="AL109" s="19">
        <v>0</v>
      </c>
      <c r="AM109" s="19">
        <v>0</v>
      </c>
      <c r="AN109" s="19">
        <v>0</v>
      </c>
      <c r="AO109" s="19">
        <v>0</v>
      </c>
      <c r="AP109" s="19">
        <v>0</v>
      </c>
      <c r="AQ109" s="19">
        <v>0</v>
      </c>
      <c r="AR109" s="19">
        <v>0</v>
      </c>
      <c r="AS109" s="19">
        <v>0</v>
      </c>
      <c r="AT109" s="19">
        <v>0</v>
      </c>
      <c r="AU109" s="19">
        <v>0</v>
      </c>
      <c r="AV109" s="19">
        <v>0</v>
      </c>
      <c r="AW109" s="19">
        <v>0</v>
      </c>
      <c r="AX109" s="19">
        <v>0</v>
      </c>
      <c r="AY109" s="19">
        <v>0</v>
      </c>
      <c r="AZ109" s="19">
        <v>0</v>
      </c>
      <c r="BA109" s="19">
        <v>0</v>
      </c>
      <c r="BB109" s="19">
        <v>0</v>
      </c>
      <c r="BC109" s="19">
        <v>0</v>
      </c>
      <c r="BD109" s="19">
        <v>0</v>
      </c>
      <c r="BE109" s="19">
        <v>0</v>
      </c>
      <c r="BF109" s="19">
        <v>0</v>
      </c>
      <c r="BG109" s="19">
        <v>0</v>
      </c>
      <c r="BH109" s="19">
        <v>0</v>
      </c>
      <c r="BI109" s="19">
        <v>0</v>
      </c>
      <c r="BJ109" s="19">
        <v>0</v>
      </c>
      <c r="BK109" s="19">
        <v>0</v>
      </c>
      <c r="BL109" s="19">
        <v>0</v>
      </c>
      <c r="BM109" s="19">
        <v>0</v>
      </c>
      <c r="BN109" s="19">
        <v>0</v>
      </c>
      <c r="BO109" s="19">
        <v>0</v>
      </c>
      <c r="BP109" s="19">
        <v>0</v>
      </c>
      <c r="BQ109" s="19">
        <v>0</v>
      </c>
      <c r="BR109" s="19">
        <v>0</v>
      </c>
      <c r="BS109" s="19">
        <v>0</v>
      </c>
      <c r="BT109" s="19">
        <v>0</v>
      </c>
      <c r="BU109" s="19">
        <v>0</v>
      </c>
      <c r="BV109" s="19">
        <v>0</v>
      </c>
      <c r="BW109" s="19">
        <v>0</v>
      </c>
      <c r="BX109" s="19">
        <v>0</v>
      </c>
      <c r="BY109" s="19">
        <v>0</v>
      </c>
      <c r="BZ109" s="19">
        <v>0</v>
      </c>
      <c r="CA109" s="19">
        <v>0</v>
      </c>
      <c r="CB109" s="19">
        <v>0</v>
      </c>
      <c r="CC109" s="19">
        <v>0</v>
      </c>
      <c r="CD109" s="19">
        <v>0</v>
      </c>
      <c r="CE109" s="19">
        <v>0</v>
      </c>
      <c r="CF109" s="19">
        <v>0</v>
      </c>
      <c r="CG109" s="19">
        <v>0</v>
      </c>
      <c r="CH109" s="19">
        <v>0</v>
      </c>
      <c r="CI109" s="19">
        <v>0</v>
      </c>
      <c r="CJ109" s="19">
        <v>0</v>
      </c>
      <c r="CK109" s="19">
        <v>0</v>
      </c>
      <c r="CL109" s="19">
        <v>0</v>
      </c>
      <c r="CM109" s="19">
        <v>0</v>
      </c>
      <c r="CN109" s="19">
        <v>0</v>
      </c>
      <c r="CO109" s="19">
        <v>0</v>
      </c>
      <c r="CP109" s="19">
        <v>0</v>
      </c>
      <c r="CQ109" s="19">
        <v>0</v>
      </c>
      <c r="CR109" s="19">
        <v>0</v>
      </c>
      <c r="CS109" s="19">
        <v>0</v>
      </c>
      <c r="CT109" s="19">
        <v>0</v>
      </c>
      <c r="CU109" s="19">
        <v>0</v>
      </c>
      <c r="CV109" s="19">
        <v>0</v>
      </c>
      <c r="CW109" s="19">
        <v>0</v>
      </c>
      <c r="CX109" s="19">
        <v>0</v>
      </c>
      <c r="CY109" s="19">
        <v>0</v>
      </c>
      <c r="CZ109" s="19">
        <v>0</v>
      </c>
      <c r="DA109" s="19">
        <v>0</v>
      </c>
      <c r="DB109" s="19">
        <v>0</v>
      </c>
      <c r="DC109" s="19">
        <v>0</v>
      </c>
      <c r="DD109" s="19">
        <v>0</v>
      </c>
      <c r="DE109" s="19">
        <v>0</v>
      </c>
      <c r="DF109" s="19">
        <v>0</v>
      </c>
      <c r="DG109" s="19">
        <v>0</v>
      </c>
      <c r="DH109" s="19">
        <v>0</v>
      </c>
      <c r="DI109" s="19">
        <v>0</v>
      </c>
      <c r="DJ109" s="19">
        <v>0</v>
      </c>
      <c r="DK109" s="19">
        <v>0</v>
      </c>
      <c r="DL109" s="19">
        <v>0</v>
      </c>
      <c r="DM109" s="19">
        <v>0</v>
      </c>
      <c r="DN109" s="19">
        <v>0</v>
      </c>
      <c r="DO109" s="19">
        <v>0</v>
      </c>
      <c r="DP109" s="19">
        <v>0</v>
      </c>
      <c r="DQ109" s="19">
        <v>0</v>
      </c>
      <c r="DR109" s="19">
        <v>0</v>
      </c>
      <c r="DS109" s="19">
        <v>0</v>
      </c>
      <c r="DT109" s="19">
        <v>0</v>
      </c>
      <c r="DU109" s="19">
        <v>0</v>
      </c>
      <c r="DV109" s="19">
        <v>0</v>
      </c>
      <c r="DW109" s="19">
        <v>0</v>
      </c>
      <c r="DX109" s="19">
        <v>0</v>
      </c>
      <c r="DY109" s="19">
        <v>0</v>
      </c>
    </row>
    <row r="110" spans="1:129" ht="14.5" outlineLevel="1" x14ac:dyDescent="0.35">
      <c r="A110" s="18" t="s">
        <v>34</v>
      </c>
      <c r="B110" s="19">
        <v>0</v>
      </c>
      <c r="C110" s="19">
        <v>0</v>
      </c>
      <c r="D110" s="19">
        <v>0</v>
      </c>
      <c r="E110" s="19">
        <v>0</v>
      </c>
      <c r="F110" s="19">
        <v>0</v>
      </c>
      <c r="G110" s="19">
        <v>0</v>
      </c>
      <c r="H110" s="19">
        <v>0</v>
      </c>
      <c r="I110" s="19">
        <v>0</v>
      </c>
      <c r="J110" s="19">
        <v>0</v>
      </c>
      <c r="K110" s="19">
        <v>0</v>
      </c>
      <c r="L110" s="19">
        <v>0</v>
      </c>
      <c r="M110" s="19">
        <v>0</v>
      </c>
      <c r="N110" s="19">
        <v>0</v>
      </c>
      <c r="O110" s="19">
        <v>0</v>
      </c>
      <c r="P110" s="19">
        <v>0</v>
      </c>
      <c r="Q110" s="19">
        <v>0</v>
      </c>
      <c r="R110" s="19">
        <v>0</v>
      </c>
      <c r="S110" s="19">
        <v>0</v>
      </c>
      <c r="T110" s="19">
        <v>0</v>
      </c>
      <c r="U110" s="19">
        <v>0</v>
      </c>
      <c r="V110" s="19">
        <v>0</v>
      </c>
      <c r="W110" s="19">
        <v>0</v>
      </c>
      <c r="X110" s="19">
        <v>0</v>
      </c>
      <c r="Y110" s="19">
        <v>0</v>
      </c>
      <c r="Z110" s="19">
        <v>0</v>
      </c>
      <c r="AA110" s="19">
        <v>0</v>
      </c>
      <c r="AB110" s="19">
        <v>0</v>
      </c>
      <c r="AC110" s="19">
        <v>0</v>
      </c>
      <c r="AD110" s="19">
        <v>0</v>
      </c>
      <c r="AE110" s="19">
        <v>0</v>
      </c>
      <c r="AF110" s="19">
        <v>0</v>
      </c>
      <c r="AG110" s="19">
        <v>0</v>
      </c>
      <c r="AH110" s="19">
        <v>0</v>
      </c>
      <c r="AI110" s="19">
        <v>0</v>
      </c>
      <c r="AJ110" s="19">
        <v>0</v>
      </c>
      <c r="AK110" s="19">
        <v>0</v>
      </c>
      <c r="AL110" s="19">
        <v>0</v>
      </c>
      <c r="AM110" s="19">
        <v>0</v>
      </c>
      <c r="AN110" s="19">
        <v>0</v>
      </c>
      <c r="AO110" s="19">
        <v>0</v>
      </c>
      <c r="AP110" s="19">
        <v>0</v>
      </c>
      <c r="AQ110" s="19">
        <v>0</v>
      </c>
      <c r="AR110" s="19">
        <v>0</v>
      </c>
      <c r="AS110" s="19">
        <v>0</v>
      </c>
      <c r="AT110" s="19">
        <v>0</v>
      </c>
      <c r="AU110" s="19">
        <v>0</v>
      </c>
      <c r="AV110" s="19">
        <v>0</v>
      </c>
      <c r="AW110" s="19">
        <v>0</v>
      </c>
      <c r="AX110" s="19">
        <v>0</v>
      </c>
      <c r="AY110" s="19">
        <v>0</v>
      </c>
      <c r="AZ110" s="19">
        <v>0</v>
      </c>
      <c r="BA110" s="19">
        <v>0</v>
      </c>
      <c r="BB110" s="19">
        <v>0</v>
      </c>
      <c r="BC110" s="19">
        <v>0</v>
      </c>
      <c r="BD110" s="19">
        <v>0</v>
      </c>
      <c r="BE110" s="19">
        <v>0</v>
      </c>
      <c r="BF110" s="19">
        <v>0</v>
      </c>
      <c r="BG110" s="19">
        <v>0</v>
      </c>
      <c r="BH110" s="19">
        <v>0</v>
      </c>
      <c r="BI110" s="19">
        <v>0</v>
      </c>
      <c r="BJ110" s="19">
        <v>0</v>
      </c>
      <c r="BK110" s="19">
        <v>0</v>
      </c>
      <c r="BL110" s="19">
        <v>0</v>
      </c>
      <c r="BM110" s="19">
        <v>0</v>
      </c>
      <c r="BN110" s="19">
        <v>0</v>
      </c>
      <c r="BO110" s="19">
        <v>0</v>
      </c>
      <c r="BP110" s="19">
        <v>0</v>
      </c>
      <c r="BQ110" s="19">
        <v>0</v>
      </c>
      <c r="BR110" s="19">
        <v>0</v>
      </c>
      <c r="BS110" s="19">
        <v>0</v>
      </c>
      <c r="BT110" s="19">
        <v>0</v>
      </c>
      <c r="BU110" s="19">
        <v>0</v>
      </c>
      <c r="BV110" s="19">
        <v>0</v>
      </c>
      <c r="BW110" s="19">
        <v>0</v>
      </c>
      <c r="BX110" s="19">
        <v>0</v>
      </c>
      <c r="BY110" s="19">
        <v>0</v>
      </c>
      <c r="BZ110" s="19">
        <v>0</v>
      </c>
      <c r="CA110" s="19">
        <v>0</v>
      </c>
      <c r="CB110" s="19">
        <v>0</v>
      </c>
      <c r="CC110" s="19">
        <v>0</v>
      </c>
      <c r="CD110" s="19">
        <v>0</v>
      </c>
      <c r="CE110" s="19">
        <v>0</v>
      </c>
      <c r="CF110" s="19">
        <v>0</v>
      </c>
      <c r="CG110" s="19">
        <v>0</v>
      </c>
      <c r="CH110" s="19">
        <v>0</v>
      </c>
      <c r="CI110" s="19">
        <v>0</v>
      </c>
      <c r="CJ110" s="19">
        <v>0</v>
      </c>
      <c r="CK110" s="19">
        <v>0</v>
      </c>
      <c r="CL110" s="19">
        <v>0</v>
      </c>
      <c r="CM110" s="19">
        <v>0</v>
      </c>
      <c r="CN110" s="19">
        <v>0</v>
      </c>
      <c r="CO110" s="19">
        <v>0</v>
      </c>
      <c r="CP110" s="19">
        <v>0</v>
      </c>
      <c r="CQ110" s="19">
        <v>0</v>
      </c>
      <c r="CR110" s="19">
        <v>0</v>
      </c>
      <c r="CS110" s="19">
        <v>0</v>
      </c>
      <c r="CT110" s="19">
        <v>0</v>
      </c>
      <c r="CU110" s="19">
        <v>0</v>
      </c>
      <c r="CV110" s="19">
        <v>0</v>
      </c>
      <c r="CW110" s="19">
        <v>0</v>
      </c>
      <c r="CX110" s="19">
        <v>0</v>
      </c>
      <c r="CY110" s="19">
        <v>0</v>
      </c>
      <c r="CZ110" s="19">
        <v>0</v>
      </c>
      <c r="DA110" s="19">
        <v>0</v>
      </c>
      <c r="DB110" s="19">
        <v>0</v>
      </c>
      <c r="DC110" s="19">
        <v>0</v>
      </c>
      <c r="DD110" s="19">
        <v>0</v>
      </c>
      <c r="DE110" s="19">
        <v>0</v>
      </c>
      <c r="DF110" s="19">
        <v>0</v>
      </c>
      <c r="DG110" s="19">
        <v>0</v>
      </c>
      <c r="DH110" s="19">
        <v>0</v>
      </c>
      <c r="DI110" s="19">
        <v>0</v>
      </c>
      <c r="DJ110" s="19">
        <v>0</v>
      </c>
      <c r="DK110" s="19">
        <v>0</v>
      </c>
      <c r="DL110" s="19">
        <v>0</v>
      </c>
      <c r="DM110" s="19">
        <v>0</v>
      </c>
      <c r="DN110" s="19">
        <v>0</v>
      </c>
      <c r="DO110" s="19">
        <v>0</v>
      </c>
      <c r="DP110" s="19">
        <v>0</v>
      </c>
      <c r="DQ110" s="19">
        <v>0</v>
      </c>
      <c r="DR110" s="19">
        <v>0</v>
      </c>
      <c r="DS110" s="19">
        <v>0</v>
      </c>
      <c r="DT110" s="19">
        <v>0</v>
      </c>
      <c r="DU110" s="19">
        <v>0</v>
      </c>
      <c r="DV110" s="19">
        <v>0</v>
      </c>
      <c r="DW110" s="19">
        <v>0</v>
      </c>
      <c r="DX110" s="19">
        <v>0</v>
      </c>
      <c r="DY110" s="19">
        <v>0</v>
      </c>
    </row>
    <row r="111" spans="1:129" ht="14.5" x14ac:dyDescent="0.3">
      <c r="A111" s="24" t="s">
        <v>23</v>
      </c>
      <c r="B111" s="12">
        <f t="shared" ref="B111" si="218">SUM(B112:B119)</f>
        <v>-4.2641655208426892</v>
      </c>
      <c r="C111" s="12">
        <f t="shared" ref="C111:BN111" si="219">SUM(C112:C119)</f>
        <v>-4.4550278179056138</v>
      </c>
      <c r="D111" s="12">
        <f t="shared" si="219"/>
        <v>-5.1645772301038253</v>
      </c>
      <c r="E111" s="12">
        <f t="shared" si="219"/>
        <v>-4.5682602909195484</v>
      </c>
      <c r="F111" s="12">
        <f t="shared" si="219"/>
        <v>-3.8139494236921858</v>
      </c>
      <c r="G111" s="12">
        <f t="shared" si="219"/>
        <v>-4.7907311948400384</v>
      </c>
      <c r="H111" s="12">
        <f t="shared" si="219"/>
        <v>-4.9656268779700827</v>
      </c>
      <c r="I111" s="12">
        <f t="shared" si="219"/>
        <v>-4.7105589057144126</v>
      </c>
      <c r="J111" s="12">
        <f t="shared" si="219"/>
        <v>-4.1974381070007292</v>
      </c>
      <c r="K111" s="12">
        <f t="shared" si="219"/>
        <v>-4.0184699294765265</v>
      </c>
      <c r="L111" s="12">
        <f t="shared" si="219"/>
        <v>-5.4195586639117597</v>
      </c>
      <c r="M111" s="12">
        <f t="shared" si="219"/>
        <v>-4.4576338658225447</v>
      </c>
      <c r="N111" s="12">
        <f t="shared" si="219"/>
        <v>-5.1133090202001004</v>
      </c>
      <c r="O111" s="12">
        <f t="shared" si="219"/>
        <v>-4.7042628873557781</v>
      </c>
      <c r="P111" s="12">
        <f t="shared" si="219"/>
        <v>-4.6769784223575988</v>
      </c>
      <c r="Q111" s="12">
        <f t="shared" si="219"/>
        <v>-1.27152353986085</v>
      </c>
      <c r="R111" s="12">
        <f t="shared" si="219"/>
        <v>-3.9909794271197767</v>
      </c>
      <c r="S111" s="12">
        <f t="shared" si="219"/>
        <v>-6.2194560418376303</v>
      </c>
      <c r="T111" s="12">
        <f t="shared" si="219"/>
        <v>-5.1831951125065503</v>
      </c>
      <c r="U111" s="12">
        <f t="shared" si="219"/>
        <v>-3.4588030490714723</v>
      </c>
      <c r="V111" s="12">
        <f t="shared" si="219"/>
        <v>-5.0347288551819389</v>
      </c>
      <c r="W111" s="12">
        <f t="shared" si="219"/>
        <v>-4.4020821301278952</v>
      </c>
      <c r="X111" s="12">
        <f t="shared" si="219"/>
        <v>-5.3183794246453493</v>
      </c>
      <c r="Y111" s="12">
        <f t="shared" si="219"/>
        <v>-3.8630525643150189</v>
      </c>
      <c r="Z111" s="12">
        <f t="shared" si="219"/>
        <v>-5.3431134243522305</v>
      </c>
      <c r="AA111" s="12">
        <f t="shared" si="219"/>
        <v>-5.1861624973235481</v>
      </c>
      <c r="AB111" s="12">
        <f t="shared" si="219"/>
        <v>-5.5144164003228067</v>
      </c>
      <c r="AC111" s="12">
        <f t="shared" si="219"/>
        <v>-4.9794663966152637</v>
      </c>
      <c r="AD111" s="12">
        <f t="shared" si="219"/>
        <v>-5.193695381497788</v>
      </c>
      <c r="AE111" s="12">
        <f t="shared" si="219"/>
        <v>0.94821475540161027</v>
      </c>
      <c r="AF111" s="12">
        <f t="shared" si="219"/>
        <v>-7.6191573827691101</v>
      </c>
      <c r="AG111" s="12">
        <f t="shared" si="219"/>
        <v>-3.8329505963274597</v>
      </c>
      <c r="AH111" s="12">
        <f t="shared" si="219"/>
        <v>-4.1421621244266706</v>
      </c>
      <c r="AI111" s="12">
        <f t="shared" si="219"/>
        <v>-7.0711914988791094</v>
      </c>
      <c r="AJ111" s="12">
        <f t="shared" si="219"/>
        <v>-4.4934839370038446</v>
      </c>
      <c r="AK111" s="12">
        <f t="shared" si="219"/>
        <v>-2.7541020717827003</v>
      </c>
      <c r="AL111" s="12">
        <f t="shared" si="219"/>
        <v>-8.4202862719480809</v>
      </c>
      <c r="AM111" s="12">
        <f t="shared" si="219"/>
        <v>-5.9627062824718955</v>
      </c>
      <c r="AN111" s="12">
        <f t="shared" si="219"/>
        <v>-7.5332567383389204</v>
      </c>
      <c r="AO111" s="12">
        <f t="shared" si="219"/>
        <v>-4.7209200868134396</v>
      </c>
      <c r="AP111" s="12">
        <f t="shared" si="219"/>
        <v>-5.7364643915088696</v>
      </c>
      <c r="AQ111" s="12">
        <f t="shared" si="219"/>
        <v>-4.4067527574073004</v>
      </c>
      <c r="AR111" s="12">
        <f t="shared" si="219"/>
        <v>-7.0712718612112004</v>
      </c>
      <c r="AS111" s="12">
        <f t="shared" si="219"/>
        <v>-4.0288855334056599</v>
      </c>
      <c r="AT111" s="12">
        <f t="shared" si="219"/>
        <v>-6.0203391215272273</v>
      </c>
      <c r="AU111" s="12">
        <f t="shared" si="219"/>
        <v>-7.2782857967881602</v>
      </c>
      <c r="AV111" s="12">
        <f t="shared" si="219"/>
        <v>-6.0969959721217233</v>
      </c>
      <c r="AW111" s="12">
        <f t="shared" si="219"/>
        <v>-5.9981952840993991</v>
      </c>
      <c r="AX111" s="12">
        <f t="shared" si="219"/>
        <v>-6.5558021475137895</v>
      </c>
      <c r="AY111" s="12">
        <f t="shared" si="219"/>
        <v>-6.3823418653124033</v>
      </c>
      <c r="AZ111" s="12">
        <f t="shared" si="219"/>
        <v>-4.7940598437632795</v>
      </c>
      <c r="BA111" s="12">
        <f t="shared" si="219"/>
        <v>-4.468328338688683</v>
      </c>
      <c r="BB111" s="12">
        <f t="shared" si="219"/>
        <v>-5.5193070838270222</v>
      </c>
      <c r="BC111" s="12">
        <f t="shared" si="219"/>
        <v>-5.9953243957807301</v>
      </c>
      <c r="BD111" s="12">
        <f t="shared" si="219"/>
        <v>-7.8713321309884599</v>
      </c>
      <c r="BE111" s="12">
        <f t="shared" si="219"/>
        <v>-5.4814830989384777</v>
      </c>
      <c r="BF111" s="12">
        <f t="shared" si="219"/>
        <v>-7.9990569372587004</v>
      </c>
      <c r="BG111" s="12">
        <f t="shared" si="219"/>
        <v>-10.127766026086821</v>
      </c>
      <c r="BH111" s="12">
        <f t="shared" si="219"/>
        <v>-9.2336816652483105</v>
      </c>
      <c r="BI111" s="12">
        <f t="shared" si="219"/>
        <v>-7.8185991422880496</v>
      </c>
      <c r="BJ111" s="12">
        <f t="shared" si="219"/>
        <v>-7.09349076395252</v>
      </c>
      <c r="BK111" s="12">
        <f t="shared" si="219"/>
        <v>-10.01674377073415</v>
      </c>
      <c r="BL111" s="12">
        <f t="shared" si="219"/>
        <v>-7.1619847895529141</v>
      </c>
      <c r="BM111" s="12">
        <f t="shared" si="219"/>
        <v>-10.152220676995359</v>
      </c>
      <c r="BN111" s="12">
        <f t="shared" si="219"/>
        <v>-6.0115718333937291</v>
      </c>
      <c r="BO111" s="12">
        <f t="shared" ref="BO111:DU111" si="220">SUM(BO112:BO119)</f>
        <v>-6.9505067284138384</v>
      </c>
      <c r="BP111" s="12">
        <f t="shared" si="220"/>
        <v>-6.6713265382469409</v>
      </c>
      <c r="BQ111" s="12">
        <f t="shared" si="220"/>
        <v>-5.1345056251713928</v>
      </c>
      <c r="BR111" s="12">
        <f t="shared" si="220"/>
        <v>-6.075964941764326</v>
      </c>
      <c r="BS111" s="12">
        <f t="shared" si="220"/>
        <v>-6.2059266841447336</v>
      </c>
      <c r="BT111" s="12">
        <f t="shared" si="220"/>
        <v>-7.2642907484811836</v>
      </c>
      <c r="BU111" s="12">
        <f t="shared" si="220"/>
        <v>-5.221453942860518</v>
      </c>
      <c r="BV111" s="12">
        <f t="shared" si="220"/>
        <v>-5.5725274931370574</v>
      </c>
      <c r="BW111" s="12">
        <f t="shared" si="220"/>
        <v>-6.2233503267642298</v>
      </c>
      <c r="BX111" s="12">
        <f t="shared" si="220"/>
        <v>-7.1946730314630702</v>
      </c>
      <c r="BY111" s="12">
        <f t="shared" si="220"/>
        <v>-5.2954198112116373</v>
      </c>
      <c r="BZ111" s="12">
        <f t="shared" si="220"/>
        <v>-4.6197233830566287</v>
      </c>
      <c r="CA111" s="12">
        <f t="shared" si="220"/>
        <v>-6.1343756635891076</v>
      </c>
      <c r="CB111" s="12">
        <f t="shared" si="220"/>
        <v>-7.080764923053863</v>
      </c>
      <c r="CC111" s="12">
        <f t="shared" si="220"/>
        <v>-6.1234583580524751</v>
      </c>
      <c r="CD111" s="12">
        <f t="shared" si="220"/>
        <v>-6.1399905447240606</v>
      </c>
      <c r="CE111" s="12">
        <f t="shared" si="220"/>
        <v>-6.8930756459560554</v>
      </c>
      <c r="CF111" s="12">
        <f t="shared" si="220"/>
        <v>-7.390932600654355</v>
      </c>
      <c r="CG111" s="12">
        <f t="shared" si="220"/>
        <v>-5.9872148529037155</v>
      </c>
      <c r="CH111" s="12">
        <f t="shared" si="220"/>
        <v>-6.0782584662242902</v>
      </c>
      <c r="CI111" s="12">
        <f t="shared" si="220"/>
        <v>-6.5909809467332714</v>
      </c>
      <c r="CJ111" s="12">
        <f t="shared" si="220"/>
        <v>-8.2384778959805711</v>
      </c>
      <c r="CK111" s="12">
        <f t="shared" si="220"/>
        <v>-5.8838518012763741</v>
      </c>
      <c r="CL111" s="12">
        <f t="shared" si="220"/>
        <v>-5.637958667458892</v>
      </c>
      <c r="CM111" s="12">
        <f t="shared" si="220"/>
        <v>-7.2668159802471095</v>
      </c>
      <c r="CN111" s="12">
        <f t="shared" si="220"/>
        <v>-7.0202457757501575</v>
      </c>
      <c r="CO111" s="12">
        <f t="shared" si="220"/>
        <v>-8.0995785800372602</v>
      </c>
      <c r="CP111" s="12">
        <f t="shared" si="220"/>
        <v>-4.6325744041217902</v>
      </c>
      <c r="CQ111" s="12">
        <f t="shared" si="220"/>
        <v>-7.9162409331986501</v>
      </c>
      <c r="CR111" s="12">
        <f t="shared" si="220"/>
        <v>-6.35076476858021</v>
      </c>
      <c r="CS111" s="12">
        <f t="shared" si="220"/>
        <v>-3.8613843211180701</v>
      </c>
      <c r="CT111" s="12">
        <f t="shared" si="220"/>
        <v>-5.4435167890305687</v>
      </c>
      <c r="CU111" s="12">
        <f t="shared" si="220"/>
        <v>-6.9054383475597714</v>
      </c>
      <c r="CV111" s="12">
        <f t="shared" si="220"/>
        <v>-6.7845583915087904</v>
      </c>
      <c r="CW111" s="12">
        <f t="shared" si="220"/>
        <v>-6.0120342866104846</v>
      </c>
      <c r="CX111" s="12">
        <f t="shared" si="220"/>
        <v>-5.7727002584235727</v>
      </c>
      <c r="CY111" s="12">
        <f t="shared" si="220"/>
        <v>-6.3964691486781708</v>
      </c>
      <c r="CZ111" s="12">
        <f t="shared" si="220"/>
        <v>-7.3739950355387602</v>
      </c>
      <c r="DA111" s="12">
        <f t="shared" si="220"/>
        <v>-6.1066453391569091</v>
      </c>
      <c r="DB111" s="12">
        <f t="shared" si="220"/>
        <v>-5.9980750964936549</v>
      </c>
      <c r="DC111" s="12">
        <f t="shared" si="220"/>
        <v>-6.5032256880112698</v>
      </c>
      <c r="DD111" s="12">
        <f t="shared" si="220"/>
        <v>-6.7143095034586899</v>
      </c>
      <c r="DE111" s="12">
        <f t="shared" si="220"/>
        <v>-5.9352561895989435</v>
      </c>
      <c r="DF111" s="12">
        <f t="shared" si="220"/>
        <v>-5.8192417288046965</v>
      </c>
      <c r="DG111" s="12">
        <f t="shared" si="220"/>
        <v>-6.572337581240749</v>
      </c>
      <c r="DH111" s="12">
        <f t="shared" si="220"/>
        <v>-5.0646580037602007</v>
      </c>
      <c r="DI111" s="12">
        <f t="shared" si="220"/>
        <v>-5.233649508429596</v>
      </c>
      <c r="DJ111" s="12">
        <f t="shared" si="220"/>
        <v>-5.5691920233230103</v>
      </c>
      <c r="DK111" s="12">
        <f t="shared" si="220"/>
        <v>-4.8590877867215401</v>
      </c>
      <c r="DL111" s="12">
        <f t="shared" si="220"/>
        <v>-6.5967435725324286</v>
      </c>
      <c r="DM111" s="12">
        <f t="shared" si="220"/>
        <v>-4.2254122284803195</v>
      </c>
      <c r="DN111" s="12">
        <f t="shared" si="220"/>
        <v>-5.2932627471878124</v>
      </c>
      <c r="DO111" s="12">
        <f t="shared" si="220"/>
        <v>-4.7930906400508002</v>
      </c>
      <c r="DP111" s="12">
        <f t="shared" si="220"/>
        <v>-6.0443624346635154</v>
      </c>
      <c r="DQ111" s="12">
        <f t="shared" si="220"/>
        <v>-5.0561864925835707</v>
      </c>
      <c r="DR111" s="12">
        <f t="shared" si="220"/>
        <v>-5.8482727290961378</v>
      </c>
      <c r="DS111" s="12">
        <f t="shared" si="220"/>
        <v>-4.826823065268659</v>
      </c>
      <c r="DT111" s="12">
        <f t="shared" si="220"/>
        <v>-4.65953883704577</v>
      </c>
      <c r="DU111" s="12">
        <f t="shared" si="220"/>
        <v>-4.9569420882767616</v>
      </c>
      <c r="DV111" s="12">
        <f t="shared" ref="DV111:DY111" si="221">SUM(DV112:DV119)</f>
        <v>-2.7216978547021262</v>
      </c>
      <c r="DW111" s="12">
        <f t="shared" si="221"/>
        <v>-5.4956142282802762</v>
      </c>
      <c r="DX111" s="12">
        <f t="shared" si="221"/>
        <v>-5.4396067026600754</v>
      </c>
      <c r="DY111" s="12">
        <f t="shared" si="221"/>
        <v>-4.2634812262156965</v>
      </c>
    </row>
    <row r="112" spans="1:129" ht="14.5" outlineLevel="1" x14ac:dyDescent="0.35">
      <c r="A112" s="18" t="s">
        <v>18</v>
      </c>
      <c r="B112" s="19">
        <v>-0.10251300000000001</v>
      </c>
      <c r="C112" s="19">
        <v>-0.10251300000000001</v>
      </c>
      <c r="D112" s="19">
        <v>-0.10251300000000001</v>
      </c>
      <c r="E112" s="19">
        <v>-0.10251300000000001</v>
      </c>
      <c r="F112" s="19">
        <v>-0.10251300000000001</v>
      </c>
      <c r="G112" s="19">
        <v>-0.10251300000000001</v>
      </c>
      <c r="H112" s="19">
        <v>-0.10251300000000001</v>
      </c>
      <c r="I112" s="19">
        <v>-0.10251300000000001</v>
      </c>
      <c r="J112" s="19">
        <v>-0.10251300000000001</v>
      </c>
      <c r="K112" s="19">
        <v>-0.10251300000000001</v>
      </c>
      <c r="L112" s="19">
        <v>-0.10251300000000001</v>
      </c>
      <c r="M112" s="19">
        <v>-0.10251300000000001</v>
      </c>
      <c r="N112" s="19">
        <v>-0.10251300000000001</v>
      </c>
      <c r="O112" s="19">
        <v>-0.10251300000000001</v>
      </c>
      <c r="P112" s="19">
        <v>-0.10251300000000001</v>
      </c>
      <c r="Q112" s="19">
        <v>-0.10251300000000001</v>
      </c>
      <c r="R112" s="19">
        <v>-0.10251300000000001</v>
      </c>
      <c r="S112" s="19">
        <v>-0.10251300000000001</v>
      </c>
      <c r="T112" s="19">
        <v>-0.10251300000000001</v>
      </c>
      <c r="U112" s="19">
        <v>-0.10251300000000001</v>
      </c>
      <c r="V112" s="19">
        <v>-0.10251300000000001</v>
      </c>
      <c r="W112" s="19">
        <v>-0.10251300000000001</v>
      </c>
      <c r="X112" s="19">
        <v>-0.10251300000000001</v>
      </c>
      <c r="Y112" s="19">
        <v>-0.10251300000000001</v>
      </c>
      <c r="Z112" s="19">
        <v>-0.10251300000000001</v>
      </c>
      <c r="AA112" s="19">
        <v>-0.10251300000000001</v>
      </c>
      <c r="AB112" s="19">
        <v>-0.10251300000000001</v>
      </c>
      <c r="AC112" s="19">
        <v>-0.10251300000000001</v>
      </c>
      <c r="AD112" s="19">
        <v>-0.10251300000000001</v>
      </c>
      <c r="AE112" s="19">
        <v>-0.10251300000000001</v>
      </c>
      <c r="AF112" s="19">
        <v>-0.10251300000000001</v>
      </c>
      <c r="AG112" s="19">
        <v>-0.10251300000000001</v>
      </c>
      <c r="AH112" s="19">
        <v>-0.10251300000000001</v>
      </c>
      <c r="AI112" s="19">
        <v>-0.10251300000000001</v>
      </c>
      <c r="AJ112" s="19">
        <v>-0.10251300000000001</v>
      </c>
      <c r="AK112" s="19">
        <v>-0.10251300000000001</v>
      </c>
      <c r="AL112" s="19">
        <v>-0.10251300000000001</v>
      </c>
      <c r="AM112" s="19">
        <v>-0.10251300000000001</v>
      </c>
      <c r="AN112" s="19">
        <v>-0.10251300000000001</v>
      </c>
      <c r="AO112" s="19">
        <v>-0.10251300000000001</v>
      </c>
      <c r="AP112" s="19">
        <v>-0.10251300000000001</v>
      </c>
      <c r="AQ112" s="19">
        <v>-0.10251300000000001</v>
      </c>
      <c r="AR112" s="19">
        <v>-0.10251300000000001</v>
      </c>
      <c r="AS112" s="19">
        <v>-0.10251300000000001</v>
      </c>
      <c r="AT112" s="19">
        <v>-0.10251300000000001</v>
      </c>
      <c r="AU112" s="19">
        <v>-0.10251300000000001</v>
      </c>
      <c r="AV112" s="19">
        <v>-0.10251300000000001</v>
      </c>
      <c r="AW112" s="19">
        <v>-0.10251300000000001</v>
      </c>
      <c r="AX112" s="19">
        <v>-0.10251300000000001</v>
      </c>
      <c r="AY112" s="19">
        <v>-0.10251300000000001</v>
      </c>
      <c r="AZ112" s="19">
        <v>-0.10251300000000001</v>
      </c>
      <c r="BA112" s="19">
        <v>-0.10251300000000001</v>
      </c>
      <c r="BB112" s="19">
        <v>-0.10251300000000001</v>
      </c>
      <c r="BC112" s="19">
        <v>-0.10251300000000001</v>
      </c>
      <c r="BD112" s="19">
        <v>-0.10251300000000001</v>
      </c>
      <c r="BE112" s="19">
        <v>-0.10251300000000001</v>
      </c>
      <c r="BF112" s="19">
        <v>-0.10251300000000001</v>
      </c>
      <c r="BG112" s="19">
        <v>-0.10251300000000001</v>
      </c>
      <c r="BH112" s="19">
        <v>-0.10251300000000001</v>
      </c>
      <c r="BI112" s="19">
        <v>-0.10251300000000001</v>
      </c>
      <c r="BJ112" s="19">
        <v>-0.10251300000000001</v>
      </c>
      <c r="BK112" s="19">
        <v>-0.10251300000000001</v>
      </c>
      <c r="BL112" s="19">
        <v>-0.10251300000000001</v>
      </c>
      <c r="BM112" s="19">
        <v>-0.10251300000000001</v>
      </c>
      <c r="BN112" s="19">
        <v>-0.10251300000000001</v>
      </c>
      <c r="BO112" s="19">
        <v>-0.10251300000000001</v>
      </c>
      <c r="BP112" s="19">
        <v>-0.10251300000000001</v>
      </c>
      <c r="BQ112" s="19">
        <v>-0.10251300000000001</v>
      </c>
      <c r="BR112" s="19">
        <v>-0.10251300000000001</v>
      </c>
      <c r="BS112" s="19">
        <v>-0.10251300000000001</v>
      </c>
      <c r="BT112" s="19">
        <v>-0.10251300000000001</v>
      </c>
      <c r="BU112" s="19">
        <v>-0.10251300000000001</v>
      </c>
      <c r="BV112" s="19">
        <v>-0.10251300000000001</v>
      </c>
      <c r="BW112" s="19">
        <v>-0.10251300000000001</v>
      </c>
      <c r="BX112" s="19">
        <v>-0.10251300000000001</v>
      </c>
      <c r="BY112" s="19">
        <v>-0.10251300000000001</v>
      </c>
      <c r="BZ112" s="19">
        <v>-4.9341393499999997E-2</v>
      </c>
      <c r="CA112" s="19">
        <v>-4.9341393499999997E-2</v>
      </c>
      <c r="CB112" s="19">
        <v>-4.9021247900000002E-2</v>
      </c>
      <c r="CC112" s="19">
        <v>-9.1606284699999999E-2</v>
      </c>
      <c r="CD112" s="19">
        <v>-0.24890800360000001</v>
      </c>
      <c r="CE112" s="19">
        <v>-3.9916190099999999E-2</v>
      </c>
      <c r="CF112" s="19">
        <v>-6.7807314399999999E-2</v>
      </c>
      <c r="CG112" s="19">
        <v>-0.2241586961</v>
      </c>
      <c r="CH112" s="19">
        <v>-0.3194325395</v>
      </c>
      <c r="CI112" s="19">
        <v>-0.12574226399999999</v>
      </c>
      <c r="CJ112" s="19">
        <v>-0.130324466</v>
      </c>
      <c r="CK112" s="19">
        <v>-7.4880882499999996E-2</v>
      </c>
      <c r="CL112" s="19">
        <v>-5.0334278099999998E-2</v>
      </c>
      <c r="CM112" s="19">
        <v>-1.0548748300000001E-2</v>
      </c>
      <c r="CN112" s="19">
        <v>-3.6494555400000003E-2</v>
      </c>
      <c r="CO112" s="19">
        <v>-6.9845054899999995E-2</v>
      </c>
      <c r="CP112" s="19">
        <v>0</v>
      </c>
      <c r="CQ112" s="19">
        <v>-3.5584284200000003E-2</v>
      </c>
      <c r="CR112" s="19">
        <v>-7.2398294200000005E-2</v>
      </c>
      <c r="CS112" s="19">
        <v>-0.1202568494</v>
      </c>
      <c r="CT112" s="19">
        <v>-0.41277584350000002</v>
      </c>
      <c r="CU112" s="19">
        <v>-0.74600294970000003</v>
      </c>
      <c r="CV112" s="19">
        <v>-0.27373115980000001</v>
      </c>
      <c r="CW112" s="19">
        <v>-0.28263300400000002</v>
      </c>
      <c r="CX112" s="19">
        <v>-0.51722443149999997</v>
      </c>
      <c r="CY112" s="19">
        <v>-0.5688622901</v>
      </c>
      <c r="CZ112" s="19">
        <v>-0.88457570320000001</v>
      </c>
      <c r="DA112" s="19">
        <v>-0.30510066429999999</v>
      </c>
      <c r="DB112" s="19">
        <v>-0.30306619379999999</v>
      </c>
      <c r="DC112" s="19">
        <v>-1.0676632434</v>
      </c>
      <c r="DD112" s="19">
        <v>-0.55708327440000005</v>
      </c>
      <c r="DE112" s="19">
        <v>-0.62332668960000004</v>
      </c>
      <c r="DF112" s="19">
        <v>-1.2033647157</v>
      </c>
      <c r="DG112" s="19">
        <v>-1.0709239312000001</v>
      </c>
      <c r="DH112" s="19">
        <v>-0.18251511309999999</v>
      </c>
      <c r="DI112" s="19">
        <v>-0.61748349550000003</v>
      </c>
      <c r="DJ112" s="19">
        <v>-0.23143549960000001</v>
      </c>
      <c r="DK112" s="19">
        <v>-0.31926184520000001</v>
      </c>
      <c r="DL112" s="19">
        <v>-0.21005159479999999</v>
      </c>
      <c r="DM112" s="19">
        <v>-7.7596987500000006E-2</v>
      </c>
      <c r="DN112" s="19">
        <v>-7.6138120999906606E-2</v>
      </c>
      <c r="DO112" s="19">
        <v>-7.8189989761840106E-2</v>
      </c>
      <c r="DP112" s="19">
        <v>-0.42478709234060003</v>
      </c>
      <c r="DQ112" s="19">
        <v>-4.03167229987711E-2</v>
      </c>
      <c r="DR112" s="19">
        <v>-0.19174068372797801</v>
      </c>
      <c r="DS112" s="19">
        <v>-0.17961824414885799</v>
      </c>
      <c r="DT112" s="19">
        <v>-3.0548664051319899E-2</v>
      </c>
      <c r="DU112" s="19">
        <v>-5.8515164270081001E-3</v>
      </c>
      <c r="DV112" s="19">
        <v>-0.106332004750866</v>
      </c>
      <c r="DW112" s="19">
        <v>-6.1745352437950998E-2</v>
      </c>
      <c r="DX112" s="19">
        <v>-0.11491407166861101</v>
      </c>
      <c r="DY112" s="19">
        <v>-3.8550867293305598E-2</v>
      </c>
    </row>
    <row r="113" spans="1:129" ht="14.5" outlineLevel="1" x14ac:dyDescent="0.35">
      <c r="A113" s="18" t="s">
        <v>17</v>
      </c>
      <c r="B113" s="19">
        <v>-0.63082624612938898</v>
      </c>
      <c r="C113" s="19">
        <v>-0.246509389460214</v>
      </c>
      <c r="D113" s="19">
        <v>-0.93460630538142497</v>
      </c>
      <c r="E113" s="19">
        <v>-0.852075988429848</v>
      </c>
      <c r="F113" s="19">
        <v>-0.12818595514838599</v>
      </c>
      <c r="G113" s="19">
        <v>-0.55407585360363798</v>
      </c>
      <c r="H113" s="19">
        <v>-0.61733558197238303</v>
      </c>
      <c r="I113" s="19">
        <v>-0.80810187324941296</v>
      </c>
      <c r="J113" s="19">
        <v>-0.36804189094592898</v>
      </c>
      <c r="K113" s="19">
        <v>0.75350852825487302</v>
      </c>
      <c r="L113" s="19">
        <v>-1.0459529804510601</v>
      </c>
      <c r="M113" s="19">
        <v>-0.44157321429414498</v>
      </c>
      <c r="N113" s="19">
        <v>-1.1441288773142</v>
      </c>
      <c r="O113" s="19">
        <v>-0.23211476327907801</v>
      </c>
      <c r="P113" s="19">
        <v>-0.13335373264938899</v>
      </c>
      <c r="Q113" s="19">
        <v>2.9177773115600498</v>
      </c>
      <c r="R113" s="19">
        <v>-0.13425657873157701</v>
      </c>
      <c r="S113" s="19">
        <v>-1.47911930810333</v>
      </c>
      <c r="T113" s="19">
        <v>-0.50841872846055003</v>
      </c>
      <c r="U113" s="19">
        <v>0.79375691644502799</v>
      </c>
      <c r="V113" s="19">
        <v>-0.756709409503039</v>
      </c>
      <c r="W113" s="19">
        <v>8.3915824201805003E-2</v>
      </c>
      <c r="X113" s="19">
        <v>-0.453441435520059</v>
      </c>
      <c r="Y113" s="19">
        <v>0.29339168120538101</v>
      </c>
      <c r="Z113" s="19">
        <v>-1.1803693496668299</v>
      </c>
      <c r="AA113" s="19">
        <v>-0.350682452612948</v>
      </c>
      <c r="AB113" s="19">
        <v>-0.35891086345800599</v>
      </c>
      <c r="AC113" s="19">
        <v>-0.37173005728666397</v>
      </c>
      <c r="AD113" s="19">
        <v>-0.62392405884228797</v>
      </c>
      <c r="AE113" s="19">
        <v>6.1667326752088103</v>
      </c>
      <c r="AF113" s="19">
        <v>-1.88074464161891</v>
      </c>
      <c r="AG113" s="19">
        <v>1.04957694470124</v>
      </c>
      <c r="AH113" s="19">
        <v>0.465241572772429</v>
      </c>
      <c r="AI113" s="19">
        <v>-1.9368357354552099</v>
      </c>
      <c r="AJ113" s="19">
        <v>0.79644197424735597</v>
      </c>
      <c r="AK113" s="19">
        <v>2.4149013798079002</v>
      </c>
      <c r="AL113" s="19">
        <v>-3.58209683391738</v>
      </c>
      <c r="AM113" s="19">
        <v>-0.82692272378089604</v>
      </c>
      <c r="AN113" s="19">
        <v>-1.8526279106552199</v>
      </c>
      <c r="AO113" s="19">
        <v>0.37759262915379999</v>
      </c>
      <c r="AP113" s="19">
        <v>-0.69604449413396896</v>
      </c>
      <c r="AQ113" s="19">
        <v>1.1357997543688001</v>
      </c>
      <c r="AR113" s="19">
        <v>-1.1507301343256</v>
      </c>
      <c r="AS113" s="19">
        <v>1.5371498412960301</v>
      </c>
      <c r="AT113" s="19">
        <v>-0.49206744907502697</v>
      </c>
      <c r="AU113" s="19">
        <v>-1.20966638662266</v>
      </c>
      <c r="AV113" s="19">
        <v>0.16440403163207701</v>
      </c>
      <c r="AW113" s="19">
        <v>-0.62097701832999896</v>
      </c>
      <c r="AX113" s="19">
        <v>-1.38838121847299</v>
      </c>
      <c r="AY113" s="19">
        <v>-0.34396995631800398</v>
      </c>
      <c r="AZ113" s="19">
        <v>1.1911791718668201</v>
      </c>
      <c r="BA113" s="19">
        <v>0.98653572281161706</v>
      </c>
      <c r="BB113" s="19">
        <v>-2.83016300944221E-2</v>
      </c>
      <c r="BC113" s="19">
        <v>-0.44372585887792998</v>
      </c>
      <c r="BD113" s="19">
        <v>-1.81824171459566</v>
      </c>
      <c r="BE113" s="19">
        <v>-0.18689370418447801</v>
      </c>
      <c r="BF113" s="19">
        <v>-2.7245612141536002</v>
      </c>
      <c r="BG113" s="19">
        <v>-4.5813015280113198</v>
      </c>
      <c r="BH113" s="19">
        <v>-3.0547544544888101</v>
      </c>
      <c r="BI113" s="19">
        <v>-2.0429971750705498</v>
      </c>
      <c r="BJ113" s="19">
        <v>-1.59112757748172</v>
      </c>
      <c r="BK113" s="19">
        <v>-3.8968839341770498</v>
      </c>
      <c r="BL113" s="19">
        <v>-0.95455416068731402</v>
      </c>
      <c r="BM113" s="19">
        <v>-4.4300673466938596</v>
      </c>
      <c r="BN113" s="19">
        <v>-0.238466806962529</v>
      </c>
      <c r="BO113" s="19">
        <v>-0.86409039450803804</v>
      </c>
      <c r="BP113" s="19">
        <v>-0.25958935386724102</v>
      </c>
      <c r="BQ113" s="19">
        <v>0.44473576854820701</v>
      </c>
      <c r="BR113" s="19">
        <v>-0.69144274229402602</v>
      </c>
      <c r="BS113" s="19">
        <v>-2.8362885851933101E-2</v>
      </c>
      <c r="BT113" s="19">
        <v>-0.90715238906718398</v>
      </c>
      <c r="BU113" s="19">
        <v>0.58067823725818202</v>
      </c>
      <c r="BV113" s="19">
        <v>-0.185200198630458</v>
      </c>
      <c r="BW113" s="19">
        <v>-0.11924778174043001</v>
      </c>
      <c r="BX113" s="19">
        <v>-1.0178314365777701</v>
      </c>
      <c r="BY113" s="19">
        <v>4.2784566227063101E-2</v>
      </c>
      <c r="BZ113" s="19">
        <v>0.47102101103917099</v>
      </c>
      <c r="CA113" s="19">
        <v>-0.36387128793540802</v>
      </c>
      <c r="CB113" s="19">
        <v>-0.79597773016026296</v>
      </c>
      <c r="CC113" s="19">
        <v>-0.22573416776157501</v>
      </c>
      <c r="CD113" s="19">
        <v>-0.27545175746916001</v>
      </c>
      <c r="CE113" s="19">
        <v>-0.476068838368155</v>
      </c>
      <c r="CF113" s="19">
        <v>-0.61563595527875503</v>
      </c>
      <c r="CG113" s="19">
        <v>0.38294357859988498</v>
      </c>
      <c r="CH113" s="19">
        <v>-0.10140490896088999</v>
      </c>
      <c r="CI113" s="19">
        <v>-0.286887095429471</v>
      </c>
      <c r="CJ113" s="19">
        <v>-0.77470581935366101</v>
      </c>
      <c r="CK113" s="19">
        <v>0.229573766488926</v>
      </c>
      <c r="CL113" s="19">
        <v>0.23179612054350801</v>
      </c>
      <c r="CM113" s="19">
        <v>-0.51022186727594998</v>
      </c>
      <c r="CN113" s="19">
        <v>-0.45059406728415702</v>
      </c>
      <c r="CO113" s="19">
        <v>-2.3722218383087599</v>
      </c>
      <c r="CP113" s="19">
        <v>1.0817699962115801</v>
      </c>
      <c r="CQ113" s="19">
        <v>-1.8001318057599101</v>
      </c>
      <c r="CR113" s="19">
        <v>-0.53218718349826999</v>
      </c>
      <c r="CS113" s="19">
        <v>1.2738661872144601</v>
      </c>
      <c r="CT113" s="19">
        <v>0.273670838967911</v>
      </c>
      <c r="CU113" s="19">
        <v>-0.51194803951741097</v>
      </c>
      <c r="CV113" s="19">
        <v>-0.64701289277334095</v>
      </c>
      <c r="CW113" s="19">
        <v>-6.1632708464824798E-2</v>
      </c>
      <c r="CX113" s="19">
        <v>5.6889875937773896E-3</v>
      </c>
      <c r="CY113" s="19">
        <v>-0.170684412796031</v>
      </c>
      <c r="CZ113" s="19">
        <v>-0.60652218833558003</v>
      </c>
      <c r="DA113" s="19">
        <v>-0.43012833763325897</v>
      </c>
      <c r="DB113" s="19">
        <v>-0.41125699135928501</v>
      </c>
      <c r="DC113" s="19">
        <v>-0.19447367269839</v>
      </c>
      <c r="DD113" s="19">
        <v>-0.53739444715927998</v>
      </c>
      <c r="DE113" s="19">
        <v>-0.33833868941846401</v>
      </c>
      <c r="DF113" s="19">
        <v>0.44844631852936401</v>
      </c>
      <c r="DG113" s="19">
        <v>0.107968237174001</v>
      </c>
      <c r="DH113" s="19">
        <v>1.00714079546361</v>
      </c>
      <c r="DI113" s="19">
        <v>0.77646382192513397</v>
      </c>
      <c r="DJ113" s="19">
        <v>0.80168611467913897</v>
      </c>
      <c r="DK113" s="19">
        <v>1.0734530602369601</v>
      </c>
      <c r="DL113" s="19">
        <v>-0.53076518827371899</v>
      </c>
      <c r="DM113" s="19">
        <v>1.2551529229071801</v>
      </c>
      <c r="DN113" s="19">
        <v>0.17853645817459399</v>
      </c>
      <c r="DO113" s="19">
        <v>1.1850113789310199</v>
      </c>
      <c r="DP113" s="19">
        <v>0.487750153261855</v>
      </c>
      <c r="DQ113" s="19">
        <v>0.46219543442664002</v>
      </c>
      <c r="DR113" s="19">
        <v>-0.305301153283559</v>
      </c>
      <c r="DS113" s="19">
        <v>0.48724188976871902</v>
      </c>
      <c r="DT113" s="19">
        <v>1.06087288780331</v>
      </c>
      <c r="DU113" s="19">
        <v>0.23126511350729601</v>
      </c>
      <c r="DV113" s="19">
        <v>2.3591914731021899</v>
      </c>
      <c r="DW113" s="19">
        <v>-9.2577640167484807E-2</v>
      </c>
      <c r="DX113" s="19">
        <v>0.23053407935231501</v>
      </c>
      <c r="DY113" s="19">
        <v>0.93871133411514895</v>
      </c>
    </row>
    <row r="114" spans="1:129" ht="14.5" outlineLevel="1" x14ac:dyDescent="0.35">
      <c r="A114" s="18" t="s">
        <v>38</v>
      </c>
      <c r="B114" s="19">
        <v>-0.88784249631099998</v>
      </c>
      <c r="C114" s="19">
        <v>-0.99546199999999996</v>
      </c>
      <c r="D114" s="19">
        <v>-0.98567039795</v>
      </c>
      <c r="E114" s="19">
        <v>-0.86368299999999998</v>
      </c>
      <c r="F114" s="19">
        <v>-0.89465300000000003</v>
      </c>
      <c r="G114" s="19">
        <v>-0.94914039997900002</v>
      </c>
      <c r="H114" s="19">
        <v>-0.96968900754099996</v>
      </c>
      <c r="I114" s="19">
        <v>-1.025434039764</v>
      </c>
      <c r="J114" s="19">
        <v>-0.96471399999999996</v>
      </c>
      <c r="K114" s="19">
        <v>-1.1717839999999999</v>
      </c>
      <c r="L114" s="19">
        <v>-1.135742</v>
      </c>
      <c r="M114" s="19">
        <v>-1.151454</v>
      </c>
      <c r="N114" s="19">
        <v>-1.1195790000000001</v>
      </c>
      <c r="O114" s="19">
        <v>-1.163564</v>
      </c>
      <c r="P114" s="19">
        <v>-1.1462159999999999</v>
      </c>
      <c r="Q114" s="19">
        <v>-1.0859781884999999</v>
      </c>
      <c r="R114" s="19">
        <v>-1.0154829999999999</v>
      </c>
      <c r="S114" s="19">
        <v>-1.3138719999999999</v>
      </c>
      <c r="T114" s="19">
        <v>-1.344508</v>
      </c>
      <c r="U114" s="19">
        <v>-1.2688120000000001</v>
      </c>
      <c r="V114" s="19">
        <v>-1.282845</v>
      </c>
      <c r="W114" s="19">
        <v>-1.218799</v>
      </c>
      <c r="X114" s="19">
        <v>-1.2853969999999999</v>
      </c>
      <c r="Y114" s="19">
        <v>-1.1809210000000001</v>
      </c>
      <c r="Z114" s="19">
        <v>-1.2226319999999999</v>
      </c>
      <c r="AA114" s="19">
        <v>-1.3551869999999999</v>
      </c>
      <c r="AB114" s="19">
        <v>-1.4775240000000001</v>
      </c>
      <c r="AC114" s="19">
        <v>-1.5283629999999999</v>
      </c>
      <c r="AD114" s="19">
        <v>-1.4858089999999999</v>
      </c>
      <c r="AE114" s="19">
        <v>-1.5155989999999999</v>
      </c>
      <c r="AF114" s="19">
        <v>-1.624544</v>
      </c>
      <c r="AG114" s="19">
        <v>-1.414893</v>
      </c>
      <c r="AH114" s="19">
        <v>-1.2684</v>
      </c>
      <c r="AI114" s="19">
        <v>-1.372336</v>
      </c>
      <c r="AJ114" s="19">
        <v>-1.563156</v>
      </c>
      <c r="AK114" s="19">
        <v>-1.773153</v>
      </c>
      <c r="AL114" s="19">
        <v>-1.433991</v>
      </c>
      <c r="AM114" s="19">
        <v>-1.523342</v>
      </c>
      <c r="AN114" s="19">
        <v>-1.6791069999999999</v>
      </c>
      <c r="AO114" s="19">
        <v>-1.4725181235549401</v>
      </c>
      <c r="AP114" s="19">
        <v>-1.484124</v>
      </c>
      <c r="AQ114" s="19">
        <v>-1.6520379999999999</v>
      </c>
      <c r="AR114" s="19">
        <v>-1.6109340000000001</v>
      </c>
      <c r="AS114" s="19">
        <v>-1.68109</v>
      </c>
      <c r="AT114" s="19">
        <v>-1.649788</v>
      </c>
      <c r="AU114" s="19">
        <v>-1.8337129999999999</v>
      </c>
      <c r="AV114" s="19">
        <v>-1.899219</v>
      </c>
      <c r="AW114" s="19">
        <v>-1.6380459999999999</v>
      </c>
      <c r="AX114" s="19">
        <v>-1.539544</v>
      </c>
      <c r="AY114" s="19">
        <v>-1.868439</v>
      </c>
      <c r="AZ114" s="19">
        <v>-1.8215349999999999</v>
      </c>
      <c r="BA114" s="19">
        <v>-1.659907</v>
      </c>
      <c r="BB114" s="19">
        <v>-1.6742649999999999</v>
      </c>
      <c r="BC114" s="19">
        <v>-1.7173050000000001</v>
      </c>
      <c r="BD114" s="19">
        <v>-1.800414</v>
      </c>
      <c r="BE114" s="19">
        <v>-1.5956189999999999</v>
      </c>
      <c r="BF114" s="19">
        <v>-1.6730799999999999</v>
      </c>
      <c r="BG114" s="19">
        <v>-1.5034970000000001</v>
      </c>
      <c r="BH114" s="19">
        <v>-1.9990429999999999</v>
      </c>
      <c r="BI114" s="19">
        <v>-1.948453</v>
      </c>
      <c r="BJ114" s="19">
        <v>-1.8403670000000001</v>
      </c>
      <c r="BK114" s="19">
        <v>-1.875467</v>
      </c>
      <c r="BL114" s="19">
        <v>-1.77169</v>
      </c>
      <c r="BM114" s="19">
        <v>-1.691325</v>
      </c>
      <c r="BN114" s="19">
        <v>-1.8611949999999999</v>
      </c>
      <c r="BO114" s="19">
        <v>-1.7841549999999999</v>
      </c>
      <c r="BP114" s="19">
        <v>-1.9472840899999999</v>
      </c>
      <c r="BQ114" s="19">
        <v>-1.698531</v>
      </c>
      <c r="BR114" s="19">
        <v>-1.6072900000000001</v>
      </c>
      <c r="BS114" s="19">
        <v>-1.857351</v>
      </c>
      <c r="BT114" s="19">
        <v>-1.888393</v>
      </c>
      <c r="BU114" s="19">
        <v>-1.740931</v>
      </c>
      <c r="BV114" s="19">
        <v>-1.3875432999999999</v>
      </c>
      <c r="BW114" s="19">
        <v>-1.4827840000000001</v>
      </c>
      <c r="BX114" s="19">
        <v>-1.569078</v>
      </c>
      <c r="BY114" s="19">
        <v>-1.3626593499999999</v>
      </c>
      <c r="BZ114" s="19">
        <v>-1.33132005</v>
      </c>
      <c r="CA114" s="19">
        <v>-1.6447235499999999</v>
      </c>
      <c r="CB114" s="19">
        <v>-2.0774339999999998</v>
      </c>
      <c r="CC114" s="19">
        <v>-2.0045967999999998</v>
      </c>
      <c r="CD114" s="19">
        <v>-1.852441</v>
      </c>
      <c r="CE114" s="19">
        <v>-2.2122660000000001</v>
      </c>
      <c r="CF114" s="19">
        <v>-2.3169559999999998</v>
      </c>
      <c r="CG114" s="19">
        <v>-2.1611742999999999</v>
      </c>
      <c r="CH114" s="19">
        <v>-1.9578996</v>
      </c>
      <c r="CI114" s="19">
        <v>-2.3092590409999998</v>
      </c>
      <c r="CJ114" s="19">
        <v>-2.9718902100000002</v>
      </c>
      <c r="CK114" s="19">
        <v>-2.2630417899999999</v>
      </c>
      <c r="CL114" s="19">
        <v>-2.0533080099999999</v>
      </c>
      <c r="CM114" s="19">
        <v>-2.4124204824369602</v>
      </c>
      <c r="CN114" s="19">
        <v>-2.2652763600000001</v>
      </c>
      <c r="CO114" s="19">
        <v>-1.90201424</v>
      </c>
      <c r="CP114" s="19">
        <v>-1.89931906252367</v>
      </c>
      <c r="CQ114" s="19">
        <v>-2.0384580875518399</v>
      </c>
      <c r="CR114" s="19">
        <v>-1.6752219282374401</v>
      </c>
      <c r="CS114" s="19">
        <v>-1.4368243782047301</v>
      </c>
      <c r="CT114" s="19">
        <v>-1.70718795500698</v>
      </c>
      <c r="CU114" s="19">
        <v>-1.82398803900509</v>
      </c>
      <c r="CV114" s="19">
        <v>-1.87706358553968</v>
      </c>
      <c r="CW114" s="19">
        <v>-2.00009496222293</v>
      </c>
      <c r="CX114" s="19">
        <v>-1.6346597766184401</v>
      </c>
      <c r="CY114" s="19">
        <v>-1.7732175010426801</v>
      </c>
      <c r="CZ114" s="19">
        <v>-1.88588661612706</v>
      </c>
      <c r="DA114" s="19">
        <v>-1.57013143977384</v>
      </c>
      <c r="DB114" s="19">
        <v>-1.5543606777090799</v>
      </c>
      <c r="DC114" s="19">
        <v>-1.4233146476962499</v>
      </c>
      <c r="DD114" s="19">
        <v>-1.63971215535954</v>
      </c>
      <c r="DE114" s="19">
        <v>-1.3862676668187199</v>
      </c>
      <c r="DF114" s="19">
        <v>-1.5189778079157801</v>
      </c>
      <c r="DG114" s="19">
        <v>-1.6169908920340099</v>
      </c>
      <c r="DH114" s="19">
        <v>-1.72540811698463</v>
      </c>
      <c r="DI114" s="19">
        <v>-1.7107627562707599</v>
      </c>
      <c r="DJ114" s="19">
        <v>-2.5219120342500698</v>
      </c>
      <c r="DK114" s="19">
        <v>-1.74595576312884</v>
      </c>
      <c r="DL114" s="19">
        <v>-1.8387910991269201</v>
      </c>
      <c r="DM114" s="19">
        <v>-1.73199524827347</v>
      </c>
      <c r="DN114" s="19">
        <v>-1.7773862700988501</v>
      </c>
      <c r="DO114" s="19">
        <v>-1.88566835233324</v>
      </c>
      <c r="DP114" s="19">
        <v>-1.97764633891926</v>
      </c>
      <c r="DQ114" s="19">
        <v>-1.6655042453100899</v>
      </c>
      <c r="DR114" s="19">
        <v>-1.60982757776751</v>
      </c>
      <c r="DS114" s="19">
        <v>-1.36804387301995</v>
      </c>
      <c r="DT114" s="19">
        <v>-1.42697694239838</v>
      </c>
      <c r="DU114" s="19">
        <v>-1.3792591702966399</v>
      </c>
      <c r="DV114" s="19">
        <v>-1.30528002943886</v>
      </c>
      <c r="DW114" s="19">
        <v>-1.3637716643590301</v>
      </c>
      <c r="DX114" s="19">
        <v>-1.3883349446513</v>
      </c>
      <c r="DY114" s="19">
        <v>-1.3394679720152201</v>
      </c>
    </row>
    <row r="115" spans="1:129" ht="14.5" outlineLevel="1" x14ac:dyDescent="0.35">
      <c r="A115" s="18" t="s">
        <v>32</v>
      </c>
      <c r="B115" s="19">
        <v>0</v>
      </c>
      <c r="C115" s="19">
        <v>0</v>
      </c>
      <c r="D115" s="19">
        <v>0</v>
      </c>
      <c r="E115" s="19">
        <v>0</v>
      </c>
      <c r="F115" s="19">
        <v>0</v>
      </c>
      <c r="G115" s="19">
        <v>0</v>
      </c>
      <c r="H115" s="19">
        <v>0</v>
      </c>
      <c r="I115" s="19">
        <v>0</v>
      </c>
      <c r="J115" s="19">
        <v>0</v>
      </c>
      <c r="K115" s="19">
        <v>0</v>
      </c>
      <c r="L115" s="19">
        <v>0</v>
      </c>
      <c r="M115" s="19">
        <v>0</v>
      </c>
      <c r="N115" s="19">
        <v>0</v>
      </c>
      <c r="O115" s="19">
        <v>0</v>
      </c>
      <c r="P115" s="19">
        <v>0</v>
      </c>
      <c r="Q115" s="19">
        <v>0</v>
      </c>
      <c r="R115" s="19">
        <v>0</v>
      </c>
      <c r="S115" s="19">
        <v>0</v>
      </c>
      <c r="T115" s="19">
        <v>0</v>
      </c>
      <c r="U115" s="19">
        <v>0</v>
      </c>
      <c r="V115" s="19">
        <v>0</v>
      </c>
      <c r="W115" s="19">
        <v>0</v>
      </c>
      <c r="X115" s="19">
        <v>0</v>
      </c>
      <c r="Y115" s="19">
        <v>0</v>
      </c>
      <c r="Z115" s="19">
        <v>0</v>
      </c>
      <c r="AA115" s="19">
        <v>0</v>
      </c>
      <c r="AB115" s="19">
        <v>0</v>
      </c>
      <c r="AC115" s="19">
        <v>0</v>
      </c>
      <c r="AD115" s="19">
        <v>0</v>
      </c>
      <c r="AE115" s="19">
        <v>0</v>
      </c>
      <c r="AF115" s="19">
        <v>0</v>
      </c>
      <c r="AG115" s="19">
        <v>0</v>
      </c>
      <c r="AH115" s="19">
        <v>0</v>
      </c>
      <c r="AI115" s="19">
        <v>0</v>
      </c>
      <c r="AJ115" s="19">
        <v>0</v>
      </c>
      <c r="AK115" s="19">
        <v>0</v>
      </c>
      <c r="AL115" s="19">
        <v>0</v>
      </c>
      <c r="AM115" s="19">
        <v>0</v>
      </c>
      <c r="AN115" s="19">
        <v>0</v>
      </c>
      <c r="AO115" s="19">
        <v>0</v>
      </c>
      <c r="AP115" s="19">
        <v>0</v>
      </c>
      <c r="AQ115" s="19">
        <v>0</v>
      </c>
      <c r="AR115" s="19">
        <v>0</v>
      </c>
      <c r="AS115" s="19">
        <v>0</v>
      </c>
      <c r="AT115" s="19">
        <v>0</v>
      </c>
      <c r="AU115" s="19">
        <v>0</v>
      </c>
      <c r="AV115" s="19">
        <v>0</v>
      </c>
      <c r="AW115" s="19">
        <v>0</v>
      </c>
      <c r="AX115" s="19">
        <v>0</v>
      </c>
      <c r="AY115" s="19">
        <v>0</v>
      </c>
      <c r="AZ115" s="19">
        <v>0</v>
      </c>
      <c r="BA115" s="19">
        <v>0</v>
      </c>
      <c r="BB115" s="19">
        <v>0</v>
      </c>
      <c r="BC115" s="19">
        <v>0</v>
      </c>
      <c r="BD115" s="19">
        <v>0</v>
      </c>
      <c r="BE115" s="19">
        <v>0</v>
      </c>
      <c r="BF115" s="19">
        <v>0</v>
      </c>
      <c r="BG115" s="19">
        <v>0</v>
      </c>
      <c r="BH115" s="19">
        <v>0</v>
      </c>
      <c r="BI115" s="19">
        <v>0</v>
      </c>
      <c r="BJ115" s="19">
        <v>0</v>
      </c>
      <c r="BK115" s="19">
        <v>0</v>
      </c>
      <c r="BL115" s="19">
        <v>0</v>
      </c>
      <c r="BM115" s="19">
        <v>0</v>
      </c>
      <c r="BN115" s="19">
        <v>0</v>
      </c>
      <c r="BO115" s="19">
        <v>0</v>
      </c>
      <c r="BP115" s="19">
        <v>0</v>
      </c>
      <c r="BQ115" s="19">
        <v>0</v>
      </c>
      <c r="BR115" s="19">
        <v>0</v>
      </c>
      <c r="BS115" s="19">
        <v>0</v>
      </c>
      <c r="BT115" s="19">
        <v>0</v>
      </c>
      <c r="BU115" s="19">
        <v>0</v>
      </c>
      <c r="BV115" s="19">
        <v>0</v>
      </c>
      <c r="BW115" s="19">
        <v>0</v>
      </c>
      <c r="BX115" s="19">
        <v>0</v>
      </c>
      <c r="BY115" s="19">
        <v>0</v>
      </c>
      <c r="BZ115" s="19">
        <v>0</v>
      </c>
      <c r="CA115" s="19">
        <v>0</v>
      </c>
      <c r="CB115" s="19">
        <v>0</v>
      </c>
      <c r="CC115" s="19">
        <v>0</v>
      </c>
      <c r="CD115" s="19">
        <v>0</v>
      </c>
      <c r="CE115" s="19">
        <v>0</v>
      </c>
      <c r="CF115" s="19">
        <v>0</v>
      </c>
      <c r="CG115" s="19">
        <v>0</v>
      </c>
      <c r="CH115" s="19">
        <v>0</v>
      </c>
      <c r="CI115" s="19">
        <v>0</v>
      </c>
      <c r="CJ115" s="19">
        <v>0</v>
      </c>
      <c r="CK115" s="19">
        <v>0</v>
      </c>
      <c r="CL115" s="19">
        <v>0</v>
      </c>
      <c r="CM115" s="19">
        <v>0</v>
      </c>
      <c r="CN115" s="19">
        <v>0</v>
      </c>
      <c r="CO115" s="19">
        <v>0</v>
      </c>
      <c r="CP115" s="19">
        <v>0</v>
      </c>
      <c r="CQ115" s="19">
        <v>0</v>
      </c>
      <c r="CR115" s="19">
        <v>0</v>
      </c>
      <c r="CS115" s="19">
        <v>0</v>
      </c>
      <c r="CT115" s="19">
        <v>0</v>
      </c>
      <c r="CU115" s="19">
        <v>0</v>
      </c>
      <c r="CV115" s="19">
        <v>0</v>
      </c>
      <c r="CW115" s="19">
        <v>0</v>
      </c>
      <c r="CX115" s="19">
        <v>0</v>
      </c>
      <c r="CY115" s="19">
        <v>0</v>
      </c>
      <c r="CZ115" s="19">
        <v>0</v>
      </c>
      <c r="DA115" s="19">
        <v>0</v>
      </c>
      <c r="DB115" s="19">
        <v>0</v>
      </c>
      <c r="DC115" s="19">
        <v>0</v>
      </c>
      <c r="DD115" s="19">
        <v>0</v>
      </c>
      <c r="DE115" s="19">
        <v>0</v>
      </c>
      <c r="DF115" s="19">
        <v>0</v>
      </c>
      <c r="DG115" s="19">
        <v>0</v>
      </c>
      <c r="DH115" s="19">
        <v>0</v>
      </c>
      <c r="DI115" s="19">
        <v>0</v>
      </c>
      <c r="DJ115" s="19">
        <v>0</v>
      </c>
      <c r="DK115" s="19">
        <v>0</v>
      </c>
      <c r="DL115" s="19">
        <v>0</v>
      </c>
      <c r="DM115" s="19">
        <v>0</v>
      </c>
      <c r="DN115" s="19">
        <v>0</v>
      </c>
      <c r="DO115" s="19">
        <v>0</v>
      </c>
      <c r="DP115" s="19">
        <v>0</v>
      </c>
      <c r="DQ115" s="19">
        <v>0</v>
      </c>
      <c r="DR115" s="19">
        <v>0</v>
      </c>
      <c r="DS115" s="19">
        <v>0</v>
      </c>
      <c r="DT115" s="19">
        <v>0</v>
      </c>
      <c r="DU115" s="19">
        <v>0</v>
      </c>
      <c r="DV115" s="19">
        <v>0</v>
      </c>
      <c r="DW115" s="19">
        <v>0</v>
      </c>
      <c r="DX115" s="19">
        <v>0</v>
      </c>
      <c r="DY115" s="19">
        <v>0</v>
      </c>
    </row>
    <row r="116" spans="1:129" ht="14.5" outlineLevel="1" x14ac:dyDescent="0.35">
      <c r="A116" s="18" t="s">
        <v>33</v>
      </c>
      <c r="B116" s="19">
        <v>0</v>
      </c>
      <c r="C116" s="19">
        <v>0</v>
      </c>
      <c r="D116" s="19">
        <v>0</v>
      </c>
      <c r="E116" s="19">
        <v>0</v>
      </c>
      <c r="F116" s="19">
        <v>0</v>
      </c>
      <c r="G116" s="19">
        <v>0</v>
      </c>
      <c r="H116" s="19">
        <v>0</v>
      </c>
      <c r="I116" s="19">
        <v>0</v>
      </c>
      <c r="J116" s="19">
        <v>0</v>
      </c>
      <c r="K116" s="19">
        <v>0</v>
      </c>
      <c r="L116" s="19">
        <v>0</v>
      </c>
      <c r="M116" s="19">
        <v>0</v>
      </c>
      <c r="N116" s="19">
        <v>0</v>
      </c>
      <c r="O116" s="19">
        <v>0</v>
      </c>
      <c r="P116" s="19">
        <v>0</v>
      </c>
      <c r="Q116" s="19">
        <v>0</v>
      </c>
      <c r="R116" s="19">
        <v>0</v>
      </c>
      <c r="S116" s="19">
        <v>0</v>
      </c>
      <c r="T116" s="19">
        <v>0</v>
      </c>
      <c r="U116" s="19">
        <v>0</v>
      </c>
      <c r="V116" s="19">
        <v>0</v>
      </c>
      <c r="W116" s="19">
        <v>0</v>
      </c>
      <c r="X116" s="19">
        <v>0</v>
      </c>
      <c r="Y116" s="19">
        <v>0</v>
      </c>
      <c r="Z116" s="19">
        <v>0</v>
      </c>
      <c r="AA116" s="19">
        <v>0</v>
      </c>
      <c r="AB116" s="19">
        <v>0</v>
      </c>
      <c r="AC116" s="19">
        <v>0</v>
      </c>
      <c r="AD116" s="19">
        <v>0</v>
      </c>
      <c r="AE116" s="19">
        <v>0</v>
      </c>
      <c r="AF116" s="19">
        <v>0</v>
      </c>
      <c r="AG116" s="19">
        <v>0</v>
      </c>
      <c r="AH116" s="19">
        <v>0</v>
      </c>
      <c r="AI116" s="19">
        <v>0</v>
      </c>
      <c r="AJ116" s="19">
        <v>0</v>
      </c>
      <c r="AK116" s="19">
        <v>0</v>
      </c>
      <c r="AL116" s="19">
        <v>0</v>
      </c>
      <c r="AM116" s="19">
        <v>0</v>
      </c>
      <c r="AN116" s="19">
        <v>0</v>
      </c>
      <c r="AO116" s="19">
        <v>0</v>
      </c>
      <c r="AP116" s="19">
        <v>0</v>
      </c>
      <c r="AQ116" s="19">
        <v>0</v>
      </c>
      <c r="AR116" s="19">
        <v>0</v>
      </c>
      <c r="AS116" s="19">
        <v>0</v>
      </c>
      <c r="AT116" s="19">
        <v>0</v>
      </c>
      <c r="AU116" s="19">
        <v>0</v>
      </c>
      <c r="AV116" s="19">
        <v>0</v>
      </c>
      <c r="AW116" s="19">
        <v>0</v>
      </c>
      <c r="AX116" s="19">
        <v>0</v>
      </c>
      <c r="AY116" s="19">
        <v>0</v>
      </c>
      <c r="AZ116" s="19">
        <v>0</v>
      </c>
      <c r="BA116" s="19">
        <v>0</v>
      </c>
      <c r="BB116" s="19">
        <v>0</v>
      </c>
      <c r="BC116" s="19">
        <v>0</v>
      </c>
      <c r="BD116" s="19">
        <v>0</v>
      </c>
      <c r="BE116" s="19">
        <v>0</v>
      </c>
      <c r="BF116" s="19">
        <v>0</v>
      </c>
      <c r="BG116" s="19">
        <v>0</v>
      </c>
      <c r="BH116" s="19">
        <v>0</v>
      </c>
      <c r="BI116" s="19">
        <v>0</v>
      </c>
      <c r="BJ116" s="19">
        <v>0</v>
      </c>
      <c r="BK116" s="19">
        <v>0</v>
      </c>
      <c r="BL116" s="19">
        <v>0</v>
      </c>
      <c r="BM116" s="19">
        <v>0</v>
      </c>
      <c r="BN116" s="19">
        <v>0</v>
      </c>
      <c r="BO116" s="19">
        <v>0</v>
      </c>
      <c r="BP116" s="19">
        <v>0</v>
      </c>
      <c r="BQ116" s="19">
        <v>0</v>
      </c>
      <c r="BR116" s="19">
        <v>0</v>
      </c>
      <c r="BS116" s="19">
        <v>0</v>
      </c>
      <c r="BT116" s="19">
        <v>0</v>
      </c>
      <c r="BU116" s="19">
        <v>0</v>
      </c>
      <c r="BV116" s="19">
        <v>0</v>
      </c>
      <c r="BW116" s="19">
        <v>0</v>
      </c>
      <c r="BX116" s="19">
        <v>0</v>
      </c>
      <c r="BY116" s="19">
        <v>0</v>
      </c>
      <c r="BZ116" s="19">
        <v>0</v>
      </c>
      <c r="CA116" s="19">
        <v>0</v>
      </c>
      <c r="CB116" s="19">
        <v>0</v>
      </c>
      <c r="CC116" s="19">
        <v>0</v>
      </c>
      <c r="CD116" s="19">
        <v>0</v>
      </c>
      <c r="CE116" s="19">
        <v>0</v>
      </c>
      <c r="CF116" s="19">
        <v>0</v>
      </c>
      <c r="CG116" s="19">
        <v>0</v>
      </c>
      <c r="CH116" s="19">
        <v>0</v>
      </c>
      <c r="CI116" s="19">
        <v>0</v>
      </c>
      <c r="CJ116" s="19">
        <v>0</v>
      </c>
      <c r="CK116" s="19">
        <v>0</v>
      </c>
      <c r="CL116" s="19">
        <v>0</v>
      </c>
      <c r="CM116" s="19">
        <v>0</v>
      </c>
      <c r="CN116" s="19">
        <v>0</v>
      </c>
      <c r="CO116" s="19">
        <v>0</v>
      </c>
      <c r="CP116" s="19">
        <v>0</v>
      </c>
      <c r="CQ116" s="19">
        <v>0</v>
      </c>
      <c r="CR116" s="19">
        <v>0</v>
      </c>
      <c r="CS116" s="19">
        <v>0</v>
      </c>
      <c r="CT116" s="19">
        <v>0</v>
      </c>
      <c r="CU116" s="19">
        <v>0</v>
      </c>
      <c r="CV116" s="19">
        <v>0</v>
      </c>
      <c r="CW116" s="19">
        <v>0</v>
      </c>
      <c r="CX116" s="19">
        <v>0</v>
      </c>
      <c r="CY116" s="19">
        <v>0</v>
      </c>
      <c r="CZ116" s="19">
        <v>0</v>
      </c>
      <c r="DA116" s="19">
        <v>0</v>
      </c>
      <c r="DB116" s="19">
        <v>0</v>
      </c>
      <c r="DC116" s="19">
        <v>0</v>
      </c>
      <c r="DD116" s="19">
        <v>0</v>
      </c>
      <c r="DE116" s="19">
        <v>0</v>
      </c>
      <c r="DF116" s="19">
        <v>0</v>
      </c>
      <c r="DG116" s="19">
        <v>0</v>
      </c>
      <c r="DH116" s="19">
        <v>0</v>
      </c>
      <c r="DI116" s="19">
        <v>0</v>
      </c>
      <c r="DJ116" s="19">
        <v>0</v>
      </c>
      <c r="DK116" s="19">
        <v>0</v>
      </c>
      <c r="DL116" s="19">
        <v>0</v>
      </c>
      <c r="DM116" s="19">
        <v>0</v>
      </c>
      <c r="DN116" s="19">
        <v>0</v>
      </c>
      <c r="DO116" s="19">
        <v>0</v>
      </c>
      <c r="DP116" s="19">
        <v>0</v>
      </c>
      <c r="DQ116" s="19">
        <v>0</v>
      </c>
      <c r="DR116" s="19">
        <v>0</v>
      </c>
      <c r="DS116" s="19">
        <v>0</v>
      </c>
      <c r="DT116" s="19">
        <v>0</v>
      </c>
      <c r="DU116" s="19">
        <v>0</v>
      </c>
      <c r="DV116" s="19">
        <v>0</v>
      </c>
      <c r="DW116" s="19">
        <v>0</v>
      </c>
      <c r="DX116" s="19">
        <v>0</v>
      </c>
      <c r="DY116" s="19">
        <v>0</v>
      </c>
    </row>
    <row r="117" spans="1:129" ht="14.5" outlineLevel="1" x14ac:dyDescent="0.35">
      <c r="A117" s="18" t="s">
        <v>39</v>
      </c>
      <c r="B117" s="19">
        <v>0</v>
      </c>
      <c r="C117" s="19">
        <v>0</v>
      </c>
      <c r="D117" s="19">
        <v>0</v>
      </c>
      <c r="E117" s="19">
        <v>0</v>
      </c>
      <c r="F117" s="19">
        <v>0</v>
      </c>
      <c r="G117" s="19">
        <v>0</v>
      </c>
      <c r="H117" s="19">
        <v>0</v>
      </c>
      <c r="I117" s="19">
        <v>0</v>
      </c>
      <c r="J117" s="19">
        <v>0</v>
      </c>
      <c r="K117" s="19">
        <v>0</v>
      </c>
      <c r="L117" s="19">
        <v>0</v>
      </c>
      <c r="M117" s="19">
        <v>0</v>
      </c>
      <c r="N117" s="19">
        <v>0</v>
      </c>
      <c r="O117" s="19">
        <v>0</v>
      </c>
      <c r="P117" s="19">
        <v>0</v>
      </c>
      <c r="Q117" s="19">
        <v>0</v>
      </c>
      <c r="R117" s="19">
        <v>0</v>
      </c>
      <c r="S117" s="19">
        <v>0</v>
      </c>
      <c r="T117" s="19">
        <v>0</v>
      </c>
      <c r="U117" s="19">
        <v>0</v>
      </c>
      <c r="V117" s="19">
        <v>0</v>
      </c>
      <c r="W117" s="19">
        <v>0</v>
      </c>
      <c r="X117" s="19">
        <v>0</v>
      </c>
      <c r="Y117" s="19">
        <v>0</v>
      </c>
      <c r="Z117" s="19">
        <v>0</v>
      </c>
      <c r="AA117" s="19">
        <v>0</v>
      </c>
      <c r="AB117" s="19">
        <v>0</v>
      </c>
      <c r="AC117" s="19">
        <v>0</v>
      </c>
      <c r="AD117" s="19">
        <v>0</v>
      </c>
      <c r="AE117" s="19">
        <v>0</v>
      </c>
      <c r="AF117" s="19">
        <v>0</v>
      </c>
      <c r="AG117" s="19">
        <v>0</v>
      </c>
      <c r="AH117" s="19">
        <v>0</v>
      </c>
      <c r="AI117" s="19">
        <v>0</v>
      </c>
      <c r="AJ117" s="19">
        <v>0</v>
      </c>
      <c r="AK117" s="19">
        <v>0</v>
      </c>
      <c r="AL117" s="19">
        <v>0</v>
      </c>
      <c r="AM117" s="19">
        <v>0</v>
      </c>
      <c r="AN117" s="19">
        <v>0</v>
      </c>
      <c r="AO117" s="19">
        <v>0</v>
      </c>
      <c r="AP117" s="19">
        <v>0</v>
      </c>
      <c r="AQ117" s="19">
        <v>0</v>
      </c>
      <c r="AR117" s="19">
        <v>0</v>
      </c>
      <c r="AS117" s="19">
        <v>0</v>
      </c>
      <c r="AT117" s="19">
        <v>0</v>
      </c>
      <c r="AU117" s="19">
        <v>0</v>
      </c>
      <c r="AV117" s="19">
        <v>0</v>
      </c>
      <c r="AW117" s="19">
        <v>0</v>
      </c>
      <c r="AX117" s="19">
        <v>0</v>
      </c>
      <c r="AY117" s="19">
        <v>0</v>
      </c>
      <c r="AZ117" s="19">
        <v>0</v>
      </c>
      <c r="BA117" s="19">
        <v>0</v>
      </c>
      <c r="BB117" s="19">
        <v>0</v>
      </c>
      <c r="BC117" s="19">
        <v>0</v>
      </c>
      <c r="BD117" s="19">
        <v>0</v>
      </c>
      <c r="BE117" s="19">
        <v>0</v>
      </c>
      <c r="BF117" s="19">
        <v>0</v>
      </c>
      <c r="BG117" s="19">
        <v>0</v>
      </c>
      <c r="BH117" s="19">
        <v>0</v>
      </c>
      <c r="BI117" s="19">
        <v>0</v>
      </c>
      <c r="BJ117" s="19">
        <v>0</v>
      </c>
      <c r="BK117" s="19">
        <v>0</v>
      </c>
      <c r="BL117" s="19">
        <v>0</v>
      </c>
      <c r="BM117" s="19">
        <v>0</v>
      </c>
      <c r="BN117" s="19">
        <v>0</v>
      </c>
      <c r="BO117" s="19">
        <v>0</v>
      </c>
      <c r="BP117" s="19">
        <v>0</v>
      </c>
      <c r="BQ117" s="19">
        <v>0</v>
      </c>
      <c r="BR117" s="19">
        <v>0</v>
      </c>
      <c r="BS117" s="19">
        <v>0</v>
      </c>
      <c r="BT117" s="19">
        <v>0</v>
      </c>
      <c r="BU117" s="19">
        <v>0</v>
      </c>
      <c r="BV117" s="19">
        <v>0</v>
      </c>
      <c r="BW117" s="19">
        <v>0</v>
      </c>
      <c r="BX117" s="19">
        <v>0</v>
      </c>
      <c r="BY117" s="19">
        <v>0</v>
      </c>
      <c r="BZ117" s="19">
        <v>0</v>
      </c>
      <c r="CA117" s="19">
        <v>0</v>
      </c>
      <c r="CB117" s="19">
        <v>0</v>
      </c>
      <c r="CC117" s="19">
        <v>0</v>
      </c>
      <c r="CD117" s="19">
        <v>0</v>
      </c>
      <c r="CE117" s="19">
        <v>0</v>
      </c>
      <c r="CF117" s="19">
        <v>0</v>
      </c>
      <c r="CG117" s="19">
        <v>0</v>
      </c>
      <c r="CH117" s="19">
        <v>0</v>
      </c>
      <c r="CI117" s="19">
        <v>0</v>
      </c>
      <c r="CJ117" s="19">
        <v>0</v>
      </c>
      <c r="CK117" s="19">
        <v>0</v>
      </c>
      <c r="CL117" s="19">
        <v>0</v>
      </c>
      <c r="CM117" s="19">
        <v>0</v>
      </c>
      <c r="CN117" s="19">
        <v>0</v>
      </c>
      <c r="CO117" s="19">
        <v>0</v>
      </c>
      <c r="CP117" s="19">
        <v>0</v>
      </c>
      <c r="CQ117" s="19">
        <v>0</v>
      </c>
      <c r="CR117" s="19">
        <v>0</v>
      </c>
      <c r="CS117" s="19">
        <v>0</v>
      </c>
      <c r="CT117" s="19">
        <v>0</v>
      </c>
      <c r="CU117" s="19">
        <v>0</v>
      </c>
      <c r="CV117" s="19">
        <v>0</v>
      </c>
      <c r="CW117" s="19">
        <v>0</v>
      </c>
      <c r="CX117" s="19">
        <v>0</v>
      </c>
      <c r="CY117" s="19">
        <v>0</v>
      </c>
      <c r="CZ117" s="19">
        <v>0</v>
      </c>
      <c r="DA117" s="19">
        <v>0</v>
      </c>
      <c r="DB117" s="19">
        <v>0</v>
      </c>
      <c r="DC117" s="19">
        <v>0</v>
      </c>
      <c r="DD117" s="19">
        <v>0</v>
      </c>
      <c r="DE117" s="19">
        <v>0</v>
      </c>
      <c r="DF117" s="19">
        <v>0</v>
      </c>
      <c r="DG117" s="19">
        <v>0</v>
      </c>
      <c r="DH117" s="19">
        <v>0</v>
      </c>
      <c r="DI117" s="19">
        <v>0</v>
      </c>
      <c r="DJ117" s="19">
        <v>0</v>
      </c>
      <c r="DK117" s="19">
        <v>0</v>
      </c>
      <c r="DL117" s="19">
        <v>0</v>
      </c>
      <c r="DM117" s="19">
        <v>0</v>
      </c>
      <c r="DN117" s="19">
        <v>0</v>
      </c>
      <c r="DO117" s="19">
        <v>0</v>
      </c>
      <c r="DP117" s="19">
        <v>0</v>
      </c>
      <c r="DQ117" s="19">
        <v>0</v>
      </c>
      <c r="DR117" s="19">
        <v>0</v>
      </c>
      <c r="DS117" s="19">
        <v>0</v>
      </c>
      <c r="DT117" s="19">
        <v>0</v>
      </c>
      <c r="DU117" s="19">
        <v>0</v>
      </c>
      <c r="DV117" s="19">
        <v>0</v>
      </c>
      <c r="DW117" s="19">
        <v>0</v>
      </c>
      <c r="DX117" s="19">
        <v>0</v>
      </c>
      <c r="DY117" s="19">
        <v>0</v>
      </c>
    </row>
    <row r="118" spans="1:129" ht="14.5" outlineLevel="1" x14ac:dyDescent="0.35">
      <c r="A118" s="18" t="s">
        <v>19</v>
      </c>
      <c r="B118" s="19">
        <v>-2.6429837784023</v>
      </c>
      <c r="C118" s="19">
        <v>-3.1105434284453999</v>
      </c>
      <c r="D118" s="19">
        <v>-3.1417875267723998</v>
      </c>
      <c r="E118" s="19">
        <v>-2.7499883024897001</v>
      </c>
      <c r="F118" s="19">
        <v>-2.6885974685437999</v>
      </c>
      <c r="G118" s="19">
        <v>-3.1850019412574002</v>
      </c>
      <c r="H118" s="19">
        <v>-3.2760892884567001</v>
      </c>
      <c r="I118" s="19">
        <v>-2.7745099927010002</v>
      </c>
      <c r="J118" s="19">
        <v>-2.7621692160547999</v>
      </c>
      <c r="K118" s="19">
        <v>-3.4976814577313999</v>
      </c>
      <c r="L118" s="19">
        <v>-3.1353506834606999</v>
      </c>
      <c r="M118" s="19">
        <v>-2.7620936515283998</v>
      </c>
      <c r="N118" s="19">
        <v>-2.7470881428859002</v>
      </c>
      <c r="O118" s="19">
        <v>-3.2060711240767001</v>
      </c>
      <c r="P118" s="19">
        <v>-3.29489568970821</v>
      </c>
      <c r="Q118" s="19">
        <v>-3.0008096629208998</v>
      </c>
      <c r="R118" s="19">
        <v>-2.7387268483881999</v>
      </c>
      <c r="S118" s="19">
        <v>-3.3239517337343001</v>
      </c>
      <c r="T118" s="19">
        <v>-3.227755384046</v>
      </c>
      <c r="U118" s="19">
        <v>-2.8812349655165002</v>
      </c>
      <c r="V118" s="19">
        <v>-2.8926614456788999</v>
      </c>
      <c r="W118" s="19">
        <v>-3.1646859543297001</v>
      </c>
      <c r="X118" s="19">
        <v>-3.4770279891252902</v>
      </c>
      <c r="Y118" s="19">
        <v>-2.8730102455203999</v>
      </c>
      <c r="Z118" s="19">
        <v>-2.8375990746854001</v>
      </c>
      <c r="AA118" s="19">
        <v>-3.3777800447106001</v>
      </c>
      <c r="AB118" s="19">
        <v>-3.5754685368648</v>
      </c>
      <c r="AC118" s="19">
        <v>-2.9768603393286002</v>
      </c>
      <c r="AD118" s="19">
        <v>-2.9814493226555001</v>
      </c>
      <c r="AE118" s="19">
        <v>-3.6004059198072</v>
      </c>
      <c r="AF118" s="19">
        <v>-4.0113557411501999</v>
      </c>
      <c r="AG118" s="19">
        <v>-3.3651215410286999</v>
      </c>
      <c r="AH118" s="19">
        <v>-3.2364906971991001</v>
      </c>
      <c r="AI118" s="19">
        <v>-3.6595067634239</v>
      </c>
      <c r="AJ118" s="19">
        <v>-3.6242569112512002</v>
      </c>
      <c r="AK118" s="19">
        <v>-3.2933374515906002</v>
      </c>
      <c r="AL118" s="19">
        <v>-3.3016854380307001</v>
      </c>
      <c r="AM118" s="19">
        <v>-3.5099285586910001</v>
      </c>
      <c r="AN118" s="19">
        <v>-3.8990088276837001</v>
      </c>
      <c r="AO118" s="19">
        <v>-3.5234815924123</v>
      </c>
      <c r="AP118" s="19">
        <v>-3.4537828973749001</v>
      </c>
      <c r="AQ118" s="19">
        <v>-3.7880015117761001</v>
      </c>
      <c r="AR118" s="19">
        <v>-4.2070947268856003</v>
      </c>
      <c r="AS118" s="19">
        <v>-3.7824323747016901</v>
      </c>
      <c r="AT118" s="19">
        <v>-3.7759706724522002</v>
      </c>
      <c r="AU118" s="19">
        <v>-4.1323934101655002</v>
      </c>
      <c r="AV118" s="19">
        <v>-4.2596680037538004</v>
      </c>
      <c r="AW118" s="19">
        <v>-3.6366592657694001</v>
      </c>
      <c r="AX118" s="19">
        <v>-3.5253639290407999</v>
      </c>
      <c r="AY118" s="19">
        <v>-4.0674199089943999</v>
      </c>
      <c r="AZ118" s="19">
        <v>-4.0611910156300999</v>
      </c>
      <c r="BA118" s="19">
        <v>-3.6924440615003</v>
      </c>
      <c r="BB118" s="19">
        <v>-3.7142274537326001</v>
      </c>
      <c r="BC118" s="19">
        <v>-3.7317805369028001</v>
      </c>
      <c r="BD118" s="19">
        <v>-4.1501634163928003</v>
      </c>
      <c r="BE118" s="19">
        <v>-3.5964573947540002</v>
      </c>
      <c r="BF118" s="19">
        <v>-3.4989027231051</v>
      </c>
      <c r="BG118" s="19">
        <v>-3.9404544980754999</v>
      </c>
      <c r="BH118" s="19">
        <v>-4.0773712107594999</v>
      </c>
      <c r="BI118" s="19">
        <v>-3.7246359672175</v>
      </c>
      <c r="BJ118" s="19">
        <v>-3.5594831864707999</v>
      </c>
      <c r="BK118" s="19">
        <v>-4.1418798365571003</v>
      </c>
      <c r="BL118" s="19">
        <v>-4.3332276288656004</v>
      </c>
      <c r="BM118" s="19">
        <v>-3.9283153303014999</v>
      </c>
      <c r="BN118" s="19">
        <v>-3.8093970264312</v>
      </c>
      <c r="BO118" s="19">
        <v>-4.1997483339058004</v>
      </c>
      <c r="BP118" s="19">
        <v>-4.3619400943797002</v>
      </c>
      <c r="BQ118" s="19">
        <v>-3.7781973937196001</v>
      </c>
      <c r="BR118" s="19">
        <v>-3.6747191994702999</v>
      </c>
      <c r="BS118" s="19">
        <v>-4.2176997982928004</v>
      </c>
      <c r="BT118" s="19">
        <v>-4.366232359414</v>
      </c>
      <c r="BU118" s="19">
        <v>-3.9586881801186999</v>
      </c>
      <c r="BV118" s="19">
        <v>-3.8972709945066</v>
      </c>
      <c r="BW118" s="19">
        <v>-4.5188055450237998</v>
      </c>
      <c r="BX118" s="19">
        <v>-4.5052505948853003</v>
      </c>
      <c r="BY118" s="19">
        <v>-3.8730320274387</v>
      </c>
      <c r="BZ118" s="19">
        <v>-3.7100829505958002</v>
      </c>
      <c r="CA118" s="19">
        <v>-4.0764394321537001</v>
      </c>
      <c r="CB118" s="19">
        <v>-4.1583319449936003</v>
      </c>
      <c r="CC118" s="19">
        <v>-3.8015211055909002</v>
      </c>
      <c r="CD118" s="19">
        <v>-3.7631897836549002</v>
      </c>
      <c r="CE118" s="19">
        <v>-4.1648246174879002</v>
      </c>
      <c r="CF118" s="19">
        <v>-4.3905333309756003</v>
      </c>
      <c r="CG118" s="19">
        <v>-3.9848254354036001</v>
      </c>
      <c r="CH118" s="19">
        <v>-3.6995214177634002</v>
      </c>
      <c r="CI118" s="19">
        <v>-3.8690925463038002</v>
      </c>
      <c r="CJ118" s="19">
        <v>-4.3615574006269098</v>
      </c>
      <c r="CK118" s="19">
        <v>-3.7755028952653</v>
      </c>
      <c r="CL118" s="19">
        <v>-3.7661124999024</v>
      </c>
      <c r="CM118" s="19">
        <v>-4.3336248822341998</v>
      </c>
      <c r="CN118" s="19">
        <v>-4.2678807930660003</v>
      </c>
      <c r="CO118" s="19">
        <v>-3.7554974468285001</v>
      </c>
      <c r="CP118" s="19">
        <v>-3.8150253378097001</v>
      </c>
      <c r="CQ118" s="19">
        <v>-4.0420667556868999</v>
      </c>
      <c r="CR118" s="19">
        <v>-4.0709573626445001</v>
      </c>
      <c r="CS118" s="19">
        <v>-3.5781692807278001</v>
      </c>
      <c r="CT118" s="19">
        <v>-3.5972238294915</v>
      </c>
      <c r="CU118" s="19">
        <v>-3.8234993193372699</v>
      </c>
      <c r="CV118" s="19">
        <v>-3.98675075339577</v>
      </c>
      <c r="CW118" s="19">
        <v>-3.66767361192273</v>
      </c>
      <c r="CX118" s="19">
        <v>-3.6265050378989101</v>
      </c>
      <c r="CY118" s="19">
        <v>-3.8837049447394598</v>
      </c>
      <c r="CZ118" s="19">
        <v>-3.9970105278761201</v>
      </c>
      <c r="DA118" s="19">
        <v>-3.8012848974498099</v>
      </c>
      <c r="DB118" s="19">
        <v>-3.7293912336252899</v>
      </c>
      <c r="DC118" s="19">
        <v>-3.8177741242166299</v>
      </c>
      <c r="DD118" s="19">
        <v>-3.9801196265398699</v>
      </c>
      <c r="DE118" s="19">
        <v>-3.5873231437617599</v>
      </c>
      <c r="DF118" s="19">
        <v>-3.54534552371828</v>
      </c>
      <c r="DG118" s="19">
        <v>-3.9923909951807399</v>
      </c>
      <c r="DH118" s="19">
        <v>-4.1638755691391802</v>
      </c>
      <c r="DI118" s="19">
        <v>-3.68186707858397</v>
      </c>
      <c r="DJ118" s="19">
        <v>-3.6175306041520798</v>
      </c>
      <c r="DK118" s="19">
        <v>-3.8673232386296599</v>
      </c>
      <c r="DL118" s="19">
        <v>-4.0171356903317896</v>
      </c>
      <c r="DM118" s="19">
        <v>-3.6709729156140298</v>
      </c>
      <c r="DN118" s="19">
        <v>-3.6182748142636498</v>
      </c>
      <c r="DO118" s="19">
        <v>-4.01424367688674</v>
      </c>
      <c r="DP118" s="19">
        <v>-4.1296791566655102</v>
      </c>
      <c r="DQ118" s="19">
        <v>-3.8125609587013498</v>
      </c>
      <c r="DR118" s="19">
        <v>-3.7414033143170902</v>
      </c>
      <c r="DS118" s="19">
        <v>-3.7664028378685699</v>
      </c>
      <c r="DT118" s="19">
        <v>-4.26288611839938</v>
      </c>
      <c r="DU118" s="19">
        <v>-3.8030965150604099</v>
      </c>
      <c r="DV118" s="19">
        <v>-3.6692772936145901</v>
      </c>
      <c r="DW118" s="19">
        <v>-3.9775195713158098</v>
      </c>
      <c r="DX118" s="19">
        <v>-4.1668917656924798</v>
      </c>
      <c r="DY118" s="19">
        <v>-3.8241737210223201</v>
      </c>
    </row>
    <row r="119" spans="1:129" ht="14.5" outlineLevel="1" x14ac:dyDescent="0.35">
      <c r="A119" s="18" t="s">
        <v>34</v>
      </c>
      <c r="B119" s="19">
        <v>0</v>
      </c>
      <c r="C119" s="19">
        <v>0</v>
      </c>
      <c r="D119" s="19">
        <v>0</v>
      </c>
      <c r="E119" s="19">
        <v>0</v>
      </c>
      <c r="F119" s="19">
        <v>0</v>
      </c>
      <c r="G119" s="19">
        <v>0</v>
      </c>
      <c r="H119" s="19">
        <v>0</v>
      </c>
      <c r="I119" s="19">
        <v>0</v>
      </c>
      <c r="J119" s="19">
        <v>0</v>
      </c>
      <c r="K119" s="19">
        <v>0</v>
      </c>
      <c r="L119" s="19">
        <v>0</v>
      </c>
      <c r="M119" s="19">
        <v>0</v>
      </c>
      <c r="N119" s="19">
        <v>0</v>
      </c>
      <c r="O119" s="19">
        <v>0</v>
      </c>
      <c r="P119" s="19">
        <v>0</v>
      </c>
      <c r="Q119" s="19">
        <v>0</v>
      </c>
      <c r="R119" s="19">
        <v>0</v>
      </c>
      <c r="S119" s="19">
        <v>0</v>
      </c>
      <c r="T119" s="19">
        <v>0</v>
      </c>
      <c r="U119" s="19">
        <v>0</v>
      </c>
      <c r="V119" s="19">
        <v>0</v>
      </c>
      <c r="W119" s="19">
        <v>0</v>
      </c>
      <c r="X119" s="19">
        <v>0</v>
      </c>
      <c r="Y119" s="19">
        <v>0</v>
      </c>
      <c r="Z119" s="19">
        <v>0</v>
      </c>
      <c r="AA119" s="19">
        <v>0</v>
      </c>
      <c r="AB119" s="19">
        <v>0</v>
      </c>
      <c r="AC119" s="19">
        <v>0</v>
      </c>
      <c r="AD119" s="19">
        <v>0</v>
      </c>
      <c r="AE119" s="19">
        <v>0</v>
      </c>
      <c r="AF119" s="19">
        <v>0</v>
      </c>
      <c r="AG119" s="19">
        <v>0</v>
      </c>
      <c r="AH119" s="19">
        <v>0</v>
      </c>
      <c r="AI119" s="19">
        <v>0</v>
      </c>
      <c r="AJ119" s="19">
        <v>0</v>
      </c>
      <c r="AK119" s="19">
        <v>0</v>
      </c>
      <c r="AL119" s="19">
        <v>0</v>
      </c>
      <c r="AM119" s="19">
        <v>0</v>
      </c>
      <c r="AN119" s="19">
        <v>0</v>
      </c>
      <c r="AO119" s="19">
        <v>0</v>
      </c>
      <c r="AP119" s="19">
        <v>0</v>
      </c>
      <c r="AQ119" s="19">
        <v>0</v>
      </c>
      <c r="AR119" s="19">
        <v>0</v>
      </c>
      <c r="AS119" s="19">
        <v>0</v>
      </c>
      <c r="AT119" s="19">
        <v>0</v>
      </c>
      <c r="AU119" s="19">
        <v>0</v>
      </c>
      <c r="AV119" s="19">
        <v>0</v>
      </c>
      <c r="AW119" s="19">
        <v>0</v>
      </c>
      <c r="AX119" s="19">
        <v>0</v>
      </c>
      <c r="AY119" s="19">
        <v>0</v>
      </c>
      <c r="AZ119" s="19">
        <v>0</v>
      </c>
      <c r="BA119" s="19">
        <v>0</v>
      </c>
      <c r="BB119" s="19">
        <v>0</v>
      </c>
      <c r="BC119" s="19">
        <v>0</v>
      </c>
      <c r="BD119" s="19">
        <v>0</v>
      </c>
      <c r="BE119" s="19">
        <v>0</v>
      </c>
      <c r="BF119" s="19">
        <v>0</v>
      </c>
      <c r="BG119" s="19">
        <v>0</v>
      </c>
      <c r="BH119" s="19">
        <v>0</v>
      </c>
      <c r="BI119" s="19">
        <v>0</v>
      </c>
      <c r="BJ119" s="19">
        <v>0</v>
      </c>
      <c r="BK119" s="19">
        <v>0</v>
      </c>
      <c r="BL119" s="19">
        <v>0</v>
      </c>
      <c r="BM119" s="19">
        <v>0</v>
      </c>
      <c r="BN119" s="19">
        <v>0</v>
      </c>
      <c r="BO119" s="19">
        <v>0</v>
      </c>
      <c r="BP119" s="19">
        <v>0</v>
      </c>
      <c r="BQ119" s="19">
        <v>0</v>
      </c>
      <c r="BR119" s="19">
        <v>0</v>
      </c>
      <c r="BS119" s="19">
        <v>0</v>
      </c>
      <c r="BT119" s="19">
        <v>0</v>
      </c>
      <c r="BU119" s="19">
        <v>0</v>
      </c>
      <c r="BV119" s="19">
        <v>0</v>
      </c>
      <c r="BW119" s="19">
        <v>0</v>
      </c>
      <c r="BX119" s="19">
        <v>0</v>
      </c>
      <c r="BY119" s="19">
        <v>0</v>
      </c>
      <c r="BZ119" s="19">
        <v>0</v>
      </c>
      <c r="CA119" s="19">
        <v>0</v>
      </c>
      <c r="CB119" s="19">
        <v>0</v>
      </c>
      <c r="CC119" s="19">
        <v>0</v>
      </c>
      <c r="CD119" s="19">
        <v>0</v>
      </c>
      <c r="CE119" s="19">
        <v>0</v>
      </c>
      <c r="CF119" s="19">
        <v>0</v>
      </c>
      <c r="CG119" s="19">
        <v>0</v>
      </c>
      <c r="CH119" s="19">
        <v>0</v>
      </c>
      <c r="CI119" s="19">
        <v>0</v>
      </c>
      <c r="CJ119" s="19">
        <v>0</v>
      </c>
      <c r="CK119" s="19">
        <v>0</v>
      </c>
      <c r="CL119" s="19">
        <v>0</v>
      </c>
      <c r="CM119" s="19">
        <v>0</v>
      </c>
      <c r="CN119" s="19">
        <v>0</v>
      </c>
      <c r="CO119" s="19">
        <v>0</v>
      </c>
      <c r="CP119" s="19">
        <v>0</v>
      </c>
      <c r="CQ119" s="19">
        <v>0</v>
      </c>
      <c r="CR119" s="19">
        <v>0</v>
      </c>
      <c r="CS119" s="19">
        <v>0</v>
      </c>
      <c r="CT119" s="19">
        <v>0</v>
      </c>
      <c r="CU119" s="19">
        <v>0</v>
      </c>
      <c r="CV119" s="19">
        <v>0</v>
      </c>
      <c r="CW119" s="19">
        <v>0</v>
      </c>
      <c r="CX119" s="19">
        <v>0</v>
      </c>
      <c r="CY119" s="19">
        <v>0</v>
      </c>
      <c r="CZ119" s="19">
        <v>0</v>
      </c>
      <c r="DA119" s="19">
        <v>0</v>
      </c>
      <c r="DB119" s="19">
        <v>0</v>
      </c>
      <c r="DC119" s="19">
        <v>0</v>
      </c>
      <c r="DD119" s="19">
        <v>0</v>
      </c>
      <c r="DE119" s="19">
        <v>0</v>
      </c>
      <c r="DF119" s="19">
        <v>0</v>
      </c>
      <c r="DG119" s="19">
        <v>0</v>
      </c>
      <c r="DH119" s="19">
        <v>0</v>
      </c>
      <c r="DI119" s="19">
        <v>0</v>
      </c>
      <c r="DJ119" s="19">
        <v>0</v>
      </c>
      <c r="DK119" s="19">
        <v>0</v>
      </c>
      <c r="DL119" s="19">
        <v>0</v>
      </c>
      <c r="DM119" s="19">
        <v>0</v>
      </c>
      <c r="DN119" s="19">
        <v>0</v>
      </c>
      <c r="DO119" s="19">
        <v>0</v>
      </c>
      <c r="DP119" s="19">
        <v>0</v>
      </c>
      <c r="DQ119" s="19">
        <v>0</v>
      </c>
      <c r="DR119" s="19">
        <v>0</v>
      </c>
      <c r="DS119" s="19">
        <v>0</v>
      </c>
      <c r="DT119" s="19">
        <v>0</v>
      </c>
      <c r="DU119" s="19">
        <v>0</v>
      </c>
      <c r="DV119" s="19">
        <v>0</v>
      </c>
      <c r="DW119" s="19">
        <v>0</v>
      </c>
      <c r="DX119" s="19">
        <v>0</v>
      </c>
      <c r="DY119" s="19">
        <v>0</v>
      </c>
    </row>
    <row r="120" spans="1:129" ht="14.5" x14ac:dyDescent="0.35">
      <c r="A120" s="14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8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8"/>
      <c r="BB120" s="8"/>
      <c r="BC120" s="8"/>
      <c r="BD120" s="8"/>
      <c r="BE120" s="8"/>
      <c r="BF120" s="8"/>
      <c r="BG120" s="8"/>
      <c r="BH120" s="8"/>
      <c r="BI120" s="8"/>
      <c r="BJ120" s="8"/>
      <c r="BK120" s="8"/>
      <c r="BL120" s="8"/>
      <c r="BM120" s="8"/>
      <c r="BN120" s="8"/>
      <c r="BO120" s="8"/>
      <c r="BP120" s="8"/>
      <c r="BQ120" s="8"/>
      <c r="BR120" s="8"/>
      <c r="BS120" s="8"/>
      <c r="BT120" s="8"/>
      <c r="BU120" s="8"/>
      <c r="BV120" s="8"/>
      <c r="BW120" s="8"/>
      <c r="BX120" s="8"/>
      <c r="BY120" s="8"/>
      <c r="BZ120" s="8"/>
      <c r="CA120" s="8"/>
      <c r="CB120" s="8"/>
      <c r="CC120" s="8"/>
      <c r="CD120" s="8"/>
      <c r="CE120" s="8"/>
      <c r="CF120" s="8"/>
      <c r="CG120" s="8"/>
      <c r="CH120" s="8"/>
      <c r="CI120" s="8"/>
      <c r="CJ120" s="8"/>
      <c r="CK120" s="8"/>
      <c r="CL120" s="8"/>
      <c r="CM120" s="8"/>
      <c r="CN120" s="8"/>
      <c r="CO120" s="8"/>
      <c r="CP120" s="8"/>
      <c r="CQ120" s="8"/>
      <c r="CR120" s="8"/>
      <c r="CS120" s="8"/>
      <c r="CT120" s="8"/>
      <c r="CU120" s="8"/>
      <c r="CV120" s="8"/>
      <c r="CW120" s="8"/>
      <c r="CX120" s="8"/>
      <c r="CY120" s="8"/>
      <c r="CZ120" s="8"/>
      <c r="DA120" s="8"/>
      <c r="DB120" s="8"/>
      <c r="DC120" s="8"/>
      <c r="DD120" s="8"/>
      <c r="DE120" s="8"/>
      <c r="DF120" s="8"/>
      <c r="DG120" s="8"/>
      <c r="DH120" s="8"/>
      <c r="DI120" s="8"/>
      <c r="DJ120" s="8"/>
      <c r="DK120" s="8"/>
      <c r="DL120" s="8"/>
      <c r="DM120" s="8"/>
      <c r="DN120" s="8"/>
      <c r="DO120" s="8"/>
      <c r="DP120" s="8"/>
      <c r="DQ120" s="8"/>
      <c r="DR120" s="8"/>
      <c r="DS120" s="8"/>
      <c r="DT120" s="8"/>
      <c r="DU120" s="8"/>
      <c r="DV120" s="8"/>
      <c r="DW120" s="8"/>
      <c r="DX120" s="8"/>
      <c r="DY120" s="8"/>
    </row>
    <row r="121" spans="1:129" ht="16.5" x14ac:dyDescent="0.35">
      <c r="A121" s="23" t="s">
        <v>12</v>
      </c>
      <c r="B121" s="11">
        <f t="shared" ref="B121" si="222">SUM(B122:B123)</f>
        <v>-6.6509709728901703</v>
      </c>
      <c r="C121" s="11">
        <f t="shared" ref="C121:BN121" si="223">SUM(C122:C123)</f>
        <v>-5.5091676775010603</v>
      </c>
      <c r="D121" s="11">
        <f t="shared" si="223"/>
        <v>-5.2653598724260604</v>
      </c>
      <c r="E121" s="11">
        <f t="shared" si="223"/>
        <v>-7.1093320278846104</v>
      </c>
      <c r="F121" s="11">
        <f t="shared" si="223"/>
        <v>-7.7004234257128301</v>
      </c>
      <c r="G121" s="11">
        <f t="shared" si="223"/>
        <v>-7.3720040064131203</v>
      </c>
      <c r="H121" s="11">
        <f t="shared" si="223"/>
        <v>-6.4018082334051698</v>
      </c>
      <c r="I121" s="11">
        <f t="shared" si="223"/>
        <v>-8.2864708106739009</v>
      </c>
      <c r="J121" s="11">
        <f t="shared" si="223"/>
        <v>-7.8446274776573404</v>
      </c>
      <c r="K121" s="11">
        <f t="shared" si="223"/>
        <v>-6.3664328470387099</v>
      </c>
      <c r="L121" s="11">
        <f t="shared" si="223"/>
        <v>-5.9268714741440203</v>
      </c>
      <c r="M121" s="11">
        <f t="shared" si="223"/>
        <v>-7.2384040171827202</v>
      </c>
      <c r="N121" s="11">
        <f t="shared" si="223"/>
        <v>-7.4808731934994093</v>
      </c>
      <c r="O121" s="11">
        <f t="shared" si="223"/>
        <v>-7.36154885050472</v>
      </c>
      <c r="P121" s="11">
        <f t="shared" si="223"/>
        <v>-6.0407128494088296</v>
      </c>
      <c r="Q121" s="11">
        <f t="shared" si="223"/>
        <v>-8.5543527848095202</v>
      </c>
      <c r="R121" s="11">
        <f t="shared" si="223"/>
        <v>-9.8751602426998808</v>
      </c>
      <c r="S121" s="11">
        <f t="shared" si="223"/>
        <v>-9.36064604863226</v>
      </c>
      <c r="T121" s="11">
        <f t="shared" si="223"/>
        <v>-8.3447759020177106</v>
      </c>
      <c r="U121" s="11">
        <f t="shared" si="223"/>
        <v>-9.0765315210060109</v>
      </c>
      <c r="V121" s="11">
        <f t="shared" si="223"/>
        <v>-12.547098294578689</v>
      </c>
      <c r="W121" s="11">
        <f t="shared" si="223"/>
        <v>-11.025870834879219</v>
      </c>
      <c r="X121" s="11">
        <f t="shared" si="223"/>
        <v>-11.741064793993619</v>
      </c>
      <c r="Y121" s="11">
        <f t="shared" si="223"/>
        <v>-11.511504475784919</v>
      </c>
      <c r="Z121" s="11">
        <f t="shared" si="223"/>
        <v>-15.52303098533986</v>
      </c>
      <c r="AA121" s="11">
        <f t="shared" si="223"/>
        <v>-15.109206868925241</v>
      </c>
      <c r="AB121" s="11">
        <f t="shared" si="223"/>
        <v>-13.771444063269671</v>
      </c>
      <c r="AC121" s="11">
        <f t="shared" si="223"/>
        <v>-13.98143845028682</v>
      </c>
      <c r="AD121" s="11">
        <f t="shared" si="223"/>
        <v>-16.60211550092167</v>
      </c>
      <c r="AE121" s="11">
        <f t="shared" si="223"/>
        <v>-14.62371601043364</v>
      </c>
      <c r="AF121" s="11">
        <f t="shared" si="223"/>
        <v>-14.83167553048084</v>
      </c>
      <c r="AG121" s="11">
        <f t="shared" si="223"/>
        <v>-14.860410345809679</v>
      </c>
      <c r="AH121" s="11">
        <f t="shared" si="223"/>
        <v>-14.964285193551252</v>
      </c>
      <c r="AI121" s="11">
        <f t="shared" si="223"/>
        <v>-13.64906890152524</v>
      </c>
      <c r="AJ121" s="11">
        <f t="shared" si="223"/>
        <v>-13.970920842557311</v>
      </c>
      <c r="AK121" s="11">
        <f t="shared" si="223"/>
        <v>-14.538134506136458</v>
      </c>
      <c r="AL121" s="11">
        <f t="shared" si="223"/>
        <v>-16.732914326396159</v>
      </c>
      <c r="AM121" s="11">
        <f t="shared" si="223"/>
        <v>-16.014558161126878</v>
      </c>
      <c r="AN121" s="11">
        <f t="shared" si="223"/>
        <v>-14.809008029054739</v>
      </c>
      <c r="AO121" s="11">
        <f t="shared" si="223"/>
        <v>-16.52143476968596</v>
      </c>
      <c r="AP121" s="11">
        <f t="shared" si="223"/>
        <v>-19.187735980568291</v>
      </c>
      <c r="AQ121" s="11">
        <f t="shared" si="223"/>
        <v>-17.30235050297339</v>
      </c>
      <c r="AR121" s="11">
        <f t="shared" si="223"/>
        <v>-17.501669314811089</v>
      </c>
      <c r="AS121" s="11">
        <f t="shared" si="223"/>
        <v>-18.643927716868511</v>
      </c>
      <c r="AT121" s="11">
        <f t="shared" si="223"/>
        <v>-16.80382971305831</v>
      </c>
      <c r="AU121" s="11">
        <f t="shared" si="223"/>
        <v>-13.91085737259481</v>
      </c>
      <c r="AV121" s="11">
        <f t="shared" si="223"/>
        <v>-14.653395089378339</v>
      </c>
      <c r="AW121" s="11">
        <f t="shared" si="223"/>
        <v>-17.149779056947331</v>
      </c>
      <c r="AX121" s="11">
        <f t="shared" si="223"/>
        <v>-16.015133269519559</v>
      </c>
      <c r="AY121" s="11">
        <f t="shared" si="223"/>
        <v>-17.199608723611529</v>
      </c>
      <c r="AZ121" s="11">
        <f t="shared" si="223"/>
        <v>-17.334802983753718</v>
      </c>
      <c r="BA121" s="11">
        <f t="shared" si="223"/>
        <v>-16.242369126260428</v>
      </c>
      <c r="BB121" s="11">
        <f t="shared" si="223"/>
        <v>-12.23842669606675</v>
      </c>
      <c r="BC121" s="11">
        <f t="shared" si="223"/>
        <v>-7.3063026385976304</v>
      </c>
      <c r="BD121" s="11">
        <f t="shared" si="223"/>
        <v>-8.4881006888767505</v>
      </c>
      <c r="BE121" s="11">
        <f t="shared" si="223"/>
        <v>-6.9623446946955196</v>
      </c>
      <c r="BF121" s="11">
        <f t="shared" si="223"/>
        <v>-11.284020921290299</v>
      </c>
      <c r="BG121" s="11">
        <f t="shared" si="223"/>
        <v>-8.9861998019277003</v>
      </c>
      <c r="BH121" s="11">
        <f t="shared" si="223"/>
        <v>-10.85361010143386</v>
      </c>
      <c r="BI121" s="11">
        <f t="shared" si="223"/>
        <v>-11.32374678492242</v>
      </c>
      <c r="BJ121" s="11">
        <f t="shared" si="223"/>
        <v>-7.2294786561973403</v>
      </c>
      <c r="BK121" s="11">
        <f t="shared" si="223"/>
        <v>-5.1563939088420296</v>
      </c>
      <c r="BL121" s="11">
        <f t="shared" si="223"/>
        <v>-6.1927375475406903</v>
      </c>
      <c r="BM121" s="11">
        <f t="shared" si="223"/>
        <v>-4.2508934221176897</v>
      </c>
      <c r="BN121" s="11">
        <f t="shared" si="223"/>
        <v>-7.3262790896355998</v>
      </c>
      <c r="BO121" s="11">
        <f t="shared" ref="BO121:CP121" si="224">SUM(BO122:BO123)</f>
        <v>-6.4520518365811093</v>
      </c>
      <c r="BP121" s="11">
        <f t="shared" si="224"/>
        <v>-5.3744565842340997</v>
      </c>
      <c r="BQ121" s="11">
        <f t="shared" si="224"/>
        <v>-7.6862877909422807</v>
      </c>
      <c r="BR121" s="11">
        <f t="shared" si="224"/>
        <v>-7.6603568166272602</v>
      </c>
      <c r="BS121" s="11">
        <f t="shared" si="224"/>
        <v>-6.3673752014389597</v>
      </c>
      <c r="BT121" s="11">
        <f t="shared" si="224"/>
        <v>-6.4357593544280398</v>
      </c>
      <c r="BU121" s="11">
        <f t="shared" si="224"/>
        <v>-6.2897741623411303</v>
      </c>
      <c r="BV121" s="11">
        <f t="shared" si="224"/>
        <v>-7.1631171548811103</v>
      </c>
      <c r="BW121" s="11">
        <f t="shared" si="224"/>
        <v>-7.5535325509146496</v>
      </c>
      <c r="BX121" s="11">
        <f t="shared" si="224"/>
        <v>-6.4020220868792403</v>
      </c>
      <c r="BY121" s="11">
        <f t="shared" si="224"/>
        <v>-10.73876238534757</v>
      </c>
      <c r="BZ121" s="11">
        <f t="shared" si="224"/>
        <v>-9.5939234582988906</v>
      </c>
      <c r="CA121" s="11">
        <f t="shared" si="224"/>
        <v>-9.3228143578901097</v>
      </c>
      <c r="CB121" s="11">
        <f t="shared" si="224"/>
        <v>-8.3616663754425993</v>
      </c>
      <c r="CC121" s="11">
        <f t="shared" si="224"/>
        <v>-9.4794933752131705</v>
      </c>
      <c r="CD121" s="11">
        <f t="shared" si="224"/>
        <v>-10.599686421247831</v>
      </c>
      <c r="CE121" s="11">
        <f t="shared" si="224"/>
        <v>-7.6236663703518399</v>
      </c>
      <c r="CF121" s="11">
        <f t="shared" si="224"/>
        <v>-7.4231262318319695</v>
      </c>
      <c r="CG121" s="11">
        <f t="shared" si="224"/>
        <v>-9.4843028494666193</v>
      </c>
      <c r="CH121" s="11">
        <f t="shared" si="224"/>
        <v>-10.067056987402111</v>
      </c>
      <c r="CI121" s="11">
        <f t="shared" si="224"/>
        <v>-8.8795388273790508</v>
      </c>
      <c r="CJ121" s="11">
        <f t="shared" si="224"/>
        <v>-8.2535999686431598</v>
      </c>
      <c r="CK121" s="11">
        <f t="shared" si="224"/>
        <v>-9.7228427571058589</v>
      </c>
      <c r="CL121" s="11">
        <f t="shared" si="224"/>
        <v>-9.0446679293395391</v>
      </c>
      <c r="CM121" s="11">
        <f t="shared" si="224"/>
        <v>-8.8676781030517109</v>
      </c>
      <c r="CN121" s="11">
        <f t="shared" si="224"/>
        <v>-12.209283936538069</v>
      </c>
      <c r="CO121" s="11">
        <f t="shared" si="224"/>
        <v>-13.98882288287556</v>
      </c>
      <c r="CP121" s="11">
        <f t="shared" si="224"/>
        <v>-13.181741299294371</v>
      </c>
      <c r="CQ121" s="11">
        <f t="shared" ref="CQ121:CS121" si="225">SUM(CQ122:CQ123)</f>
        <v>-12.9311985033808</v>
      </c>
      <c r="CR121" s="11">
        <f t="shared" si="225"/>
        <v>-11.850446693990181</v>
      </c>
      <c r="CS121" s="11">
        <f t="shared" si="225"/>
        <v>-13.871259452042391</v>
      </c>
      <c r="CT121" s="11">
        <f t="shared" ref="CT121:CW121" si="226">SUM(CT122:CT123)</f>
        <v>-18.367758356756362</v>
      </c>
      <c r="CU121" s="11">
        <f t="shared" si="226"/>
        <v>-17.850573174086652</v>
      </c>
      <c r="CV121" s="11">
        <f t="shared" si="226"/>
        <v>-17.806242511074231</v>
      </c>
      <c r="CW121" s="11">
        <f t="shared" si="226"/>
        <v>-18.12732502034504</v>
      </c>
      <c r="CX121" s="11">
        <f t="shared" ref="CX121:DA121" si="227">SUM(CX122:CX123)</f>
        <v>-16.919275368766812</v>
      </c>
      <c r="CY121" s="11">
        <f t="shared" si="227"/>
        <v>-15.643424077327561</v>
      </c>
      <c r="CZ121" s="11">
        <f t="shared" si="227"/>
        <v>-15.50005504767504</v>
      </c>
      <c r="DA121" s="11">
        <f t="shared" si="227"/>
        <v>-17.30074040552983</v>
      </c>
      <c r="DB121" s="11">
        <f t="shared" ref="DB121:DE121" si="228">SUM(DB122:DB123)</f>
        <v>-16.480212848294439</v>
      </c>
      <c r="DC121" s="11">
        <f t="shared" si="228"/>
        <v>-20.729921153633612</v>
      </c>
      <c r="DD121" s="11">
        <f t="shared" si="228"/>
        <v>-18.99267209917635</v>
      </c>
      <c r="DE121" s="11">
        <f t="shared" si="228"/>
        <v>-18.468783903464011</v>
      </c>
      <c r="DF121" s="11">
        <f t="shared" ref="DF121:DI121" si="229">SUM(DF122:DF123)</f>
        <v>-20.01292838506582</v>
      </c>
      <c r="DG121" s="11">
        <f t="shared" si="229"/>
        <v>-14.228538454049712</v>
      </c>
      <c r="DH121" s="11">
        <f t="shared" si="229"/>
        <v>-20.046233844917111</v>
      </c>
      <c r="DI121" s="11">
        <f t="shared" si="229"/>
        <v>-20.234538214952689</v>
      </c>
      <c r="DJ121" s="11">
        <f t="shared" ref="DJ121:DM121" si="230">SUM(DJ122:DJ123)</f>
        <v>-16.817573994796231</v>
      </c>
      <c r="DK121" s="11">
        <f t="shared" si="230"/>
        <v>-12.06222762285902</v>
      </c>
      <c r="DL121" s="11">
        <f t="shared" si="230"/>
        <v>-17.537030100304172</v>
      </c>
      <c r="DM121" s="11">
        <f t="shared" si="230"/>
        <v>-15.4450751108036</v>
      </c>
      <c r="DN121" s="11">
        <f t="shared" ref="DN121:DQ121" si="231">SUM(DN122:DN123)</f>
        <v>-16.136485144719479</v>
      </c>
      <c r="DO121" s="11">
        <f t="shared" si="231"/>
        <v>-15.657430121725699</v>
      </c>
      <c r="DP121" s="11">
        <f t="shared" si="231"/>
        <v>-15.560375350441131</v>
      </c>
      <c r="DQ121" s="11">
        <f t="shared" si="231"/>
        <v>-22.42157228574667</v>
      </c>
      <c r="DR121" s="11">
        <f t="shared" ref="DR121:DU121" si="232">SUM(DR122:DR123)</f>
        <v>-16.813157107823869</v>
      </c>
      <c r="DS121" s="11">
        <f t="shared" si="232"/>
        <v>-16.08963309711681</v>
      </c>
      <c r="DT121" s="11">
        <f t="shared" si="232"/>
        <v>-12.58091068736997</v>
      </c>
      <c r="DU121" s="11">
        <f t="shared" si="232"/>
        <v>-15.414627133252679</v>
      </c>
      <c r="DV121" s="11">
        <f t="shared" ref="DV121:DY121" si="233">SUM(DV122:DV123)</f>
        <v>-16.891248805848189</v>
      </c>
      <c r="DW121" s="11">
        <f t="shared" si="233"/>
        <v>-12.068654779790961</v>
      </c>
      <c r="DX121" s="11">
        <f t="shared" si="233"/>
        <v>-9.3052435614681404</v>
      </c>
      <c r="DY121" s="11">
        <f t="shared" si="233"/>
        <v>-16.688207748137323</v>
      </c>
    </row>
    <row r="122" spans="1:129" ht="14.5" outlineLevel="1" x14ac:dyDescent="0.35">
      <c r="A122" s="18" t="s">
        <v>17</v>
      </c>
      <c r="B122" s="19">
        <v>-3.2025410877298701</v>
      </c>
      <c r="C122" s="19">
        <v>-2.0607377923407602</v>
      </c>
      <c r="D122" s="19">
        <v>-1.81692998726576</v>
      </c>
      <c r="E122" s="19">
        <v>-3.6609021427243098</v>
      </c>
      <c r="F122" s="19">
        <v>-2.6125401759803299</v>
      </c>
      <c r="G122" s="19">
        <v>-2.2841207566806201</v>
      </c>
      <c r="H122" s="19">
        <v>-1.3139249836726701</v>
      </c>
      <c r="I122" s="19">
        <v>-3.1985875609413998</v>
      </c>
      <c r="J122" s="19">
        <v>-3.39591557835687</v>
      </c>
      <c r="K122" s="19">
        <v>-1.91772094773824</v>
      </c>
      <c r="L122" s="19">
        <v>-1.4781595748435501</v>
      </c>
      <c r="M122" s="19">
        <v>-2.7896921178822498</v>
      </c>
      <c r="N122" s="19">
        <v>-2.5247589414602598</v>
      </c>
      <c r="O122" s="19">
        <v>-2.4054345984655701</v>
      </c>
      <c r="P122" s="19">
        <v>-1.0845985973696799</v>
      </c>
      <c r="Q122" s="19">
        <v>-3.5982385327703699</v>
      </c>
      <c r="R122" s="19">
        <v>-3.67901102748655</v>
      </c>
      <c r="S122" s="19">
        <v>-3.1644968334189301</v>
      </c>
      <c r="T122" s="19">
        <v>-2.1486266868043802</v>
      </c>
      <c r="U122" s="19">
        <v>-2.8803823057926801</v>
      </c>
      <c r="V122" s="19">
        <v>-3.3870997492952499</v>
      </c>
      <c r="W122" s="19">
        <v>-1.8624814725766601</v>
      </c>
      <c r="X122" s="19">
        <v>-2.54784415614641</v>
      </c>
      <c r="Y122" s="19">
        <v>-2.5480080814554</v>
      </c>
      <c r="Z122" s="19">
        <v>-3.47843086770976</v>
      </c>
      <c r="AA122" s="19">
        <v>-3.0309509806675399</v>
      </c>
      <c r="AB122" s="19">
        <v>-1.7281626264105701</v>
      </c>
      <c r="AC122" s="19">
        <v>-2.4362333285964199</v>
      </c>
      <c r="AD122" s="19">
        <v>-4.47639908387477</v>
      </c>
      <c r="AE122" s="19">
        <v>-2.3732345319689401</v>
      </c>
      <c r="AF122" s="19">
        <v>-2.6590737555089401</v>
      </c>
      <c r="AG122" s="19">
        <v>-2.5333721225819801</v>
      </c>
      <c r="AH122" s="19">
        <v>-3.4919348742245502</v>
      </c>
      <c r="AI122" s="19">
        <v>-1.93240275628044</v>
      </c>
      <c r="AJ122" s="19">
        <v>-2.25701130695351</v>
      </c>
      <c r="AK122" s="19">
        <v>-2.8967251409530599</v>
      </c>
      <c r="AL122" s="19">
        <v>-3.19826443729696</v>
      </c>
      <c r="AM122" s="19">
        <v>-2.4763778866057802</v>
      </c>
      <c r="AN122" s="19">
        <v>-1.2913753249420401</v>
      </c>
      <c r="AO122" s="19">
        <v>-2.9703505674738602</v>
      </c>
      <c r="AP122" s="19">
        <v>-3.96840414427359</v>
      </c>
      <c r="AQ122" s="19">
        <v>-1.80769352233739</v>
      </c>
      <c r="AR122" s="19">
        <v>-1.92935080657639</v>
      </c>
      <c r="AS122" s="19">
        <v>-3.2299642670640099</v>
      </c>
      <c r="AT122" s="19">
        <v>-2.1366464666726102</v>
      </c>
      <c r="AU122" s="19">
        <v>-1.9786552046803101</v>
      </c>
      <c r="AV122" s="19">
        <v>-1.19762248830134</v>
      </c>
      <c r="AW122" s="19">
        <v>-1.9490400540744299</v>
      </c>
      <c r="AX122" s="19">
        <v>-2.7183361229256602</v>
      </c>
      <c r="AY122" s="19">
        <v>-2.00730710722803</v>
      </c>
      <c r="AZ122" s="19">
        <v>-2.2383480817445198</v>
      </c>
      <c r="BA122" s="19">
        <v>-2.1819935177517298</v>
      </c>
      <c r="BB122" s="19">
        <v>-3.14333308646582</v>
      </c>
      <c r="BC122" s="19">
        <v>-1.2388250487122601</v>
      </c>
      <c r="BD122" s="19">
        <v>-2.1010409653810602</v>
      </c>
      <c r="BE122" s="19">
        <v>-2.47302991255264</v>
      </c>
      <c r="BF122" s="19">
        <v>-2.8615953886997199</v>
      </c>
      <c r="BG122" s="19">
        <v>-2.0716863485094099</v>
      </c>
      <c r="BH122" s="19">
        <v>-1.84707834328969</v>
      </c>
      <c r="BI122" s="19">
        <v>-3.6652051918667601</v>
      </c>
      <c r="BJ122" s="19">
        <v>-3.0929721847192</v>
      </c>
      <c r="BK122" s="19">
        <v>-1.6651214108693499</v>
      </c>
      <c r="BL122" s="19">
        <v>-2.0401790173759</v>
      </c>
      <c r="BM122" s="19">
        <v>-3.1929951415793698</v>
      </c>
      <c r="BN122" s="19">
        <v>-3.5466717300058499</v>
      </c>
      <c r="BO122" s="19">
        <v>-2.38299150612302</v>
      </c>
      <c r="BP122" s="19">
        <v>-2.36330753505321</v>
      </c>
      <c r="BQ122" s="19">
        <v>-3.6500914034278402</v>
      </c>
      <c r="BR122" s="19">
        <v>-3.5597948966151201</v>
      </c>
      <c r="BS122" s="19">
        <v>-2.3461818097301199</v>
      </c>
      <c r="BT122" s="19">
        <v>-2.1974809550296301</v>
      </c>
      <c r="BU122" s="19">
        <v>-3.3844606629454002</v>
      </c>
      <c r="BV122" s="19">
        <v>-3.2138527881807102</v>
      </c>
      <c r="BW122" s="19">
        <v>-3.4534235361231498</v>
      </c>
      <c r="BX122" s="19">
        <v>-2.2359051340876301</v>
      </c>
      <c r="BY122" s="19">
        <v>-4.8766221846132298</v>
      </c>
      <c r="BZ122" s="19">
        <v>-3.59113790551906</v>
      </c>
      <c r="CA122" s="19">
        <v>-2.9954684608714199</v>
      </c>
      <c r="CB122" s="19">
        <v>-2.04949806632357</v>
      </c>
      <c r="CC122" s="19">
        <v>-2.7218713682438902</v>
      </c>
      <c r="CD122" s="19">
        <v>-4.1959763381833204</v>
      </c>
      <c r="CE122" s="19">
        <v>-1.0695471464749</v>
      </c>
      <c r="CF122" s="19">
        <v>-1.3826909169480699</v>
      </c>
      <c r="CG122" s="19">
        <v>-3.0391659660966899</v>
      </c>
      <c r="CH122" s="19">
        <v>-3.9515175565804901</v>
      </c>
      <c r="CI122" s="19">
        <v>-2.5079929002574399</v>
      </c>
      <c r="CJ122" s="19">
        <v>-2.2550790275674202</v>
      </c>
      <c r="CK122" s="19">
        <v>-3.8581128737930301</v>
      </c>
      <c r="CL122" s="19">
        <v>-4.1102656625302796</v>
      </c>
      <c r="CM122" s="19">
        <v>-2.53683071945574</v>
      </c>
      <c r="CN122" s="19">
        <v>-2.3148728791781998</v>
      </c>
      <c r="CO122" s="19">
        <v>-3.48554673557926</v>
      </c>
      <c r="CP122" s="19">
        <v>-4.3798250421500704</v>
      </c>
      <c r="CQ122" s="19">
        <v>-2.8733663919785002</v>
      </c>
      <c r="CR122" s="19">
        <v>-2.0269689757069198</v>
      </c>
      <c r="CS122" s="19">
        <v>-2.9795089983000902</v>
      </c>
      <c r="CT122" s="19">
        <v>-4.76568635879506</v>
      </c>
      <c r="CU122" s="19">
        <v>-2.8960770666700499</v>
      </c>
      <c r="CV122" s="19">
        <v>-1.95183919063513</v>
      </c>
      <c r="CW122" s="19">
        <v>-3.3605616203580402</v>
      </c>
      <c r="CX122" s="19">
        <v>-3.8961343723281101</v>
      </c>
      <c r="CY122" s="19">
        <v>-2.5580481689558598</v>
      </c>
      <c r="CZ122" s="19">
        <v>-2.6535869245851398</v>
      </c>
      <c r="DA122" s="19">
        <v>-6.0736712967183299</v>
      </c>
      <c r="DB122" s="19">
        <v>-3.4624161989700402</v>
      </c>
      <c r="DC122" s="19">
        <v>-5.4080277454290098</v>
      </c>
      <c r="DD122" s="19">
        <v>-3.8320690920052498</v>
      </c>
      <c r="DE122" s="19">
        <v>-3.8178525942223098</v>
      </c>
      <c r="DF122" s="19">
        <v>-5.4269863686388202</v>
      </c>
      <c r="DG122" s="19">
        <v>-4.1741587440168102</v>
      </c>
      <c r="DH122" s="19">
        <v>-6.3970628572204102</v>
      </c>
      <c r="DI122" s="19">
        <v>-5.2084106188914898</v>
      </c>
      <c r="DJ122" s="19">
        <v>-3.54630205273333</v>
      </c>
      <c r="DK122" s="19">
        <v>-4.6091286228590196</v>
      </c>
      <c r="DL122" s="19">
        <v>-4.3078479003041696</v>
      </c>
      <c r="DM122" s="19">
        <v>-4.4993745108035998</v>
      </c>
      <c r="DN122" s="19">
        <v>-4.4258255447194799</v>
      </c>
      <c r="DO122" s="19">
        <v>-3.3061363217256998</v>
      </c>
      <c r="DP122" s="19">
        <v>-2.6627714707536301</v>
      </c>
      <c r="DQ122" s="19">
        <v>-8.3483966788130708</v>
      </c>
      <c r="DR122" s="19">
        <v>-4.5087716678238703</v>
      </c>
      <c r="DS122" s="19">
        <v>-3.7023942371168101</v>
      </c>
      <c r="DT122" s="19">
        <v>-2.8530895273699701</v>
      </c>
      <c r="DU122" s="19">
        <v>-3.6037690732526801</v>
      </c>
      <c r="DV122" s="19">
        <v>-6.5212059858481899</v>
      </c>
      <c r="DW122" s="19">
        <v>-3.2137869197909601</v>
      </c>
      <c r="DX122" s="19">
        <v>-1.7155101614681401</v>
      </c>
      <c r="DY122" s="19">
        <v>-5.6747247481373204</v>
      </c>
    </row>
    <row r="123" spans="1:129" ht="14.5" outlineLevel="1" x14ac:dyDescent="0.35">
      <c r="A123" s="18" t="s">
        <v>38</v>
      </c>
      <c r="B123" s="19">
        <v>-3.4484298851603001</v>
      </c>
      <c r="C123" s="19">
        <v>-3.4484298851603001</v>
      </c>
      <c r="D123" s="19">
        <v>-3.4484298851603001</v>
      </c>
      <c r="E123" s="19">
        <v>-3.4484298851603001</v>
      </c>
      <c r="F123" s="19">
        <v>-5.0878832497325002</v>
      </c>
      <c r="G123" s="19">
        <v>-5.0878832497325002</v>
      </c>
      <c r="H123" s="19">
        <v>-5.0878832497325002</v>
      </c>
      <c r="I123" s="19">
        <v>-5.0878832497325002</v>
      </c>
      <c r="J123" s="19">
        <v>-4.44871189930047</v>
      </c>
      <c r="K123" s="19">
        <v>-4.44871189930047</v>
      </c>
      <c r="L123" s="19">
        <v>-4.44871189930047</v>
      </c>
      <c r="M123" s="19">
        <v>-4.44871189930047</v>
      </c>
      <c r="N123" s="19">
        <v>-4.9561142520391499</v>
      </c>
      <c r="O123" s="19">
        <v>-4.9561142520391499</v>
      </c>
      <c r="P123" s="19">
        <v>-4.9561142520391499</v>
      </c>
      <c r="Q123" s="19">
        <v>-4.9561142520391499</v>
      </c>
      <c r="R123" s="19">
        <v>-6.19614921521333</v>
      </c>
      <c r="S123" s="19">
        <v>-6.19614921521333</v>
      </c>
      <c r="T123" s="19">
        <v>-6.19614921521333</v>
      </c>
      <c r="U123" s="19">
        <v>-6.19614921521333</v>
      </c>
      <c r="V123" s="19">
        <v>-9.1599985452834396</v>
      </c>
      <c r="W123" s="19">
        <v>-9.16338936230256</v>
      </c>
      <c r="X123" s="19">
        <v>-9.1932206378472099</v>
      </c>
      <c r="Y123" s="19">
        <v>-8.9634963943295194</v>
      </c>
      <c r="Z123" s="19">
        <v>-12.0446001176301</v>
      </c>
      <c r="AA123" s="19">
        <v>-12.078255888257701</v>
      </c>
      <c r="AB123" s="19">
        <v>-12.0432814368591</v>
      </c>
      <c r="AC123" s="19">
        <v>-11.545205121690399</v>
      </c>
      <c r="AD123" s="19">
        <v>-12.125716417046901</v>
      </c>
      <c r="AE123" s="19">
        <v>-12.2504814784647</v>
      </c>
      <c r="AF123" s="19">
        <v>-12.1726017749719</v>
      </c>
      <c r="AG123" s="19">
        <v>-12.327038223227699</v>
      </c>
      <c r="AH123" s="19">
        <v>-11.472350319326701</v>
      </c>
      <c r="AI123" s="19">
        <v>-11.716666145244799</v>
      </c>
      <c r="AJ123" s="19">
        <v>-11.713909535603801</v>
      </c>
      <c r="AK123" s="19">
        <v>-11.641409365183399</v>
      </c>
      <c r="AL123" s="19">
        <v>-13.5346498890992</v>
      </c>
      <c r="AM123" s="19">
        <v>-13.5381802745211</v>
      </c>
      <c r="AN123" s="19">
        <v>-13.5176327041127</v>
      </c>
      <c r="AO123" s="19">
        <v>-13.551084202212101</v>
      </c>
      <c r="AP123" s="19">
        <v>-15.2193318362947</v>
      </c>
      <c r="AQ123" s="19">
        <v>-15.494656980636</v>
      </c>
      <c r="AR123" s="19">
        <v>-15.5723185082347</v>
      </c>
      <c r="AS123" s="19">
        <v>-15.4139634498045</v>
      </c>
      <c r="AT123" s="19">
        <v>-14.667183246385701</v>
      </c>
      <c r="AU123" s="19">
        <v>-11.9322021679145</v>
      </c>
      <c r="AV123" s="19">
        <v>-13.455772601076999</v>
      </c>
      <c r="AW123" s="19">
        <v>-15.200739002872901</v>
      </c>
      <c r="AX123" s="19">
        <v>-13.296797146593899</v>
      </c>
      <c r="AY123" s="19">
        <v>-15.192301616383499</v>
      </c>
      <c r="AZ123" s="19">
        <v>-15.096454902009199</v>
      </c>
      <c r="BA123" s="19">
        <v>-14.0603756085087</v>
      </c>
      <c r="BB123" s="19">
        <v>-9.0950936096009301</v>
      </c>
      <c r="BC123" s="19">
        <v>-6.0674775898853701</v>
      </c>
      <c r="BD123" s="19">
        <v>-6.3870597234956898</v>
      </c>
      <c r="BE123" s="19">
        <v>-4.4893147821428796</v>
      </c>
      <c r="BF123" s="19">
        <v>-8.4224255325905801</v>
      </c>
      <c r="BG123" s="19">
        <v>-6.9145134534182899</v>
      </c>
      <c r="BH123" s="19">
        <v>-9.0065317581441704</v>
      </c>
      <c r="BI123" s="19">
        <v>-7.6585415930556602</v>
      </c>
      <c r="BJ123" s="19">
        <v>-4.1365064714781399</v>
      </c>
      <c r="BK123" s="19">
        <v>-3.4912724979726799</v>
      </c>
      <c r="BL123" s="19">
        <v>-4.1525585301647903</v>
      </c>
      <c r="BM123" s="19">
        <v>-1.0578982805383199</v>
      </c>
      <c r="BN123" s="19">
        <v>-3.7796073596297499</v>
      </c>
      <c r="BO123" s="19">
        <v>-4.0690603304580897</v>
      </c>
      <c r="BP123" s="19">
        <v>-3.0111490491808901</v>
      </c>
      <c r="BQ123" s="19">
        <v>-4.0361963875144404</v>
      </c>
      <c r="BR123" s="19">
        <v>-4.1005619200121401</v>
      </c>
      <c r="BS123" s="19">
        <v>-4.0211933917088398</v>
      </c>
      <c r="BT123" s="19">
        <v>-4.2382783993984097</v>
      </c>
      <c r="BU123" s="19">
        <v>-2.9053134993957301</v>
      </c>
      <c r="BV123" s="19">
        <v>-3.9492643667004002</v>
      </c>
      <c r="BW123" s="19">
        <v>-4.1001090147915003</v>
      </c>
      <c r="BX123" s="19">
        <v>-4.1661169527916098</v>
      </c>
      <c r="BY123" s="19">
        <v>-5.8621402007343404</v>
      </c>
      <c r="BZ123" s="19">
        <v>-6.0027855527798302</v>
      </c>
      <c r="CA123" s="19">
        <v>-6.3273458970186898</v>
      </c>
      <c r="CB123" s="19">
        <v>-6.3121683091190297</v>
      </c>
      <c r="CC123" s="19">
        <v>-6.7576220069692798</v>
      </c>
      <c r="CD123" s="19">
        <v>-6.4037100830645102</v>
      </c>
      <c r="CE123" s="19">
        <v>-6.5541192238769401</v>
      </c>
      <c r="CF123" s="19">
        <v>-6.0404353148838998</v>
      </c>
      <c r="CG123" s="19">
        <v>-6.4451368833699298</v>
      </c>
      <c r="CH123" s="19">
        <v>-6.1155394308216202</v>
      </c>
      <c r="CI123" s="19">
        <v>-6.3715459271216099</v>
      </c>
      <c r="CJ123" s="19">
        <v>-5.9985209410757401</v>
      </c>
      <c r="CK123" s="19">
        <v>-5.8647298833128296</v>
      </c>
      <c r="CL123" s="19">
        <v>-4.9344022668092604</v>
      </c>
      <c r="CM123" s="19">
        <v>-6.3308473835959704</v>
      </c>
      <c r="CN123" s="19">
        <v>-9.8944110573598696</v>
      </c>
      <c r="CO123" s="19">
        <v>-10.503276147296299</v>
      </c>
      <c r="CP123" s="19">
        <v>-8.8019162571443008</v>
      </c>
      <c r="CQ123" s="19">
        <v>-10.0578321114023</v>
      </c>
      <c r="CR123" s="19">
        <v>-9.8234777182832609</v>
      </c>
      <c r="CS123" s="19">
        <v>-10.891750453742301</v>
      </c>
      <c r="CT123" s="19">
        <v>-13.6020719979613</v>
      </c>
      <c r="CU123" s="19">
        <v>-14.954496107416601</v>
      </c>
      <c r="CV123" s="19">
        <v>-15.854403320439101</v>
      </c>
      <c r="CW123" s="19">
        <v>-14.766763399986999</v>
      </c>
      <c r="CX123" s="19">
        <v>-13.0231409964387</v>
      </c>
      <c r="CY123" s="19">
        <v>-13.085375908371701</v>
      </c>
      <c r="CZ123" s="19">
        <v>-12.846468123089901</v>
      </c>
      <c r="DA123" s="19">
        <v>-11.2270691088115</v>
      </c>
      <c r="DB123" s="19">
        <v>-13.017796649324399</v>
      </c>
      <c r="DC123" s="19">
        <v>-15.3218934082046</v>
      </c>
      <c r="DD123" s="19">
        <v>-15.160603007171099</v>
      </c>
      <c r="DE123" s="19">
        <v>-14.650931309241701</v>
      </c>
      <c r="DF123" s="19">
        <v>-14.585942016427</v>
      </c>
      <c r="DG123" s="19">
        <v>-10.054379710032901</v>
      </c>
      <c r="DH123" s="19">
        <v>-13.649170987696699</v>
      </c>
      <c r="DI123" s="19">
        <v>-15.026127596061199</v>
      </c>
      <c r="DJ123" s="19">
        <v>-13.271271942062899</v>
      </c>
      <c r="DK123" s="19">
        <v>-7.4530989999999999</v>
      </c>
      <c r="DL123" s="19">
        <v>-13.2291822</v>
      </c>
      <c r="DM123" s="19">
        <v>-10.9457006</v>
      </c>
      <c r="DN123" s="19">
        <v>-11.7106596</v>
      </c>
      <c r="DO123" s="19">
        <v>-12.351293800000001</v>
      </c>
      <c r="DP123" s="19">
        <v>-12.8976038796875</v>
      </c>
      <c r="DQ123" s="19">
        <v>-14.073175606933599</v>
      </c>
      <c r="DR123" s="19">
        <v>-12.304385440000001</v>
      </c>
      <c r="DS123" s="19">
        <v>-12.38723886</v>
      </c>
      <c r="DT123" s="19">
        <v>-9.7278211599999995</v>
      </c>
      <c r="DU123" s="19">
        <v>-11.810858059999999</v>
      </c>
      <c r="DV123" s="19">
        <v>-10.37004282</v>
      </c>
      <c r="DW123" s="19">
        <v>-8.8548678600000006</v>
      </c>
      <c r="DX123" s="19">
        <v>-7.5897334000000001</v>
      </c>
      <c r="DY123" s="19">
        <v>-11.013483000000001</v>
      </c>
    </row>
    <row r="124" spans="1:129" ht="14.5" x14ac:dyDescent="0.35">
      <c r="A124" s="20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8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8"/>
      <c r="BB124" s="8"/>
      <c r="BC124" s="8"/>
      <c r="BD124" s="8"/>
      <c r="BE124" s="8"/>
      <c r="BF124" s="8"/>
      <c r="BG124" s="8"/>
      <c r="BH124" s="8"/>
      <c r="BI124" s="8"/>
      <c r="BJ124" s="8"/>
      <c r="BK124" s="8"/>
      <c r="BL124" s="8"/>
      <c r="BM124" s="8"/>
      <c r="BN124" s="8"/>
      <c r="BO124" s="8"/>
      <c r="BP124" s="8"/>
      <c r="BQ124" s="8"/>
      <c r="BR124" s="8"/>
      <c r="BS124" s="8"/>
      <c r="BT124" s="8"/>
      <c r="BU124" s="8"/>
      <c r="BV124" s="8"/>
      <c r="BW124" s="8"/>
      <c r="BX124" s="8"/>
      <c r="BY124" s="8"/>
      <c r="BZ124" s="8"/>
      <c r="CA124" s="8"/>
      <c r="CB124" s="8"/>
      <c r="CC124" s="8"/>
      <c r="CD124" s="8"/>
      <c r="CE124" s="8"/>
      <c r="CF124" s="8"/>
      <c r="CG124" s="8"/>
      <c r="CH124" s="8"/>
      <c r="CI124" s="8"/>
      <c r="CJ124" s="8"/>
      <c r="CK124" s="8"/>
      <c r="CL124" s="8"/>
      <c r="CM124" s="8"/>
      <c r="CN124" s="8"/>
      <c r="CO124" s="8"/>
      <c r="CP124" s="8"/>
      <c r="CQ124" s="8"/>
      <c r="CR124" s="8"/>
      <c r="CS124" s="8"/>
      <c r="CT124" s="8"/>
      <c r="CU124" s="8"/>
      <c r="CV124" s="8"/>
      <c r="CW124" s="8"/>
      <c r="CX124" s="8"/>
      <c r="CY124" s="8"/>
      <c r="CZ124" s="8"/>
      <c r="DA124" s="8"/>
      <c r="DB124" s="8"/>
      <c r="DC124" s="8"/>
      <c r="DD124" s="8"/>
      <c r="DE124" s="8"/>
      <c r="DF124" s="8"/>
      <c r="DG124" s="8"/>
      <c r="DH124" s="8"/>
      <c r="DI124" s="8"/>
      <c r="DJ124" s="8"/>
      <c r="DK124" s="8"/>
      <c r="DL124" s="8"/>
      <c r="DM124" s="8"/>
      <c r="DN124" s="8"/>
      <c r="DO124" s="8"/>
      <c r="DP124" s="8"/>
      <c r="DQ124" s="8"/>
      <c r="DR124" s="8"/>
      <c r="DS124" s="8"/>
      <c r="DT124" s="8"/>
      <c r="DU124" s="8"/>
      <c r="DV124" s="8"/>
      <c r="DW124" s="8"/>
      <c r="DX124" s="8"/>
      <c r="DY124" s="8"/>
    </row>
    <row r="125" spans="1:129" ht="14.5" x14ac:dyDescent="0.35">
      <c r="A125" s="23" t="s">
        <v>24</v>
      </c>
      <c r="B125" s="9">
        <f t="shared" ref="B125:AG125" si="234">B126+B134+B142+B150+B158</f>
        <v>94.115116981894431</v>
      </c>
      <c r="C125" s="9">
        <f t="shared" si="234"/>
        <v>97.78461133990902</v>
      </c>
      <c r="D125" s="9">
        <f t="shared" si="234"/>
        <v>101.69988371407868</v>
      </c>
      <c r="E125" s="9">
        <f t="shared" si="234"/>
        <v>95.587840074245833</v>
      </c>
      <c r="F125" s="9">
        <f t="shared" si="234"/>
        <v>96.786529300062597</v>
      </c>
      <c r="G125" s="9">
        <f t="shared" si="234"/>
        <v>97.146360919386822</v>
      </c>
      <c r="H125" s="9">
        <f t="shared" si="234"/>
        <v>100.40945751818893</v>
      </c>
      <c r="I125" s="9">
        <f t="shared" si="234"/>
        <v>96.99844014139731</v>
      </c>
      <c r="J125" s="9">
        <f t="shared" si="234"/>
        <v>96.125497983704946</v>
      </c>
      <c r="K125" s="9">
        <f t="shared" si="234"/>
        <v>100.67652327850448</v>
      </c>
      <c r="L125" s="9">
        <f t="shared" si="234"/>
        <v>103.93713617918289</v>
      </c>
      <c r="M125" s="9">
        <f t="shared" si="234"/>
        <v>100.63430149502449</v>
      </c>
      <c r="N125" s="9">
        <f t="shared" si="234"/>
        <v>100.07236982124688</v>
      </c>
      <c r="O125" s="9">
        <f t="shared" si="234"/>
        <v>101.80390484363164</v>
      </c>
      <c r="P125" s="9">
        <f t="shared" si="234"/>
        <v>105.12823126873104</v>
      </c>
      <c r="Q125" s="9">
        <f t="shared" si="234"/>
        <v>103.59623818999711</v>
      </c>
      <c r="R125" s="9">
        <f t="shared" si="234"/>
        <v>105.72923148793842</v>
      </c>
      <c r="S125" s="9">
        <f t="shared" si="234"/>
        <v>106.93569402022125</v>
      </c>
      <c r="T125" s="9">
        <f t="shared" si="234"/>
        <v>109.68823282719734</v>
      </c>
      <c r="U125" s="9">
        <f t="shared" si="234"/>
        <v>108.53759223551489</v>
      </c>
      <c r="V125" s="9">
        <f t="shared" si="234"/>
        <v>105.99579262559661</v>
      </c>
      <c r="W125" s="9">
        <f t="shared" si="234"/>
        <v>109.80558696529947</v>
      </c>
      <c r="X125" s="9">
        <f t="shared" si="234"/>
        <v>113.33665618812617</v>
      </c>
      <c r="Y125" s="9">
        <f t="shared" si="234"/>
        <v>109.28077353938873</v>
      </c>
      <c r="Z125" s="9">
        <f t="shared" si="234"/>
        <v>107.48968942977072</v>
      </c>
      <c r="AA125" s="9">
        <f t="shared" si="234"/>
        <v>111.74920583796992</v>
      </c>
      <c r="AB125" s="9">
        <f t="shared" si="234"/>
        <v>111.71705260366028</v>
      </c>
      <c r="AC125" s="9">
        <f t="shared" si="234"/>
        <v>113.07032357794705</v>
      </c>
      <c r="AD125" s="9">
        <f t="shared" si="234"/>
        <v>108.45765328795866</v>
      </c>
      <c r="AE125" s="9">
        <f t="shared" si="234"/>
        <v>112.5329639172804</v>
      </c>
      <c r="AF125" s="9">
        <f t="shared" si="234"/>
        <v>114.46533354045417</v>
      </c>
      <c r="AG125" s="9">
        <f t="shared" si="234"/>
        <v>113.88773051158832</v>
      </c>
      <c r="AH125" s="9">
        <f t="shared" ref="AH125:BM125" si="235">AH126+AH134+AH142+AH150+AH158</f>
        <v>109.90112555369925</v>
      </c>
      <c r="AI125" s="9">
        <f t="shared" si="235"/>
        <v>110.85770576571784</v>
      </c>
      <c r="AJ125" s="9">
        <f t="shared" si="235"/>
        <v>112.39251438002361</v>
      </c>
      <c r="AK125" s="9">
        <f t="shared" si="235"/>
        <v>112.8283143707331</v>
      </c>
      <c r="AL125" s="9">
        <f t="shared" si="235"/>
        <v>113.68058251173204</v>
      </c>
      <c r="AM125" s="9">
        <f t="shared" si="235"/>
        <v>113.84795305337522</v>
      </c>
      <c r="AN125" s="9">
        <f t="shared" si="235"/>
        <v>115.44396968679749</v>
      </c>
      <c r="AO125" s="9">
        <f t="shared" si="235"/>
        <v>116.63803776994465</v>
      </c>
      <c r="AP125" s="9">
        <f t="shared" si="235"/>
        <v>120.00564121201333</v>
      </c>
      <c r="AQ125" s="9">
        <f t="shared" si="235"/>
        <v>118.97658787702369</v>
      </c>
      <c r="AR125" s="9">
        <f t="shared" si="235"/>
        <v>120.46148882830673</v>
      </c>
      <c r="AS125" s="9">
        <f t="shared" si="235"/>
        <v>121.6950804247123</v>
      </c>
      <c r="AT125" s="9">
        <f t="shared" si="235"/>
        <v>119.62254410714661</v>
      </c>
      <c r="AU125" s="9">
        <f t="shared" si="235"/>
        <v>122.51680776387516</v>
      </c>
      <c r="AV125" s="9">
        <f t="shared" si="235"/>
        <v>125.40976094931953</v>
      </c>
      <c r="AW125" s="9">
        <f t="shared" si="235"/>
        <v>123.84550704075716</v>
      </c>
      <c r="AX125" s="9">
        <f t="shared" si="235"/>
        <v>122.6834331057251</v>
      </c>
      <c r="AY125" s="9">
        <f t="shared" si="235"/>
        <v>127.26054685878043</v>
      </c>
      <c r="AZ125" s="9">
        <f t="shared" si="235"/>
        <v>131.99351675224949</v>
      </c>
      <c r="BA125" s="9">
        <f t="shared" si="235"/>
        <v>132.50285614547633</v>
      </c>
      <c r="BB125" s="9">
        <f t="shared" si="235"/>
        <v>128.04968561200988</v>
      </c>
      <c r="BC125" s="9">
        <f t="shared" si="235"/>
        <v>126.03667935348946</v>
      </c>
      <c r="BD125" s="9">
        <f t="shared" si="235"/>
        <v>130.77037861815177</v>
      </c>
      <c r="BE125" s="9">
        <f t="shared" si="235"/>
        <v>128.82811093809522</v>
      </c>
      <c r="BF125" s="9">
        <f t="shared" si="235"/>
        <v>129.51002974626445</v>
      </c>
      <c r="BG125" s="9">
        <f t="shared" si="235"/>
        <v>128.28209144465205</v>
      </c>
      <c r="BH125" s="9">
        <f t="shared" si="235"/>
        <v>133.00216640177558</v>
      </c>
      <c r="BI125" s="9">
        <f t="shared" si="235"/>
        <v>130.33218072065819</v>
      </c>
      <c r="BJ125" s="9">
        <f t="shared" si="235"/>
        <v>126.44027821354089</v>
      </c>
      <c r="BK125" s="9">
        <f t="shared" si="235"/>
        <v>127.83941795631466</v>
      </c>
      <c r="BL125" s="9">
        <f t="shared" si="235"/>
        <v>128.87903066844231</v>
      </c>
      <c r="BM125" s="9">
        <f t="shared" si="235"/>
        <v>128.99017279227519</v>
      </c>
      <c r="BN125" s="9">
        <f t="shared" ref="BN125:CO125" si="236">BN126+BN134+BN142+BN150+BN158</f>
        <v>124.34119884212998</v>
      </c>
      <c r="BO125" s="9">
        <f t="shared" si="236"/>
        <v>129.44906952941548</v>
      </c>
      <c r="BP125" s="9">
        <f t="shared" si="236"/>
        <v>132.18142207471533</v>
      </c>
      <c r="BQ125" s="9">
        <f t="shared" si="236"/>
        <v>130.23874208808911</v>
      </c>
      <c r="BR125" s="9">
        <f t="shared" si="236"/>
        <v>127.49095343841915</v>
      </c>
      <c r="BS125" s="9">
        <f t="shared" si="236"/>
        <v>129.57957986648017</v>
      </c>
      <c r="BT125" s="9">
        <f t="shared" si="236"/>
        <v>133.73619736842744</v>
      </c>
      <c r="BU125" s="9">
        <f t="shared" si="236"/>
        <v>131.47387332337189</v>
      </c>
      <c r="BV125" s="9">
        <f t="shared" si="236"/>
        <v>125.36425045422286</v>
      </c>
      <c r="BW125" s="9">
        <f t="shared" si="236"/>
        <v>132.03344481065611</v>
      </c>
      <c r="BX125" s="9">
        <f t="shared" si="236"/>
        <v>130.45637533201614</v>
      </c>
      <c r="BY125" s="9">
        <f t="shared" si="236"/>
        <v>126.97405393923263</v>
      </c>
      <c r="BZ125" s="9">
        <f t="shared" si="236"/>
        <v>118.39103895272488</v>
      </c>
      <c r="CA125" s="9">
        <f t="shared" si="236"/>
        <v>127.94562557893536</v>
      </c>
      <c r="CB125" s="9">
        <f t="shared" si="236"/>
        <v>129.99768340641225</v>
      </c>
      <c r="CC125" s="9">
        <f t="shared" si="236"/>
        <v>131.43540494082316</v>
      </c>
      <c r="CD125" s="9">
        <f t="shared" si="236"/>
        <v>123.42160542912387</v>
      </c>
      <c r="CE125" s="9">
        <f t="shared" si="236"/>
        <v>130.80598521287209</v>
      </c>
      <c r="CF125" s="9">
        <f t="shared" si="236"/>
        <v>132.82113064624301</v>
      </c>
      <c r="CG125" s="9">
        <f t="shared" si="236"/>
        <v>132.05522285963073</v>
      </c>
      <c r="CH125" s="9">
        <f t="shared" si="236"/>
        <v>127.25691493935062</v>
      </c>
      <c r="CI125" s="9">
        <f t="shared" si="236"/>
        <v>128.05593275256786</v>
      </c>
      <c r="CJ125" s="9">
        <f t="shared" si="236"/>
        <v>132.15865683906648</v>
      </c>
      <c r="CK125" s="9">
        <f t="shared" si="236"/>
        <v>129.64172556329044</v>
      </c>
      <c r="CL125" s="9">
        <f t="shared" si="236"/>
        <v>125.11259039770998</v>
      </c>
      <c r="CM125" s="9">
        <f t="shared" si="236"/>
        <v>129.46696296612703</v>
      </c>
      <c r="CN125" s="9">
        <f t="shared" si="236"/>
        <v>134.01989240788183</v>
      </c>
      <c r="CO125" s="9">
        <f t="shared" si="236"/>
        <v>134.86029847118479</v>
      </c>
      <c r="CP125" s="9">
        <f>CP126+CP134+CP142+CP150+CP158</f>
        <v>125.54425271767226</v>
      </c>
      <c r="CQ125" s="9">
        <f t="shared" ref="CQ125:CS125" si="237">CQ126+CQ134+CQ142+CQ150+CQ158</f>
        <v>131.85734328299543</v>
      </c>
      <c r="CR125" s="9">
        <f t="shared" si="237"/>
        <v>136.00980691703114</v>
      </c>
      <c r="CS125" s="9">
        <f t="shared" si="237"/>
        <v>137.65773664955472</v>
      </c>
      <c r="CT125" s="9">
        <f t="shared" ref="CT125:CW125" si="238">CT126+CT134+CT142+CT150+CT158</f>
        <v>132.09917650809064</v>
      </c>
      <c r="CU125" s="9">
        <f t="shared" si="238"/>
        <v>132.44358388265698</v>
      </c>
      <c r="CV125" s="9">
        <f t="shared" si="238"/>
        <v>142.43756169117341</v>
      </c>
      <c r="CW125" s="9">
        <f t="shared" si="238"/>
        <v>142.67447686463976</v>
      </c>
      <c r="CX125" s="9">
        <f t="shared" ref="CX125:DA125" si="239">CX126+CX134+CX142+CX150+CX158</f>
        <v>135.43043386420607</v>
      </c>
      <c r="CY125" s="9">
        <f t="shared" si="239"/>
        <v>134.66587715722372</v>
      </c>
      <c r="CZ125" s="9">
        <f t="shared" si="239"/>
        <v>142.35289409489988</v>
      </c>
      <c r="DA125" s="9">
        <f t="shared" si="239"/>
        <v>142.76943722083007</v>
      </c>
      <c r="DB125" s="9">
        <f t="shared" ref="DB125:DE125" si="240">DB126+DB134+DB142+DB150+DB158</f>
        <v>136.95268009773389</v>
      </c>
      <c r="DC125" s="9">
        <f t="shared" si="240"/>
        <v>135.36139848546463</v>
      </c>
      <c r="DD125" s="9">
        <f t="shared" si="240"/>
        <v>143.94307481517458</v>
      </c>
      <c r="DE125" s="9">
        <f t="shared" si="240"/>
        <v>139.0272503887312</v>
      </c>
      <c r="DF125" s="9">
        <f t="shared" ref="DF125:DI125" si="241">DF126+DF134+DF142+DF150+DF158</f>
        <v>139.08712516446329</v>
      </c>
      <c r="DG125" s="9">
        <f t="shared" si="241"/>
        <v>138.05989029137771</v>
      </c>
      <c r="DH125" s="9">
        <f t="shared" si="241"/>
        <v>144.04809580540757</v>
      </c>
      <c r="DI125" s="9">
        <f t="shared" si="241"/>
        <v>147.02090748832981</v>
      </c>
      <c r="DJ125" s="9">
        <f t="shared" ref="DJ125:DM125" si="242">DJ126+DJ134+DJ142+DJ150+DJ158</f>
        <v>139.06342238555894</v>
      </c>
      <c r="DK125" s="9">
        <f t="shared" si="242"/>
        <v>138.2906673421648</v>
      </c>
      <c r="DL125" s="9">
        <f t="shared" si="242"/>
        <v>146.3241009622466</v>
      </c>
      <c r="DM125" s="9">
        <f t="shared" si="242"/>
        <v>148.36836775165156</v>
      </c>
      <c r="DN125" s="9">
        <f t="shared" ref="DN125:DQ125" si="243">DN126+DN134+DN142+DN150+DN158</f>
        <v>143.24678388075853</v>
      </c>
      <c r="DO125" s="9">
        <f t="shared" si="243"/>
        <v>140.39874679275778</v>
      </c>
      <c r="DP125" s="9">
        <f t="shared" si="243"/>
        <v>147.03426647029414</v>
      </c>
      <c r="DQ125" s="9">
        <f t="shared" si="243"/>
        <v>149.26820936418289</v>
      </c>
      <c r="DR125" s="9">
        <f t="shared" ref="DR125:DU125" si="244">DR126+DR134+DR142+DR150+DR158</f>
        <v>138.25447971632804</v>
      </c>
      <c r="DS125" s="9">
        <f t="shared" si="244"/>
        <v>115.88239676166786</v>
      </c>
      <c r="DT125" s="9">
        <f t="shared" si="244"/>
        <v>139.36722780535342</v>
      </c>
      <c r="DU125" s="9">
        <f t="shared" si="244"/>
        <v>144.83026488211104</v>
      </c>
      <c r="DV125" s="9">
        <f t="shared" ref="DV125:DY125" si="245">DV126+DV134+DV142+DV150+DV158</f>
        <v>135.99705253272174</v>
      </c>
      <c r="DW125" s="9">
        <f t="shared" si="245"/>
        <v>137.32694698709787</v>
      </c>
      <c r="DX125" s="9">
        <f t="shared" si="245"/>
        <v>130.58820813664053</v>
      </c>
      <c r="DY125" s="9">
        <f t="shared" si="245"/>
        <v>137.98136927903937</v>
      </c>
    </row>
    <row r="126" spans="1:129" ht="14.5" x14ac:dyDescent="0.3">
      <c r="A126" s="24" t="s">
        <v>8</v>
      </c>
      <c r="B126" s="10">
        <f t="shared" ref="B126" si="246">SUM(B127:B133)</f>
        <v>5.2055792474362201</v>
      </c>
      <c r="C126" s="10">
        <f t="shared" ref="C126:BN126" si="247">SUM(C127:C133)</f>
        <v>4.9191601985655602</v>
      </c>
      <c r="D126" s="10">
        <f t="shared" si="247"/>
        <v>5.7828592654275699</v>
      </c>
      <c r="E126" s="10">
        <f t="shared" si="247"/>
        <v>4.8559947417269607</v>
      </c>
      <c r="F126" s="10">
        <f t="shared" si="247"/>
        <v>4.9968383072642402</v>
      </c>
      <c r="G126" s="10">
        <f t="shared" si="247"/>
        <v>4.8493938184032501</v>
      </c>
      <c r="H126" s="10">
        <f t="shared" si="247"/>
        <v>4.6596302424836793</v>
      </c>
      <c r="I126" s="10">
        <f t="shared" si="247"/>
        <v>4.6855358041804003</v>
      </c>
      <c r="J126" s="10">
        <f t="shared" si="247"/>
        <v>5.2703753230520407</v>
      </c>
      <c r="K126" s="10">
        <f t="shared" si="247"/>
        <v>4.5262025184398098</v>
      </c>
      <c r="L126" s="10">
        <f t="shared" si="247"/>
        <v>5.6202936665688812</v>
      </c>
      <c r="M126" s="10">
        <f t="shared" si="247"/>
        <v>5.4132697353762005</v>
      </c>
      <c r="N126" s="10">
        <f t="shared" si="247"/>
        <v>5.5876639618722903</v>
      </c>
      <c r="O126" s="10">
        <f t="shared" si="247"/>
        <v>5.1002309387770408</v>
      </c>
      <c r="P126" s="10">
        <f t="shared" si="247"/>
        <v>5.1450066258815994</v>
      </c>
      <c r="Q126" s="10">
        <f t="shared" si="247"/>
        <v>5.312974389871</v>
      </c>
      <c r="R126" s="10">
        <f t="shared" si="247"/>
        <v>5.544980360682219</v>
      </c>
      <c r="S126" s="10">
        <f t="shared" si="247"/>
        <v>5.2372758720482393</v>
      </c>
      <c r="T126" s="10">
        <f t="shared" si="247"/>
        <v>5.7631162871985797</v>
      </c>
      <c r="U126" s="10">
        <f t="shared" si="247"/>
        <v>5.7628035459189997</v>
      </c>
      <c r="V126" s="10">
        <f t="shared" si="247"/>
        <v>6.0567603487184503</v>
      </c>
      <c r="W126" s="10">
        <f t="shared" si="247"/>
        <v>5.9637762421708214</v>
      </c>
      <c r="X126" s="10">
        <f t="shared" si="247"/>
        <v>5.44604110557614</v>
      </c>
      <c r="Y126" s="10">
        <f t="shared" si="247"/>
        <v>5.8910180520075697</v>
      </c>
      <c r="Z126" s="10">
        <f t="shared" si="247"/>
        <v>6.2060562064977596</v>
      </c>
      <c r="AA126" s="10">
        <f t="shared" si="247"/>
        <v>6.0053013616087094</v>
      </c>
      <c r="AB126" s="10">
        <f t="shared" si="247"/>
        <v>5.8433820860893002</v>
      </c>
      <c r="AC126" s="10">
        <f t="shared" si="247"/>
        <v>6.05968130347122</v>
      </c>
      <c r="AD126" s="10">
        <f t="shared" si="247"/>
        <v>6.3648781896916402</v>
      </c>
      <c r="AE126" s="10">
        <f t="shared" si="247"/>
        <v>6.5719653087957708</v>
      </c>
      <c r="AF126" s="10">
        <f t="shared" si="247"/>
        <v>6.7340687792620013</v>
      </c>
      <c r="AG126" s="10">
        <f t="shared" si="247"/>
        <v>6.3880505591399004</v>
      </c>
      <c r="AH126" s="10">
        <f t="shared" si="247"/>
        <v>6.7206131484228102</v>
      </c>
      <c r="AI126" s="10">
        <f t="shared" si="247"/>
        <v>6.9367863495205508</v>
      </c>
      <c r="AJ126" s="10">
        <f t="shared" si="247"/>
        <v>6.6811238439189697</v>
      </c>
      <c r="AK126" s="10">
        <f t="shared" si="247"/>
        <v>6.7730132257650304</v>
      </c>
      <c r="AL126" s="10">
        <f t="shared" si="247"/>
        <v>7.0194070719262101</v>
      </c>
      <c r="AM126" s="10">
        <f t="shared" si="247"/>
        <v>6.8768349537364006</v>
      </c>
      <c r="AN126" s="10">
        <f t="shared" si="247"/>
        <v>7.2296530973073194</v>
      </c>
      <c r="AO126" s="10">
        <f t="shared" si="247"/>
        <v>6.8186516585986787</v>
      </c>
      <c r="AP126" s="10">
        <f t="shared" si="247"/>
        <v>6.9554434167504198</v>
      </c>
      <c r="AQ126" s="10">
        <f t="shared" si="247"/>
        <v>6.6428198162063099</v>
      </c>
      <c r="AR126" s="10">
        <f t="shared" si="247"/>
        <v>6.5670873385333897</v>
      </c>
      <c r="AS126" s="10">
        <f t="shared" si="247"/>
        <v>6.9566296705375112</v>
      </c>
      <c r="AT126" s="10">
        <f t="shared" si="247"/>
        <v>6.9199173717272293</v>
      </c>
      <c r="AU126" s="10">
        <f t="shared" si="247"/>
        <v>6.7084930313871602</v>
      </c>
      <c r="AV126" s="10">
        <f t="shared" si="247"/>
        <v>7.1667614520523202</v>
      </c>
      <c r="AW126" s="10">
        <f t="shared" si="247"/>
        <v>7.0958163369497695</v>
      </c>
      <c r="AX126" s="10">
        <f t="shared" si="247"/>
        <v>7.3945446215144397</v>
      </c>
      <c r="AY126" s="10">
        <f t="shared" si="247"/>
        <v>7.3632082528514289</v>
      </c>
      <c r="AZ126" s="10">
        <f t="shared" si="247"/>
        <v>7.324214306186529</v>
      </c>
      <c r="BA126" s="10">
        <f t="shared" si="247"/>
        <v>7.8299223916427092</v>
      </c>
      <c r="BB126" s="10">
        <f t="shared" si="247"/>
        <v>8.5342950466495893</v>
      </c>
      <c r="BC126" s="10">
        <f t="shared" si="247"/>
        <v>7.9948806845685594</v>
      </c>
      <c r="BD126" s="10">
        <f t="shared" si="247"/>
        <v>7.2426883190398801</v>
      </c>
      <c r="BE126" s="10">
        <f t="shared" si="247"/>
        <v>7.7560705070910894</v>
      </c>
      <c r="BF126" s="10">
        <f t="shared" si="247"/>
        <v>7.6860928881334294</v>
      </c>
      <c r="BG126" s="10">
        <f t="shared" si="247"/>
        <v>7.1920182423665704</v>
      </c>
      <c r="BH126" s="10">
        <f t="shared" si="247"/>
        <v>6.6535227630533607</v>
      </c>
      <c r="BI126" s="10">
        <f t="shared" si="247"/>
        <v>7.3765697315038192</v>
      </c>
      <c r="BJ126" s="10">
        <f t="shared" si="247"/>
        <v>7.8603386177197603</v>
      </c>
      <c r="BK126" s="10">
        <f t="shared" si="247"/>
        <v>7.4742772749076805</v>
      </c>
      <c r="BL126" s="10">
        <f t="shared" si="247"/>
        <v>7.7954937174968197</v>
      </c>
      <c r="BM126" s="10">
        <f t="shared" si="247"/>
        <v>8.2328488258779107</v>
      </c>
      <c r="BN126" s="10">
        <f t="shared" si="247"/>
        <v>7.8939269076514007</v>
      </c>
      <c r="BO126" s="10">
        <f t="shared" ref="BO126:DU126" si="248">SUM(BO127:BO133)</f>
        <v>7.7479776398190801</v>
      </c>
      <c r="BP126" s="10">
        <f t="shared" si="248"/>
        <v>8.2696197943418497</v>
      </c>
      <c r="BQ126" s="10">
        <f t="shared" si="248"/>
        <v>8.3632588811730795</v>
      </c>
      <c r="BR126" s="10">
        <f t="shared" si="248"/>
        <v>8.3634442663037714</v>
      </c>
      <c r="BS126" s="10">
        <f t="shared" si="248"/>
        <v>7.3485259229830397</v>
      </c>
      <c r="BT126" s="10">
        <f t="shared" si="248"/>
        <v>8.0845393670402501</v>
      </c>
      <c r="BU126" s="10">
        <f t="shared" si="248"/>
        <v>8.2136400922682498</v>
      </c>
      <c r="BV126" s="10">
        <f t="shared" si="248"/>
        <v>8.305381758655761</v>
      </c>
      <c r="BW126" s="10">
        <f t="shared" si="248"/>
        <v>7.1841419957923103</v>
      </c>
      <c r="BX126" s="10">
        <f t="shared" si="248"/>
        <v>8.2970813981793405</v>
      </c>
      <c r="BY126" s="10">
        <f t="shared" si="248"/>
        <v>7.8273439165400092</v>
      </c>
      <c r="BZ126" s="10">
        <f t="shared" si="248"/>
        <v>7.6912733790156969</v>
      </c>
      <c r="CA126" s="10">
        <f t="shared" si="248"/>
        <v>7.1441041863810266</v>
      </c>
      <c r="CB126" s="10">
        <f t="shared" si="248"/>
        <v>6.9313872927562876</v>
      </c>
      <c r="CC126" s="10">
        <f t="shared" si="248"/>
        <v>6.9839425262486072</v>
      </c>
      <c r="CD126" s="10">
        <f t="shared" si="248"/>
        <v>6.9228803804287242</v>
      </c>
      <c r="CE126" s="10">
        <f t="shared" si="248"/>
        <v>6.8177528271940346</v>
      </c>
      <c r="CF126" s="10">
        <f t="shared" si="248"/>
        <v>6.4525516394374156</v>
      </c>
      <c r="CG126" s="10">
        <f t="shared" si="248"/>
        <v>7.0344426986818345</v>
      </c>
      <c r="CH126" s="10">
        <f t="shared" si="248"/>
        <v>7.0648798342483001</v>
      </c>
      <c r="CI126" s="10">
        <f t="shared" si="248"/>
        <v>6.7327429794634988</v>
      </c>
      <c r="CJ126" s="10">
        <f t="shared" si="248"/>
        <v>7.0867484523086199</v>
      </c>
      <c r="CK126" s="10">
        <f t="shared" si="248"/>
        <v>7.4879149944497296</v>
      </c>
      <c r="CL126" s="10">
        <f t="shared" si="248"/>
        <v>7.5312263629221912</v>
      </c>
      <c r="CM126" s="10">
        <f t="shared" si="248"/>
        <v>7.3057256430063005</v>
      </c>
      <c r="CN126" s="10">
        <f t="shared" si="248"/>
        <v>7.5413002090812009</v>
      </c>
      <c r="CO126" s="10">
        <f t="shared" si="248"/>
        <v>8.7099091900838808</v>
      </c>
      <c r="CP126" s="10">
        <f t="shared" si="248"/>
        <v>8.2988235796789525</v>
      </c>
      <c r="CQ126" s="10">
        <f t="shared" si="248"/>
        <v>7.754122636578769</v>
      </c>
      <c r="CR126" s="10">
        <f t="shared" si="248"/>
        <v>7.9471748500823249</v>
      </c>
      <c r="CS126" s="10">
        <f t="shared" si="248"/>
        <v>9.05433393080129</v>
      </c>
      <c r="CT126" s="10">
        <f t="shared" si="248"/>
        <v>9.2326113487007149</v>
      </c>
      <c r="CU126" s="10">
        <f t="shared" si="248"/>
        <v>7.2483959754362877</v>
      </c>
      <c r="CV126" s="10">
        <f t="shared" si="248"/>
        <v>6.978138494766104</v>
      </c>
      <c r="CW126" s="10">
        <f t="shared" si="248"/>
        <v>8.788168200045849</v>
      </c>
      <c r="CX126" s="10">
        <f t="shared" si="248"/>
        <v>8.3231559605785872</v>
      </c>
      <c r="CY126" s="10">
        <f t="shared" si="248"/>
        <v>7.3713602355347785</v>
      </c>
      <c r="CZ126" s="10">
        <f t="shared" si="248"/>
        <v>7.0905948897153372</v>
      </c>
      <c r="DA126" s="10">
        <f t="shared" si="248"/>
        <v>8.3014236330158351</v>
      </c>
      <c r="DB126" s="10">
        <f t="shared" si="248"/>
        <v>8.1924553390909107</v>
      </c>
      <c r="DC126" s="10">
        <f t="shared" si="248"/>
        <v>7.3149951233524879</v>
      </c>
      <c r="DD126" s="10">
        <f t="shared" si="248"/>
        <v>6.7095429420353492</v>
      </c>
      <c r="DE126" s="10">
        <f t="shared" si="248"/>
        <v>7.1345616664347347</v>
      </c>
      <c r="DF126" s="10">
        <f t="shared" si="248"/>
        <v>7.1720348376784084</v>
      </c>
      <c r="DG126" s="10">
        <f t="shared" si="248"/>
        <v>6.3882406067522552</v>
      </c>
      <c r="DH126" s="10">
        <f t="shared" si="248"/>
        <v>7.0175012672581829</v>
      </c>
      <c r="DI126" s="10">
        <f t="shared" si="248"/>
        <v>7.8133942702970476</v>
      </c>
      <c r="DJ126" s="10">
        <f t="shared" si="248"/>
        <v>7.6868392274757777</v>
      </c>
      <c r="DK126" s="10">
        <f t="shared" si="248"/>
        <v>6.5670878541814064</v>
      </c>
      <c r="DL126" s="10">
        <f t="shared" si="248"/>
        <v>6.9086732937028197</v>
      </c>
      <c r="DM126" s="10">
        <f t="shared" si="248"/>
        <v>6.6538819386227797</v>
      </c>
      <c r="DN126" s="10">
        <f t="shared" si="248"/>
        <v>8.6707745375355554</v>
      </c>
      <c r="DO126" s="10">
        <f t="shared" si="248"/>
        <v>7.6070317815608659</v>
      </c>
      <c r="DP126" s="10">
        <f t="shared" si="248"/>
        <v>7.584220968775977</v>
      </c>
      <c r="DQ126" s="10">
        <f t="shared" si="248"/>
        <v>8.3738307201975317</v>
      </c>
      <c r="DR126" s="10">
        <f t="shared" si="248"/>
        <v>9.5574956762347618</v>
      </c>
      <c r="DS126" s="10">
        <f t="shared" si="248"/>
        <v>7.1782458434135146</v>
      </c>
      <c r="DT126" s="10">
        <f t="shared" si="248"/>
        <v>7.6179957038794051</v>
      </c>
      <c r="DU126" s="10">
        <f t="shared" si="248"/>
        <v>8.7258808803752537</v>
      </c>
      <c r="DV126" s="10">
        <f t="shared" ref="DV126:DY126" si="249">SUM(DV127:DV133)</f>
        <v>8.5848980628254203</v>
      </c>
      <c r="DW126" s="10">
        <f t="shared" si="249"/>
        <v>7.8054024875308805</v>
      </c>
      <c r="DX126" s="10">
        <f t="shared" si="249"/>
        <v>6.7753398420418947</v>
      </c>
      <c r="DY126" s="10">
        <f t="shared" si="249"/>
        <v>7.9024108038681717</v>
      </c>
    </row>
    <row r="127" spans="1:129" ht="14.5" outlineLevel="2" x14ac:dyDescent="0.35">
      <c r="A127" s="18" t="s">
        <v>18</v>
      </c>
      <c r="B127" s="19">
        <v>5.7343628799999997E-2</v>
      </c>
      <c r="C127" s="19">
        <v>6.4401788799999998E-2</v>
      </c>
      <c r="D127" s="19">
        <v>0.21256756160000001</v>
      </c>
      <c r="E127" s="19">
        <v>5.7135772799999998E-2</v>
      </c>
      <c r="F127" s="19">
        <v>6.9517177599999994E-2</v>
      </c>
      <c r="G127" s="19">
        <v>7.2068636800000002E-2</v>
      </c>
      <c r="H127" s="19">
        <v>0.1190896608</v>
      </c>
      <c r="I127" s="19">
        <v>0.1198610304</v>
      </c>
      <c r="J127" s="19">
        <v>7.7772512000000002E-2</v>
      </c>
      <c r="K127" s="19">
        <v>8.8373436799999996E-2</v>
      </c>
      <c r="L127" s="19">
        <v>0.100141648</v>
      </c>
      <c r="M127" s="19">
        <v>8.5730012800000005E-2</v>
      </c>
      <c r="N127" s="19">
        <v>8.5953881600000004E-2</v>
      </c>
      <c r="O127" s="19">
        <v>8.5760076800000001E-2</v>
      </c>
      <c r="P127" s="19">
        <v>7.9346304000000006E-2</v>
      </c>
      <c r="Q127" s="19">
        <v>0.12025556799999999</v>
      </c>
      <c r="R127" s="19">
        <v>7.1746147199999999E-2</v>
      </c>
      <c r="S127" s="19">
        <v>0.13912498879999999</v>
      </c>
      <c r="T127" s="19">
        <v>0.30821103360000002</v>
      </c>
      <c r="U127" s="19">
        <v>0.19899402560000001</v>
      </c>
      <c r="V127" s="19">
        <v>0.174035467</v>
      </c>
      <c r="W127" s="19">
        <v>0.18231014609999999</v>
      </c>
      <c r="X127" s="19">
        <v>0.38656067350000001</v>
      </c>
      <c r="Y127" s="19">
        <v>0.25177925750000002</v>
      </c>
      <c r="Z127" s="19">
        <v>0.18168481249999999</v>
      </c>
      <c r="AA127" s="19">
        <v>0.20521837100000001</v>
      </c>
      <c r="AB127" s="19">
        <v>0.36542519499999998</v>
      </c>
      <c r="AC127" s="19">
        <v>0.27871269599999998</v>
      </c>
      <c r="AD127" s="19">
        <v>0.20461339179999999</v>
      </c>
      <c r="AE127" s="19">
        <v>0.1765535342</v>
      </c>
      <c r="AF127" s="19">
        <v>0.35324934740000002</v>
      </c>
      <c r="AG127" s="19">
        <v>0.1780501816</v>
      </c>
      <c r="AH127" s="19">
        <v>0.14208124350000001</v>
      </c>
      <c r="AI127" s="19">
        <v>0.16444622840000001</v>
      </c>
      <c r="AJ127" s="19">
        <v>0.27466488639999997</v>
      </c>
      <c r="AK127" s="19">
        <v>0.1766099974</v>
      </c>
      <c r="AL127" s="19">
        <v>0.12014102</v>
      </c>
      <c r="AM127" s="19">
        <v>0.13454749999999999</v>
      </c>
      <c r="AN127" s="19">
        <v>0.16890379</v>
      </c>
      <c r="AO127" s="19">
        <v>6.4164089999999993E-2</v>
      </c>
      <c r="AP127" s="19">
        <v>9.7204860000000004E-2</v>
      </c>
      <c r="AQ127" s="19">
        <v>0.10005120000000001</v>
      </c>
      <c r="AR127" s="19">
        <v>0.16556093820000001</v>
      </c>
      <c r="AS127" s="19">
        <v>0.22099339000000001</v>
      </c>
      <c r="AT127" s="19">
        <v>8.3810484000000005E-2</v>
      </c>
      <c r="AU127" s="19">
        <v>0.20877466</v>
      </c>
      <c r="AV127" s="19">
        <v>0.19561043</v>
      </c>
      <c r="AW127" s="19">
        <v>9.8559740000000007E-2</v>
      </c>
      <c r="AX127" s="19">
        <v>9.8755217100000001E-2</v>
      </c>
      <c r="AY127" s="19">
        <v>0.22639464240000001</v>
      </c>
      <c r="AZ127" s="19">
        <v>0.186331899</v>
      </c>
      <c r="BA127" s="19">
        <v>0.1149729372</v>
      </c>
      <c r="BB127" s="19">
        <v>0.111340408</v>
      </c>
      <c r="BC127" s="19">
        <v>0.20741368439999999</v>
      </c>
      <c r="BD127" s="19">
        <v>0.1212169376</v>
      </c>
      <c r="BE127" s="19">
        <v>0.1143876098</v>
      </c>
      <c r="BF127" s="19">
        <v>0.101620491186</v>
      </c>
      <c r="BG127" s="19">
        <v>0.16731333841900001</v>
      </c>
      <c r="BH127" s="19">
        <v>0.12933976779799999</v>
      </c>
      <c r="BI127" s="19">
        <v>0.13498312920899999</v>
      </c>
      <c r="BJ127" s="19">
        <v>9.6506424800000004E-2</v>
      </c>
      <c r="BK127" s="19">
        <v>0.1128721392</v>
      </c>
      <c r="BL127" s="19">
        <v>0.41966681839999997</v>
      </c>
      <c r="BM127" s="19">
        <v>0.59413340960000005</v>
      </c>
      <c r="BN127" s="19">
        <v>0.117011170397</v>
      </c>
      <c r="BO127" s="19">
        <v>0.44288626863800001</v>
      </c>
      <c r="BP127" s="19">
        <v>0.6821655727</v>
      </c>
      <c r="BQ127" s="19">
        <v>0.74032301150000002</v>
      </c>
      <c r="BR127" s="19">
        <v>0.50270199610400002</v>
      </c>
      <c r="BS127" s="19">
        <v>0.14094766623800001</v>
      </c>
      <c r="BT127" s="19">
        <v>0.51425030538100003</v>
      </c>
      <c r="BU127" s="19">
        <v>0.30450797499100002</v>
      </c>
      <c r="BV127" s="19">
        <v>0.30590594886</v>
      </c>
      <c r="BW127" s="19">
        <v>0.33735159399999998</v>
      </c>
      <c r="BX127" s="19">
        <v>0.5869346741</v>
      </c>
      <c r="BY127" s="19">
        <v>0.50686948216399996</v>
      </c>
      <c r="BZ127" s="19">
        <v>1.7489437698000002E-2</v>
      </c>
      <c r="CA127" s="19">
        <v>3.2280692393999999E-2</v>
      </c>
      <c r="CB127" s="19">
        <v>0.40732666193200001</v>
      </c>
      <c r="CC127" s="19">
        <v>0.38421662255</v>
      </c>
      <c r="CD127" s="19">
        <v>0.58736496132899996</v>
      </c>
      <c r="CE127" s="19">
        <v>0.76153451977300002</v>
      </c>
      <c r="CF127" s="19">
        <v>0.558270596304</v>
      </c>
      <c r="CG127" s="19">
        <v>3.802717152E-2</v>
      </c>
      <c r="CH127" s="19">
        <v>0.38173617950400002</v>
      </c>
      <c r="CI127" s="19">
        <v>0.70849577279999998</v>
      </c>
      <c r="CJ127" s="19">
        <v>0.47025294179999999</v>
      </c>
      <c r="CK127" s="19">
        <v>0.55575216182499998</v>
      </c>
      <c r="CL127" s="19">
        <v>0.63434342287800005</v>
      </c>
      <c r="CM127" s="19">
        <v>0.67077403737999997</v>
      </c>
      <c r="CN127" s="19">
        <v>0.98170205229999996</v>
      </c>
      <c r="CO127" s="19">
        <v>1.3121769253</v>
      </c>
      <c r="CP127" s="19">
        <v>0.65863225820000004</v>
      </c>
      <c r="CQ127" s="19">
        <v>0.17136258426000001</v>
      </c>
      <c r="CR127" s="19">
        <v>1.26089931923</v>
      </c>
      <c r="CS127" s="19">
        <v>1.1353983301099999</v>
      </c>
      <c r="CT127" s="19">
        <v>1.0173497521970001</v>
      </c>
      <c r="CU127" s="19">
        <v>0.17862231623899999</v>
      </c>
      <c r="CV127" s="19">
        <v>0.355212466329</v>
      </c>
      <c r="CW127" s="19">
        <v>3.5140407447999997E-2</v>
      </c>
      <c r="CX127" s="19">
        <v>3.00473523E-2</v>
      </c>
      <c r="CY127" s="19">
        <v>1.0172811828999999</v>
      </c>
      <c r="CZ127" s="19">
        <v>0.6357496211</v>
      </c>
      <c r="DA127" s="19">
        <v>0.40076816300000001</v>
      </c>
      <c r="DB127" s="19">
        <v>3.9666933190000003E-2</v>
      </c>
      <c r="DC127" s="19">
        <v>0.50692639176999998</v>
      </c>
      <c r="DD127" s="19">
        <v>0.30032242682999999</v>
      </c>
      <c r="DE127" s="19">
        <v>0.318505742905</v>
      </c>
      <c r="DF127" s="19">
        <v>0.28689175727999999</v>
      </c>
      <c r="DG127" s="19">
        <v>0.57913437023000003</v>
      </c>
      <c r="DH127" s="19">
        <v>1.3112380718700001</v>
      </c>
      <c r="DI127" s="19">
        <v>0.52940713477000001</v>
      </c>
      <c r="DJ127" s="19">
        <v>0.48728084059999999</v>
      </c>
      <c r="DK127" s="19">
        <v>0.49756893044</v>
      </c>
      <c r="DL127" s="19">
        <v>0.85155069563999997</v>
      </c>
      <c r="DM127" s="19">
        <v>0.31981940640000001</v>
      </c>
      <c r="DN127" s="19">
        <v>0.34935844773239699</v>
      </c>
      <c r="DO127" s="19">
        <v>0.59098937280761898</v>
      </c>
      <c r="DP127" s="19">
        <v>0.59237362966484697</v>
      </c>
      <c r="DQ127" s="19">
        <v>0.361805507026013</v>
      </c>
      <c r="DR127" s="19">
        <v>0.42625500131805599</v>
      </c>
      <c r="DS127" s="19">
        <v>0.45533792126379702</v>
      </c>
      <c r="DT127" s="19">
        <v>0.37904487196238401</v>
      </c>
      <c r="DU127" s="19">
        <v>0.34685358110638498</v>
      </c>
      <c r="DV127" s="19">
        <v>0.31583335459783002</v>
      </c>
      <c r="DW127" s="19">
        <v>0.52753636327924103</v>
      </c>
      <c r="DX127" s="19">
        <v>0.41212683962406399</v>
      </c>
      <c r="DY127" s="19">
        <v>0.26039034622569202</v>
      </c>
    </row>
    <row r="128" spans="1:129" ht="14.5" outlineLevel="2" x14ac:dyDescent="0.35">
      <c r="A128" s="18" t="s">
        <v>17</v>
      </c>
      <c r="B128" s="19">
        <v>3.9699280136362201</v>
      </c>
      <c r="C128" s="19">
        <v>3.6850403247655601</v>
      </c>
      <c r="D128" s="19">
        <v>4.3671513988275699</v>
      </c>
      <c r="E128" s="19">
        <v>3.5983473439269602</v>
      </c>
      <c r="F128" s="19">
        <v>3.7156512456642399</v>
      </c>
      <c r="G128" s="19">
        <v>3.5792769526032502</v>
      </c>
      <c r="H128" s="19">
        <v>3.3074146156836801</v>
      </c>
      <c r="I128" s="19">
        <v>3.3367872287804001</v>
      </c>
      <c r="J128" s="19">
        <v>3.9675614050520398</v>
      </c>
      <c r="K128" s="19">
        <v>3.2131907236398098</v>
      </c>
      <c r="L128" s="19">
        <v>4.2581281105688804</v>
      </c>
      <c r="M128" s="19">
        <v>4.0708583445761999</v>
      </c>
      <c r="N128" s="19">
        <v>4.2366751292722897</v>
      </c>
      <c r="O128" s="19">
        <v>3.7690216709770401</v>
      </c>
      <c r="P128" s="19">
        <v>3.7816527008816001</v>
      </c>
      <c r="Q128" s="19">
        <v>3.914240170871</v>
      </c>
      <c r="R128" s="19">
        <v>4.1856039264822202</v>
      </c>
      <c r="S128" s="19">
        <v>3.7826498212482398</v>
      </c>
      <c r="T128" s="19">
        <v>4.0972837045985804</v>
      </c>
      <c r="U128" s="19">
        <v>4.2099073233190003</v>
      </c>
      <c r="V128" s="19">
        <v>4.4989251407184501</v>
      </c>
      <c r="W128" s="19">
        <v>4.4142924090708204</v>
      </c>
      <c r="X128" s="19">
        <v>3.6480966720761399</v>
      </c>
      <c r="Y128" s="19">
        <v>4.23362189850757</v>
      </c>
      <c r="Z128" s="19">
        <v>4.6155426759977596</v>
      </c>
      <c r="AA128" s="19">
        <v>4.3576435026087097</v>
      </c>
      <c r="AB128" s="19">
        <v>3.9864510130893001</v>
      </c>
      <c r="AC128" s="19">
        <v>4.2971144994712196</v>
      </c>
      <c r="AD128" s="19">
        <v>4.6384129138916403</v>
      </c>
      <c r="AE128" s="19">
        <v>4.8436042205957701</v>
      </c>
      <c r="AF128" s="19">
        <v>4.6638401478620004</v>
      </c>
      <c r="AG128" s="19">
        <v>4.5072639535399004</v>
      </c>
      <c r="AH128" s="19">
        <v>4.9270345499228103</v>
      </c>
      <c r="AI128" s="19">
        <v>5.1066910761205504</v>
      </c>
      <c r="AJ128" s="19">
        <v>4.7064869225189696</v>
      </c>
      <c r="AK128" s="19">
        <v>4.9397291033650301</v>
      </c>
      <c r="AL128" s="19">
        <v>5.2395569579262098</v>
      </c>
      <c r="AM128" s="19">
        <v>5.0297170797364004</v>
      </c>
      <c r="AN128" s="19">
        <v>5.2843735833073202</v>
      </c>
      <c r="AO128" s="19">
        <v>5.0247126145986796</v>
      </c>
      <c r="AP128" s="19">
        <v>5.11200130675042</v>
      </c>
      <c r="AQ128" s="19">
        <v>4.8047679762063096</v>
      </c>
      <c r="AR128" s="19">
        <v>4.6239827203333901</v>
      </c>
      <c r="AS128" s="19">
        <v>4.9718625605375104</v>
      </c>
      <c r="AT128" s="19">
        <v>5.02104365072723</v>
      </c>
      <c r="AU128" s="19">
        <v>4.59686546438716</v>
      </c>
      <c r="AV128" s="19">
        <v>5.06331728505232</v>
      </c>
      <c r="AW128" s="19">
        <v>5.0795853799497701</v>
      </c>
      <c r="AX128" s="19">
        <v>5.3575120944144397</v>
      </c>
      <c r="AY128" s="19">
        <v>5.3482508104514297</v>
      </c>
      <c r="AZ128" s="19">
        <v>5.3258602371865296</v>
      </c>
      <c r="BA128" s="19">
        <v>5.7598173544427098</v>
      </c>
      <c r="BB128" s="19">
        <v>6.33317796964959</v>
      </c>
      <c r="BC128" s="19">
        <v>6.0154144511685601</v>
      </c>
      <c r="BD128" s="19">
        <v>5.2657910524398801</v>
      </c>
      <c r="BE128" s="19">
        <v>5.5660891382910904</v>
      </c>
      <c r="BF128" s="19">
        <v>5.55629459194743</v>
      </c>
      <c r="BG128" s="19">
        <v>5.2289143989475697</v>
      </c>
      <c r="BH128" s="19">
        <v>4.7149510102553602</v>
      </c>
      <c r="BI128" s="19">
        <v>5.3532370472948196</v>
      </c>
      <c r="BJ128" s="19">
        <v>5.8078477859197601</v>
      </c>
      <c r="BK128" s="19">
        <v>5.5022237187076799</v>
      </c>
      <c r="BL128" s="19">
        <v>5.4870327920968203</v>
      </c>
      <c r="BM128" s="19">
        <v>5.5654117092779103</v>
      </c>
      <c r="BN128" s="19">
        <v>5.7750711472544003</v>
      </c>
      <c r="BO128" s="19">
        <v>5.2044990411810801</v>
      </c>
      <c r="BP128" s="19">
        <v>5.4490399416418498</v>
      </c>
      <c r="BQ128" s="19">
        <v>5.4746980696730798</v>
      </c>
      <c r="BR128" s="19">
        <v>5.6600214616997704</v>
      </c>
      <c r="BS128" s="19">
        <v>5.1075088682450396</v>
      </c>
      <c r="BT128" s="19">
        <v>5.3748891531592502</v>
      </c>
      <c r="BU128" s="19">
        <v>5.4772636787772502</v>
      </c>
      <c r="BV128" s="19">
        <v>5.50110339279576</v>
      </c>
      <c r="BW128" s="19">
        <v>4.52630915479231</v>
      </c>
      <c r="BX128" s="19">
        <v>5.4028884170793399</v>
      </c>
      <c r="BY128" s="19">
        <v>4.6535747673760097</v>
      </c>
      <c r="BZ128" s="19">
        <v>5.2041034325403199</v>
      </c>
      <c r="CA128" s="19">
        <v>4.77162073520965</v>
      </c>
      <c r="CB128" s="19">
        <v>4.1918476220469101</v>
      </c>
      <c r="CC128" s="19">
        <v>4.0242719749212297</v>
      </c>
      <c r="CD128" s="19">
        <v>3.70007395489883</v>
      </c>
      <c r="CE128" s="19">
        <v>3.68640592322014</v>
      </c>
      <c r="CF128" s="19">
        <v>3.5927425489325202</v>
      </c>
      <c r="CG128" s="19">
        <v>4.0573059829609397</v>
      </c>
      <c r="CH128" s="19">
        <v>4.2525927567273003</v>
      </c>
      <c r="CI128" s="19">
        <v>3.6921227656464999</v>
      </c>
      <c r="CJ128" s="19">
        <v>4.1034585294916202</v>
      </c>
      <c r="CK128" s="19">
        <v>4.3798268116077299</v>
      </c>
      <c r="CL128" s="19">
        <v>4.3924361800513303</v>
      </c>
      <c r="CM128" s="19">
        <v>4.2030629956334398</v>
      </c>
      <c r="CN128" s="19">
        <v>4.03219891078834</v>
      </c>
      <c r="CO128" s="19">
        <v>4.5826893147910202</v>
      </c>
      <c r="CP128" s="19">
        <v>4.6880858808675097</v>
      </c>
      <c r="CQ128" s="19">
        <v>5.1386725307754899</v>
      </c>
      <c r="CR128" s="19">
        <v>4.2103934818016704</v>
      </c>
      <c r="CS128" s="19">
        <v>5.0084744133021504</v>
      </c>
      <c r="CT128" s="19">
        <v>4.8252452890260296</v>
      </c>
      <c r="CU128" s="19">
        <v>4.7225415743908199</v>
      </c>
      <c r="CV128" s="19">
        <v>4.2607071222439297</v>
      </c>
      <c r="CW128" s="19">
        <v>5.2677056079092299</v>
      </c>
      <c r="CX128" s="19">
        <v>4.3433063664834801</v>
      </c>
      <c r="CY128" s="19">
        <v>3.7752687527117201</v>
      </c>
      <c r="CZ128" s="19">
        <v>4.0947946967235902</v>
      </c>
      <c r="DA128" s="19">
        <v>4.40553667866849</v>
      </c>
      <c r="DB128" s="19">
        <v>4.5474140188963599</v>
      </c>
      <c r="DC128" s="19">
        <v>4.0869157931796103</v>
      </c>
      <c r="DD128" s="19">
        <v>4.1627476942665602</v>
      </c>
      <c r="DE128" s="19">
        <v>4.42550246657997</v>
      </c>
      <c r="DF128" s="19">
        <v>3.49243393784778</v>
      </c>
      <c r="DG128" s="19">
        <v>3.4647762853659199</v>
      </c>
      <c r="DH128" s="19">
        <v>3.4961872897543</v>
      </c>
      <c r="DI128" s="19">
        <v>4.2503384061101404</v>
      </c>
      <c r="DJ128" s="19">
        <v>3.9663078032818899</v>
      </c>
      <c r="DK128" s="19">
        <v>3.8140188179330501</v>
      </c>
      <c r="DL128" s="19">
        <v>3.9633367662480401</v>
      </c>
      <c r="DM128" s="19">
        <v>3.6901675720346101</v>
      </c>
      <c r="DN128" s="19">
        <v>5.0403007158949498</v>
      </c>
      <c r="DO128" s="19">
        <v>4.5920697613409001</v>
      </c>
      <c r="DP128" s="19">
        <v>4.8986022962478799</v>
      </c>
      <c r="DQ128" s="19">
        <v>5.2540101517348399</v>
      </c>
      <c r="DR128" s="19">
        <v>5.2434732413912002</v>
      </c>
      <c r="DS128" s="19">
        <v>4.2207766671268896</v>
      </c>
      <c r="DT128" s="19">
        <v>5.0262946535134203</v>
      </c>
      <c r="DU128" s="19">
        <v>5.1687650731464698</v>
      </c>
      <c r="DV128" s="19">
        <v>4.7296831924635896</v>
      </c>
      <c r="DW128" s="19">
        <v>4.5323857056584398</v>
      </c>
      <c r="DX128" s="19">
        <v>4.1241719936074297</v>
      </c>
      <c r="DY128" s="19">
        <v>4.8323308123280801</v>
      </c>
    </row>
    <row r="129" spans="1:129" ht="14.5" outlineLevel="2" x14ac:dyDescent="0.35">
      <c r="A129" s="18" t="s">
        <v>38</v>
      </c>
      <c r="B129" s="19">
        <v>0.49949019500000003</v>
      </c>
      <c r="C129" s="19">
        <v>0.49949019500000003</v>
      </c>
      <c r="D129" s="19">
        <v>0.49949019500000003</v>
      </c>
      <c r="E129" s="19">
        <v>0.49949019500000003</v>
      </c>
      <c r="F129" s="19">
        <v>0.50236276400000002</v>
      </c>
      <c r="G129" s="19">
        <v>0.50236276400000002</v>
      </c>
      <c r="H129" s="19">
        <v>0.50236276400000002</v>
      </c>
      <c r="I129" s="19">
        <v>0.50236276400000002</v>
      </c>
      <c r="J129" s="19">
        <v>0.49031577799999998</v>
      </c>
      <c r="K129" s="19">
        <v>0.49031577799999998</v>
      </c>
      <c r="L129" s="19">
        <v>0.49031577799999998</v>
      </c>
      <c r="M129" s="19">
        <v>0.49031577799999998</v>
      </c>
      <c r="N129" s="19">
        <v>0.49021968100000002</v>
      </c>
      <c r="O129" s="19">
        <v>0.49021968100000002</v>
      </c>
      <c r="P129" s="19">
        <v>0.49021968100000002</v>
      </c>
      <c r="Q129" s="19">
        <v>0.49021968100000002</v>
      </c>
      <c r="R129" s="19">
        <v>0.49067450699999998</v>
      </c>
      <c r="S129" s="19">
        <v>0.49067450699999998</v>
      </c>
      <c r="T129" s="19">
        <v>0.49067450699999998</v>
      </c>
      <c r="U129" s="19">
        <v>0.49067450699999998</v>
      </c>
      <c r="V129" s="19">
        <v>0.51035955</v>
      </c>
      <c r="W129" s="19">
        <v>0.51035955</v>
      </c>
      <c r="X129" s="19">
        <v>0.51035955</v>
      </c>
      <c r="Y129" s="19">
        <v>0.51035955</v>
      </c>
      <c r="Z129" s="19">
        <v>0.503471008</v>
      </c>
      <c r="AA129" s="19">
        <v>0.503471008</v>
      </c>
      <c r="AB129" s="19">
        <v>0.503471008</v>
      </c>
      <c r="AC129" s="19">
        <v>0.503471008</v>
      </c>
      <c r="AD129" s="19">
        <v>0.53060359400000001</v>
      </c>
      <c r="AE129" s="19">
        <v>0.53060359400000001</v>
      </c>
      <c r="AF129" s="19">
        <v>0.53060359400000001</v>
      </c>
      <c r="AG129" s="19">
        <v>0.53060359400000001</v>
      </c>
      <c r="AH129" s="19">
        <v>0.50758803500000005</v>
      </c>
      <c r="AI129" s="19">
        <v>0.50758803500000005</v>
      </c>
      <c r="AJ129" s="19">
        <v>0.50758803500000005</v>
      </c>
      <c r="AK129" s="19">
        <v>0.50758803500000005</v>
      </c>
      <c r="AL129" s="19">
        <v>0.49366279400000002</v>
      </c>
      <c r="AM129" s="19">
        <v>0.49366279400000002</v>
      </c>
      <c r="AN129" s="19">
        <v>0.49366279400000002</v>
      </c>
      <c r="AO129" s="19">
        <v>0.49366279400000002</v>
      </c>
      <c r="AP129" s="19">
        <v>0.52387611999999995</v>
      </c>
      <c r="AQ129" s="19">
        <v>0.52387611999999995</v>
      </c>
      <c r="AR129" s="19">
        <v>0.52387611999999995</v>
      </c>
      <c r="AS129" s="19">
        <v>0.52387611999999995</v>
      </c>
      <c r="AT129" s="19">
        <v>0.52983752699999997</v>
      </c>
      <c r="AU129" s="19">
        <v>0.52983752699999997</v>
      </c>
      <c r="AV129" s="19">
        <v>0.52983752699999997</v>
      </c>
      <c r="AW129" s="19">
        <v>0.52983752699999997</v>
      </c>
      <c r="AX129" s="19">
        <v>0.50983613999999999</v>
      </c>
      <c r="AY129" s="19">
        <v>0.50983613999999999</v>
      </c>
      <c r="AZ129" s="19">
        <v>0.50983613999999999</v>
      </c>
      <c r="BA129" s="19">
        <v>0.50983613999999999</v>
      </c>
      <c r="BB129" s="19">
        <v>0.51612273900000005</v>
      </c>
      <c r="BC129" s="19">
        <v>0.51612273900000005</v>
      </c>
      <c r="BD129" s="19">
        <v>0.51612273900000005</v>
      </c>
      <c r="BE129" s="19">
        <v>0.51612273900000005</v>
      </c>
      <c r="BF129" s="19">
        <v>0.49052761499999997</v>
      </c>
      <c r="BG129" s="19">
        <v>0.49052761499999997</v>
      </c>
      <c r="BH129" s="19">
        <v>0.49052761499999997</v>
      </c>
      <c r="BI129" s="19">
        <v>0.49052761499999997</v>
      </c>
      <c r="BJ129" s="19">
        <v>0.51408540700000005</v>
      </c>
      <c r="BK129" s="19">
        <v>0.51408540700000005</v>
      </c>
      <c r="BL129" s="19">
        <v>0.51408540700000005</v>
      </c>
      <c r="BM129" s="19">
        <v>0.51408540700000005</v>
      </c>
      <c r="BN129" s="19">
        <v>0.33040000000000003</v>
      </c>
      <c r="BO129" s="19">
        <v>0.55662999999999996</v>
      </c>
      <c r="BP129" s="19">
        <v>0.56845999999999997</v>
      </c>
      <c r="BQ129" s="19">
        <v>0.42897999999999997</v>
      </c>
      <c r="BR129" s="19">
        <v>0.34488999999999997</v>
      </c>
      <c r="BS129" s="19">
        <v>0.50560000000000005</v>
      </c>
      <c r="BT129" s="19">
        <v>0.55725999999999998</v>
      </c>
      <c r="BU129" s="19">
        <v>0.40066000000000002</v>
      </c>
      <c r="BV129" s="19">
        <v>0.30180000000000001</v>
      </c>
      <c r="BW129" s="19">
        <v>0.51527000000000001</v>
      </c>
      <c r="BX129" s="19">
        <v>0.56159999999999999</v>
      </c>
      <c r="BY129" s="19">
        <v>0.35215999999999997</v>
      </c>
      <c r="BZ129" s="19">
        <v>0.31219999999999998</v>
      </c>
      <c r="CA129" s="19">
        <v>0.53669999999999995</v>
      </c>
      <c r="CB129" s="19">
        <v>0.51651999999999998</v>
      </c>
      <c r="CC129" s="19">
        <v>0.35808000000000001</v>
      </c>
      <c r="CD129" s="19">
        <v>0.26607999999999998</v>
      </c>
      <c r="CE129" s="19">
        <v>0.44074999999999998</v>
      </c>
      <c r="CF129" s="19">
        <v>0.43672</v>
      </c>
      <c r="CG129" s="19">
        <v>0.32721104000000001</v>
      </c>
      <c r="CH129" s="19">
        <v>0.26645228700000001</v>
      </c>
      <c r="CI129" s="19">
        <v>0.51681999999999995</v>
      </c>
      <c r="CJ129" s="19">
        <v>0.57157018000000004</v>
      </c>
      <c r="CK129" s="19">
        <v>0.31789000000000001</v>
      </c>
      <c r="CL129" s="19">
        <v>0.28695999999999999</v>
      </c>
      <c r="CM129" s="19">
        <v>0.43276999999999999</v>
      </c>
      <c r="CN129" s="19">
        <v>0.503013826</v>
      </c>
      <c r="CO129" s="19">
        <v>0.33967000000000003</v>
      </c>
      <c r="CP129" s="19">
        <v>0.23249</v>
      </c>
      <c r="CQ129" s="19">
        <v>0.44923570093183801</v>
      </c>
      <c r="CR129" s="19">
        <v>0.50518745843921298</v>
      </c>
      <c r="CS129" s="19">
        <v>0.36037807677769801</v>
      </c>
      <c r="CT129" s="19">
        <v>0.29958410802197999</v>
      </c>
      <c r="CU129" s="19">
        <v>0.41760042535076197</v>
      </c>
      <c r="CV129" s="19">
        <v>0.537447286737469</v>
      </c>
      <c r="CW129" s="19">
        <v>0.377212925232914</v>
      </c>
      <c r="CX129" s="19">
        <v>0.26595357043649298</v>
      </c>
      <c r="CY129" s="19">
        <v>0.46616182856444499</v>
      </c>
      <c r="CZ129" s="19">
        <v>0.55663404053313303</v>
      </c>
      <c r="DA129" s="19">
        <v>0.35941333998873098</v>
      </c>
      <c r="DB129" s="19">
        <v>0.237558726351424</v>
      </c>
      <c r="DC129" s="19">
        <v>0.41644091774975101</v>
      </c>
      <c r="DD129" s="19">
        <v>0.55229091028566202</v>
      </c>
      <c r="DE129" s="19">
        <v>7.8549746296637801E-2</v>
      </c>
      <c r="DF129" s="19">
        <v>0.26308701987841898</v>
      </c>
      <c r="DG129" s="19">
        <v>0.42058810848412598</v>
      </c>
      <c r="DH129" s="19">
        <v>0.45830034296167399</v>
      </c>
      <c r="DI129" s="19">
        <v>0.30775903674469801</v>
      </c>
      <c r="DJ129" s="19">
        <v>0.20212817207177899</v>
      </c>
      <c r="DK129" s="19">
        <v>0.375577994286248</v>
      </c>
      <c r="DL129" s="19">
        <v>0.46352817029267102</v>
      </c>
      <c r="DM129" s="19">
        <v>0.318060308666062</v>
      </c>
      <c r="DN129" s="19">
        <v>0.222297843908208</v>
      </c>
      <c r="DO129" s="19">
        <v>0.37162107741234701</v>
      </c>
      <c r="DP129" s="19">
        <v>0.45536679286324999</v>
      </c>
      <c r="DQ129" s="19">
        <v>0.30053097143667901</v>
      </c>
      <c r="DR129" s="19">
        <v>0.25124226352550499</v>
      </c>
      <c r="DS129" s="19">
        <v>0.37315208502282798</v>
      </c>
      <c r="DT129" s="19">
        <v>0.47892163840360003</v>
      </c>
      <c r="DU129" s="19">
        <v>0.31415178612240002</v>
      </c>
      <c r="DV129" s="19">
        <v>0.24269296576400001</v>
      </c>
      <c r="DW129" s="19">
        <v>0.31619099859319999</v>
      </c>
      <c r="DX129" s="19">
        <v>0.47368481881039998</v>
      </c>
      <c r="DY129" s="19">
        <v>0.27404564531440001</v>
      </c>
    </row>
    <row r="130" spans="1:129" ht="14.5" outlineLevel="2" x14ac:dyDescent="0.35">
      <c r="A130" s="18" t="s">
        <v>32</v>
      </c>
      <c r="B130" s="19">
        <v>0</v>
      </c>
      <c r="C130" s="19">
        <v>0</v>
      </c>
      <c r="D130" s="19">
        <v>0</v>
      </c>
      <c r="E130" s="19">
        <v>0</v>
      </c>
      <c r="F130" s="19">
        <v>0</v>
      </c>
      <c r="G130" s="19">
        <v>0</v>
      </c>
      <c r="H130" s="19">
        <v>0</v>
      </c>
      <c r="I130" s="19">
        <v>0</v>
      </c>
      <c r="J130" s="19">
        <v>0</v>
      </c>
      <c r="K130" s="19">
        <v>0</v>
      </c>
      <c r="L130" s="19">
        <v>0</v>
      </c>
      <c r="M130" s="19">
        <v>0</v>
      </c>
      <c r="N130" s="19">
        <v>0</v>
      </c>
      <c r="O130" s="19">
        <v>0</v>
      </c>
      <c r="P130" s="19">
        <v>0</v>
      </c>
      <c r="Q130" s="19">
        <v>0</v>
      </c>
      <c r="R130" s="19">
        <v>0</v>
      </c>
      <c r="S130" s="19">
        <v>0</v>
      </c>
      <c r="T130" s="19">
        <v>0</v>
      </c>
      <c r="U130" s="19">
        <v>0</v>
      </c>
      <c r="V130" s="19">
        <v>0</v>
      </c>
      <c r="W130" s="19">
        <v>0</v>
      </c>
      <c r="X130" s="19">
        <v>0</v>
      </c>
      <c r="Y130" s="19">
        <v>0</v>
      </c>
      <c r="Z130" s="19">
        <v>0</v>
      </c>
      <c r="AA130" s="19">
        <v>0</v>
      </c>
      <c r="AB130" s="19">
        <v>0</v>
      </c>
      <c r="AC130" s="19">
        <v>0</v>
      </c>
      <c r="AD130" s="19">
        <v>0</v>
      </c>
      <c r="AE130" s="19">
        <v>0</v>
      </c>
      <c r="AF130" s="19">
        <v>0</v>
      </c>
      <c r="AG130" s="19">
        <v>0</v>
      </c>
      <c r="AH130" s="19">
        <v>0</v>
      </c>
      <c r="AI130" s="19">
        <v>0</v>
      </c>
      <c r="AJ130" s="19">
        <v>0</v>
      </c>
      <c r="AK130" s="19">
        <v>0</v>
      </c>
      <c r="AL130" s="19">
        <v>0</v>
      </c>
      <c r="AM130" s="19">
        <v>0</v>
      </c>
      <c r="AN130" s="19">
        <v>0</v>
      </c>
      <c r="AO130" s="19">
        <v>0</v>
      </c>
      <c r="AP130" s="19">
        <v>0</v>
      </c>
      <c r="AQ130" s="19">
        <v>0</v>
      </c>
      <c r="AR130" s="19">
        <v>0</v>
      </c>
      <c r="AS130" s="19">
        <v>0</v>
      </c>
      <c r="AT130" s="19">
        <v>0</v>
      </c>
      <c r="AU130" s="19">
        <v>0</v>
      </c>
      <c r="AV130" s="19">
        <v>0</v>
      </c>
      <c r="AW130" s="19">
        <v>0</v>
      </c>
      <c r="AX130" s="19">
        <v>0</v>
      </c>
      <c r="AY130" s="19">
        <v>0</v>
      </c>
      <c r="AZ130" s="19">
        <v>0</v>
      </c>
      <c r="BA130" s="19">
        <v>0</v>
      </c>
      <c r="BB130" s="19">
        <v>0</v>
      </c>
      <c r="BC130" s="19">
        <v>0</v>
      </c>
      <c r="BD130" s="19">
        <v>0</v>
      </c>
      <c r="BE130" s="19">
        <v>0</v>
      </c>
      <c r="BF130" s="19">
        <v>0</v>
      </c>
      <c r="BG130" s="19">
        <v>0</v>
      </c>
      <c r="BH130" s="19">
        <v>0</v>
      </c>
      <c r="BI130" s="19">
        <v>0</v>
      </c>
      <c r="BJ130" s="19">
        <v>0</v>
      </c>
      <c r="BK130" s="19">
        <v>0</v>
      </c>
      <c r="BL130" s="19">
        <v>0</v>
      </c>
      <c r="BM130" s="19">
        <v>0</v>
      </c>
      <c r="BN130" s="19">
        <v>0</v>
      </c>
      <c r="BO130" s="19">
        <v>0</v>
      </c>
      <c r="BP130" s="19">
        <v>0</v>
      </c>
      <c r="BQ130" s="19">
        <v>0</v>
      </c>
      <c r="BR130" s="19">
        <v>0</v>
      </c>
      <c r="BS130" s="19">
        <v>0</v>
      </c>
      <c r="BT130" s="19">
        <v>0</v>
      </c>
      <c r="BU130" s="19">
        <v>0</v>
      </c>
      <c r="BV130" s="19">
        <v>0</v>
      </c>
      <c r="BW130" s="19">
        <v>0</v>
      </c>
      <c r="BX130" s="19">
        <v>0</v>
      </c>
      <c r="BY130" s="19">
        <v>0</v>
      </c>
      <c r="BZ130" s="19">
        <v>0</v>
      </c>
      <c r="CA130" s="19">
        <v>0</v>
      </c>
      <c r="CB130" s="19">
        <v>0</v>
      </c>
      <c r="CC130" s="19">
        <v>0</v>
      </c>
      <c r="CD130" s="19">
        <v>0</v>
      </c>
      <c r="CE130" s="19">
        <v>0</v>
      </c>
      <c r="CF130" s="19">
        <v>0</v>
      </c>
      <c r="CG130" s="19">
        <v>0</v>
      </c>
      <c r="CH130" s="19">
        <v>0</v>
      </c>
      <c r="CI130" s="19">
        <v>0</v>
      </c>
      <c r="CJ130" s="19">
        <v>0</v>
      </c>
      <c r="CK130" s="19">
        <v>0</v>
      </c>
      <c r="CL130" s="19">
        <v>0</v>
      </c>
      <c r="CM130" s="19">
        <v>0</v>
      </c>
      <c r="CN130" s="19">
        <v>0</v>
      </c>
      <c r="CO130" s="19">
        <v>0</v>
      </c>
      <c r="CP130" s="19">
        <v>0</v>
      </c>
      <c r="CQ130" s="19">
        <v>0</v>
      </c>
      <c r="CR130" s="19">
        <v>0</v>
      </c>
      <c r="CS130" s="19">
        <v>0</v>
      </c>
      <c r="CT130" s="19">
        <v>0</v>
      </c>
      <c r="CU130" s="19">
        <v>0</v>
      </c>
      <c r="CV130" s="19">
        <v>0</v>
      </c>
      <c r="CW130" s="19">
        <v>0</v>
      </c>
      <c r="CX130" s="19">
        <v>0</v>
      </c>
      <c r="CY130" s="19">
        <v>0</v>
      </c>
      <c r="CZ130" s="19">
        <v>0</v>
      </c>
      <c r="DA130" s="19">
        <v>0</v>
      </c>
      <c r="DB130" s="19">
        <v>0</v>
      </c>
      <c r="DC130" s="19">
        <v>0</v>
      </c>
      <c r="DD130" s="19">
        <v>0</v>
      </c>
      <c r="DE130" s="19">
        <v>0</v>
      </c>
      <c r="DF130" s="19">
        <v>0</v>
      </c>
      <c r="DG130" s="19">
        <v>0</v>
      </c>
      <c r="DH130" s="19">
        <v>0</v>
      </c>
      <c r="DI130" s="19">
        <v>0</v>
      </c>
      <c r="DJ130" s="19">
        <v>0</v>
      </c>
      <c r="DK130" s="19">
        <v>0</v>
      </c>
      <c r="DL130" s="19">
        <v>0</v>
      </c>
      <c r="DM130" s="19">
        <v>0</v>
      </c>
      <c r="DN130" s="19">
        <v>0</v>
      </c>
      <c r="DO130" s="19">
        <v>0</v>
      </c>
      <c r="DP130" s="19">
        <v>0</v>
      </c>
      <c r="DQ130" s="19">
        <v>0</v>
      </c>
      <c r="DR130" s="19">
        <v>0</v>
      </c>
      <c r="DS130" s="19">
        <v>0</v>
      </c>
      <c r="DT130" s="19">
        <v>0</v>
      </c>
      <c r="DU130" s="19">
        <v>0</v>
      </c>
      <c r="DV130" s="19">
        <v>0</v>
      </c>
      <c r="DW130" s="19">
        <v>0</v>
      </c>
      <c r="DX130" s="19">
        <v>0</v>
      </c>
      <c r="DY130" s="19">
        <v>0</v>
      </c>
    </row>
    <row r="131" spans="1:129" ht="14.5" outlineLevel="2" x14ac:dyDescent="0.35">
      <c r="A131" s="18" t="s">
        <v>33</v>
      </c>
      <c r="B131" s="19">
        <v>7.7503000000000002E-2</v>
      </c>
      <c r="C131" s="19">
        <v>7.7503000000000002E-2</v>
      </c>
      <c r="D131" s="19">
        <v>7.7503000000000002E-2</v>
      </c>
      <c r="E131" s="19">
        <v>7.7503000000000002E-2</v>
      </c>
      <c r="F131" s="19">
        <v>7.7882000000000007E-2</v>
      </c>
      <c r="G131" s="19">
        <v>7.7882000000000007E-2</v>
      </c>
      <c r="H131" s="19">
        <v>7.7882000000000007E-2</v>
      </c>
      <c r="I131" s="19">
        <v>7.7882000000000007E-2</v>
      </c>
      <c r="J131" s="19">
        <v>7.8260999999999997E-2</v>
      </c>
      <c r="K131" s="19">
        <v>7.8260999999999997E-2</v>
      </c>
      <c r="L131" s="19">
        <v>7.8260999999999997E-2</v>
      </c>
      <c r="M131" s="19">
        <v>7.8260999999999997E-2</v>
      </c>
      <c r="N131" s="19">
        <v>7.8640000000000002E-2</v>
      </c>
      <c r="O131" s="19">
        <v>7.8640000000000002E-2</v>
      </c>
      <c r="P131" s="19">
        <v>7.8640000000000002E-2</v>
      </c>
      <c r="Q131" s="19">
        <v>7.8640000000000002E-2</v>
      </c>
      <c r="R131" s="19">
        <v>7.9019000000000006E-2</v>
      </c>
      <c r="S131" s="19">
        <v>7.9019000000000006E-2</v>
      </c>
      <c r="T131" s="19">
        <v>7.9019000000000006E-2</v>
      </c>
      <c r="U131" s="19">
        <v>7.9019000000000006E-2</v>
      </c>
      <c r="V131" s="19">
        <v>7.9397999999999996E-2</v>
      </c>
      <c r="W131" s="19">
        <v>7.9397999999999996E-2</v>
      </c>
      <c r="X131" s="19">
        <v>7.9397999999999996E-2</v>
      </c>
      <c r="Y131" s="19">
        <v>7.9397999999999996E-2</v>
      </c>
      <c r="Z131" s="19">
        <v>7.9777000000000001E-2</v>
      </c>
      <c r="AA131" s="19">
        <v>7.9777000000000001E-2</v>
      </c>
      <c r="AB131" s="19">
        <v>7.9777000000000001E-2</v>
      </c>
      <c r="AC131" s="19">
        <v>7.9777000000000001E-2</v>
      </c>
      <c r="AD131" s="19">
        <v>8.0255999999999994E-2</v>
      </c>
      <c r="AE131" s="19">
        <v>8.0255999999999994E-2</v>
      </c>
      <c r="AF131" s="19">
        <v>8.0255999999999994E-2</v>
      </c>
      <c r="AG131" s="19">
        <v>8.0255999999999994E-2</v>
      </c>
      <c r="AH131" s="19">
        <v>8.0634999999999998E-2</v>
      </c>
      <c r="AI131" s="19">
        <v>8.0634999999999998E-2</v>
      </c>
      <c r="AJ131" s="19">
        <v>8.0634999999999998E-2</v>
      </c>
      <c r="AK131" s="19">
        <v>8.0634999999999998E-2</v>
      </c>
      <c r="AL131" s="19">
        <v>8.1014000000000003E-2</v>
      </c>
      <c r="AM131" s="19">
        <v>8.1014000000000003E-2</v>
      </c>
      <c r="AN131" s="19">
        <v>8.1014000000000003E-2</v>
      </c>
      <c r="AO131" s="19">
        <v>8.1014000000000003E-2</v>
      </c>
      <c r="AP131" s="19">
        <v>8.1392999999999993E-2</v>
      </c>
      <c r="AQ131" s="19">
        <v>8.1392999999999993E-2</v>
      </c>
      <c r="AR131" s="19">
        <v>8.1392999999999993E-2</v>
      </c>
      <c r="AS131" s="19">
        <v>8.1392999999999993E-2</v>
      </c>
      <c r="AT131" s="19">
        <v>8.2222000000000003E-2</v>
      </c>
      <c r="AU131" s="19">
        <v>8.2222000000000003E-2</v>
      </c>
      <c r="AV131" s="19">
        <v>8.2222000000000003E-2</v>
      </c>
      <c r="AW131" s="19">
        <v>8.2222000000000003E-2</v>
      </c>
      <c r="AX131" s="19">
        <v>8.9351E-2</v>
      </c>
      <c r="AY131" s="19">
        <v>8.9351E-2</v>
      </c>
      <c r="AZ131" s="19">
        <v>8.9351E-2</v>
      </c>
      <c r="BA131" s="19">
        <v>8.9351E-2</v>
      </c>
      <c r="BB131" s="19">
        <v>0.12472999999999999</v>
      </c>
      <c r="BC131" s="19">
        <v>0.12472999999999999</v>
      </c>
      <c r="BD131" s="19">
        <v>0.12472999999999999</v>
      </c>
      <c r="BE131" s="19">
        <v>0.12472999999999999</v>
      </c>
      <c r="BF131" s="19">
        <v>0.125109</v>
      </c>
      <c r="BG131" s="19">
        <v>0.125109</v>
      </c>
      <c r="BH131" s="19">
        <v>0.125109</v>
      </c>
      <c r="BI131" s="19">
        <v>0.125109</v>
      </c>
      <c r="BJ131" s="19">
        <v>0.11895</v>
      </c>
      <c r="BK131" s="19">
        <v>0.11895</v>
      </c>
      <c r="BL131" s="19">
        <v>0.11895</v>
      </c>
      <c r="BM131" s="19">
        <v>0.11895</v>
      </c>
      <c r="BN131" s="19">
        <v>0.11895</v>
      </c>
      <c r="BO131" s="19">
        <v>0.11895</v>
      </c>
      <c r="BP131" s="19">
        <v>0.11895</v>
      </c>
      <c r="BQ131" s="19">
        <v>0.11895</v>
      </c>
      <c r="BR131" s="19">
        <v>0.1622880085</v>
      </c>
      <c r="BS131" s="19">
        <v>0.1622880085</v>
      </c>
      <c r="BT131" s="19">
        <v>0.1622880085</v>
      </c>
      <c r="BU131" s="19">
        <v>0.1622880085</v>
      </c>
      <c r="BV131" s="19">
        <v>0.20562601699999999</v>
      </c>
      <c r="BW131" s="19">
        <v>0.20562601699999999</v>
      </c>
      <c r="BX131" s="19">
        <v>0.20562601699999999</v>
      </c>
      <c r="BY131" s="19">
        <v>0.20562601699999999</v>
      </c>
      <c r="BZ131" s="19">
        <v>0.223718248777377</v>
      </c>
      <c r="CA131" s="19">
        <v>0.223718248777377</v>
      </c>
      <c r="CB131" s="19">
        <v>0.223718248777377</v>
      </c>
      <c r="CC131" s="19">
        <v>0.223718248777377</v>
      </c>
      <c r="CD131" s="19">
        <v>0.211133604200895</v>
      </c>
      <c r="CE131" s="19">
        <v>0.211133604200895</v>
      </c>
      <c r="CF131" s="19">
        <v>0.211133604200895</v>
      </c>
      <c r="CG131" s="19">
        <v>0.211133604200895</v>
      </c>
      <c r="CH131" s="19">
        <v>0.186202031016999</v>
      </c>
      <c r="CI131" s="19">
        <v>0.186202031016999</v>
      </c>
      <c r="CJ131" s="19">
        <v>0.186202031016999</v>
      </c>
      <c r="CK131" s="19">
        <v>0.186202031016999</v>
      </c>
      <c r="CL131" s="19">
        <v>0.17359995999286101</v>
      </c>
      <c r="CM131" s="19">
        <v>0.17359995999286101</v>
      </c>
      <c r="CN131" s="19">
        <v>0.17359995999286101</v>
      </c>
      <c r="CO131" s="19">
        <v>0.17359995999286101</v>
      </c>
      <c r="CP131" s="19">
        <v>0.144301930611442</v>
      </c>
      <c r="CQ131" s="19">
        <v>0.144301930611442</v>
      </c>
      <c r="CR131" s="19">
        <v>0.144301930611442</v>
      </c>
      <c r="CS131" s="19">
        <v>0.144301930611442</v>
      </c>
      <c r="CT131" s="19">
        <v>0.147862259455706</v>
      </c>
      <c r="CU131" s="19">
        <v>0.147862259455706</v>
      </c>
      <c r="CV131" s="19">
        <v>0.147862259455706</v>
      </c>
      <c r="CW131" s="19">
        <v>0.147862259455706</v>
      </c>
      <c r="CX131" s="19">
        <v>0.12417381135861399</v>
      </c>
      <c r="CY131" s="19">
        <v>0.12417381135861399</v>
      </c>
      <c r="CZ131" s="19">
        <v>0.12417381135861399</v>
      </c>
      <c r="DA131" s="19">
        <v>0.12417381135861399</v>
      </c>
      <c r="DB131" s="19">
        <v>0.104206620653127</v>
      </c>
      <c r="DC131" s="19">
        <v>0.104206620653127</v>
      </c>
      <c r="DD131" s="19">
        <v>0.104206620653127</v>
      </c>
      <c r="DE131" s="19">
        <v>0.104206620653127</v>
      </c>
      <c r="DF131" s="19">
        <v>0.10701408267220899</v>
      </c>
      <c r="DG131" s="19">
        <v>0.10701408267220899</v>
      </c>
      <c r="DH131" s="19">
        <v>0.10701408267220899</v>
      </c>
      <c r="DI131" s="19">
        <v>0.10701408267220899</v>
      </c>
      <c r="DJ131" s="19">
        <v>0.11605963152210801</v>
      </c>
      <c r="DK131" s="19">
        <v>0.11605963152210801</v>
      </c>
      <c r="DL131" s="19">
        <v>0.11605963152210801</v>
      </c>
      <c r="DM131" s="19">
        <v>0.11605963152210801</v>
      </c>
      <c r="DN131" s="19">
        <v>0.11125</v>
      </c>
      <c r="DO131" s="19">
        <v>0.11125</v>
      </c>
      <c r="DP131" s="19">
        <v>0.11125</v>
      </c>
      <c r="DQ131" s="19">
        <v>0.11125</v>
      </c>
      <c r="DR131" s="19">
        <v>0.11125</v>
      </c>
      <c r="DS131" s="19">
        <v>0.11125</v>
      </c>
      <c r="DT131" s="19">
        <v>0.11125</v>
      </c>
      <c r="DU131" s="19">
        <v>0.11125</v>
      </c>
      <c r="DV131" s="19">
        <v>0.11125</v>
      </c>
      <c r="DW131" s="19">
        <v>0.11125</v>
      </c>
      <c r="DX131" s="19">
        <v>0.11125</v>
      </c>
      <c r="DY131" s="19">
        <v>0.11125</v>
      </c>
    </row>
    <row r="132" spans="1:129" ht="14.5" outlineLevel="2" x14ac:dyDescent="0.35">
      <c r="A132" s="18" t="s">
        <v>39</v>
      </c>
      <c r="B132" s="19">
        <v>0</v>
      </c>
      <c r="C132" s="19">
        <v>0</v>
      </c>
      <c r="D132" s="19">
        <v>0</v>
      </c>
      <c r="E132" s="19">
        <v>0</v>
      </c>
      <c r="F132" s="19">
        <v>0</v>
      </c>
      <c r="G132" s="19">
        <v>0</v>
      </c>
      <c r="H132" s="19">
        <v>0</v>
      </c>
      <c r="I132" s="19">
        <v>0</v>
      </c>
      <c r="J132" s="19">
        <v>0</v>
      </c>
      <c r="K132" s="19">
        <v>0</v>
      </c>
      <c r="L132" s="19">
        <v>0</v>
      </c>
      <c r="M132" s="19">
        <v>0</v>
      </c>
      <c r="N132" s="19">
        <v>0</v>
      </c>
      <c r="O132" s="19">
        <v>0</v>
      </c>
      <c r="P132" s="19">
        <v>0</v>
      </c>
      <c r="Q132" s="19">
        <v>0</v>
      </c>
      <c r="R132" s="19">
        <v>0</v>
      </c>
      <c r="S132" s="19">
        <v>0</v>
      </c>
      <c r="T132" s="19">
        <v>0</v>
      </c>
      <c r="U132" s="19">
        <v>0</v>
      </c>
      <c r="V132" s="19">
        <v>0</v>
      </c>
      <c r="W132" s="19">
        <v>0</v>
      </c>
      <c r="X132" s="19">
        <v>0</v>
      </c>
      <c r="Y132" s="19">
        <v>0</v>
      </c>
      <c r="Z132" s="19">
        <v>0</v>
      </c>
      <c r="AA132" s="19">
        <v>0</v>
      </c>
      <c r="AB132" s="19">
        <v>0</v>
      </c>
      <c r="AC132" s="19">
        <v>0</v>
      </c>
      <c r="AD132" s="19">
        <v>0</v>
      </c>
      <c r="AE132" s="19">
        <v>0</v>
      </c>
      <c r="AF132" s="19">
        <v>0</v>
      </c>
      <c r="AG132" s="19">
        <v>0</v>
      </c>
      <c r="AH132" s="19">
        <v>0</v>
      </c>
      <c r="AI132" s="19">
        <v>0</v>
      </c>
      <c r="AJ132" s="19">
        <v>0</v>
      </c>
      <c r="AK132" s="19">
        <v>0</v>
      </c>
      <c r="AL132" s="19">
        <v>0</v>
      </c>
      <c r="AM132" s="19">
        <v>0</v>
      </c>
      <c r="AN132" s="19">
        <v>0</v>
      </c>
      <c r="AO132" s="19">
        <v>0</v>
      </c>
      <c r="AP132" s="19">
        <v>0</v>
      </c>
      <c r="AQ132" s="19">
        <v>0</v>
      </c>
      <c r="AR132" s="19">
        <v>0</v>
      </c>
      <c r="AS132" s="19">
        <v>0</v>
      </c>
      <c r="AT132" s="19">
        <v>0</v>
      </c>
      <c r="AU132" s="19">
        <v>0</v>
      </c>
      <c r="AV132" s="19">
        <v>0</v>
      </c>
      <c r="AW132" s="19">
        <v>0</v>
      </c>
      <c r="AX132" s="19">
        <v>0</v>
      </c>
      <c r="AY132" s="19">
        <v>0</v>
      </c>
      <c r="AZ132" s="19">
        <v>0</v>
      </c>
      <c r="BA132" s="19">
        <v>0</v>
      </c>
      <c r="BB132" s="19">
        <v>0</v>
      </c>
      <c r="BC132" s="19">
        <v>0</v>
      </c>
      <c r="BD132" s="19">
        <v>0</v>
      </c>
      <c r="BE132" s="19">
        <v>0</v>
      </c>
      <c r="BF132" s="19">
        <v>0</v>
      </c>
      <c r="BG132" s="19">
        <v>0</v>
      </c>
      <c r="BH132" s="19">
        <v>0</v>
      </c>
      <c r="BI132" s="19">
        <v>0</v>
      </c>
      <c r="BJ132" s="19">
        <v>0</v>
      </c>
      <c r="BK132" s="19">
        <v>0</v>
      </c>
      <c r="BL132" s="19">
        <v>0</v>
      </c>
      <c r="BM132" s="19">
        <v>0</v>
      </c>
      <c r="BN132" s="19">
        <v>0</v>
      </c>
      <c r="BO132" s="19">
        <v>0</v>
      </c>
      <c r="BP132" s="19">
        <v>0</v>
      </c>
      <c r="BQ132" s="19">
        <v>0</v>
      </c>
      <c r="BR132" s="19">
        <v>0</v>
      </c>
      <c r="BS132" s="19">
        <v>0</v>
      </c>
      <c r="BT132" s="19">
        <v>0</v>
      </c>
      <c r="BU132" s="19">
        <v>0</v>
      </c>
      <c r="BV132" s="19">
        <v>0</v>
      </c>
      <c r="BW132" s="19">
        <v>0</v>
      </c>
      <c r="BX132" s="19">
        <v>0</v>
      </c>
      <c r="BY132" s="19">
        <v>0</v>
      </c>
      <c r="BZ132" s="19">
        <v>0</v>
      </c>
      <c r="CA132" s="19">
        <v>0</v>
      </c>
      <c r="CB132" s="19">
        <v>0</v>
      </c>
      <c r="CC132" s="19">
        <v>0</v>
      </c>
      <c r="CD132" s="19">
        <v>0</v>
      </c>
      <c r="CE132" s="19">
        <v>0</v>
      </c>
      <c r="CF132" s="19">
        <v>0</v>
      </c>
      <c r="CG132" s="19">
        <v>0</v>
      </c>
      <c r="CH132" s="19">
        <v>0</v>
      </c>
      <c r="CI132" s="19">
        <v>0</v>
      </c>
      <c r="CJ132" s="19">
        <v>0</v>
      </c>
      <c r="CK132" s="19">
        <v>0</v>
      </c>
      <c r="CL132" s="19">
        <v>0</v>
      </c>
      <c r="CM132" s="19">
        <v>0</v>
      </c>
      <c r="CN132" s="19">
        <v>0</v>
      </c>
      <c r="CO132" s="19">
        <v>0</v>
      </c>
      <c r="CP132" s="19">
        <v>0</v>
      </c>
      <c r="CQ132" s="19">
        <v>0</v>
      </c>
      <c r="CR132" s="19">
        <v>0</v>
      </c>
      <c r="CS132" s="19">
        <v>0</v>
      </c>
      <c r="CT132" s="19">
        <v>0</v>
      </c>
      <c r="CU132" s="19">
        <v>0</v>
      </c>
      <c r="CV132" s="19">
        <v>0</v>
      </c>
      <c r="CW132" s="19">
        <v>0</v>
      </c>
      <c r="CX132" s="19">
        <v>0</v>
      </c>
      <c r="CY132" s="19">
        <v>0</v>
      </c>
      <c r="CZ132" s="19">
        <v>0</v>
      </c>
      <c r="DA132" s="19">
        <v>0</v>
      </c>
      <c r="DB132" s="19">
        <v>0</v>
      </c>
      <c r="DC132" s="19">
        <v>0</v>
      </c>
      <c r="DD132" s="19">
        <v>0</v>
      </c>
      <c r="DE132" s="19">
        <v>0</v>
      </c>
      <c r="DF132" s="19">
        <v>0</v>
      </c>
      <c r="DG132" s="19">
        <v>0</v>
      </c>
      <c r="DH132" s="19">
        <v>0</v>
      </c>
      <c r="DI132" s="19">
        <v>0</v>
      </c>
      <c r="DJ132" s="19">
        <v>0</v>
      </c>
      <c r="DK132" s="19">
        <v>0</v>
      </c>
      <c r="DL132" s="19">
        <v>0</v>
      </c>
      <c r="DM132" s="19">
        <v>0</v>
      </c>
      <c r="DN132" s="19">
        <v>0</v>
      </c>
      <c r="DO132" s="19">
        <v>0</v>
      </c>
      <c r="DP132" s="19">
        <v>0</v>
      </c>
      <c r="DQ132" s="19">
        <v>0</v>
      </c>
      <c r="DR132" s="19">
        <v>0</v>
      </c>
      <c r="DS132" s="19">
        <v>0</v>
      </c>
      <c r="DT132" s="19">
        <v>0</v>
      </c>
      <c r="DU132" s="19">
        <v>0</v>
      </c>
      <c r="DV132" s="19">
        <v>0</v>
      </c>
      <c r="DW132" s="19">
        <v>0</v>
      </c>
      <c r="DX132" s="19">
        <v>0</v>
      </c>
      <c r="DY132" s="19">
        <v>0</v>
      </c>
    </row>
    <row r="133" spans="1:129" ht="14.5" outlineLevel="2" x14ac:dyDescent="0.35">
      <c r="A133" s="18" t="s">
        <v>19</v>
      </c>
      <c r="B133" s="19">
        <v>0.60131440999999997</v>
      </c>
      <c r="C133" s="19">
        <v>0.59272488999999995</v>
      </c>
      <c r="D133" s="19">
        <v>0.62614711000000001</v>
      </c>
      <c r="E133" s="19">
        <v>0.62351842999999996</v>
      </c>
      <c r="F133" s="19">
        <v>0.63142511999999995</v>
      </c>
      <c r="G133" s="19">
        <v>0.61780346500000005</v>
      </c>
      <c r="H133" s="19">
        <v>0.65288120199999999</v>
      </c>
      <c r="I133" s="19">
        <v>0.64864278099999995</v>
      </c>
      <c r="J133" s="19">
        <v>0.65646462800000005</v>
      </c>
      <c r="K133" s="19">
        <v>0.65606158000000003</v>
      </c>
      <c r="L133" s="19">
        <v>0.69344713000000002</v>
      </c>
      <c r="M133" s="19">
        <v>0.68810459999999996</v>
      </c>
      <c r="N133" s="19">
        <v>0.69617527000000001</v>
      </c>
      <c r="O133" s="19">
        <v>0.67658951000000001</v>
      </c>
      <c r="P133" s="19">
        <v>0.71514794000000004</v>
      </c>
      <c r="Q133" s="19">
        <v>0.70961896999999996</v>
      </c>
      <c r="R133" s="19">
        <v>0.71793678000000005</v>
      </c>
      <c r="S133" s="19">
        <v>0.74580755499999996</v>
      </c>
      <c r="T133" s="19">
        <v>0.787928042</v>
      </c>
      <c r="U133" s="19">
        <v>0.78420869000000004</v>
      </c>
      <c r="V133" s="19">
        <v>0.79404219099999995</v>
      </c>
      <c r="W133" s="19">
        <v>0.77741613700000001</v>
      </c>
      <c r="X133" s="19">
        <v>0.82162621000000002</v>
      </c>
      <c r="Y133" s="19">
        <v>0.81585934599999999</v>
      </c>
      <c r="Z133" s="19">
        <v>0.82558071</v>
      </c>
      <c r="AA133" s="19">
        <v>0.85919148000000001</v>
      </c>
      <c r="AB133" s="19">
        <v>0.90825787000000002</v>
      </c>
      <c r="AC133" s="19">
        <v>0.90060609999999997</v>
      </c>
      <c r="AD133" s="19">
        <v>0.91099229000000004</v>
      </c>
      <c r="AE133" s="19">
        <v>0.94094796000000003</v>
      </c>
      <c r="AF133" s="19">
        <v>1.1061196900000001</v>
      </c>
      <c r="AG133" s="19">
        <v>1.0918768299999999</v>
      </c>
      <c r="AH133" s="19">
        <v>1.0632743200000001</v>
      </c>
      <c r="AI133" s="19">
        <v>1.0774260099999999</v>
      </c>
      <c r="AJ133" s="19">
        <v>1.1117490000000001</v>
      </c>
      <c r="AK133" s="19">
        <v>1.0684510899999999</v>
      </c>
      <c r="AL133" s="19">
        <v>1.0850322999999999</v>
      </c>
      <c r="AM133" s="19">
        <v>1.1378935800000001</v>
      </c>
      <c r="AN133" s="19">
        <v>1.2016989300000001</v>
      </c>
      <c r="AO133" s="19">
        <v>1.1550981600000001</v>
      </c>
      <c r="AP133" s="19">
        <v>1.1409681300000001</v>
      </c>
      <c r="AQ133" s="19">
        <v>1.1327315200000001</v>
      </c>
      <c r="AR133" s="19">
        <v>1.17227456</v>
      </c>
      <c r="AS133" s="19">
        <v>1.1585046000000001</v>
      </c>
      <c r="AT133" s="19">
        <v>1.2030037099999999</v>
      </c>
      <c r="AU133" s="19">
        <v>1.29079338</v>
      </c>
      <c r="AV133" s="19">
        <v>1.29577421</v>
      </c>
      <c r="AW133" s="19">
        <v>1.3056116900000001</v>
      </c>
      <c r="AX133" s="19">
        <v>1.33909017</v>
      </c>
      <c r="AY133" s="19">
        <v>1.1893756600000001</v>
      </c>
      <c r="AZ133" s="19">
        <v>1.2128350299999999</v>
      </c>
      <c r="BA133" s="19">
        <v>1.35594496</v>
      </c>
      <c r="BB133" s="19">
        <v>1.4489239300000001</v>
      </c>
      <c r="BC133" s="19">
        <v>1.13119981</v>
      </c>
      <c r="BD133" s="19">
        <v>1.2148275900000001</v>
      </c>
      <c r="BE133" s="19">
        <v>1.4347410199999999</v>
      </c>
      <c r="BF133" s="19">
        <v>1.41254119</v>
      </c>
      <c r="BG133" s="19">
        <v>1.1801538899999999</v>
      </c>
      <c r="BH133" s="19">
        <v>1.1935953699999999</v>
      </c>
      <c r="BI133" s="19">
        <v>1.2727129399999999</v>
      </c>
      <c r="BJ133" s="19">
        <v>1.3229489999999999</v>
      </c>
      <c r="BK133" s="19">
        <v>1.2261460099999999</v>
      </c>
      <c r="BL133" s="19">
        <v>1.2557586999999999</v>
      </c>
      <c r="BM133" s="19">
        <v>1.4402683000000001</v>
      </c>
      <c r="BN133" s="19">
        <v>1.55249459</v>
      </c>
      <c r="BO133" s="19">
        <v>1.4250123299999999</v>
      </c>
      <c r="BP133" s="19">
        <v>1.45100428</v>
      </c>
      <c r="BQ133" s="19">
        <v>1.6003077999999999</v>
      </c>
      <c r="BR133" s="19">
        <v>1.6935427999999999</v>
      </c>
      <c r="BS133" s="19">
        <v>1.4321813800000001</v>
      </c>
      <c r="BT133" s="19">
        <v>1.4758519000000001</v>
      </c>
      <c r="BU133" s="19">
        <v>1.86892043</v>
      </c>
      <c r="BV133" s="19">
        <v>1.9909463999999999</v>
      </c>
      <c r="BW133" s="19">
        <v>1.59958523</v>
      </c>
      <c r="BX133" s="19">
        <v>1.5400322900000001</v>
      </c>
      <c r="BY133" s="19">
        <v>2.1091136499999998</v>
      </c>
      <c r="BZ133" s="19">
        <v>1.93376226</v>
      </c>
      <c r="CA133" s="19">
        <v>1.5797845100000001</v>
      </c>
      <c r="CB133" s="19">
        <v>1.59197476</v>
      </c>
      <c r="CC133" s="19">
        <v>1.99365568</v>
      </c>
      <c r="CD133" s="19">
        <v>2.1582278600000002</v>
      </c>
      <c r="CE133" s="19">
        <v>1.71792878</v>
      </c>
      <c r="CF133" s="19">
        <v>1.6536848900000001</v>
      </c>
      <c r="CG133" s="19">
        <v>2.4007649</v>
      </c>
      <c r="CH133" s="19">
        <v>1.9778965799999999</v>
      </c>
      <c r="CI133" s="19">
        <v>1.62910241</v>
      </c>
      <c r="CJ133" s="19">
        <v>1.7552647699999999</v>
      </c>
      <c r="CK133" s="19">
        <v>2.04824399</v>
      </c>
      <c r="CL133" s="19">
        <v>2.0438868000000001</v>
      </c>
      <c r="CM133" s="19">
        <v>1.82551865</v>
      </c>
      <c r="CN133" s="19">
        <v>1.85078546</v>
      </c>
      <c r="CO133" s="19">
        <v>2.3017729899999999</v>
      </c>
      <c r="CP133" s="19">
        <v>2.57531351</v>
      </c>
      <c r="CQ133" s="19">
        <v>1.8505498899999999</v>
      </c>
      <c r="CR133" s="19">
        <v>1.82639266</v>
      </c>
      <c r="CS133" s="19">
        <v>2.40578118</v>
      </c>
      <c r="CT133" s="19">
        <v>2.9425699399999998</v>
      </c>
      <c r="CU133" s="19">
        <v>1.7817693999999999</v>
      </c>
      <c r="CV133" s="19">
        <v>1.67690936</v>
      </c>
      <c r="CW133" s="19">
        <v>2.9602469999999999</v>
      </c>
      <c r="CX133" s="19">
        <v>3.5596748599999999</v>
      </c>
      <c r="CY133" s="19">
        <v>1.9884746600000001</v>
      </c>
      <c r="CZ133" s="19">
        <v>1.67924272</v>
      </c>
      <c r="DA133" s="19">
        <v>3.0115316399999998</v>
      </c>
      <c r="DB133" s="19">
        <v>3.26360904</v>
      </c>
      <c r="DC133" s="19">
        <v>2.2005053999999999</v>
      </c>
      <c r="DD133" s="19">
        <v>1.5899752899999999</v>
      </c>
      <c r="DE133" s="19">
        <v>2.2077970900000001</v>
      </c>
      <c r="DF133" s="19">
        <v>3.0226080400000002</v>
      </c>
      <c r="DG133" s="19">
        <v>1.81672776</v>
      </c>
      <c r="DH133" s="19">
        <v>1.6447614800000001</v>
      </c>
      <c r="DI133" s="19">
        <v>2.6188756099999999</v>
      </c>
      <c r="DJ133" s="19">
        <v>2.91506278</v>
      </c>
      <c r="DK133" s="19">
        <v>1.76386248</v>
      </c>
      <c r="DL133" s="19">
        <v>1.51419803</v>
      </c>
      <c r="DM133" s="19">
        <v>2.2097750199999999</v>
      </c>
      <c r="DN133" s="19">
        <v>2.9475675300000002</v>
      </c>
      <c r="DO133" s="19">
        <v>1.9411015700000001</v>
      </c>
      <c r="DP133" s="19">
        <v>1.5266282499999999</v>
      </c>
      <c r="DQ133" s="19">
        <v>2.3462340899999998</v>
      </c>
      <c r="DR133" s="19">
        <v>3.52527517</v>
      </c>
      <c r="DS133" s="19">
        <v>2.01772917</v>
      </c>
      <c r="DT133" s="19">
        <v>1.6224845400000001</v>
      </c>
      <c r="DU133" s="19">
        <v>2.7848604400000001</v>
      </c>
      <c r="DV133" s="19">
        <v>3.1854385500000002</v>
      </c>
      <c r="DW133" s="19">
        <v>2.3180394199999999</v>
      </c>
      <c r="DX133" s="19">
        <v>1.65410619</v>
      </c>
      <c r="DY133" s="19">
        <v>2.4243939999999999</v>
      </c>
    </row>
    <row r="134" spans="1:129" ht="16.5" x14ac:dyDescent="0.3">
      <c r="A134" s="24" t="s">
        <v>15</v>
      </c>
      <c r="B134" s="10">
        <f t="shared" ref="B134" si="250">SUM(B135:B141)</f>
        <v>37.471967001297244</v>
      </c>
      <c r="C134" s="10">
        <f t="shared" ref="C134:BN134" si="251">SUM(C135:C141)</f>
        <v>37.158632770350479</v>
      </c>
      <c r="D134" s="10">
        <f t="shared" si="251"/>
        <v>38.146768624330129</v>
      </c>
      <c r="E134" s="10">
        <f t="shared" si="251"/>
        <v>36.483941345741897</v>
      </c>
      <c r="F134" s="10">
        <f t="shared" si="251"/>
        <v>37.418659612005371</v>
      </c>
      <c r="G134" s="10">
        <f t="shared" si="251"/>
        <v>38.005090397910585</v>
      </c>
      <c r="H134" s="10">
        <f t="shared" si="251"/>
        <v>39.134983372136276</v>
      </c>
      <c r="I134" s="10">
        <f t="shared" si="251"/>
        <v>38.110671801175933</v>
      </c>
      <c r="J134" s="10">
        <f t="shared" si="251"/>
        <v>37.025337262555915</v>
      </c>
      <c r="K134" s="10">
        <f t="shared" si="251"/>
        <v>38.293282874303692</v>
      </c>
      <c r="L134" s="10">
        <f t="shared" si="251"/>
        <v>41.476437749349031</v>
      </c>
      <c r="M134" s="10">
        <f t="shared" si="251"/>
        <v>38.686473898207318</v>
      </c>
      <c r="N134" s="10">
        <f t="shared" si="251"/>
        <v>40.042619999213613</v>
      </c>
      <c r="O134" s="10">
        <f t="shared" si="251"/>
        <v>40.054052641901627</v>
      </c>
      <c r="P134" s="10">
        <f t="shared" si="251"/>
        <v>40.965732083912442</v>
      </c>
      <c r="Q134" s="10">
        <f t="shared" si="251"/>
        <v>41.098420226285128</v>
      </c>
      <c r="R134" s="10">
        <f t="shared" si="251"/>
        <v>40.350253027983214</v>
      </c>
      <c r="S134" s="10">
        <f t="shared" si="251"/>
        <v>41.29137546695604</v>
      </c>
      <c r="T134" s="10">
        <f t="shared" si="251"/>
        <v>42.959518663301793</v>
      </c>
      <c r="U134" s="10">
        <f t="shared" si="251"/>
        <v>41.922750931610913</v>
      </c>
      <c r="V134" s="10">
        <f t="shared" si="251"/>
        <v>40.36545474542357</v>
      </c>
      <c r="W134" s="10">
        <f t="shared" si="251"/>
        <v>40.913567362869067</v>
      </c>
      <c r="X134" s="10">
        <f t="shared" si="251"/>
        <v>41.807639796235648</v>
      </c>
      <c r="Y134" s="10">
        <f t="shared" si="251"/>
        <v>40.983516276389992</v>
      </c>
      <c r="Z134" s="10">
        <f t="shared" si="251"/>
        <v>40.354458064099326</v>
      </c>
      <c r="AA134" s="10">
        <f t="shared" si="251"/>
        <v>41.584166270045756</v>
      </c>
      <c r="AB134" s="10">
        <f t="shared" si="251"/>
        <v>42.179177095791502</v>
      </c>
      <c r="AC134" s="10">
        <f t="shared" si="251"/>
        <v>42.902728651559634</v>
      </c>
      <c r="AD134" s="10">
        <f t="shared" si="251"/>
        <v>40.307570150942041</v>
      </c>
      <c r="AE134" s="10">
        <f t="shared" si="251"/>
        <v>40.918785587640194</v>
      </c>
      <c r="AF134" s="10">
        <f t="shared" si="251"/>
        <v>41.800255681898705</v>
      </c>
      <c r="AG134" s="10">
        <f t="shared" si="251"/>
        <v>41.606610863762256</v>
      </c>
      <c r="AH134" s="10">
        <f t="shared" si="251"/>
        <v>39.655614087518892</v>
      </c>
      <c r="AI134" s="10">
        <f t="shared" si="251"/>
        <v>38.501970272632917</v>
      </c>
      <c r="AJ134" s="10">
        <f t="shared" si="251"/>
        <v>39.198364271617343</v>
      </c>
      <c r="AK134" s="10">
        <f t="shared" si="251"/>
        <v>39.831306513535282</v>
      </c>
      <c r="AL134" s="10">
        <f t="shared" si="251"/>
        <v>40.530810609628048</v>
      </c>
      <c r="AM134" s="10">
        <f t="shared" si="251"/>
        <v>40.946972133327442</v>
      </c>
      <c r="AN134" s="10">
        <f t="shared" si="251"/>
        <v>39.429267044548766</v>
      </c>
      <c r="AO134" s="10">
        <f t="shared" si="251"/>
        <v>41.590136369104052</v>
      </c>
      <c r="AP134" s="10">
        <f t="shared" si="251"/>
        <v>43.041779799867662</v>
      </c>
      <c r="AQ134" s="10">
        <f t="shared" si="251"/>
        <v>43.547313601986069</v>
      </c>
      <c r="AR134" s="10">
        <f t="shared" si="251"/>
        <v>43.50199969608714</v>
      </c>
      <c r="AS134" s="10">
        <f t="shared" si="251"/>
        <v>44.124305584709312</v>
      </c>
      <c r="AT134" s="10">
        <f t="shared" si="251"/>
        <v>43.392315370931982</v>
      </c>
      <c r="AU134" s="10">
        <f t="shared" si="251"/>
        <v>44.746288525524839</v>
      </c>
      <c r="AV134" s="10">
        <f t="shared" si="251"/>
        <v>45.930009571933027</v>
      </c>
      <c r="AW134" s="10">
        <f t="shared" si="251"/>
        <v>46.069069608821778</v>
      </c>
      <c r="AX134" s="10">
        <f t="shared" si="251"/>
        <v>46.061750452063634</v>
      </c>
      <c r="AY134" s="10">
        <f t="shared" si="251"/>
        <v>47.751669984014136</v>
      </c>
      <c r="AZ134" s="10">
        <f t="shared" si="251"/>
        <v>49.458266795114717</v>
      </c>
      <c r="BA134" s="10">
        <f t="shared" si="251"/>
        <v>49.822214887313706</v>
      </c>
      <c r="BB134" s="10">
        <f t="shared" si="251"/>
        <v>45.775977002870022</v>
      </c>
      <c r="BC134" s="10">
        <f t="shared" si="251"/>
        <v>43.015581556015377</v>
      </c>
      <c r="BD134" s="10">
        <f t="shared" si="251"/>
        <v>45.599633868831319</v>
      </c>
      <c r="BE134" s="10">
        <f t="shared" si="251"/>
        <v>44.151549469170838</v>
      </c>
      <c r="BF134" s="10">
        <f t="shared" si="251"/>
        <v>45.397445966577962</v>
      </c>
      <c r="BG134" s="10">
        <f t="shared" si="251"/>
        <v>43.4997687681374</v>
      </c>
      <c r="BH134" s="10">
        <f t="shared" si="251"/>
        <v>45.742796899387159</v>
      </c>
      <c r="BI134" s="10">
        <f t="shared" si="251"/>
        <v>44.679868866185743</v>
      </c>
      <c r="BJ134" s="10">
        <f t="shared" si="251"/>
        <v>41.027035402853308</v>
      </c>
      <c r="BK134" s="10">
        <f t="shared" si="251"/>
        <v>41.389663821675164</v>
      </c>
      <c r="BL134" s="10">
        <f t="shared" si="251"/>
        <v>42.522842995552367</v>
      </c>
      <c r="BM134" s="10">
        <f t="shared" si="251"/>
        <v>41.712180769639644</v>
      </c>
      <c r="BN134" s="10">
        <f t="shared" si="251"/>
        <v>40.14720390458843</v>
      </c>
      <c r="BO134" s="10">
        <f t="shared" ref="BO134:DU134" si="252">SUM(BO135:BO141)</f>
        <v>39.919159673422868</v>
      </c>
      <c r="BP134" s="10">
        <f t="shared" si="252"/>
        <v>42.445912706180245</v>
      </c>
      <c r="BQ134" s="10">
        <f t="shared" si="252"/>
        <v>42.143451219521928</v>
      </c>
      <c r="BR134" s="10">
        <f t="shared" si="252"/>
        <v>41.585703370978045</v>
      </c>
      <c r="BS134" s="10">
        <f t="shared" si="252"/>
        <v>42.219325209487778</v>
      </c>
      <c r="BT134" s="10">
        <f t="shared" si="252"/>
        <v>44.146926429235599</v>
      </c>
      <c r="BU134" s="10">
        <f t="shared" si="252"/>
        <v>42.715417513587177</v>
      </c>
      <c r="BV134" s="10">
        <f t="shared" si="252"/>
        <v>39.24246337499622</v>
      </c>
      <c r="BW134" s="10">
        <f t="shared" si="252"/>
        <v>41.714585181777828</v>
      </c>
      <c r="BX134" s="10">
        <f t="shared" si="252"/>
        <v>42.592534717554955</v>
      </c>
      <c r="BY134" s="10">
        <f t="shared" si="252"/>
        <v>42.196709521602848</v>
      </c>
      <c r="BZ134" s="10">
        <f t="shared" si="252"/>
        <v>37.524921688482223</v>
      </c>
      <c r="CA134" s="10">
        <f t="shared" si="252"/>
        <v>40.215661821000168</v>
      </c>
      <c r="CB134" s="10">
        <f t="shared" si="252"/>
        <v>40.604756547955702</v>
      </c>
      <c r="CC134" s="10">
        <f t="shared" si="252"/>
        <v>43.463105209483707</v>
      </c>
      <c r="CD134" s="10">
        <f t="shared" si="252"/>
        <v>41.195999956804641</v>
      </c>
      <c r="CE134" s="10">
        <f t="shared" si="252"/>
        <v>43.62529760363357</v>
      </c>
      <c r="CF134" s="10">
        <f t="shared" si="252"/>
        <v>43.887996153473161</v>
      </c>
      <c r="CG134" s="10">
        <f t="shared" si="252"/>
        <v>44.171473661935053</v>
      </c>
      <c r="CH134" s="10">
        <f t="shared" si="252"/>
        <v>42.462448241034295</v>
      </c>
      <c r="CI134" s="10">
        <f t="shared" si="252"/>
        <v>41.108202569833864</v>
      </c>
      <c r="CJ134" s="10">
        <f t="shared" si="252"/>
        <v>42.414938454853996</v>
      </c>
      <c r="CK134" s="10">
        <f t="shared" si="252"/>
        <v>44.18244447377198</v>
      </c>
      <c r="CL134" s="10">
        <f t="shared" si="252"/>
        <v>41.521074767605171</v>
      </c>
      <c r="CM134" s="10">
        <f t="shared" si="252"/>
        <v>41.902730581569848</v>
      </c>
      <c r="CN134" s="10">
        <f t="shared" si="252"/>
        <v>44.39542041314369</v>
      </c>
      <c r="CO134" s="10">
        <f t="shared" si="252"/>
        <v>46.389706114855528</v>
      </c>
      <c r="CP134" s="10">
        <f t="shared" si="252"/>
        <v>41.520611531779394</v>
      </c>
      <c r="CQ134" s="10">
        <f t="shared" si="252"/>
        <v>44.917833611218938</v>
      </c>
      <c r="CR134" s="10">
        <f t="shared" si="252"/>
        <v>45.517664701372397</v>
      </c>
      <c r="CS134" s="10">
        <f t="shared" si="252"/>
        <v>48.042042609232659</v>
      </c>
      <c r="CT134" s="10">
        <f t="shared" si="252"/>
        <v>46.500215600262955</v>
      </c>
      <c r="CU134" s="10">
        <f t="shared" si="252"/>
        <v>46.326454057668194</v>
      </c>
      <c r="CV134" s="10">
        <f t="shared" si="252"/>
        <v>49.691954843811828</v>
      </c>
      <c r="CW134" s="10">
        <f t="shared" si="252"/>
        <v>51.469611016829106</v>
      </c>
      <c r="CX134" s="10">
        <f t="shared" si="252"/>
        <v>47.735644051217989</v>
      </c>
      <c r="CY134" s="10">
        <f t="shared" si="252"/>
        <v>45.696933761029619</v>
      </c>
      <c r="CZ134" s="10">
        <f t="shared" si="252"/>
        <v>47.760727232796903</v>
      </c>
      <c r="DA134" s="10">
        <f t="shared" si="252"/>
        <v>49.904048685024534</v>
      </c>
      <c r="DB134" s="10">
        <f t="shared" si="252"/>
        <v>49.322502786919749</v>
      </c>
      <c r="DC134" s="10">
        <f t="shared" si="252"/>
        <v>47.051346949644532</v>
      </c>
      <c r="DD134" s="10">
        <f t="shared" si="252"/>
        <v>49.278327161057035</v>
      </c>
      <c r="DE134" s="10">
        <f t="shared" si="252"/>
        <v>47.044553583363538</v>
      </c>
      <c r="DF134" s="10">
        <f t="shared" si="252"/>
        <v>49.028192572149209</v>
      </c>
      <c r="DG134" s="10">
        <f t="shared" si="252"/>
        <v>45.029490769546669</v>
      </c>
      <c r="DH134" s="10">
        <f t="shared" si="252"/>
        <v>46.150650178376608</v>
      </c>
      <c r="DI134" s="10">
        <f t="shared" si="252"/>
        <v>51.214327143890081</v>
      </c>
      <c r="DJ134" s="10">
        <f t="shared" si="252"/>
        <v>46.421222021511255</v>
      </c>
      <c r="DK134" s="10">
        <f t="shared" si="252"/>
        <v>44.492656379985817</v>
      </c>
      <c r="DL134" s="10">
        <f t="shared" si="252"/>
        <v>49.048236779311431</v>
      </c>
      <c r="DM134" s="10">
        <f t="shared" si="252"/>
        <v>50.542976267064581</v>
      </c>
      <c r="DN134" s="10">
        <f t="shared" si="252"/>
        <v>50.634032519223993</v>
      </c>
      <c r="DO134" s="10">
        <f t="shared" si="252"/>
        <v>46.778077264202771</v>
      </c>
      <c r="DP134" s="10">
        <f t="shared" si="252"/>
        <v>47.905025407626248</v>
      </c>
      <c r="DQ134" s="10">
        <f t="shared" si="252"/>
        <v>52.278208216330611</v>
      </c>
      <c r="DR134" s="10">
        <f t="shared" si="252"/>
        <v>45.970486615417755</v>
      </c>
      <c r="DS134" s="10">
        <f t="shared" si="252"/>
        <v>41.579692763993513</v>
      </c>
      <c r="DT134" s="10">
        <f t="shared" si="252"/>
        <v>42.507376995716072</v>
      </c>
      <c r="DU134" s="10">
        <f t="shared" si="252"/>
        <v>47.498761081870001</v>
      </c>
      <c r="DV134" s="10">
        <f t="shared" ref="DV134:DY134" si="253">SUM(DV135:DV141)</f>
        <v>44.732224932753667</v>
      </c>
      <c r="DW134" s="10">
        <f t="shared" si="253"/>
        <v>41.354039781693885</v>
      </c>
      <c r="DX134" s="10">
        <f t="shared" si="253"/>
        <v>38.959788563822244</v>
      </c>
      <c r="DY134" s="10">
        <f t="shared" si="253"/>
        <v>46.610806574399533</v>
      </c>
    </row>
    <row r="135" spans="1:129" ht="14.5" outlineLevel="2" x14ac:dyDescent="0.35">
      <c r="A135" s="18" t="s">
        <v>18</v>
      </c>
      <c r="B135" s="19">
        <v>6.7060584317440002</v>
      </c>
      <c r="C135" s="19">
        <v>5.6139055589120002</v>
      </c>
      <c r="D135" s="19">
        <v>6.1905694083840004</v>
      </c>
      <c r="E135" s="19">
        <v>4.8918474935039997</v>
      </c>
      <c r="F135" s="19">
        <v>5.837808884288</v>
      </c>
      <c r="G135" s="19">
        <v>5.8810287048319996</v>
      </c>
      <c r="H135" s="19">
        <v>6.566024137536</v>
      </c>
      <c r="I135" s="19">
        <v>5.918005532864</v>
      </c>
      <c r="J135" s="19">
        <v>4.8248055278080004</v>
      </c>
      <c r="K135" s="19">
        <v>5.2565166971200004</v>
      </c>
      <c r="L135" s="19">
        <v>6.2805235686399996</v>
      </c>
      <c r="M135" s="19">
        <v>5.7332107120640003</v>
      </c>
      <c r="N135" s="19">
        <v>6.9868066253440002</v>
      </c>
      <c r="O135" s="19">
        <v>5.896920591552</v>
      </c>
      <c r="P135" s="19">
        <v>6.3999840055680002</v>
      </c>
      <c r="Q135" s="19">
        <v>6.8603115664640004</v>
      </c>
      <c r="R135" s="19">
        <v>5.9903071080319998</v>
      </c>
      <c r="S135" s="19">
        <v>6.1233859418880003</v>
      </c>
      <c r="T135" s="19">
        <v>6.609171561408</v>
      </c>
      <c r="U135" s="19">
        <v>6.0157900739199999</v>
      </c>
      <c r="V135" s="19">
        <v>5.3735751083504004</v>
      </c>
      <c r="W135" s="19">
        <v>5.5638158347953999</v>
      </c>
      <c r="X135" s="19">
        <v>5.7973280361906001</v>
      </c>
      <c r="Y135" s="19">
        <v>5.3233945154638</v>
      </c>
      <c r="Z135" s="19">
        <v>4.8207638707073999</v>
      </c>
      <c r="AA135" s="19">
        <v>5.5922599272536004</v>
      </c>
      <c r="AB135" s="19">
        <v>5.3402050890641997</v>
      </c>
      <c r="AC135" s="19">
        <v>5.4202869891398002</v>
      </c>
      <c r="AD135" s="19">
        <v>4.8052136955144</v>
      </c>
      <c r="AE135" s="19">
        <v>4.7198612752400004</v>
      </c>
      <c r="AF135" s="19">
        <v>5.1523161965613999</v>
      </c>
      <c r="AG135" s="19">
        <v>5.6735858475266001</v>
      </c>
      <c r="AH135" s="19">
        <v>4.8412087418967999</v>
      </c>
      <c r="AI135" s="19">
        <v>4.5860698426386</v>
      </c>
      <c r="AJ135" s="19">
        <v>4.7842740185331998</v>
      </c>
      <c r="AK135" s="19">
        <v>5.0760615993142002</v>
      </c>
      <c r="AL135" s="19">
        <v>4.5420729017516903</v>
      </c>
      <c r="AM135" s="19">
        <v>4.5599301832977002</v>
      </c>
      <c r="AN135" s="19">
        <v>3.19309200585925</v>
      </c>
      <c r="AO135" s="19">
        <v>4.9876341235725299</v>
      </c>
      <c r="AP135" s="19">
        <v>4.28388439044428</v>
      </c>
      <c r="AQ135" s="19">
        <v>4.5521307121219996</v>
      </c>
      <c r="AR135" s="19">
        <v>4.1553903995132</v>
      </c>
      <c r="AS135" s="19">
        <v>4.5370178351800003</v>
      </c>
      <c r="AT135" s="19">
        <v>5.2298721112619999</v>
      </c>
      <c r="AU135" s="19">
        <v>4.751291915076</v>
      </c>
      <c r="AV135" s="19">
        <v>6.4730028492000002</v>
      </c>
      <c r="AW135" s="19">
        <v>6.2029252799999997</v>
      </c>
      <c r="AX135" s="19">
        <v>5.1402048237339999</v>
      </c>
      <c r="AY135" s="19">
        <v>5.4473673669188001</v>
      </c>
      <c r="AZ135" s="19">
        <v>6.0989325447283997</v>
      </c>
      <c r="BA135" s="19">
        <v>6.5549995151012004</v>
      </c>
      <c r="BB135" s="19">
        <v>8.0337988880009998</v>
      </c>
      <c r="BC135" s="19">
        <v>6.6697286615946503</v>
      </c>
      <c r="BD135" s="19">
        <v>7.3763040249728</v>
      </c>
      <c r="BE135" s="19">
        <v>6.3532130678126002</v>
      </c>
      <c r="BF135" s="19">
        <v>6.4427727161161297</v>
      </c>
      <c r="BG135" s="19">
        <v>4.7252958719529303</v>
      </c>
      <c r="BH135" s="19">
        <v>5.2100117466142599</v>
      </c>
      <c r="BI135" s="19">
        <v>5.0472939077497703</v>
      </c>
      <c r="BJ135" s="19">
        <v>5.5642952796399996</v>
      </c>
      <c r="BK135" s="19">
        <v>4.3285972333998899</v>
      </c>
      <c r="BL135" s="19">
        <v>4.8848374336016001</v>
      </c>
      <c r="BM135" s="19">
        <v>4.8933278316136004</v>
      </c>
      <c r="BN135" s="19">
        <v>5.65399613225875</v>
      </c>
      <c r="BO135" s="19">
        <v>3.8849214518778101</v>
      </c>
      <c r="BP135" s="19">
        <v>5.2063782396958</v>
      </c>
      <c r="BQ135" s="19">
        <v>5.8234683150600004</v>
      </c>
      <c r="BR135" s="19">
        <v>5.4060304175689096</v>
      </c>
      <c r="BS135" s="19">
        <v>5.6832359771405603</v>
      </c>
      <c r="BT135" s="19">
        <v>5.8894638211500903</v>
      </c>
      <c r="BU135" s="19">
        <v>6.3611693572474497</v>
      </c>
      <c r="BV135" s="19">
        <v>4.8368736108849504</v>
      </c>
      <c r="BW135" s="19">
        <v>6.2483504294795997</v>
      </c>
      <c r="BX135" s="19">
        <v>5.9957429866421901</v>
      </c>
      <c r="BY135" s="19">
        <v>7.2280406295381399</v>
      </c>
      <c r="BZ135" s="19">
        <v>3.9204084731359998</v>
      </c>
      <c r="CA135" s="19">
        <v>5.4207434069001001</v>
      </c>
      <c r="CB135" s="19">
        <v>4.5279861503539998</v>
      </c>
      <c r="CC135" s="19">
        <v>6.2160182456530002</v>
      </c>
      <c r="CD135" s="19">
        <v>5.150179341246</v>
      </c>
      <c r="CE135" s="19">
        <v>6.01433352669744</v>
      </c>
      <c r="CF135" s="19">
        <v>4.4047727953724403</v>
      </c>
      <c r="CG135" s="19">
        <v>5.2500302235114402</v>
      </c>
      <c r="CH135" s="19">
        <v>5.5782095460804397</v>
      </c>
      <c r="CI135" s="19">
        <v>3.5079177685659801</v>
      </c>
      <c r="CJ135" s="19">
        <v>3.3496690333659802</v>
      </c>
      <c r="CK135" s="19">
        <v>6.3198911908409796</v>
      </c>
      <c r="CL135" s="19">
        <v>5.1430881270624802</v>
      </c>
      <c r="CM135" s="19">
        <v>4.1017777790040002</v>
      </c>
      <c r="CN135" s="19">
        <v>3.965113419918</v>
      </c>
      <c r="CO135" s="19">
        <v>6.0432330153459999</v>
      </c>
      <c r="CP135" s="19">
        <v>5.0417502362000004</v>
      </c>
      <c r="CQ135" s="19">
        <v>5.7289608264399998</v>
      </c>
      <c r="CR135" s="19">
        <v>5.0365302451699998</v>
      </c>
      <c r="CS135" s="19">
        <v>6.2379917308400001</v>
      </c>
      <c r="CT135" s="19">
        <v>5.1307961898030001</v>
      </c>
      <c r="CU135" s="19">
        <v>4.2679683504693999</v>
      </c>
      <c r="CV135" s="19">
        <v>4.3376191411710003</v>
      </c>
      <c r="CW135" s="19">
        <v>8.2607844730520004</v>
      </c>
      <c r="CX135" s="19">
        <v>6.9662643624719998</v>
      </c>
      <c r="CY135" s="19">
        <v>3.94836388515</v>
      </c>
      <c r="CZ135" s="19">
        <v>4.6703999465899999</v>
      </c>
      <c r="DA135" s="19">
        <v>6.8989431324000003</v>
      </c>
      <c r="DB135" s="19">
        <v>6.8453830087925001</v>
      </c>
      <c r="DC135" s="19">
        <v>3.09882085473</v>
      </c>
      <c r="DD135" s="19">
        <v>4.7657325940549997</v>
      </c>
      <c r="DE135" s="19">
        <v>5.8738795099949996</v>
      </c>
      <c r="DF135" s="19">
        <v>6.3903120158200002</v>
      </c>
      <c r="DG135" s="19">
        <v>3.2034056972517502</v>
      </c>
      <c r="DH135" s="19">
        <v>3.8138581751537499</v>
      </c>
      <c r="DI135" s="19">
        <v>6.4984139690737504</v>
      </c>
      <c r="DJ135" s="19">
        <v>5.2744382105237504</v>
      </c>
      <c r="DK135" s="19">
        <v>5.1829662802199996</v>
      </c>
      <c r="DL135" s="19">
        <v>5.7130315643399996</v>
      </c>
      <c r="DM135" s="19">
        <v>6.9894063966399997</v>
      </c>
      <c r="DN135" s="19">
        <v>6.3368652287993301</v>
      </c>
      <c r="DO135" s="19">
        <v>3.4021020329160501</v>
      </c>
      <c r="DP135" s="19">
        <v>4.6504493329791003</v>
      </c>
      <c r="DQ135" s="19">
        <v>7.2399124494996201</v>
      </c>
      <c r="DR135" s="19">
        <v>5.0713751750154099</v>
      </c>
      <c r="DS135" s="19">
        <v>4.7962502309055797</v>
      </c>
      <c r="DT135" s="19">
        <v>3.4449830734404401</v>
      </c>
      <c r="DU135" s="19">
        <v>5.7889872857802001</v>
      </c>
      <c r="DV135" s="19">
        <v>6.1852937969952704</v>
      </c>
      <c r="DW135" s="19">
        <v>3.3346000203605</v>
      </c>
      <c r="DX135" s="19">
        <v>3.30424991695604</v>
      </c>
      <c r="DY135" s="19">
        <v>6.4945073257056203</v>
      </c>
    </row>
    <row r="136" spans="1:129" ht="14.5" outlineLevel="2" x14ac:dyDescent="0.35">
      <c r="A136" s="18" t="s">
        <v>17</v>
      </c>
      <c r="B136" s="19">
        <v>2.9786619343637799</v>
      </c>
      <c r="C136" s="19">
        <v>2.9190264362344398</v>
      </c>
      <c r="D136" s="19">
        <v>3.0461086931724299</v>
      </c>
      <c r="E136" s="19">
        <v>3.0866883440730399</v>
      </c>
      <c r="F136" s="19">
        <v>3.0221793323357602</v>
      </c>
      <c r="G136" s="19">
        <v>2.9393625463967501</v>
      </c>
      <c r="H136" s="19">
        <v>2.8590369253163201</v>
      </c>
      <c r="I136" s="19">
        <v>2.8888549662196001</v>
      </c>
      <c r="J136" s="19">
        <v>2.8104757839479602</v>
      </c>
      <c r="K136" s="19">
        <v>2.99128068936019</v>
      </c>
      <c r="L136" s="19">
        <v>6.61460674843112</v>
      </c>
      <c r="M136" s="19">
        <v>2.9432335904237998</v>
      </c>
      <c r="N136" s="19">
        <v>2.9342221517277101</v>
      </c>
      <c r="O136" s="19">
        <v>2.9421626360229598</v>
      </c>
      <c r="P136" s="19">
        <v>2.9023909541183999</v>
      </c>
      <c r="Q136" s="19">
        <v>3.0511854511290002</v>
      </c>
      <c r="R136" s="19">
        <v>3.0426042415177799</v>
      </c>
      <c r="S136" s="19">
        <v>3.0451581847517599</v>
      </c>
      <c r="T136" s="19">
        <v>3.3013382174014199</v>
      </c>
      <c r="U136" s="19">
        <v>3.2460795116810002</v>
      </c>
      <c r="V136" s="19">
        <v>3.0879752762815502</v>
      </c>
      <c r="W136" s="19">
        <v>3.1701233719291899</v>
      </c>
      <c r="X136" s="19">
        <v>3.3018419129238601</v>
      </c>
      <c r="Y136" s="19">
        <v>3.5923525224924302</v>
      </c>
      <c r="Z136" s="19">
        <v>3.42745208900224</v>
      </c>
      <c r="AA136" s="19">
        <v>3.2218147663912902</v>
      </c>
      <c r="AB136" s="19">
        <v>3.3118502299107</v>
      </c>
      <c r="AC136" s="19">
        <v>3.8721999825287798</v>
      </c>
      <c r="AD136" s="19">
        <v>3.5675536391083602</v>
      </c>
      <c r="AE136" s="19">
        <v>3.2030161494042302</v>
      </c>
      <c r="AF136" s="19">
        <v>3.3264231551379999</v>
      </c>
      <c r="AG136" s="19">
        <v>3.2647204124600999</v>
      </c>
      <c r="AH136" s="19">
        <v>3.37664534707719</v>
      </c>
      <c r="AI136" s="19">
        <v>2.85428964587945</v>
      </c>
      <c r="AJ136" s="19">
        <v>2.8953477954810301</v>
      </c>
      <c r="AK136" s="19">
        <v>2.8636982486349698</v>
      </c>
      <c r="AL136" s="19">
        <v>2.9903256990737899</v>
      </c>
      <c r="AM136" s="19">
        <v>3.0011998602636001</v>
      </c>
      <c r="AN136" s="19">
        <v>2.3005976816926799</v>
      </c>
      <c r="AO136" s="19">
        <v>2.4994118154013201</v>
      </c>
      <c r="AP136" s="19">
        <v>3.39117352424958</v>
      </c>
      <c r="AQ136" s="19">
        <v>3.4559264417936899</v>
      </c>
      <c r="AR136" s="19">
        <v>3.3248448196666098</v>
      </c>
      <c r="AS136" s="19">
        <v>3.6773062254624902</v>
      </c>
      <c r="AT136" s="19">
        <v>3.5652366162727702</v>
      </c>
      <c r="AU136" s="19">
        <v>3.4450771556128399</v>
      </c>
      <c r="AV136" s="19">
        <v>3.5526981419476802</v>
      </c>
      <c r="AW136" s="19">
        <v>3.5260025020502299</v>
      </c>
      <c r="AX136" s="19">
        <v>3.5861670595855601</v>
      </c>
      <c r="AY136" s="19">
        <v>3.72337472154857</v>
      </c>
      <c r="AZ136" s="19">
        <v>3.68825192481347</v>
      </c>
      <c r="BA136" s="19">
        <v>4.0345182065572898</v>
      </c>
      <c r="BB136" s="19">
        <v>3.91578080835041</v>
      </c>
      <c r="BC136" s="19">
        <v>3.7785250364314402</v>
      </c>
      <c r="BD136" s="19">
        <v>3.98078178016012</v>
      </c>
      <c r="BE136" s="19">
        <v>3.87310082430891</v>
      </c>
      <c r="BF136" s="19">
        <v>4.70838348365257</v>
      </c>
      <c r="BG136" s="19">
        <v>4.0616719246524298</v>
      </c>
      <c r="BH136" s="19">
        <v>4.5669967133446301</v>
      </c>
      <c r="BI136" s="19">
        <v>4.51767041190518</v>
      </c>
      <c r="BJ136" s="19">
        <v>4.65382962488024</v>
      </c>
      <c r="BK136" s="19">
        <v>4.5837729896960697</v>
      </c>
      <c r="BL136" s="19">
        <v>4.6110326753031803</v>
      </c>
      <c r="BM136" s="19">
        <v>4.8069672545220898</v>
      </c>
      <c r="BN136" s="19">
        <v>4.6267010996255999</v>
      </c>
      <c r="BO136" s="19">
        <v>4.8387867290989197</v>
      </c>
      <c r="BP136" s="19">
        <v>4.6803482331181501</v>
      </c>
      <c r="BQ136" s="19">
        <v>4.8705154932869199</v>
      </c>
      <c r="BR136" s="19">
        <v>4.9801139257039804</v>
      </c>
      <c r="BS136" s="19">
        <v>5.1582566778349603</v>
      </c>
      <c r="BT136" s="19">
        <v>5.19710427944075</v>
      </c>
      <c r="BU136" s="19">
        <v>5.3704168520227498</v>
      </c>
      <c r="BV136" s="19">
        <v>4.85827573984424</v>
      </c>
      <c r="BW136" s="19">
        <v>4.9832440453376901</v>
      </c>
      <c r="BX136" s="19">
        <v>4.8668362128506599</v>
      </c>
      <c r="BY136" s="19">
        <v>5.2783103707539896</v>
      </c>
      <c r="BZ136" s="19">
        <v>4.87022860878968</v>
      </c>
      <c r="CA136" s="19">
        <v>4.2675981695203502</v>
      </c>
      <c r="CB136" s="19">
        <v>4.2233769194830897</v>
      </c>
      <c r="CC136" s="19">
        <v>4.3013647994087698</v>
      </c>
      <c r="CD136" s="19">
        <v>3.71944351895596</v>
      </c>
      <c r="CE136" s="19">
        <v>3.7869216493470699</v>
      </c>
      <c r="CF136" s="19">
        <v>3.66583128285016</v>
      </c>
      <c r="CG136" s="19">
        <v>3.84060573754638</v>
      </c>
      <c r="CH136" s="19">
        <v>4.2857070377364899</v>
      </c>
      <c r="CI136" s="19">
        <v>3.7751017326523701</v>
      </c>
      <c r="CJ136" s="19">
        <v>4.0875653753254504</v>
      </c>
      <c r="CK136" s="19">
        <v>3.9601382501689102</v>
      </c>
      <c r="CL136" s="19">
        <v>4.2064145722544204</v>
      </c>
      <c r="CM136" s="19">
        <v>4.0414000139416997</v>
      </c>
      <c r="CN136" s="19">
        <v>3.9644789569908099</v>
      </c>
      <c r="CO136" s="19">
        <v>4.6946409945376404</v>
      </c>
      <c r="CP136" s="19">
        <v>4.6346794624531604</v>
      </c>
      <c r="CQ136" s="19">
        <v>4.7751138770172199</v>
      </c>
      <c r="CR136" s="19">
        <v>4.59383347543573</v>
      </c>
      <c r="CS136" s="19">
        <v>5.2486657368648402</v>
      </c>
      <c r="CT136" s="19">
        <v>4.8541681236913901</v>
      </c>
      <c r="CU136" s="19">
        <v>4.4293124291535104</v>
      </c>
      <c r="CV136" s="19">
        <v>5.5415146328953799</v>
      </c>
      <c r="CW136" s="19">
        <v>4.7954832306933399</v>
      </c>
      <c r="CX136" s="19">
        <v>4.9462423420101098</v>
      </c>
      <c r="CY136" s="19">
        <v>4.97274468687566</v>
      </c>
      <c r="CZ136" s="19">
        <v>5.0413985699721398</v>
      </c>
      <c r="DA136" s="19">
        <v>5.36773219411364</v>
      </c>
      <c r="DB136" s="19">
        <v>5.0388509758438103</v>
      </c>
      <c r="DC136" s="19">
        <v>5.3208403151472004</v>
      </c>
      <c r="DD136" s="19">
        <v>5.3739869449884203</v>
      </c>
      <c r="DE136" s="19">
        <v>5.86180236224879</v>
      </c>
      <c r="DF136" s="19">
        <v>5.9717129728199199</v>
      </c>
      <c r="DG136" s="19">
        <v>4.9836159253179897</v>
      </c>
      <c r="DH136" s="19">
        <v>5.0891036242812797</v>
      </c>
      <c r="DI136" s="19">
        <v>6.11031449708815</v>
      </c>
      <c r="DJ136" s="19">
        <v>5.2345357368104297</v>
      </c>
      <c r="DK136" s="19">
        <v>5.5792830202139703</v>
      </c>
      <c r="DL136" s="19">
        <v>5.4796126385780504</v>
      </c>
      <c r="DM136" s="19">
        <v>4.8136865760468499</v>
      </c>
      <c r="DN136" s="19">
        <v>5.9778164820571096</v>
      </c>
      <c r="DO136" s="19">
        <v>5.8252442354953899</v>
      </c>
      <c r="DP136" s="19">
        <v>5.8421686023560797</v>
      </c>
      <c r="DQ136" s="19">
        <v>6.4161470587266098</v>
      </c>
      <c r="DR136" s="19">
        <v>5.7627660569460701</v>
      </c>
      <c r="DS136" s="19">
        <v>4.5851019917117997</v>
      </c>
      <c r="DT136" s="19">
        <v>4.5492362531569697</v>
      </c>
      <c r="DU136" s="19">
        <v>5.6424049842561699</v>
      </c>
      <c r="DV136" s="19">
        <v>5.6203875979455198</v>
      </c>
      <c r="DW136" s="19">
        <v>5.63188765458285</v>
      </c>
      <c r="DX136" s="19">
        <v>5.3588262478911002</v>
      </c>
      <c r="DY136" s="19">
        <v>6.0448121711194096</v>
      </c>
    </row>
    <row r="137" spans="1:129" ht="14.5" outlineLevel="2" x14ac:dyDescent="0.35">
      <c r="A137" s="18" t="s">
        <v>38</v>
      </c>
      <c r="B137" s="19">
        <v>13.827534387</v>
      </c>
      <c r="C137" s="19">
        <v>13.827534387</v>
      </c>
      <c r="D137" s="19">
        <v>13.827534387</v>
      </c>
      <c r="E137" s="19">
        <v>13.827534387</v>
      </c>
      <c r="F137" s="19">
        <v>14.310182065999999</v>
      </c>
      <c r="G137" s="19">
        <v>14.310182065999999</v>
      </c>
      <c r="H137" s="19">
        <v>14.310182065999999</v>
      </c>
      <c r="I137" s="19">
        <v>14.310182065999999</v>
      </c>
      <c r="J137" s="19">
        <v>14.628919446999999</v>
      </c>
      <c r="K137" s="19">
        <v>14.628919446999999</v>
      </c>
      <c r="L137" s="19">
        <v>14.628919446999999</v>
      </c>
      <c r="M137" s="19">
        <v>14.628919446999999</v>
      </c>
      <c r="N137" s="19">
        <v>14.861996586</v>
      </c>
      <c r="O137" s="19">
        <v>14.861996586</v>
      </c>
      <c r="P137" s="19">
        <v>14.861996586</v>
      </c>
      <c r="Q137" s="19">
        <v>14.861996586</v>
      </c>
      <c r="R137" s="19">
        <v>15.416809957</v>
      </c>
      <c r="S137" s="19">
        <v>15.416809957</v>
      </c>
      <c r="T137" s="19">
        <v>15.416809957</v>
      </c>
      <c r="U137" s="19">
        <v>15.416809957</v>
      </c>
      <c r="V137" s="19">
        <v>14.939582445999999</v>
      </c>
      <c r="W137" s="19">
        <v>14.939582445999999</v>
      </c>
      <c r="X137" s="19">
        <v>14.939582445999999</v>
      </c>
      <c r="Y137" s="19">
        <v>14.939582445999999</v>
      </c>
      <c r="Z137" s="19">
        <v>15.445183234</v>
      </c>
      <c r="AA137" s="19">
        <v>15.445183234</v>
      </c>
      <c r="AB137" s="19">
        <v>15.445183234</v>
      </c>
      <c r="AC137" s="19">
        <v>15.445183234</v>
      </c>
      <c r="AD137" s="19">
        <v>14.413329299999999</v>
      </c>
      <c r="AE137" s="19">
        <v>14.413329299999999</v>
      </c>
      <c r="AF137" s="19">
        <v>14.413329299999999</v>
      </c>
      <c r="AG137" s="19">
        <v>14.413329299999999</v>
      </c>
      <c r="AH137" s="19">
        <v>13.564106990000001</v>
      </c>
      <c r="AI137" s="19">
        <v>13.564106990000001</v>
      </c>
      <c r="AJ137" s="19">
        <v>13.564106990000001</v>
      </c>
      <c r="AK137" s="19">
        <v>13.564106990000001</v>
      </c>
      <c r="AL137" s="19">
        <v>14.341588921</v>
      </c>
      <c r="AM137" s="19">
        <v>14.341588921</v>
      </c>
      <c r="AN137" s="19">
        <v>14.341588921</v>
      </c>
      <c r="AO137" s="19">
        <v>14.341588921</v>
      </c>
      <c r="AP137" s="19">
        <v>15.749140343000001</v>
      </c>
      <c r="AQ137" s="19">
        <v>15.749140343000001</v>
      </c>
      <c r="AR137" s="19">
        <v>15.749140343000001</v>
      </c>
      <c r="AS137" s="19">
        <v>15.749140343000001</v>
      </c>
      <c r="AT137" s="19">
        <v>15.114762496999999</v>
      </c>
      <c r="AU137" s="19">
        <v>15.114762496999999</v>
      </c>
      <c r="AV137" s="19">
        <v>15.114762496999999</v>
      </c>
      <c r="AW137" s="19">
        <v>15.114762496999999</v>
      </c>
      <c r="AX137" s="19">
        <v>16.088792820999998</v>
      </c>
      <c r="AY137" s="19">
        <v>16.088792820999998</v>
      </c>
      <c r="AZ137" s="19">
        <v>16.088792820999998</v>
      </c>
      <c r="BA137" s="19">
        <v>16.088792820999998</v>
      </c>
      <c r="BB137" s="19">
        <v>11.252197116</v>
      </c>
      <c r="BC137" s="19">
        <v>11.252197116</v>
      </c>
      <c r="BD137" s="19">
        <v>11.252197116</v>
      </c>
      <c r="BE137" s="19">
        <v>11.252197116</v>
      </c>
      <c r="BF137" s="19">
        <v>11.482779344000001</v>
      </c>
      <c r="BG137" s="19">
        <v>11.482779344000001</v>
      </c>
      <c r="BH137" s="19">
        <v>11.482779344000001</v>
      </c>
      <c r="BI137" s="19">
        <v>11.482779344000001</v>
      </c>
      <c r="BJ137" s="19">
        <v>8.5223438710000003</v>
      </c>
      <c r="BK137" s="19">
        <v>8.5223438710000003</v>
      </c>
      <c r="BL137" s="19">
        <v>8.5223438710000003</v>
      </c>
      <c r="BM137" s="19">
        <v>8.5223438710000003</v>
      </c>
      <c r="BN137" s="19">
        <v>7.6229298700000001</v>
      </c>
      <c r="BO137" s="19">
        <v>8.3262917450000007</v>
      </c>
      <c r="BP137" s="19">
        <v>8.4682005520000008</v>
      </c>
      <c r="BQ137" s="19">
        <v>8.5550322199999993</v>
      </c>
      <c r="BR137" s="19">
        <v>9.1634281679999994</v>
      </c>
      <c r="BS137" s="19">
        <v>8.4479593000000008</v>
      </c>
      <c r="BT137" s="19">
        <v>9.1091837219999992</v>
      </c>
      <c r="BU137" s="19">
        <v>7.9935900999999996</v>
      </c>
      <c r="BV137" s="19">
        <v>7.8410801489999997</v>
      </c>
      <c r="BW137" s="19">
        <v>8.5503579670000001</v>
      </c>
      <c r="BX137" s="19">
        <v>9.0241497630000005</v>
      </c>
      <c r="BY137" s="19">
        <v>9.1602346800000003</v>
      </c>
      <c r="BZ137" s="19">
        <v>9.4013084609999993</v>
      </c>
      <c r="CA137" s="19">
        <v>10.442900893999999</v>
      </c>
      <c r="CB137" s="19">
        <v>10.344103359</v>
      </c>
      <c r="CC137" s="19">
        <v>11.082978263999999</v>
      </c>
      <c r="CD137" s="19">
        <v>10.915449611</v>
      </c>
      <c r="CE137" s="19">
        <v>10.965436821000001</v>
      </c>
      <c r="CF137" s="19">
        <v>11.858390455</v>
      </c>
      <c r="CG137" s="19">
        <v>12.207159445</v>
      </c>
      <c r="CH137" s="19">
        <v>10.729503168999999</v>
      </c>
      <c r="CI137" s="19">
        <v>11.146936736000001</v>
      </c>
      <c r="CJ137" s="19">
        <v>11.603937370000001</v>
      </c>
      <c r="CK137" s="19">
        <v>11.485824107999999</v>
      </c>
      <c r="CL137" s="19">
        <v>10.759568548000001</v>
      </c>
      <c r="CM137" s="19">
        <v>11.706381854</v>
      </c>
      <c r="CN137" s="19">
        <v>14.083385791</v>
      </c>
      <c r="CO137" s="19">
        <v>14.183135449</v>
      </c>
      <c r="CP137" s="19">
        <v>11.973141154</v>
      </c>
      <c r="CQ137" s="19">
        <v>13.501596720776501</v>
      </c>
      <c r="CR137" s="19">
        <v>14.102399633424699</v>
      </c>
      <c r="CS137" s="19">
        <v>15.3851476405701</v>
      </c>
      <c r="CT137" s="19">
        <v>15.195862953906399</v>
      </c>
      <c r="CU137" s="19">
        <v>16.213963410907901</v>
      </c>
      <c r="CV137" s="19">
        <v>18.1701969089487</v>
      </c>
      <c r="CW137" s="19">
        <v>17.3163413995151</v>
      </c>
      <c r="CX137" s="19">
        <v>14.8064055044726</v>
      </c>
      <c r="CY137" s="19">
        <v>14.781213066332199</v>
      </c>
      <c r="CZ137" s="19">
        <v>15.7437398394021</v>
      </c>
      <c r="DA137" s="19">
        <v>15.6640846286359</v>
      </c>
      <c r="DB137" s="19">
        <v>15.5763315621394</v>
      </c>
      <c r="DC137" s="19">
        <v>16.557564124738899</v>
      </c>
      <c r="DD137" s="19">
        <v>17.256712802381699</v>
      </c>
      <c r="DE137" s="19">
        <v>13.4102501332389</v>
      </c>
      <c r="DF137" s="19">
        <v>15.4668838668807</v>
      </c>
      <c r="DG137" s="19">
        <v>15.5122372534021</v>
      </c>
      <c r="DH137" s="19">
        <v>15.7423086418813</v>
      </c>
      <c r="DI137" s="19">
        <v>17.138150834983399</v>
      </c>
      <c r="DJ137" s="19">
        <v>15.199111106747001</v>
      </c>
      <c r="DK137" s="19">
        <v>12.365298872208101</v>
      </c>
      <c r="DL137" s="19">
        <v>16.6551499739302</v>
      </c>
      <c r="DM137" s="19">
        <v>17.219327256042799</v>
      </c>
      <c r="DN137" s="19">
        <v>17.605538912807699</v>
      </c>
      <c r="DO137" s="19">
        <v>16.040167982214101</v>
      </c>
      <c r="DP137" s="19">
        <v>16.245933542670699</v>
      </c>
      <c r="DQ137" s="19">
        <v>17.701604183799699</v>
      </c>
      <c r="DR137" s="19">
        <v>15.136795895651399</v>
      </c>
      <c r="DS137" s="19">
        <v>14.569211361150201</v>
      </c>
      <c r="DT137" s="19">
        <v>14.659307188906901</v>
      </c>
      <c r="DU137" s="19">
        <v>16.302529353401301</v>
      </c>
      <c r="DV137" s="19">
        <v>13.859077450855599</v>
      </c>
      <c r="DW137" s="19">
        <v>12.467727063602201</v>
      </c>
      <c r="DX137" s="19">
        <v>11.6893939116543</v>
      </c>
      <c r="DY137" s="19">
        <v>14.546027060253699</v>
      </c>
    </row>
    <row r="138" spans="1:129" ht="14.5" outlineLevel="2" x14ac:dyDescent="0.35">
      <c r="A138" s="18" t="s">
        <v>32</v>
      </c>
      <c r="B138" s="19">
        <v>0</v>
      </c>
      <c r="C138" s="19">
        <v>0</v>
      </c>
      <c r="D138" s="19">
        <v>0</v>
      </c>
      <c r="E138" s="19">
        <v>0</v>
      </c>
      <c r="F138" s="19">
        <v>0</v>
      </c>
      <c r="G138" s="19">
        <v>0</v>
      </c>
      <c r="H138" s="19">
        <v>0</v>
      </c>
      <c r="I138" s="19">
        <v>0</v>
      </c>
      <c r="J138" s="19">
        <v>0</v>
      </c>
      <c r="K138" s="19">
        <v>0</v>
      </c>
      <c r="L138" s="19">
        <v>0</v>
      </c>
      <c r="M138" s="19">
        <v>0</v>
      </c>
      <c r="N138" s="19">
        <v>0</v>
      </c>
      <c r="O138" s="19">
        <v>0</v>
      </c>
      <c r="P138" s="19">
        <v>0</v>
      </c>
      <c r="Q138" s="19">
        <v>0</v>
      </c>
      <c r="R138" s="19">
        <v>0</v>
      </c>
      <c r="S138" s="19">
        <v>0</v>
      </c>
      <c r="T138" s="19">
        <v>0</v>
      </c>
      <c r="U138" s="19">
        <v>0</v>
      </c>
      <c r="V138" s="19">
        <v>0</v>
      </c>
      <c r="W138" s="19">
        <v>0</v>
      </c>
      <c r="X138" s="19">
        <v>0</v>
      </c>
      <c r="Y138" s="19">
        <v>0</v>
      </c>
      <c r="Z138" s="19">
        <v>0</v>
      </c>
      <c r="AA138" s="19">
        <v>0</v>
      </c>
      <c r="AB138" s="19">
        <v>0</v>
      </c>
      <c r="AC138" s="19">
        <v>0</v>
      </c>
      <c r="AD138" s="19">
        <v>0</v>
      </c>
      <c r="AE138" s="19">
        <v>0</v>
      </c>
      <c r="AF138" s="19">
        <v>0</v>
      </c>
      <c r="AG138" s="19">
        <v>0</v>
      </c>
      <c r="AH138" s="19">
        <v>0</v>
      </c>
      <c r="AI138" s="19">
        <v>0</v>
      </c>
      <c r="AJ138" s="19">
        <v>0</v>
      </c>
      <c r="AK138" s="19">
        <v>0</v>
      </c>
      <c r="AL138" s="19">
        <v>0</v>
      </c>
      <c r="AM138" s="19">
        <v>0</v>
      </c>
      <c r="AN138" s="19">
        <v>0</v>
      </c>
      <c r="AO138" s="19">
        <v>0</v>
      </c>
      <c r="AP138" s="19">
        <v>0</v>
      </c>
      <c r="AQ138" s="19">
        <v>0</v>
      </c>
      <c r="AR138" s="19">
        <v>0</v>
      </c>
      <c r="AS138" s="19">
        <v>0</v>
      </c>
      <c r="AT138" s="19">
        <v>0</v>
      </c>
      <c r="AU138" s="19">
        <v>0</v>
      </c>
      <c r="AV138" s="19">
        <v>0</v>
      </c>
      <c r="AW138" s="19">
        <v>0</v>
      </c>
      <c r="AX138" s="19">
        <v>0</v>
      </c>
      <c r="AY138" s="19">
        <v>0</v>
      </c>
      <c r="AZ138" s="19">
        <v>0</v>
      </c>
      <c r="BA138" s="19">
        <v>0</v>
      </c>
      <c r="BB138" s="19">
        <v>0</v>
      </c>
      <c r="BC138" s="19">
        <v>0</v>
      </c>
      <c r="BD138" s="19">
        <v>0</v>
      </c>
      <c r="BE138" s="19">
        <v>0</v>
      </c>
      <c r="BF138" s="19">
        <v>0</v>
      </c>
      <c r="BG138" s="19">
        <v>0</v>
      </c>
      <c r="BH138" s="19">
        <v>0</v>
      </c>
      <c r="BI138" s="19">
        <v>0</v>
      </c>
      <c r="BJ138" s="19">
        <v>0</v>
      </c>
      <c r="BK138" s="19">
        <v>0</v>
      </c>
      <c r="BL138" s="19">
        <v>0</v>
      </c>
      <c r="BM138" s="19">
        <v>0</v>
      </c>
      <c r="BN138" s="19">
        <v>0</v>
      </c>
      <c r="BO138" s="19">
        <v>0</v>
      </c>
      <c r="BP138" s="19">
        <v>0</v>
      </c>
      <c r="BQ138" s="19">
        <v>0</v>
      </c>
      <c r="BR138" s="19">
        <v>0</v>
      </c>
      <c r="BS138" s="19">
        <v>0</v>
      </c>
      <c r="BT138" s="19">
        <v>0</v>
      </c>
      <c r="BU138" s="19">
        <v>0</v>
      </c>
      <c r="BV138" s="19">
        <v>0</v>
      </c>
      <c r="BW138" s="19">
        <v>0</v>
      </c>
      <c r="BX138" s="19">
        <v>0</v>
      </c>
      <c r="BY138" s="19">
        <v>0</v>
      </c>
      <c r="BZ138" s="19">
        <v>0</v>
      </c>
      <c r="CA138" s="19">
        <v>0</v>
      </c>
      <c r="CB138" s="19">
        <v>0</v>
      </c>
      <c r="CC138" s="19">
        <v>0</v>
      </c>
      <c r="CD138" s="19">
        <v>0</v>
      </c>
      <c r="CE138" s="19">
        <v>0</v>
      </c>
      <c r="CF138" s="19">
        <v>0</v>
      </c>
      <c r="CG138" s="19">
        <v>0</v>
      </c>
      <c r="CH138" s="19">
        <v>0</v>
      </c>
      <c r="CI138" s="19">
        <v>0</v>
      </c>
      <c r="CJ138" s="19">
        <v>0</v>
      </c>
      <c r="CK138" s="19">
        <v>0</v>
      </c>
      <c r="CL138" s="19">
        <v>0</v>
      </c>
      <c r="CM138" s="19">
        <v>0</v>
      </c>
      <c r="CN138" s="19">
        <v>0</v>
      </c>
      <c r="CO138" s="19">
        <v>0</v>
      </c>
      <c r="CP138" s="19">
        <v>0</v>
      </c>
      <c r="CQ138" s="19">
        <v>0</v>
      </c>
      <c r="CR138" s="19">
        <v>0</v>
      </c>
      <c r="CS138" s="19">
        <v>0</v>
      </c>
      <c r="CT138" s="19">
        <v>0</v>
      </c>
      <c r="CU138" s="19">
        <v>0</v>
      </c>
      <c r="CV138" s="19">
        <v>0</v>
      </c>
      <c r="CW138" s="19">
        <v>0</v>
      </c>
      <c r="CX138" s="19">
        <v>0</v>
      </c>
      <c r="CY138" s="19">
        <v>0</v>
      </c>
      <c r="CZ138" s="19">
        <v>0</v>
      </c>
      <c r="DA138" s="19">
        <v>0</v>
      </c>
      <c r="DB138" s="19">
        <v>0</v>
      </c>
      <c r="DC138" s="19">
        <v>0</v>
      </c>
      <c r="DD138" s="19">
        <v>0</v>
      </c>
      <c r="DE138" s="19">
        <v>0</v>
      </c>
      <c r="DF138" s="19">
        <v>0</v>
      </c>
      <c r="DG138" s="19">
        <v>0</v>
      </c>
      <c r="DH138" s="19">
        <v>0</v>
      </c>
      <c r="DI138" s="19">
        <v>0</v>
      </c>
      <c r="DJ138" s="19">
        <v>0</v>
      </c>
      <c r="DK138" s="19">
        <v>0</v>
      </c>
      <c r="DL138" s="19">
        <v>0</v>
      </c>
      <c r="DM138" s="19">
        <v>0</v>
      </c>
      <c r="DN138" s="19">
        <v>0</v>
      </c>
      <c r="DO138" s="19">
        <v>0</v>
      </c>
      <c r="DP138" s="19">
        <v>0</v>
      </c>
      <c r="DQ138" s="19">
        <v>0</v>
      </c>
      <c r="DR138" s="19">
        <v>0</v>
      </c>
      <c r="DS138" s="19">
        <v>0</v>
      </c>
      <c r="DT138" s="19">
        <v>0</v>
      </c>
      <c r="DU138" s="19">
        <v>0</v>
      </c>
      <c r="DV138" s="19">
        <v>0</v>
      </c>
      <c r="DW138" s="19">
        <v>0</v>
      </c>
      <c r="DX138" s="19">
        <v>0</v>
      </c>
      <c r="DY138" s="19">
        <v>0</v>
      </c>
    </row>
    <row r="139" spans="1:129" ht="14.5" outlineLevel="2" x14ac:dyDescent="0.35">
      <c r="A139" s="18" t="s">
        <v>33</v>
      </c>
      <c r="B139" s="19">
        <v>1.16671200251186</v>
      </c>
      <c r="C139" s="19">
        <v>1.16671200251186</v>
      </c>
      <c r="D139" s="19">
        <v>1.16671200251186</v>
      </c>
      <c r="E139" s="19">
        <v>1.16671200251186</v>
      </c>
      <c r="F139" s="19">
        <v>1.16720897667396</v>
      </c>
      <c r="G139" s="19">
        <v>1.16720897667396</v>
      </c>
      <c r="H139" s="19">
        <v>1.16720897667396</v>
      </c>
      <c r="I139" s="19">
        <v>1.16720897667396</v>
      </c>
      <c r="J139" s="19">
        <v>1.1943806161452799</v>
      </c>
      <c r="K139" s="19">
        <v>1.1943806161452799</v>
      </c>
      <c r="L139" s="19">
        <v>1.1943806161452799</v>
      </c>
      <c r="M139" s="19">
        <v>1.1943806161452799</v>
      </c>
      <c r="N139" s="19">
        <v>1.24826241908028</v>
      </c>
      <c r="O139" s="19">
        <v>1.24826241908028</v>
      </c>
      <c r="P139" s="19">
        <v>1.24826241908028</v>
      </c>
      <c r="Q139" s="19">
        <v>1.24826241908028</v>
      </c>
      <c r="R139" s="19">
        <v>1.2808328882914299</v>
      </c>
      <c r="S139" s="19">
        <v>1.2808328882914299</v>
      </c>
      <c r="T139" s="19">
        <v>1.2808328882914299</v>
      </c>
      <c r="U139" s="19">
        <v>1.2808328882914299</v>
      </c>
      <c r="V139" s="19">
        <v>1.2706954944842801</v>
      </c>
      <c r="W139" s="19">
        <v>1.2706954944842801</v>
      </c>
      <c r="X139" s="19">
        <v>1.2706954944842801</v>
      </c>
      <c r="Y139" s="19">
        <v>1.2706954944842801</v>
      </c>
      <c r="Z139" s="19">
        <v>1.26589303373897</v>
      </c>
      <c r="AA139" s="19">
        <v>1.26589303373897</v>
      </c>
      <c r="AB139" s="19">
        <v>1.26589303373897</v>
      </c>
      <c r="AC139" s="19">
        <v>1.26589303373897</v>
      </c>
      <c r="AD139" s="19">
        <v>1.2717793714663801</v>
      </c>
      <c r="AE139" s="19">
        <v>1.2717793714663801</v>
      </c>
      <c r="AF139" s="19">
        <v>1.2717793714663801</v>
      </c>
      <c r="AG139" s="19">
        <v>1.2717793714663801</v>
      </c>
      <c r="AH139" s="19">
        <v>1.2721012678027499</v>
      </c>
      <c r="AI139" s="19">
        <v>1.2721012678027499</v>
      </c>
      <c r="AJ139" s="19">
        <v>1.2721012678027499</v>
      </c>
      <c r="AK139" s="19">
        <v>1.2721012678027499</v>
      </c>
      <c r="AL139" s="19">
        <v>1.3080454988957</v>
      </c>
      <c r="AM139" s="19">
        <v>1.3080454988957</v>
      </c>
      <c r="AN139" s="19">
        <v>1.3080454988957</v>
      </c>
      <c r="AO139" s="19">
        <v>1.3080454988957</v>
      </c>
      <c r="AP139" s="19">
        <v>1.3454129107477599</v>
      </c>
      <c r="AQ139" s="19">
        <v>1.3454129107477599</v>
      </c>
      <c r="AR139" s="19">
        <v>1.3454129107477599</v>
      </c>
      <c r="AS139" s="19">
        <v>1.3454129107477599</v>
      </c>
      <c r="AT139" s="19">
        <v>1.36156095542708</v>
      </c>
      <c r="AU139" s="19">
        <v>1.36156095542708</v>
      </c>
      <c r="AV139" s="19">
        <v>1.36156095542708</v>
      </c>
      <c r="AW139" s="19">
        <v>1.36156095542708</v>
      </c>
      <c r="AX139" s="19">
        <v>1.3276693039545699</v>
      </c>
      <c r="AY139" s="19">
        <v>1.3276693039545699</v>
      </c>
      <c r="AZ139" s="19">
        <v>1.3276693039545699</v>
      </c>
      <c r="BA139" s="19">
        <v>1.3276693039545699</v>
      </c>
      <c r="BB139" s="19">
        <v>1.3285432545959299</v>
      </c>
      <c r="BC139" s="19">
        <v>1.3285432545959299</v>
      </c>
      <c r="BD139" s="19">
        <v>1.3285432545959299</v>
      </c>
      <c r="BE139" s="19">
        <v>1.3285432545959299</v>
      </c>
      <c r="BF139" s="19">
        <v>1.3967835750475199</v>
      </c>
      <c r="BG139" s="19">
        <v>1.3967835750475199</v>
      </c>
      <c r="BH139" s="19">
        <v>1.3967835750475199</v>
      </c>
      <c r="BI139" s="19">
        <v>1.3967835750475199</v>
      </c>
      <c r="BJ139" s="19">
        <v>1.42165108395457</v>
      </c>
      <c r="BK139" s="19">
        <v>1.42165108395457</v>
      </c>
      <c r="BL139" s="19">
        <v>1.42165108395457</v>
      </c>
      <c r="BM139" s="19">
        <v>1.42165108395457</v>
      </c>
      <c r="BN139" s="19">
        <v>1.4087190658786599</v>
      </c>
      <c r="BO139" s="19">
        <v>1.4087190658786599</v>
      </c>
      <c r="BP139" s="19">
        <v>1.4087190658786599</v>
      </c>
      <c r="BQ139" s="19">
        <v>1.4087190658786599</v>
      </c>
      <c r="BR139" s="19">
        <v>1.4499368825854799</v>
      </c>
      <c r="BS139" s="19">
        <v>1.4499368825854799</v>
      </c>
      <c r="BT139" s="19">
        <v>1.4499368825854799</v>
      </c>
      <c r="BU139" s="19">
        <v>1.4499368825854799</v>
      </c>
      <c r="BV139" s="19">
        <v>1.44724398108025</v>
      </c>
      <c r="BW139" s="19">
        <v>1.44724398108025</v>
      </c>
      <c r="BX139" s="19">
        <v>1.44724398108025</v>
      </c>
      <c r="BY139" s="19">
        <v>1.44724398108025</v>
      </c>
      <c r="BZ139" s="19">
        <v>1.5074267889999999</v>
      </c>
      <c r="CA139" s="19">
        <v>1.5074267889999999</v>
      </c>
      <c r="CB139" s="19">
        <v>1.5074267889999999</v>
      </c>
      <c r="CC139" s="19">
        <v>1.5074267889999999</v>
      </c>
      <c r="CD139" s="19">
        <v>1.4281778995000001</v>
      </c>
      <c r="CE139" s="19">
        <v>1.4281778995000001</v>
      </c>
      <c r="CF139" s="19">
        <v>1.4281778995000001</v>
      </c>
      <c r="CG139" s="19">
        <v>1.4281778995000001</v>
      </c>
      <c r="CH139" s="19">
        <v>1.4316729024499999</v>
      </c>
      <c r="CI139" s="19">
        <v>1.4316729024499999</v>
      </c>
      <c r="CJ139" s="19">
        <v>1.4316729024499999</v>
      </c>
      <c r="CK139" s="19">
        <v>1.4316729024499999</v>
      </c>
      <c r="CL139" s="19">
        <v>1.4517988923</v>
      </c>
      <c r="CM139" s="19">
        <v>1.4517988923</v>
      </c>
      <c r="CN139" s="19">
        <v>1.4517988923</v>
      </c>
      <c r="CO139" s="19">
        <v>1.4517988923</v>
      </c>
      <c r="CP139" s="19">
        <v>1.2189889282499999</v>
      </c>
      <c r="CQ139" s="19">
        <v>1.2189889282499999</v>
      </c>
      <c r="CR139" s="19">
        <v>1.2189889282499999</v>
      </c>
      <c r="CS139" s="19">
        <v>1.2189889282499999</v>
      </c>
      <c r="CT139" s="19">
        <v>1.1875886821749799</v>
      </c>
      <c r="CU139" s="19">
        <v>1.1875886821749799</v>
      </c>
      <c r="CV139" s="19">
        <v>1.1875886821749799</v>
      </c>
      <c r="CW139" s="19">
        <v>1.1875886821749799</v>
      </c>
      <c r="CX139" s="19">
        <v>1.2478534933997101</v>
      </c>
      <c r="CY139" s="19">
        <v>1.2478534933997101</v>
      </c>
      <c r="CZ139" s="19">
        <v>1.2478534933997101</v>
      </c>
      <c r="DA139" s="19">
        <v>1.2478534933997101</v>
      </c>
      <c r="DB139" s="19">
        <v>1.2376544362999999</v>
      </c>
      <c r="DC139" s="19">
        <v>1.2376544362999999</v>
      </c>
      <c r="DD139" s="19">
        <v>1.2376544362999999</v>
      </c>
      <c r="DE139" s="19">
        <v>1.2376544362999999</v>
      </c>
      <c r="DF139" s="19">
        <v>1.259946931927</v>
      </c>
      <c r="DG139" s="19">
        <v>1.259946931927</v>
      </c>
      <c r="DH139" s="19">
        <v>1.259946931927</v>
      </c>
      <c r="DI139" s="19">
        <v>1.259946931927</v>
      </c>
      <c r="DJ139" s="19">
        <v>1.21343813890268</v>
      </c>
      <c r="DK139" s="19">
        <v>1.21343813890268</v>
      </c>
      <c r="DL139" s="19">
        <v>1.21343813890268</v>
      </c>
      <c r="DM139" s="19">
        <v>1.21343813890268</v>
      </c>
      <c r="DN139" s="19">
        <v>1.227020384125</v>
      </c>
      <c r="DO139" s="19">
        <v>1.227020384125</v>
      </c>
      <c r="DP139" s="19">
        <v>1.227020384125</v>
      </c>
      <c r="DQ139" s="19">
        <v>1.227020384125</v>
      </c>
      <c r="DR139" s="19">
        <v>1.18450898625</v>
      </c>
      <c r="DS139" s="19">
        <v>1.18450898625</v>
      </c>
      <c r="DT139" s="19">
        <v>1.18450898625</v>
      </c>
      <c r="DU139" s="19">
        <v>1.18450898625</v>
      </c>
      <c r="DV139" s="19">
        <v>1.0884569634000001</v>
      </c>
      <c r="DW139" s="19">
        <v>1.0884569634000001</v>
      </c>
      <c r="DX139" s="19">
        <v>1.0884569634000001</v>
      </c>
      <c r="DY139" s="19">
        <v>1.0884569634000001</v>
      </c>
    </row>
    <row r="140" spans="1:129" ht="14.5" outlineLevel="2" x14ac:dyDescent="0.35">
      <c r="A140" s="18" t="s">
        <v>39</v>
      </c>
      <c r="B140" s="19">
        <v>1.6777754456776</v>
      </c>
      <c r="C140" s="19">
        <v>2.3240144156921798</v>
      </c>
      <c r="D140" s="19">
        <v>2.36126961326184</v>
      </c>
      <c r="E140" s="19">
        <v>2.1948004486529902</v>
      </c>
      <c r="F140" s="19">
        <v>1.8761791827076499</v>
      </c>
      <c r="G140" s="19">
        <v>2.2463029160078798</v>
      </c>
      <c r="H140" s="19">
        <v>2.3426279566099999</v>
      </c>
      <c r="I140" s="19">
        <v>2.25171814441837</v>
      </c>
      <c r="J140" s="19">
        <v>2.1140282526546699</v>
      </c>
      <c r="K140" s="19">
        <v>2.6082173546782199</v>
      </c>
      <c r="L140" s="19">
        <v>2.51831844913263</v>
      </c>
      <c r="M140" s="19">
        <v>2.7183039525742401</v>
      </c>
      <c r="N140" s="19">
        <v>2.5370256470616201</v>
      </c>
      <c r="O140" s="19">
        <v>2.9987973192463899</v>
      </c>
      <c r="P140" s="19">
        <v>3.0773524391457601</v>
      </c>
      <c r="Q140" s="19">
        <v>2.8312297636118502</v>
      </c>
      <c r="R140" s="19">
        <v>2.6906537231419998</v>
      </c>
      <c r="S140" s="19">
        <v>3.17978977402485</v>
      </c>
      <c r="T140" s="19">
        <v>3.5487910512009502</v>
      </c>
      <c r="U140" s="19">
        <v>3.5127477057184802</v>
      </c>
      <c r="V140" s="19">
        <v>3.3776777023073401</v>
      </c>
      <c r="W140" s="19">
        <v>3.6232852636602</v>
      </c>
      <c r="X140" s="19">
        <v>3.6296035566369098</v>
      </c>
      <c r="Y140" s="19">
        <v>3.3117824049494802</v>
      </c>
      <c r="Z140" s="19">
        <v>3.1203744866507201</v>
      </c>
      <c r="AA140" s="19">
        <v>3.6534251686618999</v>
      </c>
      <c r="AB140" s="19">
        <v>3.8601696090776301</v>
      </c>
      <c r="AC140" s="19">
        <v>3.86145089215209</v>
      </c>
      <c r="AD140" s="19">
        <v>3.5926156248529</v>
      </c>
      <c r="AE140" s="19">
        <v>4.1592417115295897</v>
      </c>
      <c r="AF140" s="19">
        <v>4.0809038787329301</v>
      </c>
      <c r="AG140" s="19">
        <v>3.8260482123091801</v>
      </c>
      <c r="AH140" s="19">
        <v>3.5300282807421501</v>
      </c>
      <c r="AI140" s="19">
        <v>3.49950234631212</v>
      </c>
      <c r="AJ140" s="19">
        <v>3.5686372998003599</v>
      </c>
      <c r="AK140" s="19">
        <v>3.9649639077833601</v>
      </c>
      <c r="AL140" s="19">
        <v>4.6624229289068699</v>
      </c>
      <c r="AM140" s="19">
        <v>4.45417233987044</v>
      </c>
      <c r="AN140" s="19">
        <v>4.7375358771011298</v>
      </c>
      <c r="AO140" s="19">
        <v>4.8878141402345001</v>
      </c>
      <c r="AP140" s="19">
        <v>4.9554686914260397</v>
      </c>
      <c r="AQ140" s="19">
        <v>4.9424263043226198</v>
      </c>
      <c r="AR140" s="19">
        <v>4.78035099315957</v>
      </c>
      <c r="AS140" s="19">
        <v>4.9562728503190598</v>
      </c>
      <c r="AT140" s="19">
        <v>4.6658647109701299</v>
      </c>
      <c r="AU140" s="19">
        <v>5.9263099024089199</v>
      </c>
      <c r="AV140" s="19">
        <v>5.7439500883582699</v>
      </c>
      <c r="AW140" s="19">
        <v>5.8810840743444697</v>
      </c>
      <c r="AX140" s="19">
        <v>6.1402780037895104</v>
      </c>
      <c r="AY140" s="19">
        <v>6.9041014905921996</v>
      </c>
      <c r="AZ140" s="19">
        <v>7.4057690906182803</v>
      </c>
      <c r="BA140" s="19">
        <v>7.0173298407006497</v>
      </c>
      <c r="BB140" s="19">
        <v>6.9881216259226804</v>
      </c>
      <c r="BC140" s="19">
        <v>7.0576298573933602</v>
      </c>
      <c r="BD140" s="19">
        <v>7.2218202731024697</v>
      </c>
      <c r="BE140" s="19">
        <v>6.9037502664534003</v>
      </c>
      <c r="BF140" s="19">
        <v>6.9216461177617399</v>
      </c>
      <c r="BG140" s="19">
        <v>7.4374025824845198</v>
      </c>
      <c r="BH140" s="19">
        <v>8.1275562003807504</v>
      </c>
      <c r="BI140" s="19">
        <v>7.4653620174832698</v>
      </c>
      <c r="BJ140" s="19">
        <v>6.7114378633785003</v>
      </c>
      <c r="BK140" s="19">
        <v>7.62659838362464</v>
      </c>
      <c r="BL140" s="19">
        <v>7.8397769916930198</v>
      </c>
      <c r="BM140" s="19">
        <v>6.9349020485493904</v>
      </c>
      <c r="BN140" s="19">
        <v>6.5615040368254203</v>
      </c>
      <c r="BO140" s="19">
        <v>7.23077571156748</v>
      </c>
      <c r="BP140" s="19">
        <v>7.8641101054876303</v>
      </c>
      <c r="BQ140" s="19">
        <v>7.0158499352963499</v>
      </c>
      <c r="BR140" s="19">
        <v>6.6103552471196796</v>
      </c>
      <c r="BS140" s="19">
        <v>7.1679829119267797</v>
      </c>
      <c r="BT140" s="19">
        <v>7.5437638240592797</v>
      </c>
      <c r="BU140" s="19">
        <v>6.8307956517315001</v>
      </c>
      <c r="BV140" s="19">
        <v>6.0354736741867798</v>
      </c>
      <c r="BW140" s="19">
        <v>6.4321196488802901</v>
      </c>
      <c r="BX140" s="19">
        <v>6.7473553239818598</v>
      </c>
      <c r="BY140" s="19">
        <v>5.5747326302304696</v>
      </c>
      <c r="BZ140" s="19">
        <v>4.9633100965565404</v>
      </c>
      <c r="CA140" s="19">
        <v>5.0419825315797198</v>
      </c>
      <c r="CB140" s="19">
        <v>5.6588135901186103</v>
      </c>
      <c r="CC140" s="19">
        <v>5.6423875914219401</v>
      </c>
      <c r="CD140" s="19">
        <v>5.5259321261026804</v>
      </c>
      <c r="CE140" s="19">
        <v>6.5008135570890602</v>
      </c>
      <c r="CF140" s="19">
        <v>6.8914372407505597</v>
      </c>
      <c r="CG140" s="19">
        <v>6.1139632163772299</v>
      </c>
      <c r="CH140" s="19">
        <v>5.6861806157673698</v>
      </c>
      <c r="CI140" s="19">
        <v>6.4318391901655199</v>
      </c>
      <c r="CJ140" s="19">
        <v>6.5180760537125604</v>
      </c>
      <c r="CK140" s="19">
        <v>6.0540583523120901</v>
      </c>
      <c r="CL140" s="19">
        <v>5.7478030179882698</v>
      </c>
      <c r="CM140" s="19">
        <v>6.6849639923241497</v>
      </c>
      <c r="CN140" s="19">
        <v>6.65772837293488</v>
      </c>
      <c r="CO140" s="19">
        <v>5.9572057436718904</v>
      </c>
      <c r="CP140" s="19">
        <v>5.43518682087623</v>
      </c>
      <c r="CQ140" s="19">
        <v>6.0326058287352202</v>
      </c>
      <c r="CR140" s="19">
        <v>6.4047966590919696</v>
      </c>
      <c r="CS140" s="19">
        <v>5.7526445227077199</v>
      </c>
      <c r="CT140" s="19">
        <v>5.6881225206871902</v>
      </c>
      <c r="CU140" s="19">
        <v>6.1205749849624</v>
      </c>
      <c r="CV140" s="19">
        <v>6.43480396862177</v>
      </c>
      <c r="CW140" s="19">
        <v>5.5036786113936902</v>
      </c>
      <c r="CX140" s="19">
        <v>5.6826390488635701</v>
      </c>
      <c r="CY140" s="19">
        <v>6.4000081092720498</v>
      </c>
      <c r="CZ140" s="19">
        <v>6.7746547634329497</v>
      </c>
      <c r="DA140" s="19">
        <v>6.19977856647529</v>
      </c>
      <c r="DB140" s="19">
        <v>6.1882306938440399</v>
      </c>
      <c r="DC140" s="19">
        <v>6.5348320187284301</v>
      </c>
      <c r="DD140" s="19">
        <v>6.72744543333192</v>
      </c>
      <c r="DE140" s="19">
        <v>6.3431723815808496</v>
      </c>
      <c r="DF140" s="19">
        <v>6.3761870547015898</v>
      </c>
      <c r="DG140" s="19">
        <v>6.1530668716478303</v>
      </c>
      <c r="DH140" s="19">
        <v>6.6883082151332802</v>
      </c>
      <c r="DI140" s="19">
        <v>6.0487154308177802</v>
      </c>
      <c r="DJ140" s="19">
        <v>5.6711386985273897</v>
      </c>
      <c r="DK140" s="19">
        <v>6.1935547284410601</v>
      </c>
      <c r="DL140" s="19">
        <v>6.4987776035604998</v>
      </c>
      <c r="DM140" s="19">
        <v>6.0244984594322499</v>
      </c>
      <c r="DN140" s="19">
        <v>5.5147185414348501</v>
      </c>
      <c r="DO140" s="19">
        <v>6.1758844094522303</v>
      </c>
      <c r="DP140" s="19">
        <v>6.4194373554953703</v>
      </c>
      <c r="DQ140" s="19">
        <v>5.5979179701796804</v>
      </c>
      <c r="DR140" s="19">
        <v>5.0595874715548801</v>
      </c>
      <c r="DS140" s="19">
        <v>3.8701069439759301</v>
      </c>
      <c r="DT140" s="19">
        <v>5.8018156039617601</v>
      </c>
      <c r="DU140" s="19">
        <v>4.9731502221823298</v>
      </c>
      <c r="DV140" s="19">
        <v>5.03076098355728</v>
      </c>
      <c r="DW140" s="19">
        <v>5.7007298197483403</v>
      </c>
      <c r="DX140" s="19">
        <v>5.3157495339208101</v>
      </c>
      <c r="DY140" s="19">
        <v>5.3157495339208101</v>
      </c>
    </row>
    <row r="141" spans="1:129" ht="14.5" outlineLevel="2" x14ac:dyDescent="0.35">
      <c r="A141" s="18" t="s">
        <v>19</v>
      </c>
      <c r="B141" s="19">
        <v>11.1152248</v>
      </c>
      <c r="C141" s="19">
        <v>11.307439970000001</v>
      </c>
      <c r="D141" s="19">
        <v>11.554574519999999</v>
      </c>
      <c r="E141" s="19">
        <v>11.31635867</v>
      </c>
      <c r="F141" s="19">
        <v>11.205101170000001</v>
      </c>
      <c r="G141" s="19">
        <v>11.461005188</v>
      </c>
      <c r="H141" s="19">
        <v>11.889903309999999</v>
      </c>
      <c r="I141" s="19">
        <v>11.574702114999999</v>
      </c>
      <c r="J141" s="19">
        <v>11.452727635</v>
      </c>
      <c r="K141" s="19">
        <v>11.61396807</v>
      </c>
      <c r="L141" s="19">
        <v>10.239688920000001</v>
      </c>
      <c r="M141" s="19">
        <v>11.46842558</v>
      </c>
      <c r="N141" s="19">
        <v>11.47430657</v>
      </c>
      <c r="O141" s="19">
        <v>12.10591309</v>
      </c>
      <c r="P141" s="19">
        <v>12.475745679999999</v>
      </c>
      <c r="Q141" s="19">
        <v>12.24543444</v>
      </c>
      <c r="R141" s="19">
        <v>11.929045110000001</v>
      </c>
      <c r="S141" s="19">
        <v>12.245398721000001</v>
      </c>
      <c r="T141" s="19">
        <v>12.802574988</v>
      </c>
      <c r="U141" s="19">
        <v>12.450490795</v>
      </c>
      <c r="V141" s="19">
        <v>12.315948718</v>
      </c>
      <c r="W141" s="19">
        <v>12.346064952000001</v>
      </c>
      <c r="X141" s="19">
        <v>12.86858835</v>
      </c>
      <c r="Y141" s="19">
        <v>12.545708893</v>
      </c>
      <c r="Z141" s="19">
        <v>12.274791349999999</v>
      </c>
      <c r="AA141" s="19">
        <v>12.405590139999999</v>
      </c>
      <c r="AB141" s="19">
        <v>12.955875900000001</v>
      </c>
      <c r="AC141" s="19">
        <v>13.03771452</v>
      </c>
      <c r="AD141" s="19">
        <v>12.657078520000001</v>
      </c>
      <c r="AE141" s="19">
        <v>13.151557779999999</v>
      </c>
      <c r="AF141" s="19">
        <v>13.55550378</v>
      </c>
      <c r="AG141" s="19">
        <v>13.157147719999999</v>
      </c>
      <c r="AH141" s="19">
        <v>13.07152346</v>
      </c>
      <c r="AI141" s="19">
        <v>12.72590018</v>
      </c>
      <c r="AJ141" s="19">
        <v>13.1138969</v>
      </c>
      <c r="AK141" s="19">
        <v>13.090374499999999</v>
      </c>
      <c r="AL141" s="19">
        <v>12.686354659999999</v>
      </c>
      <c r="AM141" s="19">
        <v>13.282035329999999</v>
      </c>
      <c r="AN141" s="19">
        <v>13.548407060000001</v>
      </c>
      <c r="AO141" s="19">
        <v>13.56564187</v>
      </c>
      <c r="AP141" s="19">
        <v>13.316699939999999</v>
      </c>
      <c r="AQ141" s="19">
        <v>13.502276889999999</v>
      </c>
      <c r="AR141" s="19">
        <v>14.14686023</v>
      </c>
      <c r="AS141" s="19">
        <v>13.85915542</v>
      </c>
      <c r="AT141" s="19">
        <v>13.45501848</v>
      </c>
      <c r="AU141" s="19">
        <v>14.147286100000001</v>
      </c>
      <c r="AV141" s="19">
        <v>13.684035039999999</v>
      </c>
      <c r="AW141" s="19">
        <v>13.982734300000001</v>
      </c>
      <c r="AX141" s="19">
        <v>13.77863844</v>
      </c>
      <c r="AY141" s="19">
        <v>14.260364279999999</v>
      </c>
      <c r="AZ141" s="19">
        <v>14.84885111</v>
      </c>
      <c r="BA141" s="19">
        <v>14.7989052</v>
      </c>
      <c r="BB141" s="19">
        <v>14.25753531</v>
      </c>
      <c r="BC141" s="19">
        <v>12.928957629999999</v>
      </c>
      <c r="BD141" s="19">
        <v>14.43998742</v>
      </c>
      <c r="BE141" s="19">
        <v>14.44074494</v>
      </c>
      <c r="BF141" s="19">
        <v>14.445080730000001</v>
      </c>
      <c r="BG141" s="19">
        <v>14.39583547</v>
      </c>
      <c r="BH141" s="19">
        <v>14.95866932</v>
      </c>
      <c r="BI141" s="19">
        <v>14.76997961</v>
      </c>
      <c r="BJ141" s="19">
        <v>14.15347768</v>
      </c>
      <c r="BK141" s="19">
        <v>14.906700259999999</v>
      </c>
      <c r="BL141" s="19">
        <v>15.243200939999999</v>
      </c>
      <c r="BM141" s="19">
        <v>15.13298868</v>
      </c>
      <c r="BN141" s="19">
        <v>14.273353699999999</v>
      </c>
      <c r="BO141" s="19">
        <v>14.22966497</v>
      </c>
      <c r="BP141" s="19">
        <v>14.81815651</v>
      </c>
      <c r="BQ141" s="19">
        <v>14.469866189999999</v>
      </c>
      <c r="BR141" s="19">
        <v>13.97583873</v>
      </c>
      <c r="BS141" s="19">
        <v>14.31195346</v>
      </c>
      <c r="BT141" s="19">
        <v>14.9574739</v>
      </c>
      <c r="BU141" s="19">
        <v>14.70950867</v>
      </c>
      <c r="BV141" s="19">
        <v>14.22351622</v>
      </c>
      <c r="BW141" s="19">
        <v>14.05326911</v>
      </c>
      <c r="BX141" s="19">
        <v>14.51120645</v>
      </c>
      <c r="BY141" s="19">
        <v>13.508147230000001</v>
      </c>
      <c r="BZ141" s="19">
        <v>12.862239260000001</v>
      </c>
      <c r="CA141" s="19">
        <v>13.53501003</v>
      </c>
      <c r="CB141" s="19">
        <v>14.34304974</v>
      </c>
      <c r="CC141" s="19">
        <v>14.712929519999999</v>
      </c>
      <c r="CD141" s="19">
        <v>14.45681746</v>
      </c>
      <c r="CE141" s="19">
        <v>14.929614150000001</v>
      </c>
      <c r="CF141" s="19">
        <v>15.639386480000001</v>
      </c>
      <c r="CG141" s="19">
        <v>15.33153714</v>
      </c>
      <c r="CH141" s="19">
        <v>14.751174969999999</v>
      </c>
      <c r="CI141" s="19">
        <v>14.81473424</v>
      </c>
      <c r="CJ141" s="19">
        <v>15.42401772</v>
      </c>
      <c r="CK141" s="19">
        <v>14.93085967</v>
      </c>
      <c r="CL141" s="19">
        <v>14.212401610000001</v>
      </c>
      <c r="CM141" s="19">
        <v>13.916408049999999</v>
      </c>
      <c r="CN141" s="19">
        <v>14.272914979999999</v>
      </c>
      <c r="CO141" s="19">
        <v>14.05969202</v>
      </c>
      <c r="CP141" s="19">
        <v>13.21686493</v>
      </c>
      <c r="CQ141" s="19">
        <v>13.66056743</v>
      </c>
      <c r="CR141" s="19">
        <v>14.161115759999999</v>
      </c>
      <c r="CS141" s="19">
        <v>14.19860405</v>
      </c>
      <c r="CT141" s="19">
        <v>14.443677129999999</v>
      </c>
      <c r="CU141" s="19">
        <v>14.107046199999999</v>
      </c>
      <c r="CV141" s="19">
        <v>14.02023151</v>
      </c>
      <c r="CW141" s="19">
        <v>14.40573462</v>
      </c>
      <c r="CX141" s="19">
        <v>14.086239300000001</v>
      </c>
      <c r="CY141" s="19">
        <v>14.346750520000001</v>
      </c>
      <c r="CZ141" s="19">
        <v>14.282680620000001</v>
      </c>
      <c r="DA141" s="19">
        <v>14.52565667</v>
      </c>
      <c r="DB141" s="19">
        <v>14.43605211</v>
      </c>
      <c r="DC141" s="19">
        <v>14.3016352</v>
      </c>
      <c r="DD141" s="19">
        <v>13.91679495</v>
      </c>
      <c r="DE141" s="19">
        <v>14.31779476</v>
      </c>
      <c r="DF141" s="19">
        <v>13.563149729999999</v>
      </c>
      <c r="DG141" s="19">
        <v>13.91721809</v>
      </c>
      <c r="DH141" s="19">
        <v>13.557124590000001</v>
      </c>
      <c r="DI141" s="19">
        <v>14.158785480000001</v>
      </c>
      <c r="DJ141" s="19">
        <v>13.82856013</v>
      </c>
      <c r="DK141" s="19">
        <v>13.958115340000001</v>
      </c>
      <c r="DL141" s="19">
        <v>13.488226859999999</v>
      </c>
      <c r="DM141" s="19">
        <v>14.282619439999999</v>
      </c>
      <c r="DN141" s="19">
        <v>13.972072969999999</v>
      </c>
      <c r="DO141" s="19">
        <v>14.107658219999999</v>
      </c>
      <c r="DP141" s="19">
        <v>13.52001619</v>
      </c>
      <c r="DQ141" s="19">
        <v>14.09560617</v>
      </c>
      <c r="DR141" s="19">
        <v>13.75545303</v>
      </c>
      <c r="DS141" s="19">
        <v>12.574513250000001</v>
      </c>
      <c r="DT141" s="19">
        <v>12.86752589</v>
      </c>
      <c r="DU141" s="19">
        <v>13.607180250000001</v>
      </c>
      <c r="DV141" s="19">
        <v>12.94824814</v>
      </c>
      <c r="DW141" s="19">
        <v>13.13063826</v>
      </c>
      <c r="DX141" s="19">
        <v>12.20311199</v>
      </c>
      <c r="DY141" s="19">
        <v>13.12125352</v>
      </c>
    </row>
    <row r="142" spans="1:129" ht="14.5" x14ac:dyDescent="0.35">
      <c r="A142" s="17" t="s">
        <v>9</v>
      </c>
      <c r="B142" s="10">
        <f t="shared" ref="B142" si="254">SUM(B143:B149)</f>
        <v>7.9835138508560002</v>
      </c>
      <c r="C142" s="10">
        <f t="shared" ref="C142:BN142" si="255">SUM(C143:C149)</f>
        <v>8.6768825988879996</v>
      </c>
      <c r="D142" s="10">
        <f t="shared" si="255"/>
        <v>9.3844320972160009</v>
      </c>
      <c r="E142" s="10">
        <f t="shared" si="255"/>
        <v>8.7627885100719993</v>
      </c>
      <c r="F142" s="10">
        <f t="shared" si="255"/>
        <v>9.1778615698879999</v>
      </c>
      <c r="G142" s="10">
        <f t="shared" si="255"/>
        <v>8.4812183489679995</v>
      </c>
      <c r="H142" s="10">
        <f t="shared" si="255"/>
        <v>9.5800472960639986</v>
      </c>
      <c r="I142" s="10">
        <f t="shared" si="255"/>
        <v>7.9645597137360005</v>
      </c>
      <c r="J142" s="10">
        <f t="shared" si="255"/>
        <v>8.4054120313920002</v>
      </c>
      <c r="K142" s="10">
        <f t="shared" si="255"/>
        <v>10.923857892656001</v>
      </c>
      <c r="L142" s="10">
        <f t="shared" si="255"/>
        <v>9.32035943136</v>
      </c>
      <c r="M142" s="10">
        <f t="shared" si="255"/>
        <v>8.2879221155359986</v>
      </c>
      <c r="N142" s="10">
        <f t="shared" si="255"/>
        <v>7.6230610862560004</v>
      </c>
      <c r="O142" s="10">
        <f t="shared" si="255"/>
        <v>8.5414130292479999</v>
      </c>
      <c r="P142" s="10">
        <f t="shared" si="255"/>
        <v>8.828952821631999</v>
      </c>
      <c r="Q142" s="10">
        <f t="shared" si="255"/>
        <v>7.9030320931360007</v>
      </c>
      <c r="R142" s="10">
        <f t="shared" si="255"/>
        <v>9.3756299537680015</v>
      </c>
      <c r="S142" s="10">
        <f t="shared" si="255"/>
        <v>9.1976171513119986</v>
      </c>
      <c r="T142" s="10">
        <f t="shared" si="255"/>
        <v>9.3523968507919992</v>
      </c>
      <c r="U142" s="10">
        <f t="shared" si="255"/>
        <v>9.2301736470800009</v>
      </c>
      <c r="V142" s="10">
        <f t="shared" si="255"/>
        <v>8.9444894536496005</v>
      </c>
      <c r="W142" s="10">
        <f t="shared" si="255"/>
        <v>9.8054421437546004</v>
      </c>
      <c r="X142" s="10">
        <f t="shared" si="255"/>
        <v>9.4938970943093999</v>
      </c>
      <c r="Y142" s="10">
        <f t="shared" si="255"/>
        <v>8.4176066297861993</v>
      </c>
      <c r="Z142" s="10">
        <f t="shared" si="255"/>
        <v>8.2772940931925998</v>
      </c>
      <c r="AA142" s="10">
        <f t="shared" si="255"/>
        <v>9.3648109063964</v>
      </c>
      <c r="AB142" s="10">
        <f t="shared" si="255"/>
        <v>9.5272419025857999</v>
      </c>
      <c r="AC142" s="10">
        <f t="shared" si="255"/>
        <v>8.4855938345161999</v>
      </c>
      <c r="AD142" s="10">
        <f t="shared" si="255"/>
        <v>8.5982929654855997</v>
      </c>
      <c r="AE142" s="10">
        <f t="shared" si="255"/>
        <v>9.5388808644600012</v>
      </c>
      <c r="AF142" s="10">
        <f t="shared" si="255"/>
        <v>10.180849580638601</v>
      </c>
      <c r="AG142" s="10">
        <f t="shared" si="255"/>
        <v>8.9038081910534004</v>
      </c>
      <c r="AH142" s="10">
        <f t="shared" si="255"/>
        <v>8.8088859758631983</v>
      </c>
      <c r="AI142" s="10">
        <f t="shared" si="255"/>
        <v>9.5327646824613996</v>
      </c>
      <c r="AJ142" s="10">
        <f t="shared" si="255"/>
        <v>10.225365158426801</v>
      </c>
      <c r="AK142" s="10">
        <f t="shared" si="255"/>
        <v>9.1067570324658007</v>
      </c>
      <c r="AL142" s="10">
        <f t="shared" si="255"/>
        <v>9.0544989312799995</v>
      </c>
      <c r="AM142" s="10">
        <f t="shared" si="255"/>
        <v>9.9433157089200002</v>
      </c>
      <c r="AN142" s="10">
        <f t="shared" si="255"/>
        <v>10.335779324280001</v>
      </c>
      <c r="AO142" s="10">
        <f t="shared" si="255"/>
        <v>9.2714697448399992</v>
      </c>
      <c r="AP142" s="10">
        <f t="shared" si="255"/>
        <v>9.7626983809199999</v>
      </c>
      <c r="AQ142" s="10">
        <f t="shared" si="255"/>
        <v>10.002212118378001</v>
      </c>
      <c r="AR142" s="10">
        <f t="shared" si="255"/>
        <v>10.5968250797868</v>
      </c>
      <c r="AS142" s="10">
        <f t="shared" si="255"/>
        <v>9.57453372262</v>
      </c>
      <c r="AT142" s="10">
        <f t="shared" si="255"/>
        <v>9.2584851306679994</v>
      </c>
      <c r="AU142" s="10">
        <f t="shared" si="255"/>
        <v>9.8701902029240003</v>
      </c>
      <c r="AV142" s="10">
        <f t="shared" si="255"/>
        <v>10.945068067800001</v>
      </c>
      <c r="AW142" s="10">
        <f t="shared" si="255"/>
        <v>9.7956689190000006</v>
      </c>
      <c r="AX142" s="10">
        <f t="shared" si="255"/>
        <v>9.706007243965999</v>
      </c>
      <c r="AY142" s="10">
        <f t="shared" si="255"/>
        <v>10.617086377381201</v>
      </c>
      <c r="AZ142" s="10">
        <f t="shared" si="255"/>
        <v>11.1572855263716</v>
      </c>
      <c r="BA142" s="10">
        <f t="shared" si="255"/>
        <v>9.9078235966988011</v>
      </c>
      <c r="BB142" s="10">
        <f t="shared" si="255"/>
        <v>9.8448607472989984</v>
      </c>
      <c r="BC142" s="10">
        <f t="shared" si="255"/>
        <v>10.876029272576801</v>
      </c>
      <c r="BD142" s="10">
        <f t="shared" si="255"/>
        <v>12.267363217027199</v>
      </c>
      <c r="BE142" s="10">
        <f t="shared" si="255"/>
        <v>10.877562098887401</v>
      </c>
      <c r="BF142" s="10">
        <f t="shared" si="255"/>
        <v>10.399425760574868</v>
      </c>
      <c r="BG142" s="10">
        <f t="shared" si="255"/>
        <v>11.690733398819066</v>
      </c>
      <c r="BH142" s="10">
        <f t="shared" si="255"/>
        <v>13.885615269859734</v>
      </c>
      <c r="BI142" s="10">
        <f t="shared" si="255"/>
        <v>11.362724387497234</v>
      </c>
      <c r="BJ142" s="10">
        <f t="shared" si="255"/>
        <v>11.345312794685</v>
      </c>
      <c r="BK142" s="10">
        <f t="shared" si="255"/>
        <v>13.137811319087</v>
      </c>
      <c r="BL142" s="10">
        <f t="shared" si="255"/>
        <v>12.504400152443399</v>
      </c>
      <c r="BM142" s="10">
        <f t="shared" si="255"/>
        <v>11.4737195417114</v>
      </c>
      <c r="BN142" s="10">
        <f t="shared" si="255"/>
        <v>10.503847985872252</v>
      </c>
      <c r="BO142" s="10">
        <f t="shared" ref="BO142:DU142" si="256">SUM(BO143:BO149)</f>
        <v>13.227971524460184</v>
      </c>
      <c r="BP142" s="10">
        <f t="shared" si="256"/>
        <v>13.774327100534201</v>
      </c>
      <c r="BQ142" s="10">
        <f t="shared" si="256"/>
        <v>11.47994313946</v>
      </c>
      <c r="BR142" s="10">
        <f t="shared" si="256"/>
        <v>10.679090134427941</v>
      </c>
      <c r="BS142" s="10">
        <f t="shared" si="256"/>
        <v>12.848066892579393</v>
      </c>
      <c r="BT142" s="10">
        <f t="shared" si="256"/>
        <v>13.939394767509857</v>
      </c>
      <c r="BU142" s="10">
        <f t="shared" si="256"/>
        <v>11.748103555748498</v>
      </c>
      <c r="BV142" s="10">
        <f t="shared" si="256"/>
        <v>10.914477820984953</v>
      </c>
      <c r="BW142" s="10">
        <f t="shared" si="256"/>
        <v>13.169285611924302</v>
      </c>
      <c r="BX142" s="10">
        <f t="shared" si="256"/>
        <v>13.536720526174715</v>
      </c>
      <c r="BY142" s="10">
        <f t="shared" si="256"/>
        <v>10.965101025024762</v>
      </c>
      <c r="BZ142" s="10">
        <f t="shared" si="256"/>
        <v>10.607765572950475</v>
      </c>
      <c r="CA142" s="10">
        <f t="shared" si="256"/>
        <v>12.625542953750475</v>
      </c>
      <c r="CB142" s="10">
        <f t="shared" si="256"/>
        <v>13.467193212250475</v>
      </c>
      <c r="CC142" s="10">
        <f t="shared" si="256"/>
        <v>11.217986328100475</v>
      </c>
      <c r="CD142" s="10">
        <f t="shared" si="256"/>
        <v>10.759877677603791</v>
      </c>
      <c r="CE142" s="10">
        <f t="shared" si="256"/>
        <v>12.483634060235072</v>
      </c>
      <c r="CF142" s="10">
        <f t="shared" si="256"/>
        <v>13.483118496619941</v>
      </c>
      <c r="CG142" s="10">
        <f t="shared" si="256"/>
        <v>11.716620818854741</v>
      </c>
      <c r="CH142" s="10">
        <f t="shared" si="256"/>
        <v>10.778845942393074</v>
      </c>
      <c r="CI142" s="10">
        <f t="shared" si="256"/>
        <v>12.362962475998604</v>
      </c>
      <c r="CJ142" s="10">
        <f t="shared" si="256"/>
        <v>13.433042533946374</v>
      </c>
      <c r="CK142" s="10">
        <f t="shared" si="256"/>
        <v>11.386104661742003</v>
      </c>
      <c r="CL142" s="10">
        <f t="shared" si="256"/>
        <v>10.973592845547243</v>
      </c>
      <c r="CM142" s="10">
        <f t="shared" si="256"/>
        <v>13.324677131911823</v>
      </c>
      <c r="CN142" s="10">
        <f t="shared" si="256"/>
        <v>14.339499601882721</v>
      </c>
      <c r="CO142" s="10">
        <f t="shared" si="256"/>
        <v>12.276928212966641</v>
      </c>
      <c r="CP142" s="10">
        <f t="shared" si="256"/>
        <v>11.209050588671024</v>
      </c>
      <c r="CQ142" s="10">
        <f t="shared" si="256"/>
        <v>13.241550107561263</v>
      </c>
      <c r="CR142" s="10">
        <f t="shared" si="256"/>
        <v>14.408358353281965</v>
      </c>
      <c r="CS142" s="10">
        <f t="shared" si="256"/>
        <v>12.057437515717353</v>
      </c>
      <c r="CT142" s="10">
        <f t="shared" si="256"/>
        <v>11.68657951983778</v>
      </c>
      <c r="CU142" s="10">
        <f t="shared" si="256"/>
        <v>12.948123348209613</v>
      </c>
      <c r="CV142" s="10">
        <f t="shared" si="256"/>
        <v>14.273595360809912</v>
      </c>
      <c r="CW142" s="10">
        <f t="shared" si="256"/>
        <v>12.907647833338471</v>
      </c>
      <c r="CX142" s="10">
        <f t="shared" si="256"/>
        <v>12.02675140465594</v>
      </c>
      <c r="CY142" s="10">
        <f t="shared" si="256"/>
        <v>13.486504307206289</v>
      </c>
      <c r="CZ142" s="10">
        <f t="shared" si="256"/>
        <v>14.778593780852571</v>
      </c>
      <c r="DA142" s="10">
        <f t="shared" si="256"/>
        <v>13.023986157436319</v>
      </c>
      <c r="DB142" s="10">
        <f t="shared" si="256"/>
        <v>12.00825616813321</v>
      </c>
      <c r="DC142" s="10">
        <f t="shared" si="256"/>
        <v>13.362364320168759</v>
      </c>
      <c r="DD142" s="10">
        <f t="shared" si="256"/>
        <v>14.79248294303795</v>
      </c>
      <c r="DE142" s="10">
        <f t="shared" si="256"/>
        <v>12.678335713845428</v>
      </c>
      <c r="DF142" s="10">
        <f t="shared" si="256"/>
        <v>11.932232276188723</v>
      </c>
      <c r="DG142" s="10">
        <f t="shared" si="256"/>
        <v>13.562517529936024</v>
      </c>
      <c r="DH142" s="10">
        <f t="shared" si="256"/>
        <v>14.608623512104991</v>
      </c>
      <c r="DI142" s="10">
        <f t="shared" si="256"/>
        <v>13.219509310533624</v>
      </c>
      <c r="DJ142" s="10">
        <f t="shared" si="256"/>
        <v>12.123169650916395</v>
      </c>
      <c r="DK142" s="10">
        <f t="shared" si="256"/>
        <v>13.685247484827617</v>
      </c>
      <c r="DL142" s="10">
        <f t="shared" si="256"/>
        <v>14.593767228716496</v>
      </c>
      <c r="DM142" s="10">
        <f t="shared" si="256"/>
        <v>12.835411826169405</v>
      </c>
      <c r="DN142" s="10">
        <f t="shared" si="256"/>
        <v>12.761926722450758</v>
      </c>
      <c r="DO142" s="10">
        <f t="shared" si="256"/>
        <v>14.023049679011146</v>
      </c>
      <c r="DP142" s="10">
        <f t="shared" si="256"/>
        <v>15.913655682144338</v>
      </c>
      <c r="DQ142" s="10">
        <f t="shared" si="256"/>
        <v>14.075253380284373</v>
      </c>
      <c r="DR142" s="10">
        <f t="shared" si="256"/>
        <v>13.014417471191258</v>
      </c>
      <c r="DS142" s="10">
        <f t="shared" si="256"/>
        <v>12.136581199253079</v>
      </c>
      <c r="DT142" s="10">
        <f t="shared" si="256"/>
        <v>15.232950124949639</v>
      </c>
      <c r="DU142" s="10">
        <f t="shared" si="256"/>
        <v>13.936459348917282</v>
      </c>
      <c r="DV142" s="10">
        <f t="shared" ref="DV142:DY142" si="257">SUM(DV143:DV149)</f>
        <v>12.847697703135218</v>
      </c>
      <c r="DW142" s="10">
        <f t="shared" si="257"/>
        <v>14.094772374734369</v>
      </c>
      <c r="DX142" s="10">
        <f t="shared" si="257"/>
        <v>14.97926796465981</v>
      </c>
      <c r="DY142" s="10">
        <f t="shared" si="257"/>
        <v>13.038557448128499</v>
      </c>
    </row>
    <row r="143" spans="1:129" ht="14.5" outlineLevel="1" x14ac:dyDescent="0.35">
      <c r="A143" s="18" t="s">
        <v>18</v>
      </c>
      <c r="B143" s="19">
        <v>0.44086143385600002</v>
      </c>
      <c r="C143" s="19">
        <v>0.37963794188799999</v>
      </c>
      <c r="D143" s="19">
        <v>0.40138002521600002</v>
      </c>
      <c r="E143" s="19">
        <v>0.33278651507200002</v>
      </c>
      <c r="F143" s="19">
        <v>0.383623477888</v>
      </c>
      <c r="G143" s="19">
        <v>0.39868790796800002</v>
      </c>
      <c r="H143" s="19">
        <v>0.42144876006400001</v>
      </c>
      <c r="I143" s="19">
        <v>0.37835998873600002</v>
      </c>
      <c r="J143" s="19">
        <v>0.32980813939199999</v>
      </c>
      <c r="K143" s="19">
        <v>0.357869582656</v>
      </c>
      <c r="L143" s="19">
        <v>0.39567696736000002</v>
      </c>
      <c r="M143" s="19">
        <v>0.36176790553600002</v>
      </c>
      <c r="N143" s="19">
        <v>0.45755732825599998</v>
      </c>
      <c r="O143" s="19">
        <v>0.39024693324800003</v>
      </c>
      <c r="P143" s="19">
        <v>0.406586285632</v>
      </c>
      <c r="Q143" s="19">
        <v>0.44599442713600002</v>
      </c>
      <c r="R143" s="19">
        <v>0.40713991276799999</v>
      </c>
      <c r="S143" s="19">
        <v>0.415598173312</v>
      </c>
      <c r="T143" s="19">
        <v>0.43195500979200002</v>
      </c>
      <c r="U143" s="19">
        <v>0.39816991808000002</v>
      </c>
      <c r="V143" s="19">
        <v>0.38480589664960002</v>
      </c>
      <c r="W143" s="19">
        <v>0.38589784675459998</v>
      </c>
      <c r="X143" s="19">
        <v>0.38908526330940002</v>
      </c>
      <c r="Y143" s="19">
        <v>0.36286703478620003</v>
      </c>
      <c r="Z143" s="19">
        <v>0.34843369419260001</v>
      </c>
      <c r="AA143" s="19">
        <v>0.39444360439640003</v>
      </c>
      <c r="AB143" s="19">
        <v>0.36305600858580001</v>
      </c>
      <c r="AC143" s="19">
        <v>0.37710864851620002</v>
      </c>
      <c r="AD143" s="19">
        <v>0.35635342648559998</v>
      </c>
      <c r="AE143" s="19">
        <v>0.35536091945999998</v>
      </c>
      <c r="AF143" s="19">
        <v>0.35774537563859998</v>
      </c>
      <c r="AG143" s="19">
        <v>0.39996312605340001</v>
      </c>
      <c r="AH143" s="19">
        <v>0.3681871108632</v>
      </c>
      <c r="AI143" s="19">
        <v>0.34403848246140001</v>
      </c>
      <c r="AJ143" s="19">
        <v>0.34086109642680001</v>
      </c>
      <c r="AK143" s="19">
        <v>0.36550549946580002</v>
      </c>
      <c r="AL143" s="19">
        <v>0.33944380528000001</v>
      </c>
      <c r="AM143" s="19">
        <v>0.33938512591999997</v>
      </c>
      <c r="AN143" s="19">
        <v>0.23216046328000001</v>
      </c>
      <c r="AO143" s="19">
        <v>0.35215914384000002</v>
      </c>
      <c r="AP143" s="19">
        <v>0.32664381492</v>
      </c>
      <c r="AQ143" s="19">
        <v>0.33826752437800001</v>
      </c>
      <c r="AR143" s="19">
        <v>0.27399574578680003</v>
      </c>
      <c r="AS143" s="19">
        <v>0.30838591661999998</v>
      </c>
      <c r="AT143" s="19">
        <v>0.389897076668</v>
      </c>
      <c r="AU143" s="19">
        <v>0.35334119292400001</v>
      </c>
      <c r="AV143" s="19">
        <v>0.42686395179999997</v>
      </c>
      <c r="AW143" s="19">
        <v>0.390216646</v>
      </c>
      <c r="AX143" s="19">
        <v>0.337245240966</v>
      </c>
      <c r="AY143" s="19">
        <v>0.38984916338120001</v>
      </c>
      <c r="AZ143" s="19">
        <v>0.3645079443716</v>
      </c>
      <c r="BA143" s="19">
        <v>0.41477805669880002</v>
      </c>
      <c r="BB143" s="19">
        <v>0.50587436829900001</v>
      </c>
      <c r="BC143" s="19">
        <v>0.41491874957679997</v>
      </c>
      <c r="BD143" s="19">
        <v>0.4920376780272</v>
      </c>
      <c r="BE143" s="19">
        <v>0.40549761188740002</v>
      </c>
      <c r="BF143" s="19">
        <v>0.38269811894986799</v>
      </c>
      <c r="BG143" s="19">
        <v>0.34560935719406799</v>
      </c>
      <c r="BH143" s="19">
        <v>0.30979863623473403</v>
      </c>
      <c r="BI143" s="19">
        <v>0.38398688587223401</v>
      </c>
      <c r="BJ143" s="19">
        <v>0.35909636255999999</v>
      </c>
      <c r="BK143" s="19">
        <v>0.326726102962</v>
      </c>
      <c r="BL143" s="19">
        <v>0.27021859431840001</v>
      </c>
      <c r="BM143" s="19">
        <v>0.36928900858640001</v>
      </c>
      <c r="BN143" s="19">
        <v>0.36670590487225202</v>
      </c>
      <c r="BO143" s="19">
        <v>0.29385982546018202</v>
      </c>
      <c r="BP143" s="19">
        <v>0.31091722253420001</v>
      </c>
      <c r="BQ143" s="19">
        <v>0.42168018746000002</v>
      </c>
      <c r="BR143" s="19">
        <v>0.342966647045991</v>
      </c>
      <c r="BS143" s="19">
        <v>0.35485013519744402</v>
      </c>
      <c r="BT143" s="19">
        <v>0.35185145812790802</v>
      </c>
      <c r="BU143" s="19">
        <v>0.41052422436654801</v>
      </c>
      <c r="BV143" s="19">
        <v>0.37527088922105201</v>
      </c>
      <c r="BW143" s="19">
        <v>0.39655803216039998</v>
      </c>
      <c r="BX143" s="19">
        <v>0.35129431541081402</v>
      </c>
      <c r="BY143" s="19">
        <v>0.46095852026086198</v>
      </c>
      <c r="BZ143" s="19">
        <v>0.29924093010000002</v>
      </c>
      <c r="CA143" s="19">
        <v>0.37665155690000002</v>
      </c>
      <c r="CB143" s="19">
        <v>0.34205567440000001</v>
      </c>
      <c r="CC143" s="19">
        <v>0.27076548825000002</v>
      </c>
      <c r="CD143" s="19">
        <v>0.20907259809000001</v>
      </c>
      <c r="CE143" s="19">
        <v>0.43953364830000002</v>
      </c>
      <c r="CF143" s="19">
        <v>0.45066763589999997</v>
      </c>
      <c r="CG143" s="19">
        <v>0.346093602</v>
      </c>
      <c r="CH143" s="19">
        <v>0.22083929792400001</v>
      </c>
      <c r="CI143" s="19">
        <v>0.37408726209999998</v>
      </c>
      <c r="CJ143" s="19">
        <v>0.42092496499999998</v>
      </c>
      <c r="CK143" s="19">
        <v>0.27537840619999998</v>
      </c>
      <c r="CL143" s="19">
        <v>0.25111910869999998</v>
      </c>
      <c r="CM143" s="19">
        <v>0.36658338289999998</v>
      </c>
      <c r="CN143" s="19">
        <v>0.45114975429999998</v>
      </c>
      <c r="CO143" s="19">
        <v>0.34776501609999999</v>
      </c>
      <c r="CP143" s="19">
        <v>0.26984874869999997</v>
      </c>
      <c r="CQ143" s="19">
        <v>0.4623296388</v>
      </c>
      <c r="CR143" s="19">
        <v>0.45739471440000001</v>
      </c>
      <c r="CS143" s="19">
        <v>0.2744693473</v>
      </c>
      <c r="CT143" s="19">
        <v>0.19971420398</v>
      </c>
      <c r="CU143" s="19">
        <v>0.29966305259999998</v>
      </c>
      <c r="CV143" s="19">
        <v>0.30128900479999998</v>
      </c>
      <c r="CW143" s="19">
        <v>0.2016487626</v>
      </c>
      <c r="CX143" s="19">
        <v>0.16253609329999999</v>
      </c>
      <c r="CY143" s="19">
        <v>0.30035785459999997</v>
      </c>
      <c r="CZ143" s="19">
        <v>0.34209811299999998</v>
      </c>
      <c r="DA143" s="19">
        <v>0.18832379499999999</v>
      </c>
      <c r="DB143" s="19">
        <v>0.19947771340000001</v>
      </c>
      <c r="DC143" s="19">
        <v>0.32237956680000002</v>
      </c>
      <c r="DD143" s="19">
        <v>0.35523557719999999</v>
      </c>
      <c r="DE143" s="19">
        <v>0.2052710724</v>
      </c>
      <c r="DF143" s="19">
        <v>0.19980027710000001</v>
      </c>
      <c r="DG143" s="19">
        <v>0.32856091850000002</v>
      </c>
      <c r="DH143" s="19">
        <v>0.29922667219999999</v>
      </c>
      <c r="DI143" s="19">
        <v>0.16747567228999999</v>
      </c>
      <c r="DJ143" s="19">
        <v>0.17286759287</v>
      </c>
      <c r="DK143" s="19">
        <v>0.34623029490000001</v>
      </c>
      <c r="DL143" s="19">
        <v>0.1463182875</v>
      </c>
      <c r="DM143" s="19">
        <v>0.10766340200000001</v>
      </c>
      <c r="DN143" s="19">
        <v>0.16689264779798699</v>
      </c>
      <c r="DO143" s="19">
        <v>0.16568116160927601</v>
      </c>
      <c r="DP143" s="19">
        <v>0.27572248830767598</v>
      </c>
      <c r="DQ143" s="19">
        <v>0.18969141752421101</v>
      </c>
      <c r="DR143" s="19">
        <v>0.153129766419077</v>
      </c>
      <c r="DS143" s="19">
        <v>0.139826408548159</v>
      </c>
      <c r="DT143" s="19">
        <v>0.17253537415683801</v>
      </c>
      <c r="DU143" s="19">
        <v>0.10023627713695001</v>
      </c>
      <c r="DV143" s="19">
        <v>8.4059164329387495E-2</v>
      </c>
      <c r="DW143" s="19">
        <v>0.150511927948146</v>
      </c>
      <c r="DX143" s="19">
        <v>0.15232024398966901</v>
      </c>
      <c r="DY143" s="19">
        <v>0.101682603902988</v>
      </c>
    </row>
    <row r="144" spans="1:129" ht="14.5" outlineLevel="1" x14ac:dyDescent="0.35">
      <c r="A144" s="18" t="s">
        <v>17</v>
      </c>
      <c r="B144" s="19">
        <v>1.433222081</v>
      </c>
      <c r="C144" s="19">
        <v>1.717511271</v>
      </c>
      <c r="D144" s="19">
        <v>1.928751186</v>
      </c>
      <c r="E144" s="19">
        <v>2.2012903189999999</v>
      </c>
      <c r="F144" s="19">
        <v>2.658182848</v>
      </c>
      <c r="G144" s="19">
        <v>1.410394594</v>
      </c>
      <c r="H144" s="19">
        <v>1.998881006</v>
      </c>
      <c r="I144" s="19">
        <v>1.271646026</v>
      </c>
      <c r="J144" s="19">
        <v>1.8232115710000001</v>
      </c>
      <c r="K144" s="19">
        <v>4.0107595390000004</v>
      </c>
      <c r="L144" s="19">
        <v>1.9009668230000001</v>
      </c>
      <c r="M144" s="19">
        <v>1.7221424190000001</v>
      </c>
      <c r="N144" s="19">
        <v>0.996143361</v>
      </c>
      <c r="O144" s="19">
        <v>1.3869119489999999</v>
      </c>
      <c r="P144" s="19">
        <v>1.1740729889999999</v>
      </c>
      <c r="Q144" s="19">
        <v>1.0549115790000001</v>
      </c>
      <c r="R144" s="19">
        <v>2.578115656</v>
      </c>
      <c r="S144" s="19">
        <v>1.853912056</v>
      </c>
      <c r="T144" s="19">
        <v>1.5027363709999999</v>
      </c>
      <c r="U144" s="19">
        <v>2.2790059390000001</v>
      </c>
      <c r="V144" s="19">
        <v>2.0349825109999999</v>
      </c>
      <c r="W144" s="19">
        <v>2.1630432609999999</v>
      </c>
      <c r="X144" s="19">
        <v>1.3288323360000001</v>
      </c>
      <c r="Y144" s="19">
        <v>1.1890405289999999</v>
      </c>
      <c r="Z144" s="19">
        <v>1.1165088460000001</v>
      </c>
      <c r="AA144" s="19">
        <v>1.5595772590000001</v>
      </c>
      <c r="AB144" s="19">
        <v>1.2257698909999999</v>
      </c>
      <c r="AC144" s="19">
        <v>1.1014511929999999</v>
      </c>
      <c r="AD144" s="19">
        <v>1.2851311729999999</v>
      </c>
      <c r="AE144" s="19">
        <v>1.1208856789999999</v>
      </c>
      <c r="AF144" s="19">
        <v>1.1362999789999999</v>
      </c>
      <c r="AG144" s="19">
        <v>1.075403629</v>
      </c>
      <c r="AH144" s="19">
        <v>1.197291814</v>
      </c>
      <c r="AI144" s="19">
        <v>1.176126969</v>
      </c>
      <c r="AJ144" s="19">
        <v>1.2871117409999999</v>
      </c>
      <c r="AK144" s="19">
        <v>1.1841376320000001</v>
      </c>
      <c r="AL144" s="19">
        <v>1.205682527</v>
      </c>
      <c r="AM144" s="19">
        <v>1.3406369739999999</v>
      </c>
      <c r="AN144" s="19">
        <v>1.1711375319999999</v>
      </c>
      <c r="AO144" s="19">
        <v>0.97652101199999997</v>
      </c>
      <c r="AP144" s="19">
        <v>1.288383676</v>
      </c>
      <c r="AQ144" s="19">
        <v>1.2220177640000001</v>
      </c>
      <c r="AR144" s="19">
        <v>1.3037097440000001</v>
      </c>
      <c r="AS144" s="19">
        <v>1.171980536</v>
      </c>
      <c r="AT144" s="19">
        <v>0.92409338799999996</v>
      </c>
      <c r="AU144" s="19">
        <v>0.91400589399999999</v>
      </c>
      <c r="AV144" s="19">
        <v>1.3880434699999999</v>
      </c>
      <c r="AW144" s="19">
        <v>1.2619316970000001</v>
      </c>
      <c r="AX144" s="19">
        <v>1.0291306790000001</v>
      </c>
      <c r="AY144" s="19">
        <v>1.0513582100000001</v>
      </c>
      <c r="AZ144" s="19">
        <v>1.1927203280000001</v>
      </c>
      <c r="BA144" s="19">
        <v>1.002314256</v>
      </c>
      <c r="BB144" s="19">
        <v>1.0335209990000001</v>
      </c>
      <c r="BC144" s="19">
        <v>1.3939550730000001</v>
      </c>
      <c r="BD144" s="19">
        <v>1.6479632289999999</v>
      </c>
      <c r="BE144" s="19">
        <v>1.4940540170000001</v>
      </c>
      <c r="BF144" s="19">
        <v>1.180082042</v>
      </c>
      <c r="BG144" s="19">
        <v>1.3590885720000001</v>
      </c>
      <c r="BH144" s="19">
        <v>2.7372211740000001</v>
      </c>
      <c r="BI144" s="19">
        <v>1.4542434120000001</v>
      </c>
      <c r="BJ144" s="19">
        <v>1.740185042</v>
      </c>
      <c r="BK144" s="19">
        <v>2.1355768959999999</v>
      </c>
      <c r="BL144" s="19">
        <v>1.161889588</v>
      </c>
      <c r="BM144" s="19">
        <v>1.321237333</v>
      </c>
      <c r="BN144" s="19">
        <v>1.0907069760000001</v>
      </c>
      <c r="BO144" s="19">
        <v>1.4454476970000001</v>
      </c>
      <c r="BP144" s="19">
        <v>1.1526563620000001</v>
      </c>
      <c r="BQ144" s="19">
        <v>1.1695810090000001</v>
      </c>
      <c r="BR144" s="19">
        <v>1.242645894</v>
      </c>
      <c r="BS144" s="19">
        <v>1.3391352940000001</v>
      </c>
      <c r="BT144" s="19">
        <v>1.3068652650000001</v>
      </c>
      <c r="BU144" s="19">
        <v>1.352744344</v>
      </c>
      <c r="BV144" s="19">
        <v>1.354545283</v>
      </c>
      <c r="BW144" s="19">
        <v>1.3872654639999999</v>
      </c>
      <c r="BX144" s="19">
        <v>1.3790582769999999</v>
      </c>
      <c r="BY144" s="19">
        <v>1.163479368</v>
      </c>
      <c r="BZ144" s="19">
        <v>1.250519543</v>
      </c>
      <c r="CA144" s="19">
        <v>0.95327637200000004</v>
      </c>
      <c r="CB144" s="19">
        <v>0.97056180299999995</v>
      </c>
      <c r="CC144" s="19">
        <v>0.91896767300000004</v>
      </c>
      <c r="CD144" s="19">
        <v>1.1448342187218801</v>
      </c>
      <c r="CE144" s="19">
        <v>1.22821682014316</v>
      </c>
      <c r="CF144" s="19">
        <v>1.25514598292803</v>
      </c>
      <c r="CG144" s="19">
        <v>1.5889119440628301</v>
      </c>
      <c r="CH144" s="19">
        <v>1.52426841302599</v>
      </c>
      <c r="CI144" s="19">
        <v>1.47519592245552</v>
      </c>
      <c r="CJ144" s="19">
        <v>1.46666619750329</v>
      </c>
      <c r="CK144" s="19">
        <v>1.5331575240989199</v>
      </c>
      <c r="CL144" s="19">
        <v>1.34326459180234</v>
      </c>
      <c r="CM144" s="19">
        <v>1.2534054099669201</v>
      </c>
      <c r="CN144" s="19">
        <v>1.2242496795378199</v>
      </c>
      <c r="CO144" s="19">
        <v>1.3142146598217399</v>
      </c>
      <c r="CP144" s="19">
        <v>1.19828124915178</v>
      </c>
      <c r="CQ144" s="19">
        <v>1.3502434095265301</v>
      </c>
      <c r="CR144" s="19">
        <v>1.3372383149246401</v>
      </c>
      <c r="CS144" s="19">
        <v>1.39653322958077</v>
      </c>
      <c r="CT144" s="19">
        <v>1.3278482076695799</v>
      </c>
      <c r="CU144" s="19">
        <v>1.33886783706748</v>
      </c>
      <c r="CV144" s="19">
        <v>1.3481750575203499</v>
      </c>
      <c r="CW144" s="19">
        <v>1.6232999717154499</v>
      </c>
      <c r="CX144" s="19">
        <v>1.52891457126738</v>
      </c>
      <c r="CY144" s="19">
        <v>1.4829697221945199</v>
      </c>
      <c r="CZ144" s="19">
        <v>1.6343253665127899</v>
      </c>
      <c r="DA144" s="19">
        <v>1.76566693360632</v>
      </c>
      <c r="DB144" s="19">
        <v>1.6480919240209999</v>
      </c>
      <c r="DC144" s="19">
        <v>1.61292977487864</v>
      </c>
      <c r="DD144" s="19">
        <v>1.7145500428074201</v>
      </c>
      <c r="DE144" s="19">
        <v>1.80646411651241</v>
      </c>
      <c r="DF144" s="19">
        <v>1.7259991662138201</v>
      </c>
      <c r="DG144" s="19">
        <v>1.88555490714723</v>
      </c>
      <c r="DH144" s="19">
        <v>1.9692711850878699</v>
      </c>
      <c r="DI144" s="19">
        <v>2.3138341805496698</v>
      </c>
      <c r="DJ144" s="19">
        <v>1.6931977663267199</v>
      </c>
      <c r="DK144" s="19">
        <v>1.83716368616563</v>
      </c>
      <c r="DL144" s="19">
        <v>1.89971447849301</v>
      </c>
      <c r="DM144" s="19">
        <v>1.65470800299735</v>
      </c>
      <c r="DN144" s="19">
        <v>2.3816136338321101</v>
      </c>
      <c r="DO144" s="19">
        <v>2.37360564692051</v>
      </c>
      <c r="DP144" s="19">
        <v>2.9179220845541098</v>
      </c>
      <c r="DQ144" s="19">
        <v>2.7290440513495899</v>
      </c>
      <c r="DR144" s="19">
        <v>2.3389685950052499</v>
      </c>
      <c r="DS144" s="19">
        <v>2.2892577727693899</v>
      </c>
      <c r="DT144" s="19">
        <v>2.8328232247447498</v>
      </c>
      <c r="DU144" s="19">
        <v>2.93189395971913</v>
      </c>
      <c r="DV144" s="19">
        <v>2.5403246067350298</v>
      </c>
      <c r="DW144" s="19">
        <v>2.6249271768634199</v>
      </c>
      <c r="DX144" s="19">
        <v>2.6821403583521399</v>
      </c>
      <c r="DY144" s="19">
        <v>2.8656187429059101</v>
      </c>
    </row>
    <row r="145" spans="1:129" ht="14.5" outlineLevel="1" x14ac:dyDescent="0.35">
      <c r="A145" s="18" t="s">
        <v>38</v>
      </c>
      <c r="B145" s="19">
        <v>1.098003437</v>
      </c>
      <c r="C145" s="19">
        <v>1.098003437</v>
      </c>
      <c r="D145" s="19">
        <v>1.098003437</v>
      </c>
      <c r="E145" s="19">
        <v>1.098003437</v>
      </c>
      <c r="F145" s="19">
        <v>1.0855060139999999</v>
      </c>
      <c r="G145" s="19">
        <v>1.0855060139999999</v>
      </c>
      <c r="H145" s="19">
        <v>1.0855060139999999</v>
      </c>
      <c r="I145" s="19">
        <v>1.0855060139999999</v>
      </c>
      <c r="J145" s="19">
        <v>1.113333599</v>
      </c>
      <c r="K145" s="19">
        <v>1.113333599</v>
      </c>
      <c r="L145" s="19">
        <v>1.113333599</v>
      </c>
      <c r="M145" s="19">
        <v>1.113333599</v>
      </c>
      <c r="N145" s="19">
        <v>1.165194957</v>
      </c>
      <c r="O145" s="19">
        <v>1.165194957</v>
      </c>
      <c r="P145" s="19">
        <v>1.165194957</v>
      </c>
      <c r="Q145" s="19">
        <v>1.165194957</v>
      </c>
      <c r="R145" s="19">
        <v>1.243666545</v>
      </c>
      <c r="S145" s="19">
        <v>1.243666545</v>
      </c>
      <c r="T145" s="19">
        <v>1.243666545</v>
      </c>
      <c r="U145" s="19">
        <v>1.243666545</v>
      </c>
      <c r="V145" s="19">
        <v>1.300759397</v>
      </c>
      <c r="W145" s="19">
        <v>1.300759397</v>
      </c>
      <c r="X145" s="19">
        <v>1.300759397</v>
      </c>
      <c r="Y145" s="19">
        <v>1.300759397</v>
      </c>
      <c r="Z145" s="19">
        <v>1.341038835</v>
      </c>
      <c r="AA145" s="19">
        <v>1.341038835</v>
      </c>
      <c r="AB145" s="19">
        <v>1.341038835</v>
      </c>
      <c r="AC145" s="19">
        <v>1.341038835</v>
      </c>
      <c r="AD145" s="19">
        <v>1.3839825210000001</v>
      </c>
      <c r="AE145" s="19">
        <v>1.3839825210000001</v>
      </c>
      <c r="AF145" s="19">
        <v>1.3839825210000001</v>
      </c>
      <c r="AG145" s="19">
        <v>1.3839825210000001</v>
      </c>
      <c r="AH145" s="19">
        <v>1.435712689</v>
      </c>
      <c r="AI145" s="19">
        <v>1.435712689</v>
      </c>
      <c r="AJ145" s="19">
        <v>1.435712689</v>
      </c>
      <c r="AK145" s="19">
        <v>1.435712689</v>
      </c>
      <c r="AL145" s="19">
        <v>1.5152752789999999</v>
      </c>
      <c r="AM145" s="19">
        <v>1.5152752789999999</v>
      </c>
      <c r="AN145" s="19">
        <v>1.5152752789999999</v>
      </c>
      <c r="AO145" s="19">
        <v>1.5152752789999999</v>
      </c>
      <c r="AP145" s="19">
        <v>1.58012197</v>
      </c>
      <c r="AQ145" s="19">
        <v>1.58012197</v>
      </c>
      <c r="AR145" s="19">
        <v>1.58012197</v>
      </c>
      <c r="AS145" s="19">
        <v>1.58012197</v>
      </c>
      <c r="AT145" s="19">
        <v>1.650656956</v>
      </c>
      <c r="AU145" s="19">
        <v>1.650656956</v>
      </c>
      <c r="AV145" s="19">
        <v>1.650656956</v>
      </c>
      <c r="AW145" s="19">
        <v>1.650656956</v>
      </c>
      <c r="AX145" s="19">
        <v>1.698143524</v>
      </c>
      <c r="AY145" s="19">
        <v>1.698143524</v>
      </c>
      <c r="AZ145" s="19">
        <v>1.698143524</v>
      </c>
      <c r="BA145" s="19">
        <v>1.698143524</v>
      </c>
      <c r="BB145" s="19">
        <v>1.78543897</v>
      </c>
      <c r="BC145" s="19">
        <v>1.78543897</v>
      </c>
      <c r="BD145" s="19">
        <v>1.78543897</v>
      </c>
      <c r="BE145" s="19">
        <v>1.78543897</v>
      </c>
      <c r="BF145" s="19">
        <v>1.966215134</v>
      </c>
      <c r="BG145" s="19">
        <v>1.966215134</v>
      </c>
      <c r="BH145" s="19">
        <v>1.966215134</v>
      </c>
      <c r="BI145" s="19">
        <v>1.966215134</v>
      </c>
      <c r="BJ145" s="19">
        <v>1.9340324870000001</v>
      </c>
      <c r="BK145" s="19">
        <v>1.9340324870000001</v>
      </c>
      <c r="BL145" s="19">
        <v>1.9340324870000001</v>
      </c>
      <c r="BM145" s="19">
        <v>1.9340324870000001</v>
      </c>
      <c r="BN145" s="19">
        <v>1.436911195</v>
      </c>
      <c r="BO145" s="19">
        <v>2.1244110420000002</v>
      </c>
      <c r="BP145" s="19">
        <v>2.4546964060000001</v>
      </c>
      <c r="BQ145" s="19">
        <v>1.5482034229999999</v>
      </c>
      <c r="BR145" s="19">
        <v>1.1821746580000001</v>
      </c>
      <c r="BS145" s="19">
        <v>1.947734428</v>
      </c>
      <c r="BT145" s="19">
        <v>2.2094354190000001</v>
      </c>
      <c r="BU145" s="19">
        <v>1.2236854619999999</v>
      </c>
      <c r="BV145" s="19">
        <v>1.1733027279999999</v>
      </c>
      <c r="BW145" s="19">
        <v>1.9884070650000001</v>
      </c>
      <c r="BX145" s="19">
        <v>2.148778783</v>
      </c>
      <c r="BY145" s="19">
        <v>1.2123365660000001</v>
      </c>
      <c r="BZ145" s="19">
        <v>1.2787362879999999</v>
      </c>
      <c r="CA145" s="19">
        <v>2.0289655629999999</v>
      </c>
      <c r="CB145" s="19">
        <v>2.5015572129999999</v>
      </c>
      <c r="CC145" s="19">
        <v>1.721304905</v>
      </c>
      <c r="CD145" s="19">
        <v>1.396490163</v>
      </c>
      <c r="CE145" s="19">
        <v>1.866049954</v>
      </c>
      <c r="CF145" s="19">
        <v>2.1047233599999999</v>
      </c>
      <c r="CG145" s="19">
        <v>1.478673795</v>
      </c>
      <c r="CH145" s="19">
        <v>0.96477992199999996</v>
      </c>
      <c r="CI145" s="19">
        <v>1.5777336019999999</v>
      </c>
      <c r="CJ145" s="19">
        <v>1.7332468919999999</v>
      </c>
      <c r="CK145" s="19">
        <v>1.374291532</v>
      </c>
      <c r="CL145" s="19">
        <v>1.3813951609999999</v>
      </c>
      <c r="CM145" s="19">
        <v>2.1234982150000001</v>
      </c>
      <c r="CN145" s="19">
        <v>2.5686214939999998</v>
      </c>
      <c r="CO145" s="19">
        <v>1.7946718429999999</v>
      </c>
      <c r="CP145" s="19">
        <v>1.370058832</v>
      </c>
      <c r="CQ145" s="19">
        <v>2.0976958604154898</v>
      </c>
      <c r="CR145" s="19">
        <v>2.5586519651380799</v>
      </c>
      <c r="CS145" s="19">
        <v>1.7385342700173401</v>
      </c>
      <c r="CT145" s="19">
        <v>1.6215609315566</v>
      </c>
      <c r="CU145" s="19">
        <v>2.1990814019105298</v>
      </c>
      <c r="CV145" s="19">
        <v>2.86512280185796</v>
      </c>
      <c r="CW145" s="19">
        <v>2.1957088623914198</v>
      </c>
      <c r="CX145" s="19">
        <v>1.61264839407556</v>
      </c>
      <c r="CY145" s="19">
        <v>2.3443244743987699</v>
      </c>
      <c r="CZ145" s="19">
        <v>2.9536571553267801</v>
      </c>
      <c r="DA145" s="19">
        <v>2.1022374428170001</v>
      </c>
      <c r="DB145" s="19">
        <v>1.4754364535030799</v>
      </c>
      <c r="DC145" s="19">
        <v>2.1161922212809898</v>
      </c>
      <c r="DD145" s="19">
        <v>2.7901545058214001</v>
      </c>
      <c r="DE145" s="19">
        <v>1.70471338772389</v>
      </c>
      <c r="DF145" s="19">
        <v>1.4437892517862401</v>
      </c>
      <c r="DG145" s="19">
        <v>2.0927171032001302</v>
      </c>
      <c r="DH145" s="19">
        <v>2.65182644372846</v>
      </c>
      <c r="DI145" s="19">
        <v>1.8726833166052901</v>
      </c>
      <c r="DJ145" s="19">
        <v>1.4464074786774099</v>
      </c>
      <c r="DK145" s="19">
        <v>2.2584684207197201</v>
      </c>
      <c r="DL145" s="19">
        <v>2.7905041596812201</v>
      </c>
      <c r="DM145" s="19">
        <v>2.1023192481297901</v>
      </c>
      <c r="DN145" s="19">
        <v>1.45237554082066</v>
      </c>
      <c r="DO145" s="19">
        <v>2.2518895804813601</v>
      </c>
      <c r="DP145" s="19">
        <v>2.7655602892825502</v>
      </c>
      <c r="DQ145" s="19">
        <v>2.0382075614105699</v>
      </c>
      <c r="DR145" s="19">
        <v>1.5930499297669301</v>
      </c>
      <c r="DS145" s="19">
        <v>1.8313472279355301</v>
      </c>
      <c r="DT145" s="19">
        <v>2.5954259560480502</v>
      </c>
      <c r="DU145" s="19">
        <v>1.8560894520611999</v>
      </c>
      <c r="DV145" s="19">
        <v>1.4341920720707999</v>
      </c>
      <c r="DW145" s="19">
        <v>2.0908192499228</v>
      </c>
      <c r="DX145" s="19">
        <v>2.5416520523180002</v>
      </c>
      <c r="DY145" s="19">
        <v>1.5986764513195999</v>
      </c>
    </row>
    <row r="146" spans="1:129" ht="14.5" outlineLevel="1" x14ac:dyDescent="0.35">
      <c r="A146" s="18" t="s">
        <v>32</v>
      </c>
      <c r="B146" s="19">
        <v>0</v>
      </c>
      <c r="C146" s="19">
        <v>0</v>
      </c>
      <c r="D146" s="19">
        <v>0</v>
      </c>
      <c r="E146" s="19">
        <v>0</v>
      </c>
      <c r="F146" s="19">
        <v>0</v>
      </c>
      <c r="G146" s="19">
        <v>0</v>
      </c>
      <c r="H146" s="19">
        <v>0</v>
      </c>
      <c r="I146" s="19">
        <v>0</v>
      </c>
      <c r="J146" s="19">
        <v>0</v>
      </c>
      <c r="K146" s="19">
        <v>0</v>
      </c>
      <c r="L146" s="19">
        <v>0</v>
      </c>
      <c r="M146" s="19">
        <v>0</v>
      </c>
      <c r="N146" s="19">
        <v>0</v>
      </c>
      <c r="O146" s="19">
        <v>0</v>
      </c>
      <c r="P146" s="19">
        <v>0</v>
      </c>
      <c r="Q146" s="19">
        <v>0</v>
      </c>
      <c r="R146" s="19">
        <v>0</v>
      </c>
      <c r="S146" s="19">
        <v>0</v>
      </c>
      <c r="T146" s="19">
        <v>0</v>
      </c>
      <c r="U146" s="19">
        <v>0</v>
      </c>
      <c r="V146" s="19">
        <v>0</v>
      </c>
      <c r="W146" s="19">
        <v>0</v>
      </c>
      <c r="X146" s="19">
        <v>0</v>
      </c>
      <c r="Y146" s="19">
        <v>0</v>
      </c>
      <c r="Z146" s="19">
        <v>0</v>
      </c>
      <c r="AA146" s="19">
        <v>0</v>
      </c>
      <c r="AB146" s="19">
        <v>0</v>
      </c>
      <c r="AC146" s="19">
        <v>0</v>
      </c>
      <c r="AD146" s="19">
        <v>0</v>
      </c>
      <c r="AE146" s="19">
        <v>0</v>
      </c>
      <c r="AF146" s="19">
        <v>0</v>
      </c>
      <c r="AG146" s="19">
        <v>0</v>
      </c>
      <c r="AH146" s="19">
        <v>0</v>
      </c>
      <c r="AI146" s="19">
        <v>0</v>
      </c>
      <c r="AJ146" s="19">
        <v>0</v>
      </c>
      <c r="AK146" s="19">
        <v>0</v>
      </c>
      <c r="AL146" s="19">
        <v>0</v>
      </c>
      <c r="AM146" s="19">
        <v>0</v>
      </c>
      <c r="AN146" s="19">
        <v>0</v>
      </c>
      <c r="AO146" s="19">
        <v>0</v>
      </c>
      <c r="AP146" s="19">
        <v>0</v>
      </c>
      <c r="AQ146" s="19">
        <v>0</v>
      </c>
      <c r="AR146" s="19">
        <v>0</v>
      </c>
      <c r="AS146" s="19">
        <v>0</v>
      </c>
      <c r="AT146" s="19">
        <v>0</v>
      </c>
      <c r="AU146" s="19">
        <v>0</v>
      </c>
      <c r="AV146" s="19">
        <v>0</v>
      </c>
      <c r="AW146" s="19">
        <v>0</v>
      </c>
      <c r="AX146" s="19">
        <v>0</v>
      </c>
      <c r="AY146" s="19">
        <v>0</v>
      </c>
      <c r="AZ146" s="19">
        <v>0</v>
      </c>
      <c r="BA146" s="19">
        <v>0</v>
      </c>
      <c r="BB146" s="19">
        <v>0</v>
      </c>
      <c r="BC146" s="19">
        <v>0</v>
      </c>
      <c r="BD146" s="19">
        <v>0</v>
      </c>
      <c r="BE146" s="19">
        <v>0</v>
      </c>
      <c r="BF146" s="19">
        <v>0</v>
      </c>
      <c r="BG146" s="19">
        <v>0</v>
      </c>
      <c r="BH146" s="19">
        <v>0</v>
      </c>
      <c r="BI146" s="19">
        <v>0</v>
      </c>
      <c r="BJ146" s="19">
        <v>0</v>
      </c>
      <c r="BK146" s="19">
        <v>0</v>
      </c>
      <c r="BL146" s="19">
        <v>0</v>
      </c>
      <c r="BM146" s="19">
        <v>0</v>
      </c>
      <c r="BN146" s="19">
        <v>0</v>
      </c>
      <c r="BO146" s="19">
        <v>0</v>
      </c>
      <c r="BP146" s="19">
        <v>0</v>
      </c>
      <c r="BQ146" s="19">
        <v>0</v>
      </c>
      <c r="BR146" s="19">
        <v>0</v>
      </c>
      <c r="BS146" s="19">
        <v>0</v>
      </c>
      <c r="BT146" s="19">
        <v>0</v>
      </c>
      <c r="BU146" s="19">
        <v>0</v>
      </c>
      <c r="BV146" s="19">
        <v>0</v>
      </c>
      <c r="BW146" s="19">
        <v>0</v>
      </c>
      <c r="BX146" s="19">
        <v>0</v>
      </c>
      <c r="BY146" s="19">
        <v>0</v>
      </c>
      <c r="BZ146" s="19">
        <v>0</v>
      </c>
      <c r="CA146" s="19">
        <v>0</v>
      </c>
      <c r="CB146" s="19">
        <v>0</v>
      </c>
      <c r="CC146" s="19">
        <v>0</v>
      </c>
      <c r="CD146" s="19">
        <v>0</v>
      </c>
      <c r="CE146" s="19">
        <v>0</v>
      </c>
      <c r="CF146" s="19">
        <v>0</v>
      </c>
      <c r="CG146" s="19">
        <v>0</v>
      </c>
      <c r="CH146" s="19">
        <v>0</v>
      </c>
      <c r="CI146" s="19">
        <v>0</v>
      </c>
      <c r="CJ146" s="19">
        <v>0</v>
      </c>
      <c r="CK146" s="19">
        <v>0</v>
      </c>
      <c r="CL146" s="19">
        <v>0</v>
      </c>
      <c r="CM146" s="19">
        <v>0</v>
      </c>
      <c r="CN146" s="19">
        <v>0</v>
      </c>
      <c r="CO146" s="19">
        <v>0</v>
      </c>
      <c r="CP146" s="19">
        <v>0</v>
      </c>
      <c r="CQ146" s="19">
        <v>0</v>
      </c>
      <c r="CR146" s="19">
        <v>0</v>
      </c>
      <c r="CS146" s="19">
        <v>0</v>
      </c>
      <c r="CT146" s="19">
        <v>0</v>
      </c>
      <c r="CU146" s="19">
        <v>0</v>
      </c>
      <c r="CV146" s="19">
        <v>0</v>
      </c>
      <c r="CW146" s="19">
        <v>0</v>
      </c>
      <c r="CX146" s="19">
        <v>0</v>
      </c>
      <c r="CY146" s="19">
        <v>0</v>
      </c>
      <c r="CZ146" s="19">
        <v>0</v>
      </c>
      <c r="DA146" s="19">
        <v>0</v>
      </c>
      <c r="DB146" s="19">
        <v>0</v>
      </c>
      <c r="DC146" s="19">
        <v>0</v>
      </c>
      <c r="DD146" s="19">
        <v>0</v>
      </c>
      <c r="DE146" s="19">
        <v>0</v>
      </c>
      <c r="DF146" s="19">
        <v>0</v>
      </c>
      <c r="DG146" s="19">
        <v>0</v>
      </c>
      <c r="DH146" s="19">
        <v>0</v>
      </c>
      <c r="DI146" s="19">
        <v>0</v>
      </c>
      <c r="DJ146" s="19">
        <v>0</v>
      </c>
      <c r="DK146" s="19">
        <v>0</v>
      </c>
      <c r="DL146" s="19">
        <v>0</v>
      </c>
      <c r="DM146" s="19">
        <v>0</v>
      </c>
      <c r="DN146" s="19">
        <v>0</v>
      </c>
      <c r="DO146" s="19">
        <v>0</v>
      </c>
      <c r="DP146" s="19">
        <v>0</v>
      </c>
      <c r="DQ146" s="19">
        <v>0</v>
      </c>
      <c r="DR146" s="19">
        <v>0</v>
      </c>
      <c r="DS146" s="19">
        <v>0</v>
      </c>
      <c r="DT146" s="19">
        <v>0</v>
      </c>
      <c r="DU146" s="19">
        <v>0</v>
      </c>
      <c r="DV146" s="19">
        <v>0</v>
      </c>
      <c r="DW146" s="19">
        <v>0</v>
      </c>
      <c r="DX146" s="19">
        <v>0</v>
      </c>
      <c r="DY146" s="19">
        <v>0</v>
      </c>
    </row>
    <row r="147" spans="1:129" ht="14.5" outlineLevel="1" x14ac:dyDescent="0.35">
      <c r="A147" s="18" t="s">
        <v>33</v>
      </c>
      <c r="B147" s="19">
        <v>0.59489000000000003</v>
      </c>
      <c r="C147" s="19">
        <v>0.59489000000000003</v>
      </c>
      <c r="D147" s="19">
        <v>0.59489000000000003</v>
      </c>
      <c r="E147" s="19">
        <v>0.59489000000000003</v>
      </c>
      <c r="F147" s="19">
        <v>0.59489000000000003</v>
      </c>
      <c r="G147" s="19">
        <v>0.59489000000000003</v>
      </c>
      <c r="H147" s="19">
        <v>0.59489000000000003</v>
      </c>
      <c r="I147" s="19">
        <v>0.59489000000000003</v>
      </c>
      <c r="J147" s="19">
        <v>0.59489000000000003</v>
      </c>
      <c r="K147" s="19">
        <v>0.59489000000000003</v>
      </c>
      <c r="L147" s="19">
        <v>0.59489000000000003</v>
      </c>
      <c r="M147" s="19">
        <v>0.59489000000000003</v>
      </c>
      <c r="N147" s="19">
        <v>0.59489000000000003</v>
      </c>
      <c r="O147" s="19">
        <v>0.59489000000000003</v>
      </c>
      <c r="P147" s="19">
        <v>0.59489000000000003</v>
      </c>
      <c r="Q147" s="19">
        <v>0.59489000000000003</v>
      </c>
      <c r="R147" s="19">
        <v>0.59489000000000003</v>
      </c>
      <c r="S147" s="19">
        <v>0.59489000000000003</v>
      </c>
      <c r="T147" s="19">
        <v>0.59489000000000003</v>
      </c>
      <c r="U147" s="19">
        <v>0.59489000000000003</v>
      </c>
      <c r="V147" s="19">
        <v>0.59491499999999997</v>
      </c>
      <c r="W147" s="19">
        <v>0.59491499999999997</v>
      </c>
      <c r="X147" s="19">
        <v>0.59491499999999997</v>
      </c>
      <c r="Y147" s="19">
        <v>0.59491499999999997</v>
      </c>
      <c r="Z147" s="19">
        <v>0.59451500000000002</v>
      </c>
      <c r="AA147" s="19">
        <v>0.59451500000000002</v>
      </c>
      <c r="AB147" s="19">
        <v>0.59451500000000002</v>
      </c>
      <c r="AC147" s="19">
        <v>0.59451500000000002</v>
      </c>
      <c r="AD147" s="19">
        <v>0.59451500000000002</v>
      </c>
      <c r="AE147" s="19">
        <v>0.59451500000000002</v>
      </c>
      <c r="AF147" s="19">
        <v>0.59451500000000002</v>
      </c>
      <c r="AG147" s="19">
        <v>0.59451500000000002</v>
      </c>
      <c r="AH147" s="19">
        <v>0.59451500000000002</v>
      </c>
      <c r="AI147" s="19">
        <v>0.59451500000000002</v>
      </c>
      <c r="AJ147" s="19">
        <v>0.59451500000000002</v>
      </c>
      <c r="AK147" s="19">
        <v>0.59451500000000002</v>
      </c>
      <c r="AL147" s="19">
        <v>0.59451500000000002</v>
      </c>
      <c r="AM147" s="19">
        <v>0.59451500000000002</v>
      </c>
      <c r="AN147" s="19">
        <v>0.59451500000000002</v>
      </c>
      <c r="AO147" s="19">
        <v>0.59451500000000002</v>
      </c>
      <c r="AP147" s="19">
        <v>0.59451500000000002</v>
      </c>
      <c r="AQ147" s="19">
        <v>0.59451500000000002</v>
      </c>
      <c r="AR147" s="19">
        <v>0.59451500000000002</v>
      </c>
      <c r="AS147" s="19">
        <v>0.59451500000000002</v>
      </c>
      <c r="AT147" s="19">
        <v>0.58951500000000001</v>
      </c>
      <c r="AU147" s="19">
        <v>0.58951500000000001</v>
      </c>
      <c r="AV147" s="19">
        <v>0.58951500000000001</v>
      </c>
      <c r="AW147" s="19">
        <v>0.58951500000000001</v>
      </c>
      <c r="AX147" s="19">
        <v>0.79431499999999999</v>
      </c>
      <c r="AY147" s="19">
        <v>0.79431499999999999</v>
      </c>
      <c r="AZ147" s="19">
        <v>0.79431499999999999</v>
      </c>
      <c r="BA147" s="19">
        <v>0.79431499999999999</v>
      </c>
      <c r="BB147" s="19">
        <v>0.79383824999999997</v>
      </c>
      <c r="BC147" s="19">
        <v>0.79383824999999997</v>
      </c>
      <c r="BD147" s="19">
        <v>0.79383824999999997</v>
      </c>
      <c r="BE147" s="19">
        <v>0.79383824999999997</v>
      </c>
      <c r="BF147" s="19">
        <v>0.79303107562499997</v>
      </c>
      <c r="BG147" s="19">
        <v>0.79303107562499997</v>
      </c>
      <c r="BH147" s="19">
        <v>0.79303107562499997</v>
      </c>
      <c r="BI147" s="19">
        <v>0.79303107562499997</v>
      </c>
      <c r="BJ147" s="19">
        <v>0.79455538312499996</v>
      </c>
      <c r="BK147" s="19">
        <v>0.79455538312499996</v>
      </c>
      <c r="BL147" s="19">
        <v>0.79455538312499996</v>
      </c>
      <c r="BM147" s="19">
        <v>0.79455538312499996</v>
      </c>
      <c r="BN147" s="19">
        <v>0.79452500000000004</v>
      </c>
      <c r="BO147" s="19">
        <v>0.79452500000000004</v>
      </c>
      <c r="BP147" s="19">
        <v>0.79452500000000004</v>
      </c>
      <c r="BQ147" s="19">
        <v>0.79452500000000004</v>
      </c>
      <c r="BR147" s="19">
        <v>0.70281622538194999</v>
      </c>
      <c r="BS147" s="19">
        <v>0.70281622538194999</v>
      </c>
      <c r="BT147" s="19">
        <v>0.70281622538194999</v>
      </c>
      <c r="BU147" s="19">
        <v>0.70281622538194999</v>
      </c>
      <c r="BV147" s="19">
        <v>0.61110745076390005</v>
      </c>
      <c r="BW147" s="19">
        <v>0.61110745076390005</v>
      </c>
      <c r="BX147" s="19">
        <v>0.61110745076390005</v>
      </c>
      <c r="BY147" s="19">
        <v>0.61110745076390005</v>
      </c>
      <c r="BZ147" s="19">
        <v>0.64644775185047498</v>
      </c>
      <c r="CA147" s="19">
        <v>0.64644775185047498</v>
      </c>
      <c r="CB147" s="19">
        <v>0.64644775185047498</v>
      </c>
      <c r="CC147" s="19">
        <v>0.64644775185047498</v>
      </c>
      <c r="CD147" s="19">
        <v>0.56420485779191099</v>
      </c>
      <c r="CE147" s="19">
        <v>0.56420485779191099</v>
      </c>
      <c r="CF147" s="19">
        <v>0.56420485779191099</v>
      </c>
      <c r="CG147" s="19">
        <v>0.56420485779191099</v>
      </c>
      <c r="CH147" s="19">
        <v>0.61527351944308395</v>
      </c>
      <c r="CI147" s="19">
        <v>0.61527351944308395</v>
      </c>
      <c r="CJ147" s="19">
        <v>0.61527351944308395</v>
      </c>
      <c r="CK147" s="19">
        <v>0.61527351944308395</v>
      </c>
      <c r="CL147" s="19">
        <v>0.63136767404490302</v>
      </c>
      <c r="CM147" s="19">
        <v>0.63136767404490302</v>
      </c>
      <c r="CN147" s="19">
        <v>0.63136767404490302</v>
      </c>
      <c r="CO147" s="19">
        <v>0.63136767404490302</v>
      </c>
      <c r="CP147" s="19">
        <v>0.63375084881924404</v>
      </c>
      <c r="CQ147" s="19">
        <v>0.63375084881924404</v>
      </c>
      <c r="CR147" s="19">
        <v>0.63375084881924404</v>
      </c>
      <c r="CS147" s="19">
        <v>0.63375084881924404</v>
      </c>
      <c r="CT147" s="19">
        <v>0.62783760663160104</v>
      </c>
      <c r="CU147" s="19">
        <v>0.62783760663160104</v>
      </c>
      <c r="CV147" s="19">
        <v>0.62783760663160104</v>
      </c>
      <c r="CW147" s="19">
        <v>0.62783760663160104</v>
      </c>
      <c r="CX147" s="19">
        <v>0.61747195601299998</v>
      </c>
      <c r="CY147" s="19">
        <v>0.61747195601299998</v>
      </c>
      <c r="CZ147" s="19">
        <v>0.61747195601299998</v>
      </c>
      <c r="DA147" s="19">
        <v>0.61747195601299998</v>
      </c>
      <c r="DB147" s="19">
        <v>0.61172125720912895</v>
      </c>
      <c r="DC147" s="19">
        <v>0.61172125720912895</v>
      </c>
      <c r="DD147" s="19">
        <v>0.61172125720912895</v>
      </c>
      <c r="DE147" s="19">
        <v>0.61172125720912895</v>
      </c>
      <c r="DF147" s="19">
        <v>0.60194949108866203</v>
      </c>
      <c r="DG147" s="19">
        <v>0.60194949108866203</v>
      </c>
      <c r="DH147" s="19">
        <v>0.60194949108866203</v>
      </c>
      <c r="DI147" s="19">
        <v>0.60194949108866203</v>
      </c>
      <c r="DJ147" s="19">
        <v>0.59619440304226501</v>
      </c>
      <c r="DK147" s="19">
        <v>0.59619440304226501</v>
      </c>
      <c r="DL147" s="19">
        <v>0.59619440304226501</v>
      </c>
      <c r="DM147" s="19">
        <v>0.59619440304226501</v>
      </c>
      <c r="DN147" s="19">
        <v>0.594445</v>
      </c>
      <c r="DO147" s="19">
        <v>0.594445</v>
      </c>
      <c r="DP147" s="19">
        <v>0.594445</v>
      </c>
      <c r="DQ147" s="19">
        <v>0.594445</v>
      </c>
      <c r="DR147" s="19">
        <v>0.594445</v>
      </c>
      <c r="DS147" s="19">
        <v>0.594445</v>
      </c>
      <c r="DT147" s="19">
        <v>0.594445</v>
      </c>
      <c r="DU147" s="19">
        <v>0.594445</v>
      </c>
      <c r="DV147" s="19">
        <v>0.594445</v>
      </c>
      <c r="DW147" s="19">
        <v>0.594445</v>
      </c>
      <c r="DX147" s="19">
        <v>0.594445</v>
      </c>
      <c r="DY147" s="19">
        <v>0.594445</v>
      </c>
    </row>
    <row r="148" spans="1:129" ht="14.5" outlineLevel="1" x14ac:dyDescent="0.35">
      <c r="A148" s="18" t="s">
        <v>39</v>
      </c>
      <c r="B148" s="19">
        <v>1.1601759E-2</v>
      </c>
      <c r="C148" s="19">
        <v>1.1601759E-2</v>
      </c>
      <c r="D148" s="19">
        <v>1.1601759E-2</v>
      </c>
      <c r="E148" s="19">
        <v>1.1601759E-2</v>
      </c>
      <c r="F148" s="19">
        <v>1.4992409999999999E-2</v>
      </c>
      <c r="G148" s="19">
        <v>1.4992409999999999E-2</v>
      </c>
      <c r="H148" s="19">
        <v>1.4992409999999999E-2</v>
      </c>
      <c r="I148" s="19">
        <v>1.4992409999999999E-2</v>
      </c>
      <c r="J148" s="19">
        <v>1.5375052E-2</v>
      </c>
      <c r="K148" s="19">
        <v>1.5375052E-2</v>
      </c>
      <c r="L148" s="19">
        <v>1.5375052E-2</v>
      </c>
      <c r="M148" s="19">
        <v>1.5375052E-2</v>
      </c>
      <c r="N148" s="19">
        <v>1.4999999999999999E-2</v>
      </c>
      <c r="O148" s="19">
        <v>1.4999999999999999E-2</v>
      </c>
      <c r="P148" s="19">
        <v>1.4999999999999999E-2</v>
      </c>
      <c r="Q148" s="19">
        <v>1.4999999999999999E-2</v>
      </c>
      <c r="R148" s="19">
        <v>1.4999999999999999E-2</v>
      </c>
      <c r="S148" s="19">
        <v>1.4999999999999999E-2</v>
      </c>
      <c r="T148" s="19">
        <v>1.4999999999999999E-2</v>
      </c>
      <c r="U148" s="19">
        <v>1.4999999999999999E-2</v>
      </c>
      <c r="V148" s="19">
        <v>1.5527638E-2</v>
      </c>
      <c r="W148" s="19">
        <v>1.5527638E-2</v>
      </c>
      <c r="X148" s="19">
        <v>1.5527638E-2</v>
      </c>
      <c r="Y148" s="19">
        <v>1.5527638E-2</v>
      </c>
      <c r="Z148" s="19">
        <v>1.5703518E-2</v>
      </c>
      <c r="AA148" s="19">
        <v>1.5703518E-2</v>
      </c>
      <c r="AB148" s="19">
        <v>1.5703518E-2</v>
      </c>
      <c r="AC148" s="19">
        <v>1.5703518E-2</v>
      </c>
      <c r="AD148" s="19">
        <v>1.6726085000000002E-2</v>
      </c>
      <c r="AE148" s="19">
        <v>1.6726085000000002E-2</v>
      </c>
      <c r="AF148" s="19">
        <v>1.6726085000000002E-2</v>
      </c>
      <c r="AG148" s="19">
        <v>1.6726085000000002E-2</v>
      </c>
      <c r="AH148" s="19">
        <v>1.6746911999999999E-2</v>
      </c>
      <c r="AI148" s="19">
        <v>1.6746911999999999E-2</v>
      </c>
      <c r="AJ148" s="19">
        <v>1.6746911999999999E-2</v>
      </c>
      <c r="AK148" s="19">
        <v>1.6746911999999999E-2</v>
      </c>
      <c r="AL148" s="19">
        <v>3.5000000000000003E-2</v>
      </c>
      <c r="AM148" s="19">
        <v>3.5000000000000003E-2</v>
      </c>
      <c r="AN148" s="19">
        <v>3.5000000000000003E-2</v>
      </c>
      <c r="AO148" s="19">
        <v>3.5000000000000003E-2</v>
      </c>
      <c r="AP148" s="19">
        <v>3.7499999999999999E-2</v>
      </c>
      <c r="AQ148" s="19">
        <v>3.7499999999999999E-2</v>
      </c>
      <c r="AR148" s="19">
        <v>3.7499999999999999E-2</v>
      </c>
      <c r="AS148" s="19">
        <v>3.7499999999999999E-2</v>
      </c>
      <c r="AT148" s="19">
        <v>4.4999999999999998E-2</v>
      </c>
      <c r="AU148" s="19">
        <v>4.4999999999999998E-2</v>
      </c>
      <c r="AV148" s="19">
        <v>4.4999999999999998E-2</v>
      </c>
      <c r="AW148" s="19">
        <v>4.4999999999999998E-2</v>
      </c>
      <c r="AX148" s="19">
        <v>4.7500000000000001E-2</v>
      </c>
      <c r="AY148" s="19">
        <v>4.7500000000000001E-2</v>
      </c>
      <c r="AZ148" s="19">
        <v>4.7500000000000001E-2</v>
      </c>
      <c r="BA148" s="19">
        <v>4.7500000000000001E-2</v>
      </c>
      <c r="BB148" s="19">
        <v>4.4999999999999998E-2</v>
      </c>
      <c r="BC148" s="19">
        <v>4.4999999999999998E-2</v>
      </c>
      <c r="BD148" s="19">
        <v>4.4999999999999998E-2</v>
      </c>
      <c r="BE148" s="19">
        <v>4.4999999999999998E-2</v>
      </c>
      <c r="BF148" s="19">
        <v>2.75E-2</v>
      </c>
      <c r="BG148" s="19">
        <v>2.75E-2</v>
      </c>
      <c r="BH148" s="19">
        <v>2.75E-2</v>
      </c>
      <c r="BI148" s="19">
        <v>2.75E-2</v>
      </c>
      <c r="BJ148" s="19">
        <v>5.5E-2</v>
      </c>
      <c r="BK148" s="19">
        <v>5.5E-2</v>
      </c>
      <c r="BL148" s="19">
        <v>5.5E-2</v>
      </c>
      <c r="BM148" s="19">
        <v>5.5E-2</v>
      </c>
      <c r="BN148" s="19">
        <v>6.5000000000000002E-2</v>
      </c>
      <c r="BO148" s="19">
        <v>6.5000000000000002E-2</v>
      </c>
      <c r="BP148" s="19">
        <v>6.5000000000000002E-2</v>
      </c>
      <c r="BQ148" s="19">
        <v>6.5000000000000002E-2</v>
      </c>
      <c r="BR148" s="19">
        <v>6.5000000000000002E-2</v>
      </c>
      <c r="BS148" s="19">
        <v>6.5000000000000002E-2</v>
      </c>
      <c r="BT148" s="19">
        <v>6.5000000000000002E-2</v>
      </c>
      <c r="BU148" s="19">
        <v>6.5000000000000002E-2</v>
      </c>
      <c r="BV148" s="19">
        <v>6.5000000000000002E-2</v>
      </c>
      <c r="BW148" s="19">
        <v>6.5000000000000002E-2</v>
      </c>
      <c r="BX148" s="19">
        <v>6.5000000000000002E-2</v>
      </c>
      <c r="BY148" s="19">
        <v>6.5000000000000002E-2</v>
      </c>
      <c r="BZ148" s="19">
        <v>6.5000000000000002E-2</v>
      </c>
      <c r="CA148" s="19">
        <v>6.5000000000000002E-2</v>
      </c>
      <c r="CB148" s="19">
        <v>6.5000000000000002E-2</v>
      </c>
      <c r="CC148" s="19">
        <v>6.5000000000000002E-2</v>
      </c>
      <c r="CD148" s="19">
        <v>6.5000000000000002E-2</v>
      </c>
      <c r="CE148" s="19">
        <v>6.5000000000000002E-2</v>
      </c>
      <c r="CF148" s="19">
        <v>6.5000000000000002E-2</v>
      </c>
      <c r="CG148" s="19">
        <v>6.5000000000000002E-2</v>
      </c>
      <c r="CH148" s="19">
        <v>6.5000000000000002E-2</v>
      </c>
      <c r="CI148" s="19">
        <v>6.5000000000000002E-2</v>
      </c>
      <c r="CJ148" s="19">
        <v>6.5000000000000002E-2</v>
      </c>
      <c r="CK148" s="19">
        <v>6.5000000000000002E-2</v>
      </c>
      <c r="CL148" s="19">
        <v>6.5000000000000002E-2</v>
      </c>
      <c r="CM148" s="19">
        <v>6.5000000000000002E-2</v>
      </c>
      <c r="CN148" s="19">
        <v>6.5000000000000002E-2</v>
      </c>
      <c r="CO148" s="19">
        <v>6.5000000000000002E-2</v>
      </c>
      <c r="CP148" s="19">
        <v>6.5000000000000002E-2</v>
      </c>
      <c r="CQ148" s="19">
        <v>6.5000000000000002E-2</v>
      </c>
      <c r="CR148" s="19">
        <v>6.5000000000000002E-2</v>
      </c>
      <c r="CS148" s="19">
        <v>6.5000000000000002E-2</v>
      </c>
      <c r="CT148" s="19">
        <v>6.5000000000000002E-2</v>
      </c>
      <c r="CU148" s="19">
        <v>6.5000000000000002E-2</v>
      </c>
      <c r="CV148" s="19">
        <v>6.5000000000000002E-2</v>
      </c>
      <c r="CW148" s="19">
        <v>6.5000000000000002E-2</v>
      </c>
      <c r="CX148" s="19">
        <v>6.5000000000000002E-2</v>
      </c>
      <c r="CY148" s="19">
        <v>6.5000000000000002E-2</v>
      </c>
      <c r="CZ148" s="19">
        <v>6.5000000000000002E-2</v>
      </c>
      <c r="DA148" s="19">
        <v>6.5000000000000002E-2</v>
      </c>
      <c r="DB148" s="19">
        <v>6.5000000000000002E-2</v>
      </c>
      <c r="DC148" s="19">
        <v>6.5000000000000002E-2</v>
      </c>
      <c r="DD148" s="19">
        <v>6.5000000000000002E-2</v>
      </c>
      <c r="DE148" s="19">
        <v>6.5000000000000002E-2</v>
      </c>
      <c r="DF148" s="19">
        <v>6.5000000000000002E-2</v>
      </c>
      <c r="DG148" s="19">
        <v>6.5000000000000002E-2</v>
      </c>
      <c r="DH148" s="19">
        <v>6.5000000000000002E-2</v>
      </c>
      <c r="DI148" s="19">
        <v>6.5000000000000002E-2</v>
      </c>
      <c r="DJ148" s="19">
        <v>6.5000000000000002E-2</v>
      </c>
      <c r="DK148" s="19">
        <v>6.5000000000000002E-2</v>
      </c>
      <c r="DL148" s="19">
        <v>6.5000000000000002E-2</v>
      </c>
      <c r="DM148" s="19">
        <v>6.5000000000000002E-2</v>
      </c>
      <c r="DN148" s="19">
        <v>6.5000000000000002E-2</v>
      </c>
      <c r="DO148" s="19">
        <v>6.5000000000000002E-2</v>
      </c>
      <c r="DP148" s="19">
        <v>6.5000000000000002E-2</v>
      </c>
      <c r="DQ148" s="19">
        <v>6.5000000000000002E-2</v>
      </c>
      <c r="DR148" s="19">
        <v>6.5000000000000002E-2</v>
      </c>
      <c r="DS148" s="19">
        <v>6.5000000000000002E-2</v>
      </c>
      <c r="DT148" s="19">
        <v>6.5000000000000002E-2</v>
      </c>
      <c r="DU148" s="19">
        <v>6.5000000000000002E-2</v>
      </c>
      <c r="DV148" s="19">
        <v>6.5000000000000002E-2</v>
      </c>
      <c r="DW148" s="19">
        <v>6.5000000000000002E-2</v>
      </c>
      <c r="DX148" s="19">
        <v>6.5000000000000002E-2</v>
      </c>
      <c r="DY148" s="19">
        <v>6.5000000000000002E-2</v>
      </c>
    </row>
    <row r="149" spans="1:129" ht="14.5" outlineLevel="1" x14ac:dyDescent="0.35">
      <c r="A149" s="18" t="s">
        <v>19</v>
      </c>
      <c r="B149" s="19">
        <v>4.4049351400000001</v>
      </c>
      <c r="C149" s="19">
        <v>4.8752381900000001</v>
      </c>
      <c r="D149" s="19">
        <v>5.3498056900000002</v>
      </c>
      <c r="E149" s="19">
        <v>4.5242164799999998</v>
      </c>
      <c r="F149" s="19">
        <v>4.4406668199999997</v>
      </c>
      <c r="G149" s="19">
        <v>4.9767474229999999</v>
      </c>
      <c r="H149" s="19">
        <v>5.4643291060000001</v>
      </c>
      <c r="I149" s="19">
        <v>4.6191652750000003</v>
      </c>
      <c r="J149" s="19">
        <v>4.5287936699999998</v>
      </c>
      <c r="K149" s="19">
        <v>4.8316301199999998</v>
      </c>
      <c r="L149" s="19">
        <v>5.3001169900000002</v>
      </c>
      <c r="M149" s="19">
        <v>4.4804131399999996</v>
      </c>
      <c r="N149" s="19">
        <v>4.3942754400000004</v>
      </c>
      <c r="O149" s="19">
        <v>4.9891691900000001</v>
      </c>
      <c r="P149" s="19">
        <v>5.4732085899999996</v>
      </c>
      <c r="Q149" s="19">
        <v>4.6270411300000003</v>
      </c>
      <c r="R149" s="19">
        <v>4.5368178400000003</v>
      </c>
      <c r="S149" s="19">
        <v>5.0745503769999996</v>
      </c>
      <c r="T149" s="19">
        <v>5.5641489249999996</v>
      </c>
      <c r="U149" s="19">
        <v>4.699441245</v>
      </c>
      <c r="V149" s="19">
        <v>4.613499011</v>
      </c>
      <c r="W149" s="19">
        <v>5.3452990009999999</v>
      </c>
      <c r="X149" s="19">
        <v>5.86477746</v>
      </c>
      <c r="Y149" s="19">
        <v>4.9544970309999998</v>
      </c>
      <c r="Z149" s="19">
        <v>4.8610942000000001</v>
      </c>
      <c r="AA149" s="19">
        <v>5.4595326899999996</v>
      </c>
      <c r="AB149" s="19">
        <v>5.9871586499999996</v>
      </c>
      <c r="AC149" s="19">
        <v>5.0557766400000004</v>
      </c>
      <c r="AD149" s="19">
        <v>4.96158476</v>
      </c>
      <c r="AE149" s="19">
        <v>6.0674106600000002</v>
      </c>
      <c r="AF149" s="19">
        <v>6.6915806199999999</v>
      </c>
      <c r="AG149" s="19">
        <v>5.4332178300000002</v>
      </c>
      <c r="AH149" s="19">
        <v>5.1964324499999996</v>
      </c>
      <c r="AI149" s="19">
        <v>5.9656246299999998</v>
      </c>
      <c r="AJ149" s="19">
        <v>6.5504177200000004</v>
      </c>
      <c r="AK149" s="19">
        <v>5.5101392999999996</v>
      </c>
      <c r="AL149" s="19">
        <v>5.3645823200000002</v>
      </c>
      <c r="AM149" s="19">
        <v>6.1185033300000002</v>
      </c>
      <c r="AN149" s="19">
        <v>6.7876910500000003</v>
      </c>
      <c r="AO149" s="19">
        <v>5.7979993099999998</v>
      </c>
      <c r="AP149" s="19">
        <v>5.9355339200000001</v>
      </c>
      <c r="AQ149" s="19">
        <v>6.2297898600000003</v>
      </c>
      <c r="AR149" s="19">
        <v>6.8069826200000003</v>
      </c>
      <c r="AS149" s="19">
        <v>5.8820303000000003</v>
      </c>
      <c r="AT149" s="19">
        <v>5.6593227099999996</v>
      </c>
      <c r="AU149" s="19">
        <v>6.3176711599999997</v>
      </c>
      <c r="AV149" s="19">
        <v>6.8449886900000001</v>
      </c>
      <c r="AW149" s="19">
        <v>5.8583486200000001</v>
      </c>
      <c r="AX149" s="19">
        <v>5.7996727999999997</v>
      </c>
      <c r="AY149" s="19">
        <v>6.6359204800000002</v>
      </c>
      <c r="AZ149" s="19">
        <v>7.06009873</v>
      </c>
      <c r="BA149" s="19">
        <v>5.9507727600000004</v>
      </c>
      <c r="BB149" s="19">
        <v>5.6811881599999996</v>
      </c>
      <c r="BC149" s="19">
        <v>6.4428782299999998</v>
      </c>
      <c r="BD149" s="19">
        <v>7.5030850899999999</v>
      </c>
      <c r="BE149" s="19">
        <v>6.3537332500000003</v>
      </c>
      <c r="BF149" s="19">
        <v>6.0498993900000002</v>
      </c>
      <c r="BG149" s="19">
        <v>7.1992892599999996</v>
      </c>
      <c r="BH149" s="19">
        <v>8.0518492500000001</v>
      </c>
      <c r="BI149" s="19">
        <v>6.7377478799999997</v>
      </c>
      <c r="BJ149" s="19">
        <v>6.4624435199999999</v>
      </c>
      <c r="BK149" s="19">
        <v>7.8919204499999998</v>
      </c>
      <c r="BL149" s="19">
        <v>8.2887041000000004</v>
      </c>
      <c r="BM149" s="19">
        <v>6.9996053299999996</v>
      </c>
      <c r="BN149" s="19">
        <v>6.7499989100000004</v>
      </c>
      <c r="BO149" s="19">
        <v>8.5047279600000003</v>
      </c>
      <c r="BP149" s="19">
        <v>8.9965321100000004</v>
      </c>
      <c r="BQ149" s="19">
        <v>7.4809535199999999</v>
      </c>
      <c r="BR149" s="19">
        <v>7.1434867100000004</v>
      </c>
      <c r="BS149" s="19">
        <v>8.4385308099999996</v>
      </c>
      <c r="BT149" s="19">
        <v>9.3034263999999993</v>
      </c>
      <c r="BU149" s="19">
        <v>7.9933332999999998</v>
      </c>
      <c r="BV149" s="19">
        <v>7.3352514700000002</v>
      </c>
      <c r="BW149" s="19">
        <v>8.7209476000000006</v>
      </c>
      <c r="BX149" s="19">
        <v>8.9814816999999998</v>
      </c>
      <c r="BY149" s="19">
        <v>7.4522191199999996</v>
      </c>
      <c r="BZ149" s="19">
        <v>7.06782106</v>
      </c>
      <c r="CA149" s="19">
        <v>8.5552017100000004</v>
      </c>
      <c r="CB149" s="19">
        <v>8.9415707700000002</v>
      </c>
      <c r="CC149" s="19">
        <v>7.5955005099999999</v>
      </c>
      <c r="CD149" s="19">
        <v>7.3802758400000004</v>
      </c>
      <c r="CE149" s="19">
        <v>8.3206287799999998</v>
      </c>
      <c r="CF149" s="19">
        <v>9.0433766599999998</v>
      </c>
      <c r="CG149" s="19">
        <v>7.6737366199999997</v>
      </c>
      <c r="CH149" s="19">
        <v>7.3886847900000001</v>
      </c>
      <c r="CI149" s="19">
        <v>8.2556721700000004</v>
      </c>
      <c r="CJ149" s="19">
        <v>9.13193096</v>
      </c>
      <c r="CK149" s="19">
        <v>7.5230036800000004</v>
      </c>
      <c r="CL149" s="19">
        <v>7.3014463100000002</v>
      </c>
      <c r="CM149" s="19">
        <v>8.8848224499999997</v>
      </c>
      <c r="CN149" s="19">
        <v>9.3991109999999995</v>
      </c>
      <c r="CO149" s="19">
        <v>8.1239090199999993</v>
      </c>
      <c r="CP149" s="19">
        <v>7.6721109099999998</v>
      </c>
      <c r="CQ149" s="19">
        <v>8.6325303499999997</v>
      </c>
      <c r="CR149" s="19">
        <v>9.35632251</v>
      </c>
      <c r="CS149" s="19">
        <v>7.9491498199999997</v>
      </c>
      <c r="CT149" s="19">
        <v>7.8446185699999997</v>
      </c>
      <c r="CU149" s="19">
        <v>8.4176734500000006</v>
      </c>
      <c r="CV149" s="19">
        <v>9.0661708900000004</v>
      </c>
      <c r="CW149" s="19">
        <v>8.1941526299999996</v>
      </c>
      <c r="CX149" s="19">
        <v>8.0401803899999997</v>
      </c>
      <c r="CY149" s="19">
        <v>8.6763802999999999</v>
      </c>
      <c r="CZ149" s="19">
        <v>9.1660411899999996</v>
      </c>
      <c r="DA149" s="19">
        <v>8.28528603</v>
      </c>
      <c r="DB149" s="19">
        <v>8.0085288200000004</v>
      </c>
      <c r="DC149" s="19">
        <v>8.6341415000000001</v>
      </c>
      <c r="DD149" s="19">
        <v>9.2558215599999993</v>
      </c>
      <c r="DE149" s="19">
        <v>8.2851658799999992</v>
      </c>
      <c r="DF149" s="19">
        <v>7.8956940900000001</v>
      </c>
      <c r="DG149" s="19">
        <v>8.58873511</v>
      </c>
      <c r="DH149" s="19">
        <v>9.0213497199999999</v>
      </c>
      <c r="DI149" s="19">
        <v>8.1985666500000001</v>
      </c>
      <c r="DJ149" s="19">
        <v>8.1495024100000002</v>
      </c>
      <c r="DK149" s="19">
        <v>8.5821906800000001</v>
      </c>
      <c r="DL149" s="19">
        <v>9.0960359000000004</v>
      </c>
      <c r="DM149" s="19">
        <v>8.3095267699999997</v>
      </c>
      <c r="DN149" s="19">
        <v>8.1015999000000001</v>
      </c>
      <c r="DO149" s="19">
        <v>8.5724282899999995</v>
      </c>
      <c r="DP149" s="19">
        <v>9.2950058200000001</v>
      </c>
      <c r="DQ149" s="19">
        <v>8.4588653499999999</v>
      </c>
      <c r="DR149" s="19">
        <v>8.2698241800000005</v>
      </c>
      <c r="DS149" s="19">
        <v>7.2167047899999996</v>
      </c>
      <c r="DT149" s="19">
        <v>8.9727205699999999</v>
      </c>
      <c r="DU149" s="19">
        <v>8.3887946600000003</v>
      </c>
      <c r="DV149" s="19">
        <v>8.12967686</v>
      </c>
      <c r="DW149" s="19">
        <v>8.5690690200000006</v>
      </c>
      <c r="DX149" s="19">
        <v>8.9437103100000002</v>
      </c>
      <c r="DY149" s="19">
        <v>7.8131346500000003</v>
      </c>
    </row>
    <row r="150" spans="1:129" ht="14.5" x14ac:dyDescent="0.35">
      <c r="A150" s="17" t="s">
        <v>10</v>
      </c>
      <c r="B150" s="10">
        <f t="shared" ref="B150" si="258">SUM(B151:B157)</f>
        <v>14.21187724930498</v>
      </c>
      <c r="C150" s="10">
        <f t="shared" ref="C150:BN150" si="259">SUM(C151:C157)</f>
        <v>17.519166992104978</v>
      </c>
      <c r="D150" s="10">
        <f t="shared" si="259"/>
        <v>18.233392355104982</v>
      </c>
      <c r="E150" s="10">
        <f t="shared" si="259"/>
        <v>14.813898862704979</v>
      </c>
      <c r="F150" s="10">
        <f t="shared" si="259"/>
        <v>15.75167481090498</v>
      </c>
      <c r="G150" s="10">
        <f t="shared" si="259"/>
        <v>16.711418402104982</v>
      </c>
      <c r="H150" s="10">
        <f t="shared" si="259"/>
        <v>17.226792682504978</v>
      </c>
      <c r="I150" s="10">
        <f t="shared" si="259"/>
        <v>15.630276507304979</v>
      </c>
      <c r="J150" s="10">
        <f t="shared" si="259"/>
        <v>15.229728214704981</v>
      </c>
      <c r="K150" s="10">
        <f t="shared" si="259"/>
        <v>16.423072310104978</v>
      </c>
      <c r="L150" s="10">
        <f t="shared" si="259"/>
        <v>17.20523374890498</v>
      </c>
      <c r="M150" s="10">
        <f t="shared" si="259"/>
        <v>15.194365303904981</v>
      </c>
      <c r="N150" s="10">
        <f t="shared" si="259"/>
        <v>14.959568831904981</v>
      </c>
      <c r="O150" s="10">
        <f t="shared" si="259"/>
        <v>16.479754548704982</v>
      </c>
      <c r="P150" s="10">
        <f t="shared" si="259"/>
        <v>17.266014821304978</v>
      </c>
      <c r="Q150" s="10">
        <f t="shared" si="259"/>
        <v>15.337046869704979</v>
      </c>
      <c r="R150" s="10">
        <f t="shared" si="259"/>
        <v>15.20104814150498</v>
      </c>
      <c r="S150" s="10">
        <f t="shared" si="259"/>
        <v>16.778337668904982</v>
      </c>
      <c r="T150" s="10">
        <f t="shared" si="259"/>
        <v>17.588424066904981</v>
      </c>
      <c r="U150" s="10">
        <f t="shared" si="259"/>
        <v>15.547026310904979</v>
      </c>
      <c r="V150" s="10">
        <f t="shared" si="259"/>
        <v>15.201878800804979</v>
      </c>
      <c r="W150" s="10">
        <f t="shared" si="259"/>
        <v>16.83981873250498</v>
      </c>
      <c r="X150" s="10">
        <f t="shared" si="259"/>
        <v>17.79903924100498</v>
      </c>
      <c r="Y150" s="10">
        <f t="shared" si="259"/>
        <v>15.606121509204979</v>
      </c>
      <c r="Z150" s="10">
        <f t="shared" si="259"/>
        <v>15.426102931981049</v>
      </c>
      <c r="AA150" s="10">
        <f t="shared" si="259"/>
        <v>17.278162282919041</v>
      </c>
      <c r="AB150" s="10">
        <f t="shared" si="259"/>
        <v>18.093826812193679</v>
      </c>
      <c r="AC150" s="10">
        <f t="shared" si="259"/>
        <v>16.042488431400002</v>
      </c>
      <c r="AD150" s="10">
        <f t="shared" si="259"/>
        <v>15.77340351883938</v>
      </c>
      <c r="AE150" s="10">
        <f t="shared" si="259"/>
        <v>17.209740503384431</v>
      </c>
      <c r="AF150" s="10">
        <f t="shared" si="259"/>
        <v>18.47190883365484</v>
      </c>
      <c r="AG150" s="10">
        <f t="shared" si="259"/>
        <v>16.13002312463275</v>
      </c>
      <c r="AH150" s="10">
        <f t="shared" si="259"/>
        <v>15.17008987789435</v>
      </c>
      <c r="AI150" s="10">
        <f t="shared" si="259"/>
        <v>17.756481717102972</v>
      </c>
      <c r="AJ150" s="10">
        <f t="shared" si="259"/>
        <v>18.323223713060507</v>
      </c>
      <c r="AK150" s="10">
        <f t="shared" si="259"/>
        <v>16.128692393966972</v>
      </c>
      <c r="AL150" s="10">
        <f t="shared" si="259"/>
        <v>17.181279852897781</v>
      </c>
      <c r="AM150" s="10">
        <f t="shared" si="259"/>
        <v>17.561019548391378</v>
      </c>
      <c r="AN150" s="10">
        <f t="shared" si="259"/>
        <v>18.71530315566141</v>
      </c>
      <c r="AO150" s="10">
        <f t="shared" si="259"/>
        <v>16.602879752401918</v>
      </c>
      <c r="AP150" s="10">
        <f t="shared" si="259"/>
        <v>16.882645915475251</v>
      </c>
      <c r="AQ150" s="10">
        <f t="shared" si="259"/>
        <v>18.402471877453308</v>
      </c>
      <c r="AR150" s="10">
        <f t="shared" si="259"/>
        <v>19.237536405899391</v>
      </c>
      <c r="AS150" s="10">
        <f t="shared" si="259"/>
        <v>17.41488289784548</v>
      </c>
      <c r="AT150" s="10">
        <f t="shared" si="259"/>
        <v>17.303858486819401</v>
      </c>
      <c r="AU150" s="10">
        <f t="shared" si="259"/>
        <v>19.27875046303917</v>
      </c>
      <c r="AV150" s="10">
        <f t="shared" si="259"/>
        <v>19.884168431534171</v>
      </c>
      <c r="AW150" s="10">
        <f t="shared" si="259"/>
        <v>17.74010378098561</v>
      </c>
      <c r="AX150" s="10">
        <f t="shared" si="259"/>
        <v>17.16805546118103</v>
      </c>
      <c r="AY150" s="10">
        <f t="shared" si="259"/>
        <v>18.915664935533648</v>
      </c>
      <c r="AZ150" s="10">
        <f t="shared" si="259"/>
        <v>20.06003415257663</v>
      </c>
      <c r="BA150" s="10">
        <f t="shared" si="259"/>
        <v>18.068278681821099</v>
      </c>
      <c r="BB150" s="10">
        <f t="shared" si="259"/>
        <v>17.531460030191269</v>
      </c>
      <c r="BC150" s="10">
        <f t="shared" si="259"/>
        <v>19.599895841328721</v>
      </c>
      <c r="BD150" s="10">
        <f t="shared" si="259"/>
        <v>21.361111615253357</v>
      </c>
      <c r="BE150" s="10">
        <f t="shared" si="259"/>
        <v>18.025181444945879</v>
      </c>
      <c r="BF150" s="10">
        <f t="shared" si="259"/>
        <v>18.155843967978178</v>
      </c>
      <c r="BG150" s="10">
        <f t="shared" si="259"/>
        <v>19.787480538329028</v>
      </c>
      <c r="BH150" s="10">
        <f t="shared" si="259"/>
        <v>21.357679449475299</v>
      </c>
      <c r="BI150" s="10">
        <f t="shared" si="259"/>
        <v>18.67682109947139</v>
      </c>
      <c r="BJ150" s="10">
        <f t="shared" si="259"/>
        <v>17.668951362282819</v>
      </c>
      <c r="BK150" s="10">
        <f t="shared" si="259"/>
        <v>20.044455126644809</v>
      </c>
      <c r="BL150" s="10">
        <f t="shared" si="259"/>
        <v>20.58646371994972</v>
      </c>
      <c r="BM150" s="10">
        <f t="shared" si="259"/>
        <v>18.644891903046208</v>
      </c>
      <c r="BN150" s="10">
        <f t="shared" si="259"/>
        <v>17.520840421017912</v>
      </c>
      <c r="BO150" s="10">
        <f t="shared" ref="BO150:DU150" si="260">SUM(BO151:BO157)</f>
        <v>21.07268363871334</v>
      </c>
      <c r="BP150" s="10">
        <f t="shared" si="260"/>
        <v>22.587504944659052</v>
      </c>
      <c r="BQ150" s="10">
        <f t="shared" si="260"/>
        <v>18.415316692934091</v>
      </c>
      <c r="BR150" s="10">
        <f t="shared" si="260"/>
        <v>17.794049163709392</v>
      </c>
      <c r="BS150" s="10">
        <f t="shared" si="260"/>
        <v>21.263051810429971</v>
      </c>
      <c r="BT150" s="10">
        <f t="shared" si="260"/>
        <v>21.292617823641731</v>
      </c>
      <c r="BU150" s="10">
        <f t="shared" si="260"/>
        <v>17.84902656276795</v>
      </c>
      <c r="BV150" s="10">
        <f t="shared" si="260"/>
        <v>17.103645572585911</v>
      </c>
      <c r="BW150" s="10">
        <f t="shared" si="260"/>
        <v>20.00218786716168</v>
      </c>
      <c r="BX150" s="10">
        <f t="shared" si="260"/>
        <v>21.925534337107131</v>
      </c>
      <c r="BY150" s="10">
        <f t="shared" si="260"/>
        <v>17.80770148206501</v>
      </c>
      <c r="BZ150" s="10">
        <f t="shared" si="260"/>
        <v>17.05163481827649</v>
      </c>
      <c r="CA150" s="10">
        <f t="shared" si="260"/>
        <v>21.892349907803698</v>
      </c>
      <c r="CB150" s="10">
        <f t="shared" si="260"/>
        <v>22.2719390821498</v>
      </c>
      <c r="CC150" s="10">
        <f t="shared" si="260"/>
        <v>18.929145697890387</v>
      </c>
      <c r="CD150" s="10">
        <f t="shared" si="260"/>
        <v>17.017800178146828</v>
      </c>
      <c r="CE150" s="10">
        <f t="shared" si="260"/>
        <v>20.273245615939206</v>
      </c>
      <c r="CF150" s="10">
        <f t="shared" si="260"/>
        <v>22.185541276237885</v>
      </c>
      <c r="CG150" s="10">
        <f t="shared" si="260"/>
        <v>18.395351191596987</v>
      </c>
      <c r="CH150" s="10">
        <f t="shared" si="260"/>
        <v>17.346331242651544</v>
      </c>
      <c r="CI150" s="10">
        <f t="shared" si="260"/>
        <v>19.877909356190205</v>
      </c>
      <c r="CJ150" s="10">
        <f t="shared" si="260"/>
        <v>22.475386577490895</v>
      </c>
      <c r="CK150" s="10">
        <f t="shared" si="260"/>
        <v>18.361255971495513</v>
      </c>
      <c r="CL150" s="10">
        <f t="shared" si="260"/>
        <v>17.607251901843572</v>
      </c>
      <c r="CM150" s="10">
        <f t="shared" si="260"/>
        <v>20.533495186003062</v>
      </c>
      <c r="CN150" s="10">
        <f t="shared" si="260"/>
        <v>22.669281119981623</v>
      </c>
      <c r="CO150" s="10">
        <f t="shared" si="260"/>
        <v>18.725528956398243</v>
      </c>
      <c r="CP150" s="10">
        <f t="shared" si="260"/>
        <v>16.799692639083791</v>
      </c>
      <c r="CQ150" s="10">
        <f t="shared" si="260"/>
        <v>20.383613055637362</v>
      </c>
      <c r="CR150" s="10">
        <f t="shared" si="260"/>
        <v>22.522224035828259</v>
      </c>
      <c r="CS150" s="10">
        <f t="shared" si="260"/>
        <v>18.443659203914741</v>
      </c>
      <c r="CT150" s="10">
        <f t="shared" si="260"/>
        <v>16.561830856108784</v>
      </c>
      <c r="CU150" s="10">
        <f t="shared" si="260"/>
        <v>19.803401180228072</v>
      </c>
      <c r="CV150" s="10">
        <f t="shared" si="260"/>
        <v>23.554039640351373</v>
      </c>
      <c r="CW150" s="10">
        <f t="shared" si="260"/>
        <v>18.994070683549523</v>
      </c>
      <c r="CX150" s="10">
        <f t="shared" si="260"/>
        <v>16.337047994450447</v>
      </c>
      <c r="CY150" s="10">
        <f t="shared" si="260"/>
        <v>19.984056619928719</v>
      </c>
      <c r="CZ150" s="10">
        <f t="shared" si="260"/>
        <v>24.84719329805506</v>
      </c>
      <c r="DA150" s="10">
        <f t="shared" si="260"/>
        <v>18.900155225679697</v>
      </c>
      <c r="DB150" s="10">
        <f t="shared" si="260"/>
        <v>16.413614406287625</v>
      </c>
      <c r="DC150" s="10">
        <f t="shared" si="260"/>
        <v>19.362364603784574</v>
      </c>
      <c r="DD150" s="10">
        <f t="shared" si="260"/>
        <v>23.994983262249953</v>
      </c>
      <c r="DE150" s="10">
        <f t="shared" si="260"/>
        <v>18.851783612836194</v>
      </c>
      <c r="DF150" s="10">
        <f t="shared" si="260"/>
        <v>16.949089078969642</v>
      </c>
      <c r="DG150" s="10">
        <f t="shared" si="260"/>
        <v>20.357231591733154</v>
      </c>
      <c r="DH150" s="10">
        <f t="shared" si="260"/>
        <v>24.295475193607778</v>
      </c>
      <c r="DI150" s="10">
        <f t="shared" si="260"/>
        <v>18.52041203973636</v>
      </c>
      <c r="DJ150" s="10">
        <f t="shared" si="260"/>
        <v>16.498092405016703</v>
      </c>
      <c r="DK150" s="10">
        <f t="shared" si="260"/>
        <v>20.638448968820867</v>
      </c>
      <c r="DL150" s="10">
        <f t="shared" si="260"/>
        <v>24.459014657458557</v>
      </c>
      <c r="DM150" s="10">
        <f t="shared" si="260"/>
        <v>19.302774136026706</v>
      </c>
      <c r="DN150" s="10">
        <f t="shared" si="260"/>
        <v>16.573676521218012</v>
      </c>
      <c r="DO150" s="10">
        <f t="shared" si="260"/>
        <v>19.999862804637502</v>
      </c>
      <c r="DP150" s="10">
        <f t="shared" si="260"/>
        <v>24.853678181257795</v>
      </c>
      <c r="DQ150" s="10">
        <f t="shared" si="260"/>
        <v>19.321073637186288</v>
      </c>
      <c r="DR150" s="10">
        <f t="shared" si="260"/>
        <v>16.851782310602559</v>
      </c>
      <c r="DS150" s="10">
        <f t="shared" si="260"/>
        <v>20.900565511968161</v>
      </c>
      <c r="DT150" s="10">
        <f t="shared" si="260"/>
        <v>25.040031547054802</v>
      </c>
      <c r="DU150" s="10">
        <f t="shared" si="260"/>
        <v>19.331792427178712</v>
      </c>
      <c r="DV150" s="10">
        <f t="shared" ref="DV150:DY150" si="261">SUM(DV151:DV157)</f>
        <v>17.19857835854523</v>
      </c>
      <c r="DW150" s="10">
        <f t="shared" si="261"/>
        <v>20.711520408072325</v>
      </c>
      <c r="DX150" s="10">
        <f t="shared" si="261"/>
        <v>25.818628039671779</v>
      </c>
      <c r="DY150" s="10">
        <f t="shared" si="261"/>
        <v>19.659513222530421</v>
      </c>
    </row>
    <row r="151" spans="1:129" ht="14.5" outlineLevel="1" x14ac:dyDescent="0.35">
      <c r="A151" s="18" t="s">
        <v>18</v>
      </c>
      <c r="B151" s="19">
        <v>0.1247937056</v>
      </c>
      <c r="C151" s="19">
        <v>1.8394376608</v>
      </c>
      <c r="D151" s="19">
        <v>1.7413690944</v>
      </c>
      <c r="E151" s="19">
        <v>0.13182753920000001</v>
      </c>
      <c r="F151" s="19">
        <v>1.1065455296</v>
      </c>
      <c r="G151" s="19">
        <v>0.63283886079999996</v>
      </c>
      <c r="H151" s="19">
        <v>0.33250151680000001</v>
      </c>
      <c r="I151" s="19">
        <v>0.57418499840000004</v>
      </c>
      <c r="J151" s="19">
        <v>0.23054577600000001</v>
      </c>
      <c r="K151" s="19">
        <v>0.54386739839999998</v>
      </c>
      <c r="L151" s="19">
        <v>0.49799120320000001</v>
      </c>
      <c r="M151" s="19">
        <v>0.25936160000000003</v>
      </c>
      <c r="N151" s="19">
        <v>0.20443634560000001</v>
      </c>
      <c r="O151" s="19">
        <v>0.39954923520000002</v>
      </c>
      <c r="P151" s="19">
        <v>0.38460130879999999</v>
      </c>
      <c r="Q151" s="19">
        <v>0.25043272</v>
      </c>
      <c r="R151" s="19">
        <v>0.22439179840000001</v>
      </c>
      <c r="S151" s="19">
        <v>0.42810258559999997</v>
      </c>
      <c r="T151" s="19">
        <v>0.41973064640000002</v>
      </c>
      <c r="U151" s="19">
        <v>0.2038724224</v>
      </c>
      <c r="V151" s="19">
        <v>0.16640150749999999</v>
      </c>
      <c r="W151" s="19">
        <v>0.36805930419999999</v>
      </c>
      <c r="X151" s="19">
        <v>0.52523530870000001</v>
      </c>
      <c r="Y151" s="19">
        <v>0.1989670449</v>
      </c>
      <c r="Z151" s="19">
        <v>0.17839003219999999</v>
      </c>
      <c r="AA151" s="19">
        <v>0.41751108549999999</v>
      </c>
      <c r="AB151" s="19">
        <v>0.3732999058</v>
      </c>
      <c r="AC151" s="19">
        <v>0.23323868079999999</v>
      </c>
      <c r="AD151" s="19">
        <v>0.2069566941</v>
      </c>
      <c r="AE151" s="19">
        <v>0.36992215179999999</v>
      </c>
      <c r="AF151" s="19">
        <v>0.43006809639999999</v>
      </c>
      <c r="AG151" s="19">
        <v>0.2448709983</v>
      </c>
      <c r="AH151" s="19">
        <v>0.20110924620000001</v>
      </c>
      <c r="AI151" s="19">
        <v>0.44513119680000002</v>
      </c>
      <c r="AJ151" s="19">
        <v>0.4358056971</v>
      </c>
      <c r="AK151" s="19">
        <v>0.2271465251</v>
      </c>
      <c r="AL151" s="19">
        <v>0.18891068</v>
      </c>
      <c r="AM151" s="19">
        <v>0.40707286999999998</v>
      </c>
      <c r="AN151" s="19">
        <v>0.35942541</v>
      </c>
      <c r="AO151" s="19">
        <v>0.21207065999999999</v>
      </c>
      <c r="AP151" s="19">
        <v>0.19012124</v>
      </c>
      <c r="AQ151" s="19">
        <v>0.36426615000000001</v>
      </c>
      <c r="AR151" s="19">
        <v>0.341972006</v>
      </c>
      <c r="AS151" s="19">
        <v>0.18422978209999999</v>
      </c>
      <c r="AT151" s="19">
        <v>8.3753017200000002E-2</v>
      </c>
      <c r="AU151" s="19">
        <v>0.23902146460000001</v>
      </c>
      <c r="AV151" s="19">
        <v>0.30291485000000001</v>
      </c>
      <c r="AW151" s="19">
        <v>9.5180029999999999E-2</v>
      </c>
      <c r="AX151" s="19">
        <v>8.6687029200000001E-2</v>
      </c>
      <c r="AY151" s="19">
        <v>0.28693322659999998</v>
      </c>
      <c r="AZ151" s="19">
        <v>0.14523050039999999</v>
      </c>
      <c r="BA151" s="19">
        <v>8.6031426199999997E-2</v>
      </c>
      <c r="BB151" s="19">
        <v>0.1173610011</v>
      </c>
      <c r="BC151" s="19">
        <v>0.36704652679999999</v>
      </c>
      <c r="BD151" s="19">
        <v>0.22448631020000001</v>
      </c>
      <c r="BE151" s="19">
        <v>0.1149265346</v>
      </c>
      <c r="BF151" s="19">
        <v>0.104828508471</v>
      </c>
      <c r="BG151" s="19">
        <v>0.31177991873900002</v>
      </c>
      <c r="BH151" s="19">
        <v>0.30016502413899998</v>
      </c>
      <c r="BI151" s="19">
        <v>0.15028309806199999</v>
      </c>
      <c r="BJ151" s="19">
        <v>9.3267675699999997E-2</v>
      </c>
      <c r="BK151" s="19">
        <v>0.46894021899999999</v>
      </c>
      <c r="BL151" s="19">
        <v>0.25311040610000002</v>
      </c>
      <c r="BM151" s="19">
        <v>6.4929841299999999E-2</v>
      </c>
      <c r="BN151" s="19">
        <v>5.9007420195E-2</v>
      </c>
      <c r="BO151" s="19">
        <v>0.29138253832700001</v>
      </c>
      <c r="BP151" s="19">
        <v>0.26966979270000002</v>
      </c>
      <c r="BQ151" s="19">
        <v>6.5703655599999994E-2</v>
      </c>
      <c r="BR151" s="19">
        <v>4.5452431437999999E-2</v>
      </c>
      <c r="BS151" s="19">
        <v>0.36391693049000001</v>
      </c>
      <c r="BT151" s="19">
        <v>0.100547671524</v>
      </c>
      <c r="BU151" s="19">
        <v>3.9958331800000003E-2</v>
      </c>
      <c r="BV151" s="19">
        <v>9.4844953541999996E-2</v>
      </c>
      <c r="BW151" s="19">
        <v>0.13823421229999999</v>
      </c>
      <c r="BX151" s="19">
        <v>0.103960468721</v>
      </c>
      <c r="BY151" s="19">
        <v>2.6229244790000002E-2</v>
      </c>
      <c r="BZ151" s="19">
        <v>0.184673266887</v>
      </c>
      <c r="CA151" s="19">
        <v>0.38714447969999999</v>
      </c>
      <c r="CB151" s="19">
        <v>0.19800682389999999</v>
      </c>
      <c r="CC151" s="19">
        <v>8.5613905599999998E-2</v>
      </c>
      <c r="CD151" s="19">
        <v>7.1721897940000001E-2</v>
      </c>
      <c r="CE151" s="19">
        <v>0.20060224439999999</v>
      </c>
      <c r="CF151" s="19">
        <v>0.17766394114199999</v>
      </c>
      <c r="CG151" s="19">
        <v>8.1363818599999999E-2</v>
      </c>
      <c r="CH151" s="19">
        <v>0.300014841812</v>
      </c>
      <c r="CI151" s="19">
        <v>0.15647545900000001</v>
      </c>
      <c r="CJ151" s="19">
        <v>0.18394826589999999</v>
      </c>
      <c r="CK151" s="19">
        <v>8.4647368299999998E-2</v>
      </c>
      <c r="CL151" s="19">
        <v>0.10175844739999999</v>
      </c>
      <c r="CM151" s="19">
        <v>0.1590360096</v>
      </c>
      <c r="CN151" s="19">
        <v>0.14010331870000001</v>
      </c>
      <c r="CO151" s="19">
        <v>7.3443224500000001E-2</v>
      </c>
      <c r="CP151" s="19">
        <v>2.3391750100000001E-2</v>
      </c>
      <c r="CQ151" s="19">
        <v>0.12557956479999999</v>
      </c>
      <c r="CR151" s="19">
        <v>0.12767137919999999</v>
      </c>
      <c r="CS151" s="19">
        <v>5.5342079099999997E-2</v>
      </c>
      <c r="CT151" s="19">
        <v>4.8076932840000003E-2</v>
      </c>
      <c r="CU151" s="19">
        <v>0.12560335859999999</v>
      </c>
      <c r="CV151" s="19">
        <v>0.1192936084</v>
      </c>
      <c r="CW151" s="19">
        <v>5.3209138599999997E-2</v>
      </c>
      <c r="CX151" s="19">
        <v>4.8303019400000001E-2</v>
      </c>
      <c r="CY151" s="19">
        <v>0.15123696049999999</v>
      </c>
      <c r="CZ151" s="19">
        <v>0.13143620010000001</v>
      </c>
      <c r="DA151" s="19">
        <v>5.9476331100000002E-2</v>
      </c>
      <c r="DB151" s="19">
        <v>4.1818215399999997E-2</v>
      </c>
      <c r="DC151" s="19">
        <v>0.12545389239999999</v>
      </c>
      <c r="DD151" s="19">
        <v>0.119980662</v>
      </c>
      <c r="DE151" s="19">
        <v>5.6163179000000001E-2</v>
      </c>
      <c r="DF151" s="19">
        <v>5.8093834599999998E-2</v>
      </c>
      <c r="DG151" s="19">
        <v>9.3805367000000001E-2</v>
      </c>
      <c r="DH151" s="19">
        <v>0.11417828770000001</v>
      </c>
      <c r="DI151" s="19">
        <v>3.0182491999999998E-2</v>
      </c>
      <c r="DJ151" s="19">
        <v>7.8020786199999997E-2</v>
      </c>
      <c r="DK151" s="19">
        <v>0.10667527929999999</v>
      </c>
      <c r="DL151" s="19">
        <v>0.10152165909999999</v>
      </c>
      <c r="DM151" s="19">
        <v>2.7788651000000001E-2</v>
      </c>
      <c r="DN151" s="19">
        <v>1.39034579420763E-2</v>
      </c>
      <c r="DO151" s="19">
        <v>8.4644608622841497E-2</v>
      </c>
      <c r="DP151" s="19">
        <v>9.1191220338365006E-2</v>
      </c>
      <c r="DQ151" s="19">
        <v>4.4238439840707001E-2</v>
      </c>
      <c r="DR151" s="19">
        <v>3.60789290378183E-2</v>
      </c>
      <c r="DS151" s="19">
        <v>8.5816030045701805E-2</v>
      </c>
      <c r="DT151" s="19">
        <v>0.10359582810939</v>
      </c>
      <c r="DU151" s="19">
        <v>4.6237469869063297E-2</v>
      </c>
      <c r="DV151" s="19">
        <v>1.74039800501E-2</v>
      </c>
      <c r="DW151" s="19">
        <v>9.3033697278985E-2</v>
      </c>
      <c r="DX151" s="19">
        <v>9.8257420220879799E-2</v>
      </c>
      <c r="DY151" s="19">
        <v>2.80569907719125E-2</v>
      </c>
    </row>
    <row r="152" spans="1:129" ht="14.5" outlineLevel="1" x14ac:dyDescent="0.35">
      <c r="A152" s="18" t="s">
        <v>17</v>
      </c>
      <c r="B152" s="19">
        <v>3.0880061109999999</v>
      </c>
      <c r="C152" s="19">
        <v>3.0939046010000002</v>
      </c>
      <c r="D152" s="19">
        <v>3.102151358</v>
      </c>
      <c r="E152" s="19">
        <v>3.0875327399999999</v>
      </c>
      <c r="F152" s="19">
        <v>3.2185933269999998</v>
      </c>
      <c r="G152" s="19">
        <v>3.2273577740000001</v>
      </c>
      <c r="H152" s="19">
        <v>3.2226787429999999</v>
      </c>
      <c r="I152" s="19">
        <v>3.2158673439999999</v>
      </c>
      <c r="J152" s="19">
        <v>3.2714739019999999</v>
      </c>
      <c r="K152" s="19">
        <v>3.2253209570000001</v>
      </c>
      <c r="L152" s="19">
        <v>3.2604638430000001</v>
      </c>
      <c r="M152" s="19">
        <v>3.2595159520000001</v>
      </c>
      <c r="N152" s="19">
        <v>3.3025300299999998</v>
      </c>
      <c r="O152" s="19">
        <v>3.2925127320000001</v>
      </c>
      <c r="P152" s="19">
        <v>3.2890833850000001</v>
      </c>
      <c r="Q152" s="19">
        <v>3.2906286150000001</v>
      </c>
      <c r="R152" s="19">
        <v>3.365682944</v>
      </c>
      <c r="S152" s="19">
        <v>3.36237801</v>
      </c>
      <c r="T152" s="19">
        <v>3.3653761169999998</v>
      </c>
      <c r="U152" s="19">
        <v>3.360861689</v>
      </c>
      <c r="V152" s="19">
        <v>3.309656087</v>
      </c>
      <c r="W152" s="19">
        <v>3.3459735849999999</v>
      </c>
      <c r="X152" s="19">
        <v>3.3173679200000001</v>
      </c>
      <c r="Y152" s="19">
        <v>3.301032438</v>
      </c>
      <c r="Z152" s="19">
        <v>3.321336369</v>
      </c>
      <c r="AA152" s="19">
        <v>3.3099235999999999</v>
      </c>
      <c r="AB152" s="19">
        <v>3.3052441940000001</v>
      </c>
      <c r="AC152" s="19">
        <v>3.3047373009999998</v>
      </c>
      <c r="AD152" s="19">
        <v>3.2326279539999998</v>
      </c>
      <c r="AE152" s="19">
        <v>3.234275722</v>
      </c>
      <c r="AF152" s="19">
        <v>3.2337128100000001</v>
      </c>
      <c r="AG152" s="19">
        <v>3.25194837</v>
      </c>
      <c r="AH152" s="19">
        <v>3.318737434</v>
      </c>
      <c r="AI152" s="19">
        <v>3.2948605350000002</v>
      </c>
      <c r="AJ152" s="19">
        <v>3.293115867</v>
      </c>
      <c r="AK152" s="19">
        <v>3.3299583250000002</v>
      </c>
      <c r="AL152" s="19">
        <v>3.4478289769999999</v>
      </c>
      <c r="AM152" s="19">
        <v>3.4340141640000001</v>
      </c>
      <c r="AN152" s="19">
        <v>3.4274488359999999</v>
      </c>
      <c r="AO152" s="19">
        <v>3.4275967829999998</v>
      </c>
      <c r="AP152" s="19">
        <v>3.5535754220000002</v>
      </c>
      <c r="AQ152" s="19">
        <v>3.5404577050000001</v>
      </c>
      <c r="AR152" s="19">
        <v>3.5370923240000001</v>
      </c>
      <c r="AS152" s="19">
        <v>3.5367794159999999</v>
      </c>
      <c r="AT152" s="19">
        <v>3.7096871810000001</v>
      </c>
      <c r="AU152" s="19">
        <v>3.7140834090000001</v>
      </c>
      <c r="AV152" s="19">
        <v>3.7098028240000001</v>
      </c>
      <c r="AW152" s="19">
        <v>3.7092779849999999</v>
      </c>
      <c r="AX152" s="19">
        <v>3.8722736869999999</v>
      </c>
      <c r="AY152" s="19">
        <v>3.8716999759999999</v>
      </c>
      <c r="AZ152" s="19">
        <v>3.8728512529999999</v>
      </c>
      <c r="BA152" s="19">
        <v>3.87286208</v>
      </c>
      <c r="BB152" s="19">
        <v>3.9170758050000001</v>
      </c>
      <c r="BC152" s="19">
        <v>3.9153887759999999</v>
      </c>
      <c r="BD152" s="19">
        <v>3.9136479660000001</v>
      </c>
      <c r="BE152" s="19">
        <v>3.9150628119999999</v>
      </c>
      <c r="BF152" s="19">
        <v>4.0802825179999997</v>
      </c>
      <c r="BG152" s="19">
        <v>4.079579055</v>
      </c>
      <c r="BH152" s="19">
        <v>4.0767520709999996</v>
      </c>
      <c r="BI152" s="19">
        <v>4.080238434</v>
      </c>
      <c r="BJ152" s="19">
        <v>4.1331501719999997</v>
      </c>
      <c r="BK152" s="19">
        <v>4.1326320860000001</v>
      </c>
      <c r="BL152" s="19">
        <v>4.1324450429999997</v>
      </c>
      <c r="BM152" s="19">
        <v>4.132537889</v>
      </c>
      <c r="BN152" s="19">
        <v>4.2646890370000001</v>
      </c>
      <c r="BO152" s="19">
        <v>4.2632763669999996</v>
      </c>
      <c r="BP152" s="19">
        <v>4.263230579</v>
      </c>
      <c r="BQ152" s="19">
        <v>4.2639827019999998</v>
      </c>
      <c r="BR152" s="19">
        <v>4.3489899520000002</v>
      </c>
      <c r="BS152" s="19">
        <v>4.3488784850000002</v>
      </c>
      <c r="BT152" s="19">
        <v>4.3497023009999998</v>
      </c>
      <c r="BU152" s="19">
        <v>4.3509294650000001</v>
      </c>
      <c r="BV152" s="19">
        <v>4.2347047309999999</v>
      </c>
      <c r="BW152" s="19">
        <v>4.2332404940000004</v>
      </c>
      <c r="BX152" s="19">
        <v>4.2355793249999998</v>
      </c>
      <c r="BY152" s="19">
        <v>4.2348420029999998</v>
      </c>
      <c r="BZ152" s="19">
        <v>4.2138541270000003</v>
      </c>
      <c r="CA152" s="19">
        <v>4.2138773609999998</v>
      </c>
      <c r="CB152" s="19">
        <v>4.2122955810000002</v>
      </c>
      <c r="CC152" s="19">
        <v>4.2122955810000002</v>
      </c>
      <c r="CD152" s="19">
        <v>4.1228184726314803</v>
      </c>
      <c r="CE152" s="19">
        <v>4.2684184018830598</v>
      </c>
      <c r="CF152" s="19">
        <v>4.34093641881904</v>
      </c>
      <c r="CG152" s="19">
        <v>4.26443877300437</v>
      </c>
      <c r="CH152" s="19">
        <v>4.1921591605080204</v>
      </c>
      <c r="CI152" s="19">
        <v>4.3063685797915898</v>
      </c>
      <c r="CJ152" s="19">
        <v>4.4229702133508999</v>
      </c>
      <c r="CK152" s="19">
        <v>4.3021917669141496</v>
      </c>
      <c r="CL152" s="19">
        <v>4.4226972926822397</v>
      </c>
      <c r="CM152" s="19">
        <v>4.5733583898503802</v>
      </c>
      <c r="CN152" s="19">
        <v>4.6487008916419397</v>
      </c>
      <c r="CO152" s="19">
        <v>4.5695044421193796</v>
      </c>
      <c r="CP152" s="19">
        <v>4.36027061619225</v>
      </c>
      <c r="CQ152" s="19">
        <v>4.5551301654712599</v>
      </c>
      <c r="CR152" s="19">
        <v>4.9125920835929202</v>
      </c>
      <c r="CS152" s="19">
        <v>4.5145115949825003</v>
      </c>
      <c r="CT152" s="19">
        <v>4.4109914112323496</v>
      </c>
      <c r="CU152" s="19">
        <v>4.5647614955840199</v>
      </c>
      <c r="CV152" s="19">
        <v>4.6635127263621197</v>
      </c>
      <c r="CW152" s="19">
        <v>4.5684803934744496</v>
      </c>
      <c r="CX152" s="19">
        <v>4.54244781914805</v>
      </c>
      <c r="CY152" s="19">
        <v>4.7520632860580099</v>
      </c>
      <c r="CZ152" s="19">
        <v>4.9388522390582201</v>
      </c>
      <c r="DA152" s="19">
        <v>4.6733130369291898</v>
      </c>
      <c r="DB152" s="19">
        <v>4.6914874618363998</v>
      </c>
      <c r="DC152" s="19">
        <v>4.8189450493445598</v>
      </c>
      <c r="DD152" s="19">
        <v>4.9466342095563496</v>
      </c>
      <c r="DE152" s="19">
        <v>4.8676852333290901</v>
      </c>
      <c r="DF152" s="19">
        <v>4.7972963073959498</v>
      </c>
      <c r="DG152" s="19">
        <v>4.9622034161683501</v>
      </c>
      <c r="DH152" s="19">
        <v>5.0548188172139197</v>
      </c>
      <c r="DI152" s="19">
        <v>4.9244954874226199</v>
      </c>
      <c r="DJ152" s="19">
        <v>4.7825900062556803</v>
      </c>
      <c r="DK152" s="19">
        <v>5.0802526549079197</v>
      </c>
      <c r="DL152" s="19">
        <v>5.1075793858489398</v>
      </c>
      <c r="DM152" s="19">
        <v>4.9586351917724798</v>
      </c>
      <c r="DN152" s="19">
        <v>4.8546652466437701</v>
      </c>
      <c r="DO152" s="19">
        <v>5.0499268964000796</v>
      </c>
      <c r="DP152" s="19">
        <v>5.1881710872459896</v>
      </c>
      <c r="DQ152" s="19">
        <v>5.0479647168758204</v>
      </c>
      <c r="DR152" s="19">
        <v>4.8870203571094404</v>
      </c>
      <c r="DS152" s="19">
        <v>4.9265435312430101</v>
      </c>
      <c r="DT152" s="19">
        <v>5.1216800294786502</v>
      </c>
      <c r="DU152" s="19">
        <v>5.0287327347512898</v>
      </c>
      <c r="DV152" s="19">
        <v>4.9288282463307702</v>
      </c>
      <c r="DW152" s="19">
        <v>5.1339295718733799</v>
      </c>
      <c r="DX152" s="19">
        <v>5.1839436498417397</v>
      </c>
      <c r="DY152" s="19">
        <v>5.0268496864909498</v>
      </c>
    </row>
    <row r="153" spans="1:129" ht="14.5" outlineLevel="1" x14ac:dyDescent="0.35">
      <c r="A153" s="18" t="s">
        <v>38</v>
      </c>
      <c r="B153" s="19">
        <v>0.873</v>
      </c>
      <c r="C153" s="19">
        <v>0.873</v>
      </c>
      <c r="D153" s="19">
        <v>0.873</v>
      </c>
      <c r="E153" s="19">
        <v>0.873</v>
      </c>
      <c r="F153" s="19">
        <v>0.94174999999999998</v>
      </c>
      <c r="G153" s="19">
        <v>0.94174999999999998</v>
      </c>
      <c r="H153" s="19">
        <v>0.94174999999999998</v>
      </c>
      <c r="I153" s="19">
        <v>0.94174999999999998</v>
      </c>
      <c r="J153" s="19">
        <v>1.071</v>
      </c>
      <c r="K153" s="19">
        <v>1.071</v>
      </c>
      <c r="L153" s="19">
        <v>1.071</v>
      </c>
      <c r="M153" s="19">
        <v>1.071</v>
      </c>
      <c r="N153" s="19">
        <v>1.08175</v>
      </c>
      <c r="O153" s="19">
        <v>1.08175</v>
      </c>
      <c r="P153" s="19">
        <v>1.08175</v>
      </c>
      <c r="Q153" s="19">
        <v>1.08175</v>
      </c>
      <c r="R153" s="19">
        <v>1.1325000000000001</v>
      </c>
      <c r="S153" s="19">
        <v>1.1325000000000001</v>
      </c>
      <c r="T153" s="19">
        <v>1.1325000000000001</v>
      </c>
      <c r="U153" s="19">
        <v>1.1325000000000001</v>
      </c>
      <c r="V153" s="19">
        <v>1.1134999999999999</v>
      </c>
      <c r="W153" s="19">
        <v>1.1134999999999999</v>
      </c>
      <c r="X153" s="19">
        <v>1.1134999999999999</v>
      </c>
      <c r="Y153" s="19">
        <v>1.1134999999999999</v>
      </c>
      <c r="Z153" s="19">
        <v>1.1672499999999999</v>
      </c>
      <c r="AA153" s="19">
        <v>1.1672499999999999</v>
      </c>
      <c r="AB153" s="19">
        <v>1.1672499999999999</v>
      </c>
      <c r="AC153" s="19">
        <v>1.1672499999999999</v>
      </c>
      <c r="AD153" s="19">
        <v>1.23925</v>
      </c>
      <c r="AE153" s="19">
        <v>1.23925</v>
      </c>
      <c r="AF153" s="19">
        <v>1.23925</v>
      </c>
      <c r="AG153" s="19">
        <v>1.23925</v>
      </c>
      <c r="AH153" s="19">
        <v>1.2822499999999999</v>
      </c>
      <c r="AI153" s="19">
        <v>1.2822499999999999</v>
      </c>
      <c r="AJ153" s="19">
        <v>1.2822499999999999</v>
      </c>
      <c r="AK153" s="19">
        <v>1.2822499999999999</v>
      </c>
      <c r="AL153" s="19">
        <v>1.3856048249999999</v>
      </c>
      <c r="AM153" s="19">
        <v>1.3856048249999999</v>
      </c>
      <c r="AN153" s="19">
        <v>1.3856048249999999</v>
      </c>
      <c r="AO153" s="19">
        <v>1.3856048249999999</v>
      </c>
      <c r="AP153" s="19">
        <v>1.8143425</v>
      </c>
      <c r="AQ153" s="19">
        <v>1.8143425</v>
      </c>
      <c r="AR153" s="19">
        <v>1.8143425</v>
      </c>
      <c r="AS153" s="19">
        <v>1.8143425</v>
      </c>
      <c r="AT153" s="19">
        <v>1.8125035</v>
      </c>
      <c r="AU153" s="19">
        <v>1.8125035</v>
      </c>
      <c r="AV153" s="19">
        <v>1.8125035</v>
      </c>
      <c r="AW153" s="19">
        <v>1.8125035</v>
      </c>
      <c r="AX153" s="19">
        <v>1.7179</v>
      </c>
      <c r="AY153" s="19">
        <v>1.7179</v>
      </c>
      <c r="AZ153" s="19">
        <v>1.7179</v>
      </c>
      <c r="BA153" s="19">
        <v>1.7179</v>
      </c>
      <c r="BB153" s="19">
        <v>1.7390749999999999</v>
      </c>
      <c r="BC153" s="19">
        <v>1.7390749999999999</v>
      </c>
      <c r="BD153" s="19">
        <v>1.7390749999999999</v>
      </c>
      <c r="BE153" s="19">
        <v>1.7390749999999999</v>
      </c>
      <c r="BF153" s="19">
        <v>1.8214275</v>
      </c>
      <c r="BG153" s="19">
        <v>1.8214275</v>
      </c>
      <c r="BH153" s="19">
        <v>1.8214275</v>
      </c>
      <c r="BI153" s="19">
        <v>1.8214275</v>
      </c>
      <c r="BJ153" s="19">
        <v>1.6424449999999999</v>
      </c>
      <c r="BK153" s="19">
        <v>1.6424449999999999</v>
      </c>
      <c r="BL153" s="19">
        <v>1.6424449999999999</v>
      </c>
      <c r="BM153" s="19">
        <v>1.6424449999999999</v>
      </c>
      <c r="BN153" s="19">
        <v>0.91137999999999997</v>
      </c>
      <c r="BO153" s="19">
        <v>2.2180900000000001</v>
      </c>
      <c r="BP153" s="19">
        <v>2.6678500000000001</v>
      </c>
      <c r="BQ153" s="19">
        <v>1.22872</v>
      </c>
      <c r="BR153" s="19">
        <v>0.72403799999999996</v>
      </c>
      <c r="BS153" s="19">
        <v>1.6017399999999999</v>
      </c>
      <c r="BT153" s="19">
        <v>2.3624420000000002</v>
      </c>
      <c r="BU153" s="19">
        <v>0.96631</v>
      </c>
      <c r="BV153" s="19">
        <v>0.655165</v>
      </c>
      <c r="BW153" s="19">
        <v>1.5501</v>
      </c>
      <c r="BX153" s="19">
        <v>2.2538299999999998</v>
      </c>
      <c r="BY153" s="19">
        <v>1.00735</v>
      </c>
      <c r="BZ153" s="19">
        <v>0.67630000000000001</v>
      </c>
      <c r="CA153" s="19">
        <v>2.0781999999999998</v>
      </c>
      <c r="CB153" s="19">
        <v>2.4910800000000002</v>
      </c>
      <c r="CC153" s="19">
        <v>1.3145655000000001</v>
      </c>
      <c r="CD153" s="19">
        <v>0.88137920000000003</v>
      </c>
      <c r="CE153" s="19">
        <v>1.53762</v>
      </c>
      <c r="CF153" s="19">
        <v>2.4159899999999999</v>
      </c>
      <c r="CG153" s="19">
        <v>1.1571969499999999</v>
      </c>
      <c r="CH153" s="19">
        <v>0.73712999999999995</v>
      </c>
      <c r="CI153" s="19">
        <v>1.4283699999999999</v>
      </c>
      <c r="CJ153" s="19">
        <v>2.2695400000000001</v>
      </c>
      <c r="CK153" s="19">
        <v>1.18248</v>
      </c>
      <c r="CL153" s="19">
        <v>0.83177999999999996</v>
      </c>
      <c r="CM153" s="19">
        <v>1.67299</v>
      </c>
      <c r="CN153" s="19">
        <v>2.4171100000000001</v>
      </c>
      <c r="CO153" s="19">
        <v>1.35442</v>
      </c>
      <c r="CP153" s="19">
        <v>0.73404000000000003</v>
      </c>
      <c r="CQ153" s="19">
        <v>1.6996161214015499</v>
      </c>
      <c r="CR153" s="19">
        <v>2.4304521642270198</v>
      </c>
      <c r="CS153" s="19">
        <v>1.3137222692978501</v>
      </c>
      <c r="CT153" s="19">
        <v>0.91075485504228304</v>
      </c>
      <c r="CU153" s="19">
        <v>1.57124496540564</v>
      </c>
      <c r="CV153" s="19">
        <v>2.57620649880106</v>
      </c>
      <c r="CW153" s="19">
        <v>1.5437753430005601</v>
      </c>
      <c r="CX153" s="19">
        <v>0.86196852649214795</v>
      </c>
      <c r="CY153" s="19">
        <v>1.62039321865568</v>
      </c>
      <c r="CZ153" s="19">
        <v>2.8424353548938401</v>
      </c>
      <c r="DA153" s="19">
        <v>1.55125072760256</v>
      </c>
      <c r="DB153" s="19">
        <v>0.83183104985955203</v>
      </c>
      <c r="DC153" s="19">
        <v>1.4811589169977499</v>
      </c>
      <c r="DD153" s="19">
        <v>2.56079865561472</v>
      </c>
      <c r="DE153" s="19">
        <v>1.5434698295310401</v>
      </c>
      <c r="DF153" s="19">
        <v>0.98090390338118805</v>
      </c>
      <c r="DG153" s="19">
        <v>1.7558670425925</v>
      </c>
      <c r="DH153" s="19">
        <v>2.66048196471198</v>
      </c>
      <c r="DI153" s="19">
        <v>1.42504320483464</v>
      </c>
      <c r="DJ153" s="19">
        <v>0.82800065346231599</v>
      </c>
      <c r="DK153" s="19">
        <v>1.7571913790322999</v>
      </c>
      <c r="DL153" s="19">
        <v>2.6451383914692599</v>
      </c>
      <c r="DM153" s="19">
        <v>1.55220400975066</v>
      </c>
      <c r="DN153" s="19">
        <v>0.89837364361860494</v>
      </c>
      <c r="DO153" s="19">
        <v>1.71948742820102</v>
      </c>
      <c r="DP153" s="19">
        <v>2.6351963666598799</v>
      </c>
      <c r="DQ153" s="19">
        <v>1.5810537754562</v>
      </c>
      <c r="DR153" s="19">
        <v>0.96681072584174199</v>
      </c>
      <c r="DS153" s="19">
        <v>1.83255035086589</v>
      </c>
      <c r="DT153" s="19">
        <v>2.8179811800532</v>
      </c>
      <c r="DU153" s="19">
        <v>1.5804381263448</v>
      </c>
      <c r="DV153" s="19">
        <v>1.0260433903507999</v>
      </c>
      <c r="DW153" s="19">
        <v>1.7159693771064</v>
      </c>
      <c r="DX153" s="19">
        <v>2.8152881777955998</v>
      </c>
      <c r="DY153" s="19">
        <v>1.6334953034540001</v>
      </c>
    </row>
    <row r="154" spans="1:129" ht="14.5" outlineLevel="1" x14ac:dyDescent="0.35">
      <c r="A154" s="18" t="s">
        <v>32</v>
      </c>
      <c r="B154" s="19">
        <v>0</v>
      </c>
      <c r="C154" s="19">
        <v>0</v>
      </c>
      <c r="D154" s="19">
        <v>0</v>
      </c>
      <c r="E154" s="19">
        <v>0</v>
      </c>
      <c r="F154" s="19">
        <v>0</v>
      </c>
      <c r="G154" s="19">
        <v>0</v>
      </c>
      <c r="H154" s="19">
        <v>0</v>
      </c>
      <c r="I154" s="19">
        <v>0</v>
      </c>
      <c r="J154" s="19">
        <v>0</v>
      </c>
      <c r="K154" s="19">
        <v>0</v>
      </c>
      <c r="L154" s="19">
        <v>0</v>
      </c>
      <c r="M154" s="19">
        <v>0</v>
      </c>
      <c r="N154" s="19">
        <v>0</v>
      </c>
      <c r="O154" s="19">
        <v>0</v>
      </c>
      <c r="P154" s="19">
        <v>0</v>
      </c>
      <c r="Q154" s="19">
        <v>0</v>
      </c>
      <c r="R154" s="19">
        <v>0</v>
      </c>
      <c r="S154" s="19">
        <v>0</v>
      </c>
      <c r="T154" s="19">
        <v>0</v>
      </c>
      <c r="U154" s="19">
        <v>0</v>
      </c>
      <c r="V154" s="19">
        <v>0</v>
      </c>
      <c r="W154" s="19">
        <v>0</v>
      </c>
      <c r="X154" s="19">
        <v>0</v>
      </c>
      <c r="Y154" s="19">
        <v>0</v>
      </c>
      <c r="Z154" s="19">
        <v>0</v>
      </c>
      <c r="AA154" s="19">
        <v>0</v>
      </c>
      <c r="AB154" s="19">
        <v>0</v>
      </c>
      <c r="AC154" s="19">
        <v>0</v>
      </c>
      <c r="AD154" s="19">
        <v>0</v>
      </c>
      <c r="AE154" s="19">
        <v>0</v>
      </c>
      <c r="AF154" s="19">
        <v>0</v>
      </c>
      <c r="AG154" s="19">
        <v>0</v>
      </c>
      <c r="AH154" s="19">
        <v>0</v>
      </c>
      <c r="AI154" s="19">
        <v>0</v>
      </c>
      <c r="AJ154" s="19">
        <v>0</v>
      </c>
      <c r="AK154" s="19">
        <v>0</v>
      </c>
      <c r="AL154" s="19">
        <v>0</v>
      </c>
      <c r="AM154" s="19">
        <v>0</v>
      </c>
      <c r="AN154" s="19">
        <v>0</v>
      </c>
      <c r="AO154" s="19">
        <v>0</v>
      </c>
      <c r="AP154" s="19">
        <v>0</v>
      </c>
      <c r="AQ154" s="19">
        <v>0</v>
      </c>
      <c r="AR154" s="19">
        <v>0</v>
      </c>
      <c r="AS154" s="19">
        <v>0</v>
      </c>
      <c r="AT154" s="19">
        <v>0</v>
      </c>
      <c r="AU154" s="19">
        <v>0</v>
      </c>
      <c r="AV154" s="19">
        <v>0</v>
      </c>
      <c r="AW154" s="19">
        <v>0</v>
      </c>
      <c r="AX154" s="19">
        <v>0</v>
      </c>
      <c r="AY154" s="19">
        <v>0</v>
      </c>
      <c r="AZ154" s="19">
        <v>0</v>
      </c>
      <c r="BA154" s="19">
        <v>0</v>
      </c>
      <c r="BB154" s="19">
        <v>0</v>
      </c>
      <c r="BC154" s="19">
        <v>0</v>
      </c>
      <c r="BD154" s="19">
        <v>0</v>
      </c>
      <c r="BE154" s="19">
        <v>0</v>
      </c>
      <c r="BF154" s="19">
        <v>0</v>
      </c>
      <c r="BG154" s="19">
        <v>0</v>
      </c>
      <c r="BH154" s="19">
        <v>0</v>
      </c>
      <c r="BI154" s="19">
        <v>0</v>
      </c>
      <c r="BJ154" s="19">
        <v>0</v>
      </c>
      <c r="BK154" s="19">
        <v>0</v>
      </c>
      <c r="BL154" s="19">
        <v>0</v>
      </c>
      <c r="BM154" s="19">
        <v>0</v>
      </c>
      <c r="BN154" s="19">
        <v>0</v>
      </c>
      <c r="BO154" s="19">
        <v>0</v>
      </c>
      <c r="BP154" s="19">
        <v>0</v>
      </c>
      <c r="BQ154" s="19">
        <v>0</v>
      </c>
      <c r="BR154" s="19">
        <v>0</v>
      </c>
      <c r="BS154" s="19">
        <v>0</v>
      </c>
      <c r="BT154" s="19">
        <v>0</v>
      </c>
      <c r="BU154" s="19">
        <v>0</v>
      </c>
      <c r="BV154" s="19">
        <v>0</v>
      </c>
      <c r="BW154" s="19">
        <v>0</v>
      </c>
      <c r="BX154" s="19">
        <v>0</v>
      </c>
      <c r="BY154" s="19">
        <v>0</v>
      </c>
      <c r="BZ154" s="19">
        <v>0</v>
      </c>
      <c r="CA154" s="19">
        <v>0</v>
      </c>
      <c r="CB154" s="19">
        <v>0</v>
      </c>
      <c r="CC154" s="19">
        <v>0</v>
      </c>
      <c r="CD154" s="19">
        <v>0</v>
      </c>
      <c r="CE154" s="19">
        <v>0</v>
      </c>
      <c r="CF154" s="19">
        <v>0</v>
      </c>
      <c r="CG154" s="19">
        <v>0</v>
      </c>
      <c r="CH154" s="19">
        <v>0</v>
      </c>
      <c r="CI154" s="19">
        <v>0</v>
      </c>
      <c r="CJ154" s="19">
        <v>0</v>
      </c>
      <c r="CK154" s="19">
        <v>0</v>
      </c>
      <c r="CL154" s="19">
        <v>0</v>
      </c>
      <c r="CM154" s="19">
        <v>0</v>
      </c>
      <c r="CN154" s="19">
        <v>0</v>
      </c>
      <c r="CO154" s="19">
        <v>0</v>
      </c>
      <c r="CP154" s="19">
        <v>0</v>
      </c>
      <c r="CQ154" s="19">
        <v>0</v>
      </c>
      <c r="CR154" s="19">
        <v>0</v>
      </c>
      <c r="CS154" s="19">
        <v>0</v>
      </c>
      <c r="CT154" s="19">
        <v>0</v>
      </c>
      <c r="CU154" s="19">
        <v>0</v>
      </c>
      <c r="CV154" s="19">
        <v>0</v>
      </c>
      <c r="CW154" s="19">
        <v>0</v>
      </c>
      <c r="CX154" s="19">
        <v>0</v>
      </c>
      <c r="CY154" s="19">
        <v>0</v>
      </c>
      <c r="CZ154" s="19">
        <v>0</v>
      </c>
      <c r="DA154" s="19">
        <v>0</v>
      </c>
      <c r="DB154" s="19">
        <v>0</v>
      </c>
      <c r="DC154" s="19">
        <v>0</v>
      </c>
      <c r="DD154" s="19">
        <v>0</v>
      </c>
      <c r="DE154" s="19">
        <v>0</v>
      </c>
      <c r="DF154" s="19">
        <v>0</v>
      </c>
      <c r="DG154" s="19">
        <v>0</v>
      </c>
      <c r="DH154" s="19">
        <v>0</v>
      </c>
      <c r="DI154" s="19">
        <v>0</v>
      </c>
      <c r="DJ154" s="19">
        <v>0</v>
      </c>
      <c r="DK154" s="19">
        <v>0</v>
      </c>
      <c r="DL154" s="19">
        <v>0</v>
      </c>
      <c r="DM154" s="19">
        <v>0</v>
      </c>
      <c r="DN154" s="19">
        <v>0</v>
      </c>
      <c r="DO154" s="19">
        <v>0</v>
      </c>
      <c r="DP154" s="19">
        <v>0</v>
      </c>
      <c r="DQ154" s="19">
        <v>0</v>
      </c>
      <c r="DR154" s="19">
        <v>0</v>
      </c>
      <c r="DS154" s="19">
        <v>0</v>
      </c>
      <c r="DT154" s="19">
        <v>0</v>
      </c>
      <c r="DU154" s="19">
        <v>0</v>
      </c>
      <c r="DV154" s="19">
        <v>0</v>
      </c>
      <c r="DW154" s="19">
        <v>0</v>
      </c>
      <c r="DX154" s="19">
        <v>0</v>
      </c>
      <c r="DY154" s="19">
        <v>0</v>
      </c>
    </row>
    <row r="155" spans="1:129" ht="14.5" outlineLevel="1" x14ac:dyDescent="0.35">
      <c r="A155" s="18" t="s">
        <v>33</v>
      </c>
      <c r="B155" s="19">
        <v>0.10414</v>
      </c>
      <c r="C155" s="19">
        <v>0.10414</v>
      </c>
      <c r="D155" s="19">
        <v>0.10414</v>
      </c>
      <c r="E155" s="19">
        <v>0.10414</v>
      </c>
      <c r="F155" s="19">
        <v>0.10414</v>
      </c>
      <c r="G155" s="19">
        <v>0.10414</v>
      </c>
      <c r="H155" s="19">
        <v>0.10414</v>
      </c>
      <c r="I155" s="19">
        <v>0.10414</v>
      </c>
      <c r="J155" s="19">
        <v>0.10414</v>
      </c>
      <c r="K155" s="19">
        <v>0.10414</v>
      </c>
      <c r="L155" s="19">
        <v>0.10414</v>
      </c>
      <c r="M155" s="19">
        <v>0.10414</v>
      </c>
      <c r="N155" s="19">
        <v>0.10414</v>
      </c>
      <c r="O155" s="19">
        <v>0.10414</v>
      </c>
      <c r="P155" s="19">
        <v>0.10414</v>
      </c>
      <c r="Q155" s="19">
        <v>0.10414</v>
      </c>
      <c r="R155" s="19">
        <v>0.10414</v>
      </c>
      <c r="S155" s="19">
        <v>0.10414</v>
      </c>
      <c r="T155" s="19">
        <v>0.10414</v>
      </c>
      <c r="U155" s="19">
        <v>0.10414</v>
      </c>
      <c r="V155" s="19">
        <v>0.10414</v>
      </c>
      <c r="W155" s="19">
        <v>0.10414</v>
      </c>
      <c r="X155" s="19">
        <v>0.10414</v>
      </c>
      <c r="Y155" s="19">
        <v>0.10414</v>
      </c>
      <c r="Z155" s="19">
        <v>0.10414</v>
      </c>
      <c r="AA155" s="19">
        <v>0.10414</v>
      </c>
      <c r="AB155" s="19">
        <v>0.10414</v>
      </c>
      <c r="AC155" s="19">
        <v>0.10414</v>
      </c>
      <c r="AD155" s="19">
        <v>0.10414</v>
      </c>
      <c r="AE155" s="19">
        <v>0.10414</v>
      </c>
      <c r="AF155" s="19">
        <v>0.10414</v>
      </c>
      <c r="AG155" s="19">
        <v>0.10414</v>
      </c>
      <c r="AH155" s="19">
        <v>0.10414</v>
      </c>
      <c r="AI155" s="19">
        <v>0.10414</v>
      </c>
      <c r="AJ155" s="19">
        <v>0.10414</v>
      </c>
      <c r="AK155" s="19">
        <v>0.10414</v>
      </c>
      <c r="AL155" s="19">
        <v>0.10414</v>
      </c>
      <c r="AM155" s="19">
        <v>0.10414</v>
      </c>
      <c r="AN155" s="19">
        <v>0.10414</v>
      </c>
      <c r="AO155" s="19">
        <v>0.10414</v>
      </c>
      <c r="AP155" s="19">
        <v>0.10414</v>
      </c>
      <c r="AQ155" s="19">
        <v>0.10414</v>
      </c>
      <c r="AR155" s="19">
        <v>0.10414</v>
      </c>
      <c r="AS155" s="19">
        <v>0.10414</v>
      </c>
      <c r="AT155" s="19">
        <v>0.10414</v>
      </c>
      <c r="AU155" s="19">
        <v>0.10414</v>
      </c>
      <c r="AV155" s="19">
        <v>0.10414</v>
      </c>
      <c r="AW155" s="19">
        <v>0.10414</v>
      </c>
      <c r="AX155" s="19">
        <v>0.10414</v>
      </c>
      <c r="AY155" s="19">
        <v>0.10414</v>
      </c>
      <c r="AZ155" s="19">
        <v>0.10414</v>
      </c>
      <c r="BA155" s="19">
        <v>0.10414</v>
      </c>
      <c r="BB155" s="19">
        <v>0.10414</v>
      </c>
      <c r="BC155" s="19">
        <v>0.10414</v>
      </c>
      <c r="BD155" s="19">
        <v>0.10414</v>
      </c>
      <c r="BE155" s="19">
        <v>0.10414</v>
      </c>
      <c r="BF155" s="19">
        <v>0.10414</v>
      </c>
      <c r="BG155" s="19">
        <v>0.10414</v>
      </c>
      <c r="BH155" s="19">
        <v>0.10414</v>
      </c>
      <c r="BI155" s="19">
        <v>0.10414</v>
      </c>
      <c r="BJ155" s="19">
        <v>0.10414</v>
      </c>
      <c r="BK155" s="19">
        <v>0.10414</v>
      </c>
      <c r="BL155" s="19">
        <v>0.10414</v>
      </c>
      <c r="BM155" s="19">
        <v>0.10414</v>
      </c>
      <c r="BN155" s="19">
        <v>0.10414</v>
      </c>
      <c r="BO155" s="19">
        <v>0.10414</v>
      </c>
      <c r="BP155" s="19">
        <v>0.10414</v>
      </c>
      <c r="BQ155" s="19">
        <v>0.10414</v>
      </c>
      <c r="BR155" s="19">
        <v>8.4163749999999996E-2</v>
      </c>
      <c r="BS155" s="19">
        <v>8.4163749999999996E-2</v>
      </c>
      <c r="BT155" s="19">
        <v>8.4163749999999996E-2</v>
      </c>
      <c r="BU155" s="19">
        <v>8.4163749999999996E-2</v>
      </c>
      <c r="BV155" s="19">
        <v>6.4187499999999995E-2</v>
      </c>
      <c r="BW155" s="19">
        <v>6.4187499999999995E-2</v>
      </c>
      <c r="BX155" s="19">
        <v>6.4187499999999995E-2</v>
      </c>
      <c r="BY155" s="19">
        <v>6.4187499999999995E-2</v>
      </c>
      <c r="BZ155" s="19">
        <v>6.9806818181818206E-2</v>
      </c>
      <c r="CA155" s="19">
        <v>6.9806818181818206E-2</v>
      </c>
      <c r="CB155" s="19">
        <v>6.9806818181818206E-2</v>
      </c>
      <c r="CC155" s="19">
        <v>6.9806818181818206E-2</v>
      </c>
      <c r="CD155" s="19">
        <v>7.5426136363636404E-2</v>
      </c>
      <c r="CE155" s="19">
        <v>7.5426136363636404E-2</v>
      </c>
      <c r="CF155" s="19">
        <v>7.5426136363636404E-2</v>
      </c>
      <c r="CG155" s="19">
        <v>7.5426136363636404E-2</v>
      </c>
      <c r="CH155" s="19">
        <v>7.8316751906974499E-2</v>
      </c>
      <c r="CI155" s="19">
        <v>7.8316751906974499E-2</v>
      </c>
      <c r="CJ155" s="19">
        <v>7.8316751906974499E-2</v>
      </c>
      <c r="CK155" s="19">
        <v>7.8316751906974499E-2</v>
      </c>
      <c r="CL155" s="19">
        <v>7.15568700919927E-2</v>
      </c>
      <c r="CM155" s="19">
        <v>7.15568700919927E-2</v>
      </c>
      <c r="CN155" s="19">
        <v>7.15568700919927E-2</v>
      </c>
      <c r="CO155" s="19">
        <v>7.15568700919927E-2</v>
      </c>
      <c r="CP155" s="19">
        <v>7.1293688273810898E-2</v>
      </c>
      <c r="CQ155" s="19">
        <v>7.1293688273810898E-2</v>
      </c>
      <c r="CR155" s="19">
        <v>7.1293688273810898E-2</v>
      </c>
      <c r="CS155" s="19">
        <v>7.1293688273810898E-2</v>
      </c>
      <c r="CT155" s="19">
        <v>6.7142642166593103E-2</v>
      </c>
      <c r="CU155" s="19">
        <v>6.7142642166593103E-2</v>
      </c>
      <c r="CV155" s="19">
        <v>6.7142642166593103E-2</v>
      </c>
      <c r="CW155" s="19">
        <v>6.7142642166593103E-2</v>
      </c>
      <c r="CX155" s="19">
        <v>6.21808167710678E-2</v>
      </c>
      <c r="CY155" s="19">
        <v>6.21808167710678E-2</v>
      </c>
      <c r="CZ155" s="19">
        <v>6.21808167710678E-2</v>
      </c>
      <c r="DA155" s="19">
        <v>6.21808167710678E-2</v>
      </c>
      <c r="DB155" s="19">
        <v>5.8275475963663198E-2</v>
      </c>
      <c r="DC155" s="19">
        <v>5.8275475963663198E-2</v>
      </c>
      <c r="DD155" s="19">
        <v>5.8275475963663198E-2</v>
      </c>
      <c r="DE155" s="19">
        <v>5.8275475963663198E-2</v>
      </c>
      <c r="DF155" s="19">
        <v>5.5363533637361899E-2</v>
      </c>
      <c r="DG155" s="19">
        <v>5.5363533637361899E-2</v>
      </c>
      <c r="DH155" s="19">
        <v>5.5363533637361899E-2</v>
      </c>
      <c r="DI155" s="19">
        <v>5.5363533637361899E-2</v>
      </c>
      <c r="DJ155" s="19">
        <v>5.3381903685146601E-2</v>
      </c>
      <c r="DK155" s="19">
        <v>5.3381903685146601E-2</v>
      </c>
      <c r="DL155" s="19">
        <v>5.3381903685146601E-2</v>
      </c>
      <c r="DM155" s="19">
        <v>5.3381903685146601E-2</v>
      </c>
      <c r="DN155" s="19">
        <v>5.2249999999999998E-2</v>
      </c>
      <c r="DO155" s="19">
        <v>5.2249999999999998E-2</v>
      </c>
      <c r="DP155" s="19">
        <v>5.2249999999999998E-2</v>
      </c>
      <c r="DQ155" s="19">
        <v>5.2249999999999998E-2</v>
      </c>
      <c r="DR155" s="19">
        <v>5.2249999999999998E-2</v>
      </c>
      <c r="DS155" s="19">
        <v>5.2249999999999998E-2</v>
      </c>
      <c r="DT155" s="19">
        <v>5.2249999999999998E-2</v>
      </c>
      <c r="DU155" s="19">
        <v>5.2249999999999998E-2</v>
      </c>
      <c r="DV155" s="19">
        <v>5.2249999999999998E-2</v>
      </c>
      <c r="DW155" s="19">
        <v>5.2249999999999998E-2</v>
      </c>
      <c r="DX155" s="19">
        <v>5.2249999999999998E-2</v>
      </c>
      <c r="DY155" s="19">
        <v>5.2249999999999998E-2</v>
      </c>
    </row>
    <row r="156" spans="1:129" ht="14.5" outlineLevel="1" x14ac:dyDescent="0.35">
      <c r="A156" s="18" t="s">
        <v>39</v>
      </c>
      <c r="B156" s="19">
        <v>2.0172533827049799</v>
      </c>
      <c r="C156" s="19">
        <v>2.0170056603049802</v>
      </c>
      <c r="D156" s="19">
        <v>2.0171423827049799</v>
      </c>
      <c r="E156" s="19">
        <v>2.0180976635049799</v>
      </c>
      <c r="F156" s="19">
        <v>2.0172717643049798</v>
      </c>
      <c r="G156" s="19">
        <v>2.01709830830498</v>
      </c>
      <c r="H156" s="19">
        <v>2.0171046427049801</v>
      </c>
      <c r="I156" s="19">
        <v>2.0188148419049798</v>
      </c>
      <c r="J156" s="19">
        <v>2.01781060270498</v>
      </c>
      <c r="K156" s="19">
        <v>2.0174826347049799</v>
      </c>
      <c r="L156" s="19">
        <v>2.01739768270498</v>
      </c>
      <c r="M156" s="19">
        <v>2.0179712419049798</v>
      </c>
      <c r="N156" s="19">
        <v>2.0170547963049801</v>
      </c>
      <c r="O156" s="19">
        <v>2.0176708315049798</v>
      </c>
      <c r="P156" s="19">
        <v>2.0190305075049801</v>
      </c>
      <c r="Q156" s="19">
        <v>2.0175610747049801</v>
      </c>
      <c r="R156" s="19">
        <v>2.0175400291049801</v>
      </c>
      <c r="S156" s="19">
        <v>2.01747230430498</v>
      </c>
      <c r="T156" s="19">
        <v>2.01711509150498</v>
      </c>
      <c r="U156" s="19">
        <v>2.01898403550498</v>
      </c>
      <c r="V156" s="19">
        <v>2.0209341723049801</v>
      </c>
      <c r="W156" s="19">
        <v>2.0170195723049802</v>
      </c>
      <c r="X156" s="19">
        <v>2.0186616323049802</v>
      </c>
      <c r="Y156" s="19">
        <v>2.02071542830498</v>
      </c>
      <c r="Z156" s="19">
        <v>2.03051218078105</v>
      </c>
      <c r="AA156" s="19">
        <v>2.0381063574190401</v>
      </c>
      <c r="AB156" s="19">
        <v>2.0443099023936799</v>
      </c>
      <c r="AC156" s="19">
        <v>2.0514735796000001</v>
      </c>
      <c r="AD156" s="19">
        <v>2.0606837907393798</v>
      </c>
      <c r="AE156" s="19">
        <v>2.0672302895844301</v>
      </c>
      <c r="AF156" s="19">
        <v>2.0727128872548399</v>
      </c>
      <c r="AG156" s="19">
        <v>2.0814153063327501</v>
      </c>
      <c r="AH156" s="19">
        <v>2.0921906276943498</v>
      </c>
      <c r="AI156" s="19">
        <v>2.0974299353029702</v>
      </c>
      <c r="AJ156" s="19">
        <v>2.1049108189605099</v>
      </c>
      <c r="AK156" s="19">
        <v>2.1117387538669701</v>
      </c>
      <c r="AL156" s="19">
        <v>2.1196123408977798</v>
      </c>
      <c r="AM156" s="19">
        <v>2.1251834793913802</v>
      </c>
      <c r="AN156" s="19">
        <v>2.1337625246614098</v>
      </c>
      <c r="AO156" s="19">
        <v>2.14381737440192</v>
      </c>
      <c r="AP156" s="19">
        <v>2.1547850334752501</v>
      </c>
      <c r="AQ156" s="19">
        <v>2.1603158824533102</v>
      </c>
      <c r="AR156" s="19">
        <v>2.16828644589939</v>
      </c>
      <c r="AS156" s="19">
        <v>2.1739910997454799</v>
      </c>
      <c r="AT156" s="19">
        <v>2.1831635786193999</v>
      </c>
      <c r="AU156" s="19">
        <v>2.1878724794391702</v>
      </c>
      <c r="AV156" s="19">
        <v>2.1907069375341699</v>
      </c>
      <c r="AW156" s="19">
        <v>2.2042373459856099</v>
      </c>
      <c r="AX156" s="19">
        <v>2.2104709549810302</v>
      </c>
      <c r="AY156" s="19">
        <v>2.2170651029336499</v>
      </c>
      <c r="AZ156" s="19">
        <v>2.2260455391766301</v>
      </c>
      <c r="BA156" s="19">
        <v>2.2406925156211002</v>
      </c>
      <c r="BB156" s="19">
        <v>2.20914455409127</v>
      </c>
      <c r="BC156" s="19">
        <v>2.2283401485287202</v>
      </c>
      <c r="BD156" s="19">
        <v>2.2389246890533601</v>
      </c>
      <c r="BE156" s="19">
        <v>2.2485752483458801</v>
      </c>
      <c r="BF156" s="19">
        <v>2.2190682115071798</v>
      </c>
      <c r="BG156" s="19">
        <v>2.2293989245900301</v>
      </c>
      <c r="BH156" s="19">
        <v>2.2526025043362998</v>
      </c>
      <c r="BI156" s="19">
        <v>2.2559337374093902</v>
      </c>
      <c r="BJ156" s="19">
        <v>2.2251179145828202</v>
      </c>
      <c r="BK156" s="19">
        <v>2.2447596616448098</v>
      </c>
      <c r="BL156" s="19">
        <v>2.2650485808497201</v>
      </c>
      <c r="BM156" s="19">
        <v>2.2634060527462099</v>
      </c>
      <c r="BN156" s="19">
        <v>2.22755086382291</v>
      </c>
      <c r="BO156" s="19">
        <v>2.2368921333863399</v>
      </c>
      <c r="BP156" s="19">
        <v>2.2529510829590498</v>
      </c>
      <c r="BQ156" s="19">
        <v>2.2624782853340899</v>
      </c>
      <c r="BR156" s="19">
        <v>2.23800125027139</v>
      </c>
      <c r="BS156" s="19">
        <v>2.24757954493997</v>
      </c>
      <c r="BT156" s="19">
        <v>2.2630725011177302</v>
      </c>
      <c r="BU156" s="19">
        <v>2.2691573559679501</v>
      </c>
      <c r="BV156" s="19">
        <v>2.2417035380439101</v>
      </c>
      <c r="BW156" s="19">
        <v>2.2502310508616801</v>
      </c>
      <c r="BX156" s="19">
        <v>2.24836744338613</v>
      </c>
      <c r="BY156" s="19">
        <v>2.2581814242750098</v>
      </c>
      <c r="BZ156" s="19">
        <v>2.23250399620767</v>
      </c>
      <c r="CA156" s="19">
        <v>2.23171376892188</v>
      </c>
      <c r="CB156" s="19">
        <v>2.2452342890679802</v>
      </c>
      <c r="CC156" s="19">
        <v>2.2550061431085702</v>
      </c>
      <c r="CD156" s="19">
        <v>2.2188370612117101</v>
      </c>
      <c r="CE156" s="19">
        <v>2.22339636329251</v>
      </c>
      <c r="CF156" s="19">
        <v>2.2286571799132102</v>
      </c>
      <c r="CG156" s="19">
        <v>2.2352732736289802</v>
      </c>
      <c r="CH156" s="19">
        <v>2.2099090584245502</v>
      </c>
      <c r="CI156" s="19">
        <v>2.2081590254916401</v>
      </c>
      <c r="CJ156" s="19">
        <v>2.2144066563330198</v>
      </c>
      <c r="CK156" s="19">
        <v>2.2166214943743898</v>
      </c>
      <c r="CL156" s="19">
        <v>2.1889735116693401</v>
      </c>
      <c r="CM156" s="19">
        <v>2.1918111264606899</v>
      </c>
      <c r="CN156" s="19">
        <v>2.1962636895476901</v>
      </c>
      <c r="CO156" s="19">
        <v>2.2003726696868702</v>
      </c>
      <c r="CP156" s="19">
        <v>2.17171887451773</v>
      </c>
      <c r="CQ156" s="19">
        <v>2.1725572056907398</v>
      </c>
      <c r="CR156" s="19">
        <v>2.1850379805345099</v>
      </c>
      <c r="CS156" s="19">
        <v>2.1965609822605798</v>
      </c>
      <c r="CT156" s="19">
        <v>2.13178105482756</v>
      </c>
      <c r="CU156" s="19">
        <v>2.1332195084718202</v>
      </c>
      <c r="CV156" s="19">
        <v>2.1507227346216</v>
      </c>
      <c r="CW156" s="19">
        <v>2.1497378963079199</v>
      </c>
      <c r="CX156" s="19">
        <v>2.0811690526391802</v>
      </c>
      <c r="CY156" s="19">
        <v>2.0895930279439598</v>
      </c>
      <c r="CZ156" s="19">
        <v>2.1003122972319299</v>
      </c>
      <c r="DA156" s="19">
        <v>2.1101786432768801</v>
      </c>
      <c r="DB156" s="19">
        <v>2.05048528322801</v>
      </c>
      <c r="DC156" s="19">
        <v>2.0510278690786001</v>
      </c>
      <c r="DD156" s="19">
        <v>2.06956178911522</v>
      </c>
      <c r="DE156" s="19">
        <v>2.0733097250124</v>
      </c>
      <c r="DF156" s="19">
        <v>2.00419171995514</v>
      </c>
      <c r="DG156" s="19">
        <v>2.0130692823349401</v>
      </c>
      <c r="DH156" s="19">
        <v>2.0312672503445199</v>
      </c>
      <c r="DI156" s="19">
        <v>2.0411899318417399</v>
      </c>
      <c r="DJ156" s="19">
        <v>1.96593165541356</v>
      </c>
      <c r="DK156" s="19">
        <v>1.9777312718955</v>
      </c>
      <c r="DL156" s="19">
        <v>1.9875206073552101</v>
      </c>
      <c r="DM156" s="19">
        <v>1.9969049098184199</v>
      </c>
      <c r="DN156" s="19">
        <v>1.9693691330135601</v>
      </c>
      <c r="DO156" s="19">
        <v>1.9686100114135601</v>
      </c>
      <c r="DP156" s="19">
        <v>1.97730311701356</v>
      </c>
      <c r="DQ156" s="19">
        <v>1.9871275050135599</v>
      </c>
      <c r="DR156" s="19">
        <v>1.9724271386135599</v>
      </c>
      <c r="DS156" s="19">
        <v>1.9668918498135599</v>
      </c>
      <c r="DT156" s="19">
        <v>1.97128155941356</v>
      </c>
      <c r="DU156" s="19">
        <v>1.99088809621356</v>
      </c>
      <c r="DV156" s="19">
        <v>1.9835764818135599</v>
      </c>
      <c r="DW156" s="19">
        <v>1.9835764818135599</v>
      </c>
      <c r="DX156" s="19">
        <v>1.9835764818135599</v>
      </c>
      <c r="DY156" s="19">
        <v>1.9835764818135599</v>
      </c>
    </row>
    <row r="157" spans="1:129" ht="14.5" outlineLevel="1" x14ac:dyDescent="0.35">
      <c r="A157" s="18" t="s">
        <v>19</v>
      </c>
      <c r="B157" s="19">
        <v>8.0046840499999998</v>
      </c>
      <c r="C157" s="19">
        <v>9.5916790699999996</v>
      </c>
      <c r="D157" s="19">
        <v>10.39558952</v>
      </c>
      <c r="E157" s="19">
        <v>8.5993009199999992</v>
      </c>
      <c r="F157" s="19">
        <v>8.36337419</v>
      </c>
      <c r="G157" s="19">
        <v>9.7882334590000006</v>
      </c>
      <c r="H157" s="19">
        <v>10.608617779999999</v>
      </c>
      <c r="I157" s="19">
        <v>8.7755193229999993</v>
      </c>
      <c r="J157" s="19">
        <v>8.5347579339999999</v>
      </c>
      <c r="K157" s="19">
        <v>9.4612613200000002</v>
      </c>
      <c r="L157" s="19">
        <v>10.25424102</v>
      </c>
      <c r="M157" s="19">
        <v>8.4823765099999999</v>
      </c>
      <c r="N157" s="19">
        <v>8.2496576600000004</v>
      </c>
      <c r="O157" s="19">
        <v>9.5841317499999992</v>
      </c>
      <c r="P157" s="19">
        <v>10.38740962</v>
      </c>
      <c r="Q157" s="19">
        <v>8.5925344599999995</v>
      </c>
      <c r="R157" s="19">
        <v>8.3567933700000001</v>
      </c>
      <c r="S157" s="19">
        <v>9.7337447689999994</v>
      </c>
      <c r="T157" s="19">
        <v>10.549562212</v>
      </c>
      <c r="U157" s="19">
        <v>8.7266681639999995</v>
      </c>
      <c r="V157" s="19">
        <v>8.4872470339999992</v>
      </c>
      <c r="W157" s="19">
        <v>9.8911262709999992</v>
      </c>
      <c r="X157" s="19">
        <v>10.720134379999999</v>
      </c>
      <c r="Y157" s="19">
        <v>8.8677665979999993</v>
      </c>
      <c r="Z157" s="19">
        <v>8.6244743499999998</v>
      </c>
      <c r="AA157" s="19">
        <v>10.241231239999999</v>
      </c>
      <c r="AB157" s="19">
        <v>11.099582809999999</v>
      </c>
      <c r="AC157" s="19">
        <v>9.1816488700000001</v>
      </c>
      <c r="AD157" s="19">
        <v>8.92974508</v>
      </c>
      <c r="AE157" s="19">
        <v>10.19492234</v>
      </c>
      <c r="AF157" s="19">
        <v>11.39202504</v>
      </c>
      <c r="AG157" s="19">
        <v>9.2083984500000007</v>
      </c>
      <c r="AH157" s="19">
        <v>8.1716625700000005</v>
      </c>
      <c r="AI157" s="19">
        <v>10.53267005</v>
      </c>
      <c r="AJ157" s="19">
        <v>11.10300133</v>
      </c>
      <c r="AK157" s="19">
        <v>9.0734587900000001</v>
      </c>
      <c r="AL157" s="19">
        <v>9.9351830299999992</v>
      </c>
      <c r="AM157" s="19">
        <v>10.105004210000001</v>
      </c>
      <c r="AN157" s="19">
        <v>11.30492156</v>
      </c>
      <c r="AO157" s="19">
        <v>9.3296501099999993</v>
      </c>
      <c r="AP157" s="19">
        <v>9.0656817200000006</v>
      </c>
      <c r="AQ157" s="19">
        <v>10.418949639999999</v>
      </c>
      <c r="AR157" s="19">
        <v>11.271703130000001</v>
      </c>
      <c r="AS157" s="19">
        <v>9.6014000999999993</v>
      </c>
      <c r="AT157" s="19">
        <v>9.4106112100000008</v>
      </c>
      <c r="AU157" s="19">
        <v>11.22112961</v>
      </c>
      <c r="AV157" s="19">
        <v>11.764100320000001</v>
      </c>
      <c r="AW157" s="19">
        <v>9.81476492</v>
      </c>
      <c r="AX157" s="19">
        <v>9.1765837900000005</v>
      </c>
      <c r="AY157" s="19">
        <v>10.717926629999999</v>
      </c>
      <c r="AZ157" s="19">
        <v>11.993866860000001</v>
      </c>
      <c r="BA157" s="19">
        <v>10.046652659999999</v>
      </c>
      <c r="BB157" s="19">
        <v>9.4446636700000006</v>
      </c>
      <c r="BC157" s="19">
        <v>11.245905390000001</v>
      </c>
      <c r="BD157" s="19">
        <v>13.14083765</v>
      </c>
      <c r="BE157" s="19">
        <v>9.9034018499999998</v>
      </c>
      <c r="BF157" s="19">
        <v>9.8260972300000002</v>
      </c>
      <c r="BG157" s="19">
        <v>11.24115514</v>
      </c>
      <c r="BH157" s="19">
        <v>12.802592349999999</v>
      </c>
      <c r="BI157" s="19">
        <v>10.26479833</v>
      </c>
      <c r="BJ157" s="19">
        <v>9.4708305999999993</v>
      </c>
      <c r="BK157" s="19">
        <v>11.45153816</v>
      </c>
      <c r="BL157" s="19">
        <v>12.18927469</v>
      </c>
      <c r="BM157" s="19">
        <v>10.43743312</v>
      </c>
      <c r="BN157" s="19">
        <v>9.9540731000000005</v>
      </c>
      <c r="BO157" s="19">
        <v>11.9589026</v>
      </c>
      <c r="BP157" s="19">
        <v>13.029663490000001</v>
      </c>
      <c r="BQ157" s="19">
        <v>10.490292050000001</v>
      </c>
      <c r="BR157" s="19">
        <v>10.353403780000001</v>
      </c>
      <c r="BS157" s="19">
        <v>12.6167731</v>
      </c>
      <c r="BT157" s="19">
        <v>12.132689600000001</v>
      </c>
      <c r="BU157" s="19">
        <v>10.13850766</v>
      </c>
      <c r="BV157" s="19">
        <v>9.8130398499999991</v>
      </c>
      <c r="BW157" s="19">
        <v>11.766194609999999</v>
      </c>
      <c r="BX157" s="19">
        <v>13.019609600000001</v>
      </c>
      <c r="BY157" s="19">
        <v>10.21691131</v>
      </c>
      <c r="BZ157" s="19">
        <v>9.6744966100000003</v>
      </c>
      <c r="CA157" s="19">
        <v>12.911607480000001</v>
      </c>
      <c r="CB157" s="19">
        <v>13.055515570000001</v>
      </c>
      <c r="CC157" s="19">
        <v>10.991857749999999</v>
      </c>
      <c r="CD157" s="19">
        <v>9.6476174100000005</v>
      </c>
      <c r="CE157" s="19">
        <v>11.96778247</v>
      </c>
      <c r="CF157" s="19">
        <v>12.946867599999999</v>
      </c>
      <c r="CG157" s="19">
        <v>10.58165224</v>
      </c>
      <c r="CH157" s="19">
        <v>9.8288014300000004</v>
      </c>
      <c r="CI157" s="19">
        <v>11.700219540000001</v>
      </c>
      <c r="CJ157" s="19">
        <v>13.30620469</v>
      </c>
      <c r="CK157" s="19">
        <v>10.49699859</v>
      </c>
      <c r="CL157" s="19">
        <v>9.9904857800000002</v>
      </c>
      <c r="CM157" s="19">
        <v>11.864742789999999</v>
      </c>
      <c r="CN157" s="19">
        <v>13.195546350000001</v>
      </c>
      <c r="CO157" s="19">
        <v>10.456231750000001</v>
      </c>
      <c r="CP157" s="19">
        <v>9.4389777099999996</v>
      </c>
      <c r="CQ157" s="19">
        <v>11.75943631</v>
      </c>
      <c r="CR157" s="19">
        <v>12.79517674</v>
      </c>
      <c r="CS157" s="19">
        <v>10.292228590000001</v>
      </c>
      <c r="CT157" s="19">
        <v>8.9930839599999999</v>
      </c>
      <c r="CU157" s="19">
        <v>11.341429209999999</v>
      </c>
      <c r="CV157" s="19">
        <v>13.977161430000001</v>
      </c>
      <c r="CW157" s="19">
        <v>10.611725270000001</v>
      </c>
      <c r="CX157" s="19">
        <v>8.7409787600000008</v>
      </c>
      <c r="CY157" s="19">
        <v>11.30858931</v>
      </c>
      <c r="CZ157" s="19">
        <v>14.771976390000001</v>
      </c>
      <c r="DA157" s="19">
        <v>10.44375567</v>
      </c>
      <c r="DB157" s="19">
        <v>8.7397169199999993</v>
      </c>
      <c r="DC157" s="19">
        <v>10.827503399999999</v>
      </c>
      <c r="DD157" s="19">
        <v>14.23973247</v>
      </c>
      <c r="DE157" s="19">
        <v>10.252880169999999</v>
      </c>
      <c r="DF157" s="19">
        <v>9.0532397800000002</v>
      </c>
      <c r="DG157" s="19">
        <v>11.476922950000001</v>
      </c>
      <c r="DH157" s="19">
        <v>14.37936534</v>
      </c>
      <c r="DI157" s="19">
        <v>10.044137389999999</v>
      </c>
      <c r="DJ157" s="19">
        <v>8.7901673999999996</v>
      </c>
      <c r="DK157" s="19">
        <v>11.663216480000001</v>
      </c>
      <c r="DL157" s="19">
        <v>14.56387271</v>
      </c>
      <c r="DM157" s="19">
        <v>10.713859469999999</v>
      </c>
      <c r="DN157" s="19">
        <v>8.7851150400000009</v>
      </c>
      <c r="DO157" s="19">
        <v>11.12494386</v>
      </c>
      <c r="DP157" s="19">
        <v>14.90956639</v>
      </c>
      <c r="DQ157" s="19">
        <v>10.608439199999999</v>
      </c>
      <c r="DR157" s="19">
        <v>8.9371951599999999</v>
      </c>
      <c r="DS157" s="19">
        <v>12.036513749999999</v>
      </c>
      <c r="DT157" s="19">
        <v>14.973242949999999</v>
      </c>
      <c r="DU157" s="19">
        <v>10.633246</v>
      </c>
      <c r="DV157" s="19">
        <v>9.1904762600000005</v>
      </c>
      <c r="DW157" s="19">
        <v>11.73276128</v>
      </c>
      <c r="DX157" s="19">
        <v>15.68531231</v>
      </c>
      <c r="DY157" s="19">
        <v>10.93528476</v>
      </c>
    </row>
    <row r="158" spans="1:129" ht="14.5" x14ac:dyDescent="0.35">
      <c r="A158" s="17" t="s">
        <v>11</v>
      </c>
      <c r="B158" s="10">
        <f t="shared" ref="B158" si="262">SUM(B159:B165)</f>
        <v>29.242179632999999</v>
      </c>
      <c r="C158" s="10">
        <f t="shared" ref="C158:BN158" si="263">SUM(C159:C165)</f>
        <v>29.510768780000003</v>
      </c>
      <c r="D158" s="10">
        <f t="shared" si="263"/>
        <v>30.152431371999999</v>
      </c>
      <c r="E158" s="10">
        <f t="shared" si="263"/>
        <v>30.671216614000002</v>
      </c>
      <c r="F158" s="10">
        <f t="shared" si="263"/>
        <v>29.441495</v>
      </c>
      <c r="G158" s="10">
        <f t="shared" si="263"/>
        <v>29.099239952000001</v>
      </c>
      <c r="H158" s="10">
        <f t="shared" si="263"/>
        <v>29.808003924999998</v>
      </c>
      <c r="I158" s="10">
        <f t="shared" si="263"/>
        <v>30.607396314999999</v>
      </c>
      <c r="J158" s="10">
        <f t="shared" si="263"/>
        <v>30.194645152</v>
      </c>
      <c r="K158" s="10">
        <f t="shared" si="263"/>
        <v>30.510107683000001</v>
      </c>
      <c r="L158" s="10">
        <f t="shared" si="263"/>
        <v>30.314811583000001</v>
      </c>
      <c r="M158" s="10">
        <f t="shared" si="263"/>
        <v>33.052270442000001</v>
      </c>
      <c r="N158" s="10">
        <f t="shared" si="263"/>
        <v>31.859455942</v>
      </c>
      <c r="O158" s="10">
        <f t="shared" si="263"/>
        <v>31.628453685</v>
      </c>
      <c r="P158" s="10">
        <f t="shared" si="263"/>
        <v>32.922524916000008</v>
      </c>
      <c r="Q158" s="10">
        <f t="shared" si="263"/>
        <v>33.944764611000004</v>
      </c>
      <c r="R158" s="10">
        <f t="shared" si="263"/>
        <v>35.257320004000007</v>
      </c>
      <c r="S158" s="10">
        <f t="shared" si="263"/>
        <v>34.431087860999995</v>
      </c>
      <c r="T158" s="10">
        <f t="shared" si="263"/>
        <v>34.024776959</v>
      </c>
      <c r="U158" s="10">
        <f t="shared" si="263"/>
        <v>36.074837800000005</v>
      </c>
      <c r="V158" s="10">
        <f t="shared" si="263"/>
        <v>35.427209277000003</v>
      </c>
      <c r="W158" s="10">
        <f t="shared" si="263"/>
        <v>36.282982484000001</v>
      </c>
      <c r="X158" s="10">
        <f t="shared" si="263"/>
        <v>38.790038951</v>
      </c>
      <c r="Y158" s="10">
        <f t="shared" si="263"/>
        <v>38.382511072</v>
      </c>
      <c r="Z158" s="10">
        <f t="shared" si="263"/>
        <v>37.225778134000002</v>
      </c>
      <c r="AA158" s="10">
        <f t="shared" si="263"/>
        <v>37.516765017000004</v>
      </c>
      <c r="AB158" s="10">
        <f t="shared" si="263"/>
        <v>36.073424707000008</v>
      </c>
      <c r="AC158" s="10">
        <f t="shared" si="263"/>
        <v>39.579831356999996</v>
      </c>
      <c r="AD158" s="10">
        <f t="shared" si="263"/>
        <v>37.413508463000007</v>
      </c>
      <c r="AE158" s="10">
        <f t="shared" si="263"/>
        <v>38.293591653</v>
      </c>
      <c r="AF158" s="10">
        <f t="shared" si="263"/>
        <v>37.278250665000009</v>
      </c>
      <c r="AG158" s="10">
        <f t="shared" si="263"/>
        <v>40.859237773000004</v>
      </c>
      <c r="AH158" s="10">
        <f t="shared" si="263"/>
        <v>39.545922464000007</v>
      </c>
      <c r="AI158" s="10">
        <f t="shared" si="263"/>
        <v>38.129702744000006</v>
      </c>
      <c r="AJ158" s="10">
        <f t="shared" si="263"/>
        <v>37.964437393000004</v>
      </c>
      <c r="AK158" s="10">
        <f t="shared" si="263"/>
        <v>40.988545205000001</v>
      </c>
      <c r="AL158" s="10">
        <f t="shared" si="263"/>
        <v>39.894586046000008</v>
      </c>
      <c r="AM158" s="10">
        <f t="shared" si="263"/>
        <v>38.519810709000005</v>
      </c>
      <c r="AN158" s="10">
        <f t="shared" si="263"/>
        <v>39.733967065000002</v>
      </c>
      <c r="AO158" s="10">
        <f t="shared" si="263"/>
        <v>42.354900245000003</v>
      </c>
      <c r="AP158" s="10">
        <f t="shared" si="263"/>
        <v>43.363073699000005</v>
      </c>
      <c r="AQ158" s="10">
        <f t="shared" si="263"/>
        <v>40.381770463000002</v>
      </c>
      <c r="AR158" s="10">
        <f t="shared" si="263"/>
        <v>40.55804030800001</v>
      </c>
      <c r="AS158" s="10">
        <f t="shared" si="263"/>
        <v>43.624728549000004</v>
      </c>
      <c r="AT158" s="10">
        <f t="shared" si="263"/>
        <v>42.747967746999997</v>
      </c>
      <c r="AU158" s="10">
        <f t="shared" si="263"/>
        <v>41.913085541000001</v>
      </c>
      <c r="AV158" s="10">
        <f t="shared" si="263"/>
        <v>41.483753426000007</v>
      </c>
      <c r="AW158" s="10">
        <f t="shared" si="263"/>
        <v>43.144848395000004</v>
      </c>
      <c r="AX158" s="10">
        <f t="shared" si="263"/>
        <v>42.353075326999999</v>
      </c>
      <c r="AY158" s="10">
        <f t="shared" si="263"/>
        <v>42.612917309000004</v>
      </c>
      <c r="AZ158" s="10">
        <f t="shared" si="263"/>
        <v>43.993715972000004</v>
      </c>
      <c r="BA158" s="10">
        <f t="shared" si="263"/>
        <v>46.874616588000002</v>
      </c>
      <c r="BB158" s="10">
        <f t="shared" si="263"/>
        <v>46.363092784999999</v>
      </c>
      <c r="BC158" s="10">
        <f t="shared" si="263"/>
        <v>44.550291999000002</v>
      </c>
      <c r="BD158" s="10">
        <f t="shared" si="263"/>
        <v>44.299581598000003</v>
      </c>
      <c r="BE158" s="10">
        <f t="shared" si="263"/>
        <v>48.017747418000006</v>
      </c>
      <c r="BF158" s="10">
        <f t="shared" si="263"/>
        <v>47.871221163000001</v>
      </c>
      <c r="BG158" s="10">
        <f t="shared" si="263"/>
        <v>46.112090497000004</v>
      </c>
      <c r="BH158" s="10">
        <f t="shared" si="263"/>
        <v>45.36255202000001</v>
      </c>
      <c r="BI158" s="10">
        <f t="shared" si="263"/>
        <v>48.236196636000003</v>
      </c>
      <c r="BJ158" s="10">
        <f t="shared" si="263"/>
        <v>48.538640036000011</v>
      </c>
      <c r="BK158" s="10">
        <f t="shared" si="263"/>
        <v>45.793210414000008</v>
      </c>
      <c r="BL158" s="10">
        <f t="shared" si="263"/>
        <v>45.469830082999998</v>
      </c>
      <c r="BM158" s="10">
        <f t="shared" si="263"/>
        <v>48.926531752000002</v>
      </c>
      <c r="BN158" s="10">
        <f t="shared" si="263"/>
        <v>48.275379622999999</v>
      </c>
      <c r="BO158" s="10">
        <f t="shared" ref="BO158:DU158" si="264">SUM(BO159:BO165)</f>
        <v>47.481277053000007</v>
      </c>
      <c r="BP158" s="10">
        <f t="shared" si="264"/>
        <v>45.104057529000002</v>
      </c>
      <c r="BQ158" s="10">
        <f t="shared" si="264"/>
        <v>49.836772155000006</v>
      </c>
      <c r="BR158" s="10">
        <f t="shared" si="264"/>
        <v>49.06866650300001</v>
      </c>
      <c r="BS158" s="10">
        <f t="shared" si="264"/>
        <v>45.900610030999999</v>
      </c>
      <c r="BT158" s="10">
        <f t="shared" si="264"/>
        <v>46.272718981000004</v>
      </c>
      <c r="BU158" s="10">
        <f t="shared" si="264"/>
        <v>50.947685599000003</v>
      </c>
      <c r="BV158" s="10">
        <f t="shared" si="264"/>
        <v>49.798281927000005</v>
      </c>
      <c r="BW158" s="10">
        <f t="shared" si="264"/>
        <v>49.963244154000002</v>
      </c>
      <c r="BX158" s="10">
        <f t="shared" si="264"/>
        <v>44.104504352999996</v>
      </c>
      <c r="BY158" s="10">
        <f t="shared" si="264"/>
        <v>48.177197993999997</v>
      </c>
      <c r="BZ158" s="10">
        <f t="shared" si="264"/>
        <v>45.515443493999996</v>
      </c>
      <c r="CA158" s="10">
        <f t="shared" si="264"/>
        <v>46.067966709999993</v>
      </c>
      <c r="CB158" s="10">
        <f t="shared" si="264"/>
        <v>46.7224072713</v>
      </c>
      <c r="CC158" s="10">
        <f t="shared" si="264"/>
        <v>50.8412251791</v>
      </c>
      <c r="CD158" s="10">
        <f t="shared" si="264"/>
        <v>47.525047236139898</v>
      </c>
      <c r="CE158" s="10">
        <f t="shared" si="264"/>
        <v>47.606055105870205</v>
      </c>
      <c r="CF158" s="10">
        <f t="shared" si="264"/>
        <v>46.811923080474607</v>
      </c>
      <c r="CG158" s="10">
        <f t="shared" si="264"/>
        <v>50.737334488562105</v>
      </c>
      <c r="CH158" s="10">
        <f t="shared" si="264"/>
        <v>49.604409679023405</v>
      </c>
      <c r="CI158" s="10">
        <f t="shared" si="264"/>
        <v>47.974115371081702</v>
      </c>
      <c r="CJ158" s="10">
        <f t="shared" si="264"/>
        <v>46.748540820466602</v>
      </c>
      <c r="CK158" s="10">
        <f t="shared" si="264"/>
        <v>48.224005461831197</v>
      </c>
      <c r="CL158" s="10">
        <f t="shared" si="264"/>
        <v>47.479444519791798</v>
      </c>
      <c r="CM158" s="10">
        <f t="shared" si="264"/>
        <v>46.400334423635996</v>
      </c>
      <c r="CN158" s="10">
        <f t="shared" si="264"/>
        <v>45.074391063792596</v>
      </c>
      <c r="CO158" s="10">
        <f t="shared" si="264"/>
        <v>48.758225996880498</v>
      </c>
      <c r="CP158" s="10">
        <f t="shared" si="264"/>
        <v>47.716074378459098</v>
      </c>
      <c r="CQ158" s="10">
        <f t="shared" si="264"/>
        <v>45.560223871999099</v>
      </c>
      <c r="CR158" s="10">
        <f t="shared" si="264"/>
        <v>45.614384976466198</v>
      </c>
      <c r="CS158" s="10">
        <f t="shared" si="264"/>
        <v>50.060263389888696</v>
      </c>
      <c r="CT158" s="10">
        <f t="shared" si="264"/>
        <v>48.117939183180397</v>
      </c>
      <c r="CU158" s="10">
        <f t="shared" si="264"/>
        <v>46.1172093211148</v>
      </c>
      <c r="CV158" s="10">
        <f t="shared" si="264"/>
        <v>47.939833351434203</v>
      </c>
      <c r="CW158" s="10">
        <f t="shared" si="264"/>
        <v>50.514979130876803</v>
      </c>
      <c r="CX158" s="10">
        <f t="shared" si="264"/>
        <v>51.007834453303097</v>
      </c>
      <c r="CY158" s="10">
        <f t="shared" si="264"/>
        <v>48.127022233524301</v>
      </c>
      <c r="CZ158" s="10">
        <f t="shared" si="264"/>
        <v>47.875784893480002</v>
      </c>
      <c r="DA158" s="10">
        <f t="shared" si="264"/>
        <v>52.639823519673698</v>
      </c>
      <c r="DB158" s="10">
        <f t="shared" si="264"/>
        <v>51.015851397302399</v>
      </c>
      <c r="DC158" s="10">
        <f t="shared" si="264"/>
        <v>48.270327488514297</v>
      </c>
      <c r="DD158" s="10">
        <f t="shared" si="264"/>
        <v>49.167738506794301</v>
      </c>
      <c r="DE158" s="10">
        <f t="shared" si="264"/>
        <v>53.318015812251296</v>
      </c>
      <c r="DF158" s="10">
        <f t="shared" si="264"/>
        <v>54.005576399477299</v>
      </c>
      <c r="DG158" s="10">
        <f t="shared" si="264"/>
        <v>52.722409793409604</v>
      </c>
      <c r="DH158" s="10">
        <f t="shared" si="264"/>
        <v>51.975845654060002</v>
      </c>
      <c r="DI158" s="10">
        <f t="shared" si="264"/>
        <v>56.253264723872704</v>
      </c>
      <c r="DJ158" s="10">
        <f t="shared" si="264"/>
        <v>56.334099080638801</v>
      </c>
      <c r="DK158" s="10">
        <f t="shared" si="264"/>
        <v>52.907226654349095</v>
      </c>
      <c r="DL158" s="10">
        <f t="shared" si="264"/>
        <v>51.3144090030573</v>
      </c>
      <c r="DM158" s="10">
        <f t="shared" si="264"/>
        <v>59.033323583768102</v>
      </c>
      <c r="DN158" s="10">
        <f t="shared" si="264"/>
        <v>54.6063735803302</v>
      </c>
      <c r="DO158" s="10">
        <f t="shared" si="264"/>
        <v>51.990725263345496</v>
      </c>
      <c r="DP158" s="10">
        <f t="shared" si="264"/>
        <v>50.777686230489799</v>
      </c>
      <c r="DQ158" s="10">
        <f t="shared" si="264"/>
        <v>55.219843410184097</v>
      </c>
      <c r="DR158" s="10">
        <f t="shared" si="264"/>
        <v>52.860297642881697</v>
      </c>
      <c r="DS158" s="10">
        <f t="shared" si="264"/>
        <v>34.087311443039596</v>
      </c>
      <c r="DT158" s="10">
        <f t="shared" si="264"/>
        <v>48.968873433753501</v>
      </c>
      <c r="DU158" s="10">
        <f t="shared" si="264"/>
        <v>55.337371143769793</v>
      </c>
      <c r="DV158" s="10">
        <f t="shared" ref="DV158:DY158" si="265">SUM(DV159:DV165)</f>
        <v>52.633653475462204</v>
      </c>
      <c r="DW158" s="10">
        <f t="shared" si="265"/>
        <v>53.3612119350664</v>
      </c>
      <c r="DX158" s="10">
        <f t="shared" si="265"/>
        <v>44.055183726444803</v>
      </c>
      <c r="DY158" s="10">
        <f t="shared" si="265"/>
        <v>50.770081230112744</v>
      </c>
    </row>
    <row r="159" spans="1:129" ht="14.5" outlineLevel="1" x14ac:dyDescent="0.35">
      <c r="A159" s="18" t="s">
        <v>18</v>
      </c>
      <c r="B159" s="19">
        <v>0.02</v>
      </c>
      <c r="C159" s="19">
        <v>0.02</v>
      </c>
      <c r="D159" s="19">
        <v>0.02</v>
      </c>
      <c r="E159" s="19">
        <v>0.02</v>
      </c>
      <c r="F159" s="19">
        <v>0.02</v>
      </c>
      <c r="G159" s="19">
        <v>0.02</v>
      </c>
      <c r="H159" s="19">
        <v>0.02</v>
      </c>
      <c r="I159" s="19">
        <v>0.02</v>
      </c>
      <c r="J159" s="19">
        <v>0.02</v>
      </c>
      <c r="K159" s="19">
        <v>0.02</v>
      </c>
      <c r="L159" s="19">
        <v>0.02</v>
      </c>
      <c r="M159" s="19">
        <v>0.02</v>
      </c>
      <c r="N159" s="19">
        <v>0.02</v>
      </c>
      <c r="O159" s="19">
        <v>0.02</v>
      </c>
      <c r="P159" s="19">
        <v>0.02</v>
      </c>
      <c r="Q159" s="19">
        <v>0.02</v>
      </c>
      <c r="R159" s="19">
        <v>0.02</v>
      </c>
      <c r="S159" s="19">
        <v>0.02</v>
      </c>
      <c r="T159" s="19">
        <v>0.02</v>
      </c>
      <c r="U159" s="19">
        <v>0.02</v>
      </c>
      <c r="V159" s="19">
        <v>0.02</v>
      </c>
      <c r="W159" s="19">
        <v>0.02</v>
      </c>
      <c r="X159" s="19">
        <v>0.02</v>
      </c>
      <c r="Y159" s="19">
        <v>0.02</v>
      </c>
      <c r="Z159" s="19">
        <v>0.02</v>
      </c>
      <c r="AA159" s="19">
        <v>0.02</v>
      </c>
      <c r="AB159" s="19">
        <v>0.02</v>
      </c>
      <c r="AC159" s="19">
        <v>0.02</v>
      </c>
      <c r="AD159" s="19">
        <v>0.02</v>
      </c>
      <c r="AE159" s="19">
        <v>0.02</v>
      </c>
      <c r="AF159" s="19">
        <v>0.02</v>
      </c>
      <c r="AG159" s="19">
        <v>0.02</v>
      </c>
      <c r="AH159" s="19">
        <v>0.02</v>
      </c>
      <c r="AI159" s="19">
        <v>0.02</v>
      </c>
      <c r="AJ159" s="19">
        <v>0.02</v>
      </c>
      <c r="AK159" s="19">
        <v>0.02</v>
      </c>
      <c r="AL159" s="19">
        <v>0.02</v>
      </c>
      <c r="AM159" s="19">
        <v>0.02</v>
      </c>
      <c r="AN159" s="19">
        <v>0.02</v>
      </c>
      <c r="AO159" s="19">
        <v>0.02</v>
      </c>
      <c r="AP159" s="19">
        <v>0.02</v>
      </c>
      <c r="AQ159" s="19">
        <v>0.02</v>
      </c>
      <c r="AR159" s="19">
        <v>0.02</v>
      </c>
      <c r="AS159" s="19">
        <v>0.02</v>
      </c>
      <c r="AT159" s="19">
        <v>0.02</v>
      </c>
      <c r="AU159" s="19">
        <v>0.02</v>
      </c>
      <c r="AV159" s="19">
        <v>0.02</v>
      </c>
      <c r="AW159" s="19">
        <v>0.02</v>
      </c>
      <c r="AX159" s="19">
        <v>0.02</v>
      </c>
      <c r="AY159" s="19">
        <v>0.02</v>
      </c>
      <c r="AZ159" s="19">
        <v>0.02</v>
      </c>
      <c r="BA159" s="19">
        <v>0.02</v>
      </c>
      <c r="BB159" s="19">
        <v>0.02</v>
      </c>
      <c r="BC159" s="19">
        <v>0.02</v>
      </c>
      <c r="BD159" s="19">
        <v>0.02</v>
      </c>
      <c r="BE159" s="19">
        <v>0.02</v>
      </c>
      <c r="BF159" s="19">
        <v>0.02</v>
      </c>
      <c r="BG159" s="19">
        <v>0.02</v>
      </c>
      <c r="BH159" s="19">
        <v>0.02</v>
      </c>
      <c r="BI159" s="19">
        <v>0.02</v>
      </c>
      <c r="BJ159" s="19">
        <v>0.02</v>
      </c>
      <c r="BK159" s="19">
        <v>0.02</v>
      </c>
      <c r="BL159" s="19">
        <v>0.02</v>
      </c>
      <c r="BM159" s="19">
        <v>0.02</v>
      </c>
      <c r="BN159" s="19">
        <v>0.02</v>
      </c>
      <c r="BO159" s="19">
        <v>0.02</v>
      </c>
      <c r="BP159" s="19">
        <v>0.02</v>
      </c>
      <c r="BQ159" s="19">
        <v>0.02</v>
      </c>
      <c r="BR159" s="19">
        <v>0.02</v>
      </c>
      <c r="BS159" s="19">
        <v>0.02</v>
      </c>
      <c r="BT159" s="19">
        <v>0.02</v>
      </c>
      <c r="BU159" s="19">
        <v>0.02</v>
      </c>
      <c r="BV159" s="19">
        <v>0.02</v>
      </c>
      <c r="BW159" s="19">
        <v>0.02</v>
      </c>
      <c r="BX159" s="19">
        <v>0.02</v>
      </c>
      <c r="BY159" s="19">
        <v>0.02</v>
      </c>
      <c r="BZ159" s="19">
        <v>0</v>
      </c>
      <c r="CA159" s="19">
        <v>0</v>
      </c>
      <c r="CB159" s="19">
        <v>3.6878343000000002E-3</v>
      </c>
      <c r="CC159" s="19">
        <v>1.51827821E-2</v>
      </c>
      <c r="CD159" s="19">
        <v>1.5327466688E-2</v>
      </c>
      <c r="CE159" s="19">
        <v>7.2635944000000001E-3</v>
      </c>
      <c r="CF159" s="19">
        <v>1.27812423E-2</v>
      </c>
      <c r="CG159" s="19">
        <v>1.13598768E-2</v>
      </c>
      <c r="CH159" s="19">
        <v>1.3566951000000001E-2</v>
      </c>
      <c r="CI159" s="19">
        <v>5.6156375000000003E-3</v>
      </c>
      <c r="CJ159" s="19">
        <v>7.4522929999999996E-3</v>
      </c>
      <c r="CK159" s="19">
        <v>1.2048095E-2</v>
      </c>
      <c r="CL159" s="19">
        <v>2.8289560000000001E-3</v>
      </c>
      <c r="CM159" s="19">
        <v>8.9866222000000006E-3</v>
      </c>
      <c r="CN159" s="19">
        <v>0</v>
      </c>
      <c r="CO159" s="19">
        <v>9.3440165999999995E-3</v>
      </c>
      <c r="CP159" s="19">
        <v>5.9669349999999996E-3</v>
      </c>
      <c r="CQ159" s="19">
        <v>5.937828E-3</v>
      </c>
      <c r="CR159" s="19">
        <v>0</v>
      </c>
      <c r="CS159" s="19">
        <v>0</v>
      </c>
      <c r="CT159" s="19">
        <v>7.4167929999999996E-4</v>
      </c>
      <c r="CU159" s="19">
        <v>3.4388334999999998E-3</v>
      </c>
      <c r="CV159" s="19">
        <v>7.2270518000000002E-3</v>
      </c>
      <c r="CW159" s="19">
        <v>3.2940915E-3</v>
      </c>
      <c r="CX159" s="19">
        <v>3.4015479999999999E-3</v>
      </c>
      <c r="CY159" s="19">
        <v>3.9529841999999997E-3</v>
      </c>
      <c r="CZ159" s="19">
        <v>2.9504217999999998E-3</v>
      </c>
      <c r="DA159" s="19">
        <v>1.1151524E-3</v>
      </c>
      <c r="DB159" s="19">
        <v>1.9797755999999998E-3</v>
      </c>
      <c r="DC159" s="19">
        <v>0</v>
      </c>
      <c r="DD159" s="19">
        <v>0</v>
      </c>
      <c r="DE159" s="19">
        <v>0</v>
      </c>
      <c r="DF159" s="19">
        <v>0</v>
      </c>
      <c r="DG159" s="19">
        <v>0</v>
      </c>
      <c r="DH159" s="19">
        <v>0</v>
      </c>
      <c r="DI159" s="19">
        <v>0</v>
      </c>
      <c r="DJ159" s="19">
        <v>0</v>
      </c>
      <c r="DK159" s="19">
        <v>0</v>
      </c>
      <c r="DL159" s="19">
        <v>0</v>
      </c>
      <c r="DM159" s="19">
        <v>0</v>
      </c>
      <c r="DN159" s="19">
        <v>0</v>
      </c>
      <c r="DO159" s="19">
        <v>0</v>
      </c>
      <c r="DP159" s="19">
        <v>0</v>
      </c>
      <c r="DQ159" s="19">
        <v>0</v>
      </c>
      <c r="DR159" s="19">
        <v>0</v>
      </c>
      <c r="DS159" s="19">
        <v>0</v>
      </c>
      <c r="DT159" s="19">
        <v>0</v>
      </c>
      <c r="DU159" s="19">
        <v>0</v>
      </c>
      <c r="DV159" s="19">
        <v>0</v>
      </c>
      <c r="DW159" s="19">
        <v>0</v>
      </c>
      <c r="DX159" s="19">
        <v>0</v>
      </c>
      <c r="DY159" s="19">
        <v>4.7619799224117901E-4</v>
      </c>
    </row>
    <row r="160" spans="1:129" ht="14.5" outlineLevel="1" x14ac:dyDescent="0.35">
      <c r="A160" s="18" t="s">
        <v>17</v>
      </c>
      <c r="B160" s="19">
        <v>28.492755033000002</v>
      </c>
      <c r="C160" s="19">
        <v>28.767943070000001</v>
      </c>
      <c r="D160" s="19">
        <v>29.455851392</v>
      </c>
      <c r="E160" s="19">
        <v>29.909687034000001</v>
      </c>
      <c r="F160" s="19">
        <v>28.702565530000001</v>
      </c>
      <c r="G160" s="19">
        <v>28.377078033</v>
      </c>
      <c r="H160" s="19">
        <v>29.066901923</v>
      </c>
      <c r="I160" s="19">
        <v>29.873818117999999</v>
      </c>
      <c r="J160" s="19">
        <v>29.475558488000001</v>
      </c>
      <c r="K160" s="19">
        <v>29.829857553</v>
      </c>
      <c r="L160" s="19">
        <v>29.642543563</v>
      </c>
      <c r="M160" s="19">
        <v>32.385535621999999</v>
      </c>
      <c r="N160" s="19">
        <v>31.187836082</v>
      </c>
      <c r="O160" s="19">
        <v>30.968447345000001</v>
      </c>
      <c r="P160" s="19">
        <v>32.283282876000001</v>
      </c>
      <c r="Q160" s="19">
        <v>33.341101170999998</v>
      </c>
      <c r="R160" s="19">
        <v>34.674622954</v>
      </c>
      <c r="S160" s="19">
        <v>33.884525304999997</v>
      </c>
      <c r="T160" s="19">
        <v>33.495384903999998</v>
      </c>
      <c r="U160" s="19">
        <v>35.583705739000003</v>
      </c>
      <c r="V160" s="19">
        <v>34.946843031</v>
      </c>
      <c r="W160" s="19">
        <v>35.840615716000002</v>
      </c>
      <c r="X160" s="19">
        <v>38.373368880999998</v>
      </c>
      <c r="Y160" s="19">
        <v>37.978498389999999</v>
      </c>
      <c r="Z160" s="19">
        <v>36.851978694000003</v>
      </c>
      <c r="AA160" s="19">
        <v>37.164354037000003</v>
      </c>
      <c r="AB160" s="19">
        <v>35.738080617000001</v>
      </c>
      <c r="AC160" s="19">
        <v>39.260842476999997</v>
      </c>
      <c r="AD160" s="19">
        <v>37.124950912999999</v>
      </c>
      <c r="AE160" s="19">
        <v>38.000683162999998</v>
      </c>
      <c r="AF160" s="19">
        <v>37.017007505000002</v>
      </c>
      <c r="AG160" s="19">
        <v>40.605265873</v>
      </c>
      <c r="AH160" s="19">
        <v>39.313458703999999</v>
      </c>
      <c r="AI160" s="19">
        <v>37.911599424000002</v>
      </c>
      <c r="AJ160" s="19">
        <v>37.750949663</v>
      </c>
      <c r="AK160" s="19">
        <v>40.802503844999997</v>
      </c>
      <c r="AL160" s="19">
        <v>39.735889811</v>
      </c>
      <c r="AM160" s="19">
        <v>38.378455983000002</v>
      </c>
      <c r="AN160" s="19">
        <v>39.610182477999999</v>
      </c>
      <c r="AO160" s="19">
        <v>42.247263287000003</v>
      </c>
      <c r="AP160" s="19">
        <v>43.273659627999997</v>
      </c>
      <c r="AQ160" s="19">
        <v>40.289127567000001</v>
      </c>
      <c r="AR160" s="19">
        <v>40.470947219000003</v>
      </c>
      <c r="AS160" s="19">
        <v>43.534912507000001</v>
      </c>
      <c r="AT160" s="19">
        <v>42.661094697999999</v>
      </c>
      <c r="AU160" s="19">
        <v>41.821445185000002</v>
      </c>
      <c r="AV160" s="19">
        <v>41.397143073000002</v>
      </c>
      <c r="AW160" s="19">
        <v>43.053273124</v>
      </c>
      <c r="AX160" s="19">
        <v>42.265380870000001</v>
      </c>
      <c r="AY160" s="19">
        <v>42.521457968</v>
      </c>
      <c r="AZ160" s="19">
        <v>43.901949375000001</v>
      </c>
      <c r="BA160" s="19">
        <v>46.783201550000001</v>
      </c>
      <c r="BB160" s="19">
        <v>46.277494296</v>
      </c>
      <c r="BC160" s="19">
        <v>44.461265765999997</v>
      </c>
      <c r="BD160" s="19">
        <v>44.209450990999997</v>
      </c>
      <c r="BE160" s="19">
        <v>47.925027294000003</v>
      </c>
      <c r="BF160" s="19">
        <v>47.783828579999998</v>
      </c>
      <c r="BG160" s="19">
        <v>46.021354011</v>
      </c>
      <c r="BH160" s="19">
        <v>45.271405583000004</v>
      </c>
      <c r="BI160" s="19">
        <v>48.144465349000001</v>
      </c>
      <c r="BJ160" s="19">
        <v>48.450213421000001</v>
      </c>
      <c r="BK160" s="19">
        <v>45.702418452000003</v>
      </c>
      <c r="BL160" s="19">
        <v>45.380836549000001</v>
      </c>
      <c r="BM160" s="19">
        <v>48.839847876999997</v>
      </c>
      <c r="BN160" s="19">
        <v>48.192308259999997</v>
      </c>
      <c r="BO160" s="19">
        <v>47.395888812000003</v>
      </c>
      <c r="BP160" s="19">
        <v>45.018317392999997</v>
      </c>
      <c r="BQ160" s="19">
        <v>49.748992133000002</v>
      </c>
      <c r="BR160" s="19">
        <v>48.985748143000002</v>
      </c>
      <c r="BS160" s="19">
        <v>45.814250635999997</v>
      </c>
      <c r="BT160" s="19">
        <v>46.184236018</v>
      </c>
      <c r="BU160" s="19">
        <v>50.857165676000001</v>
      </c>
      <c r="BV160" s="19">
        <v>49.713998867000001</v>
      </c>
      <c r="BW160" s="19">
        <v>49.870795145999999</v>
      </c>
      <c r="BX160" s="19">
        <v>44.022112262999997</v>
      </c>
      <c r="BY160" s="19">
        <v>48.088155913999998</v>
      </c>
      <c r="BZ160" s="19">
        <v>45.453354173999998</v>
      </c>
      <c r="CA160" s="19">
        <v>46.007212959999997</v>
      </c>
      <c r="CB160" s="19">
        <v>46.657673596999999</v>
      </c>
      <c r="CC160" s="19">
        <v>50.759090247000003</v>
      </c>
      <c r="CD160" s="19">
        <v>47.443612829451901</v>
      </c>
      <c r="CE160" s="19">
        <v>47.534064081470198</v>
      </c>
      <c r="CF160" s="19">
        <v>46.732491128174601</v>
      </c>
      <c r="CG160" s="19">
        <v>50.658075079762099</v>
      </c>
      <c r="CH160" s="19">
        <v>49.5259585880234</v>
      </c>
      <c r="CI160" s="19">
        <v>47.9013295135817</v>
      </c>
      <c r="CJ160" s="19">
        <v>46.680390557466602</v>
      </c>
      <c r="CK160" s="19">
        <v>48.1078776668312</v>
      </c>
      <c r="CL160" s="19">
        <v>47.414517653791798</v>
      </c>
      <c r="CM160" s="19">
        <v>46.312542564436001</v>
      </c>
      <c r="CN160" s="19">
        <v>45.003676773792598</v>
      </c>
      <c r="CO160" s="19">
        <v>48.673983150280499</v>
      </c>
      <c r="CP160" s="19">
        <v>47.639998323459103</v>
      </c>
      <c r="CQ160" s="19">
        <v>45.496099033999101</v>
      </c>
      <c r="CR160" s="19">
        <v>45.554777666466201</v>
      </c>
      <c r="CS160" s="19">
        <v>49.999566649888699</v>
      </c>
      <c r="CT160" s="19">
        <v>48.059361783880398</v>
      </c>
      <c r="CU160" s="19">
        <v>46.055031287614803</v>
      </c>
      <c r="CV160" s="19">
        <v>47.869495049634203</v>
      </c>
      <c r="CW160" s="19">
        <v>50.443799329376802</v>
      </c>
      <c r="CX160" s="19">
        <v>50.9354844053031</v>
      </c>
      <c r="CY160" s="19">
        <v>48.053675449324302</v>
      </c>
      <c r="CZ160" s="19">
        <v>47.796374501679999</v>
      </c>
      <c r="DA160" s="19">
        <v>52.553125687273699</v>
      </c>
      <c r="DB160" s="19">
        <v>50.930423051702398</v>
      </c>
      <c r="DC160" s="19">
        <v>48.1877957885143</v>
      </c>
      <c r="DD160" s="19">
        <v>49.085895736794299</v>
      </c>
      <c r="DE160" s="19">
        <v>53.2382324122513</v>
      </c>
      <c r="DF160" s="19">
        <v>53.9215724994773</v>
      </c>
      <c r="DG160" s="19">
        <v>52.640138163409603</v>
      </c>
      <c r="DH160" s="19">
        <v>51.893009534059999</v>
      </c>
      <c r="DI160" s="19">
        <v>56.174923983872702</v>
      </c>
      <c r="DJ160" s="19">
        <v>56.2493851406388</v>
      </c>
      <c r="DK160" s="19">
        <v>52.827363194349097</v>
      </c>
      <c r="DL160" s="19">
        <v>51.231101583057303</v>
      </c>
      <c r="DM160" s="19">
        <v>58.943255623768103</v>
      </c>
      <c r="DN160" s="19">
        <v>54.504195300330203</v>
      </c>
      <c r="DO160" s="19">
        <v>51.894350733345497</v>
      </c>
      <c r="DP160" s="19">
        <v>50.682297840489802</v>
      </c>
      <c r="DQ160" s="19">
        <v>55.119461800184098</v>
      </c>
      <c r="DR160" s="19">
        <v>52.764083622881699</v>
      </c>
      <c r="DS160" s="19">
        <v>34.011909763039597</v>
      </c>
      <c r="DT160" s="19">
        <v>48.8779626637535</v>
      </c>
      <c r="DU160" s="19">
        <v>55.238511723769797</v>
      </c>
      <c r="DV160" s="19">
        <v>52.538593325462202</v>
      </c>
      <c r="DW160" s="19">
        <v>53.274694795066402</v>
      </c>
      <c r="DX160" s="19">
        <v>43.965679536444803</v>
      </c>
      <c r="DY160" s="19">
        <v>50.686366122120504</v>
      </c>
    </row>
    <row r="161" spans="1:129" ht="14.5" outlineLevel="1" x14ac:dyDescent="0.35">
      <c r="A161" s="18" t="s">
        <v>38</v>
      </c>
      <c r="B161" s="19">
        <v>0.67400000000000004</v>
      </c>
      <c r="C161" s="19">
        <v>0.66700000000000004</v>
      </c>
      <c r="D161" s="19">
        <v>0.622</v>
      </c>
      <c r="E161" s="19">
        <v>0.68700000000000006</v>
      </c>
      <c r="F161" s="19">
        <v>0.66900000000000004</v>
      </c>
      <c r="G161" s="19">
        <v>0.65200000000000002</v>
      </c>
      <c r="H161" s="19">
        <v>0.67600000000000005</v>
      </c>
      <c r="I161" s="19">
        <v>0.66500000000000004</v>
      </c>
      <c r="J161" s="19">
        <v>0.65</v>
      </c>
      <c r="K161" s="19">
        <v>0.61099999999999999</v>
      </c>
      <c r="L161" s="19">
        <v>0.60299999999999998</v>
      </c>
      <c r="M161" s="19">
        <v>0.59499999999999997</v>
      </c>
      <c r="N161" s="19">
        <v>0.60099999999999998</v>
      </c>
      <c r="O161" s="19">
        <v>0.58399999999999996</v>
      </c>
      <c r="P161" s="19">
        <v>0.56299999999999994</v>
      </c>
      <c r="Q161" s="19">
        <v>0.52600000000000002</v>
      </c>
      <c r="R161" s="19">
        <v>0.505</v>
      </c>
      <c r="S161" s="19">
        <v>0.47099999999999997</v>
      </c>
      <c r="T161" s="19">
        <v>0.45100000000000001</v>
      </c>
      <c r="U161" s="19">
        <v>0.40699999999999997</v>
      </c>
      <c r="V161" s="19">
        <v>0.40200000000000002</v>
      </c>
      <c r="W161" s="19">
        <v>0.36299999999999999</v>
      </c>
      <c r="X161" s="19">
        <v>0.33800000000000002</v>
      </c>
      <c r="Y161" s="19">
        <v>0.32</v>
      </c>
      <c r="Z161" s="19">
        <v>0.29299999999999998</v>
      </c>
      <c r="AA161" s="19">
        <v>0.27500000000000002</v>
      </c>
      <c r="AB161" s="19">
        <v>0.25600000000000001</v>
      </c>
      <c r="AC161" s="19">
        <v>0.23200000000000001</v>
      </c>
      <c r="AD161" s="19">
        <v>0.20599999999999999</v>
      </c>
      <c r="AE161" s="19">
        <v>0.20799999999999999</v>
      </c>
      <c r="AF161" s="19">
        <v>0.17599999999999999</v>
      </c>
      <c r="AG161" s="19">
        <v>0.16600000000000001</v>
      </c>
      <c r="AH161" s="19">
        <v>0.14799999999999999</v>
      </c>
      <c r="AI161" s="19">
        <v>0.13200000000000001</v>
      </c>
      <c r="AJ161" s="19">
        <v>0.128</v>
      </c>
      <c r="AK161" s="19">
        <v>0.1</v>
      </c>
      <c r="AL161" s="19">
        <v>7.5915214999999994E-2</v>
      </c>
      <c r="AM161" s="19">
        <v>5.6364206E-2</v>
      </c>
      <c r="AN161" s="19">
        <v>3.6813196999999999E-2</v>
      </c>
      <c r="AO161" s="19">
        <v>1.7262188000000001E-2</v>
      </c>
      <c r="AP161" s="19">
        <v>3.1575610000000001E-3</v>
      </c>
      <c r="AQ161" s="19">
        <v>7.0749159999999997E-3</v>
      </c>
      <c r="AR161" s="19">
        <v>4.7356289999999999E-3</v>
      </c>
      <c r="AS161" s="19">
        <v>2.380802E-3</v>
      </c>
      <c r="AT161" s="19">
        <v>2.4564890000000001E-3</v>
      </c>
      <c r="AU161" s="19">
        <v>6.9061260000000003E-3</v>
      </c>
      <c r="AV161" s="19">
        <v>7.6728129999999997E-3</v>
      </c>
      <c r="AW161" s="19">
        <v>5.2826510000000002E-3</v>
      </c>
      <c r="AX161" s="19">
        <v>6.117567E-3</v>
      </c>
      <c r="AY161" s="19">
        <v>7.4464910000000004E-3</v>
      </c>
      <c r="AZ161" s="19">
        <v>7.8023770000000001E-3</v>
      </c>
      <c r="BA161" s="19">
        <v>6.1289780000000002E-3</v>
      </c>
      <c r="BB161" s="19">
        <v>5.2063389999999999E-3</v>
      </c>
      <c r="BC161" s="19">
        <v>7.6549829999999998E-3</v>
      </c>
      <c r="BD161" s="19">
        <v>8.2195970000000004E-3</v>
      </c>
      <c r="BE161" s="19">
        <v>5.6818040000000004E-3</v>
      </c>
      <c r="BF161" s="19">
        <v>5.8244430000000003E-3</v>
      </c>
      <c r="BG161" s="19">
        <v>6.8704660000000004E-3</v>
      </c>
      <c r="BH161" s="19">
        <v>6.6565069999999999E-3</v>
      </c>
      <c r="BI161" s="19">
        <v>5.6342570000000002E-3</v>
      </c>
      <c r="BJ161" s="19">
        <v>4.5169149999999998E-3</v>
      </c>
      <c r="BK161" s="19">
        <v>6.1810420000000003E-3</v>
      </c>
      <c r="BL161" s="19">
        <v>6.4187740000000004E-3</v>
      </c>
      <c r="BM161" s="19">
        <v>4.4455950000000001E-3</v>
      </c>
      <c r="BN161" s="19">
        <v>4.1103930000000004E-3</v>
      </c>
      <c r="BO161" s="19">
        <v>5.9861009999999997E-3</v>
      </c>
      <c r="BP161" s="19">
        <v>6.2927759999999999E-3</v>
      </c>
      <c r="BQ161" s="19">
        <v>6.3759819999999997E-3</v>
      </c>
      <c r="BR161" s="19">
        <v>6.0669299999999999E-3</v>
      </c>
      <c r="BS161" s="19">
        <v>7.8927149999999998E-3</v>
      </c>
      <c r="BT161" s="19">
        <v>8.4537629999999996E-3</v>
      </c>
      <c r="BU161" s="19">
        <v>6.4639429999999998E-3</v>
      </c>
      <c r="BV161" s="19">
        <v>5.7388600000000001E-3</v>
      </c>
      <c r="BW161" s="19">
        <v>1.2740078E-2</v>
      </c>
      <c r="BX161" s="19">
        <v>4.0504E-3</v>
      </c>
      <c r="BY161" s="19">
        <v>9.6628400000000007E-3</v>
      </c>
      <c r="BZ161" s="19">
        <v>9.9483000000000002E-3</v>
      </c>
      <c r="CA161" s="19">
        <v>1.0641579999999999E-2</v>
      </c>
      <c r="CB161" s="19">
        <v>9.2319700000000008E-3</v>
      </c>
      <c r="CC161" s="19">
        <v>8.1183899999999996E-3</v>
      </c>
      <c r="CD161" s="19">
        <v>1.063337E-2</v>
      </c>
      <c r="CE161" s="19">
        <v>8.3503799999999993E-3</v>
      </c>
      <c r="CF161" s="19">
        <v>1.0460779999999999E-2</v>
      </c>
      <c r="CG161" s="19">
        <v>4.7889120000000002E-3</v>
      </c>
      <c r="CH161" s="19">
        <v>5.2278999999999997E-3</v>
      </c>
      <c r="CI161" s="19">
        <v>7.6981999999999997E-3</v>
      </c>
      <c r="CJ161" s="19">
        <v>0</v>
      </c>
      <c r="CK161" s="19">
        <v>3.9022590000000003E-2</v>
      </c>
      <c r="CL161" s="19">
        <v>0</v>
      </c>
      <c r="CM161" s="19">
        <v>1.7853607000000001E-2</v>
      </c>
      <c r="CN161" s="19">
        <v>9.3539699999999996E-3</v>
      </c>
      <c r="CO161" s="19">
        <v>7.6865500000000003E-3</v>
      </c>
      <c r="CP161" s="19">
        <v>7.3929900000000003E-3</v>
      </c>
      <c r="CQ161" s="19">
        <v>0</v>
      </c>
      <c r="CR161" s="19">
        <v>0</v>
      </c>
      <c r="CS161" s="19">
        <v>0</v>
      </c>
      <c r="CT161" s="19">
        <v>0</v>
      </c>
      <c r="CU161" s="19">
        <v>0</v>
      </c>
      <c r="CV161" s="19">
        <v>0</v>
      </c>
      <c r="CW161" s="19">
        <v>0</v>
      </c>
      <c r="CX161" s="19">
        <v>0</v>
      </c>
      <c r="CY161" s="19">
        <v>0</v>
      </c>
      <c r="CZ161" s="19">
        <v>0</v>
      </c>
      <c r="DA161" s="19">
        <v>0</v>
      </c>
      <c r="DB161" s="19">
        <v>0</v>
      </c>
      <c r="DC161" s="19">
        <v>0</v>
      </c>
      <c r="DD161" s="19">
        <v>0</v>
      </c>
      <c r="DE161" s="19">
        <v>0</v>
      </c>
      <c r="DF161" s="19">
        <v>0</v>
      </c>
      <c r="DG161" s="19">
        <v>0</v>
      </c>
      <c r="DH161" s="19">
        <v>0</v>
      </c>
      <c r="DI161" s="19">
        <v>0</v>
      </c>
      <c r="DJ161" s="19">
        <v>0</v>
      </c>
      <c r="DK161" s="19">
        <v>0</v>
      </c>
      <c r="DL161" s="19">
        <v>0</v>
      </c>
      <c r="DM161" s="19">
        <v>0</v>
      </c>
      <c r="DN161" s="19">
        <v>0</v>
      </c>
      <c r="DO161" s="19">
        <v>0</v>
      </c>
      <c r="DP161" s="19">
        <v>0</v>
      </c>
      <c r="DQ161" s="19">
        <v>0</v>
      </c>
      <c r="DR161" s="19">
        <v>0</v>
      </c>
      <c r="DS161" s="19">
        <v>0</v>
      </c>
      <c r="DT161" s="19">
        <v>0</v>
      </c>
      <c r="DU161" s="19">
        <v>0</v>
      </c>
      <c r="DV161" s="19">
        <v>0</v>
      </c>
      <c r="DW161" s="19">
        <v>0</v>
      </c>
      <c r="DX161" s="19">
        <v>0</v>
      </c>
      <c r="DY161" s="19">
        <v>0</v>
      </c>
    </row>
    <row r="162" spans="1:129" ht="14.5" outlineLevel="1" x14ac:dyDescent="0.35">
      <c r="A162" s="18" t="s">
        <v>32</v>
      </c>
      <c r="B162" s="19">
        <v>0</v>
      </c>
      <c r="C162" s="19">
        <v>0</v>
      </c>
      <c r="D162" s="19">
        <v>0</v>
      </c>
      <c r="E162" s="19">
        <v>0</v>
      </c>
      <c r="F162" s="19">
        <v>0</v>
      </c>
      <c r="G162" s="19">
        <v>0</v>
      </c>
      <c r="H162" s="19">
        <v>0</v>
      </c>
      <c r="I162" s="19">
        <v>0</v>
      </c>
      <c r="J162" s="19">
        <v>0</v>
      </c>
      <c r="K162" s="19">
        <v>0</v>
      </c>
      <c r="L162" s="19">
        <v>0</v>
      </c>
      <c r="M162" s="19">
        <v>0</v>
      </c>
      <c r="N162" s="19">
        <v>0</v>
      </c>
      <c r="O162" s="19">
        <v>0</v>
      </c>
      <c r="P162" s="19">
        <v>0</v>
      </c>
      <c r="Q162" s="19">
        <v>0</v>
      </c>
      <c r="R162" s="19">
        <v>0</v>
      </c>
      <c r="S162" s="19">
        <v>0</v>
      </c>
      <c r="T162" s="19">
        <v>0</v>
      </c>
      <c r="U162" s="19">
        <v>0</v>
      </c>
      <c r="V162" s="19">
        <v>0</v>
      </c>
      <c r="W162" s="19">
        <v>0</v>
      </c>
      <c r="X162" s="19">
        <v>0</v>
      </c>
      <c r="Y162" s="19">
        <v>0</v>
      </c>
      <c r="Z162" s="19">
        <v>0</v>
      </c>
      <c r="AA162" s="19">
        <v>0</v>
      </c>
      <c r="AB162" s="19">
        <v>0</v>
      </c>
      <c r="AC162" s="19">
        <v>0</v>
      </c>
      <c r="AD162" s="19">
        <v>0</v>
      </c>
      <c r="AE162" s="19">
        <v>0</v>
      </c>
      <c r="AF162" s="19">
        <v>0</v>
      </c>
      <c r="AG162" s="19">
        <v>0</v>
      </c>
      <c r="AH162" s="19">
        <v>0</v>
      </c>
      <c r="AI162" s="19">
        <v>0</v>
      </c>
      <c r="AJ162" s="19">
        <v>0</v>
      </c>
      <c r="AK162" s="19">
        <v>0</v>
      </c>
      <c r="AL162" s="19">
        <v>0</v>
      </c>
      <c r="AM162" s="19">
        <v>0</v>
      </c>
      <c r="AN162" s="19">
        <v>0</v>
      </c>
      <c r="AO162" s="19">
        <v>0</v>
      </c>
      <c r="AP162" s="19">
        <v>0</v>
      </c>
      <c r="AQ162" s="19">
        <v>0</v>
      </c>
      <c r="AR162" s="19">
        <v>0</v>
      </c>
      <c r="AS162" s="19">
        <v>0</v>
      </c>
      <c r="AT162" s="19">
        <v>0</v>
      </c>
      <c r="AU162" s="19">
        <v>0</v>
      </c>
      <c r="AV162" s="19">
        <v>0</v>
      </c>
      <c r="AW162" s="19">
        <v>0</v>
      </c>
      <c r="AX162" s="19">
        <v>0</v>
      </c>
      <c r="AY162" s="19">
        <v>0</v>
      </c>
      <c r="AZ162" s="19">
        <v>0</v>
      </c>
      <c r="BA162" s="19">
        <v>0</v>
      </c>
      <c r="BB162" s="19">
        <v>0</v>
      </c>
      <c r="BC162" s="19">
        <v>0</v>
      </c>
      <c r="BD162" s="19">
        <v>0</v>
      </c>
      <c r="BE162" s="19">
        <v>0</v>
      </c>
      <c r="BF162" s="19">
        <v>0</v>
      </c>
      <c r="BG162" s="19">
        <v>0</v>
      </c>
      <c r="BH162" s="19">
        <v>0</v>
      </c>
      <c r="BI162" s="19">
        <v>0</v>
      </c>
      <c r="BJ162" s="19">
        <v>0</v>
      </c>
      <c r="BK162" s="19">
        <v>0</v>
      </c>
      <c r="BL162" s="19">
        <v>0</v>
      </c>
      <c r="BM162" s="19">
        <v>0</v>
      </c>
      <c r="BN162" s="19">
        <v>0</v>
      </c>
      <c r="BO162" s="19">
        <v>0</v>
      </c>
      <c r="BP162" s="19">
        <v>0</v>
      </c>
      <c r="BQ162" s="19">
        <v>0</v>
      </c>
      <c r="BR162" s="19">
        <v>0</v>
      </c>
      <c r="BS162" s="19">
        <v>0</v>
      </c>
      <c r="BT162" s="19">
        <v>0</v>
      </c>
      <c r="BU162" s="19">
        <v>0</v>
      </c>
      <c r="BV162" s="19">
        <v>0</v>
      </c>
      <c r="BW162" s="19">
        <v>0</v>
      </c>
      <c r="BX162" s="19">
        <v>0</v>
      </c>
      <c r="BY162" s="19">
        <v>0</v>
      </c>
      <c r="BZ162" s="19">
        <v>0</v>
      </c>
      <c r="CA162" s="19">
        <v>0</v>
      </c>
      <c r="CB162" s="19">
        <v>0</v>
      </c>
      <c r="CC162" s="19">
        <v>0</v>
      </c>
      <c r="CD162" s="19">
        <v>0</v>
      </c>
      <c r="CE162" s="19">
        <v>0</v>
      </c>
      <c r="CF162" s="19">
        <v>0</v>
      </c>
      <c r="CG162" s="19">
        <v>0</v>
      </c>
      <c r="CH162" s="19">
        <v>0</v>
      </c>
      <c r="CI162" s="19">
        <v>0</v>
      </c>
      <c r="CJ162" s="19">
        <v>0</v>
      </c>
      <c r="CK162" s="19">
        <v>0</v>
      </c>
      <c r="CL162" s="19">
        <v>0</v>
      </c>
      <c r="CM162" s="19">
        <v>0</v>
      </c>
      <c r="CN162" s="19">
        <v>0</v>
      </c>
      <c r="CO162" s="19">
        <v>0</v>
      </c>
      <c r="CP162" s="19">
        <v>0</v>
      </c>
      <c r="CQ162" s="19">
        <v>0</v>
      </c>
      <c r="CR162" s="19">
        <v>0</v>
      </c>
      <c r="CS162" s="19">
        <v>0</v>
      </c>
      <c r="CT162" s="19">
        <v>0</v>
      </c>
      <c r="CU162" s="19">
        <v>0</v>
      </c>
      <c r="CV162" s="19">
        <v>0</v>
      </c>
      <c r="CW162" s="19">
        <v>0</v>
      </c>
      <c r="CX162" s="19">
        <v>0</v>
      </c>
      <c r="CY162" s="19">
        <v>0</v>
      </c>
      <c r="CZ162" s="19">
        <v>0</v>
      </c>
      <c r="DA162" s="19">
        <v>0</v>
      </c>
      <c r="DB162" s="19">
        <v>0</v>
      </c>
      <c r="DC162" s="19">
        <v>0</v>
      </c>
      <c r="DD162" s="19">
        <v>0</v>
      </c>
      <c r="DE162" s="19">
        <v>0</v>
      </c>
      <c r="DF162" s="19">
        <v>0</v>
      </c>
      <c r="DG162" s="19">
        <v>0</v>
      </c>
      <c r="DH162" s="19">
        <v>0</v>
      </c>
      <c r="DI162" s="19">
        <v>0</v>
      </c>
      <c r="DJ162" s="19">
        <v>0</v>
      </c>
      <c r="DK162" s="19">
        <v>0</v>
      </c>
      <c r="DL162" s="19">
        <v>0</v>
      </c>
      <c r="DM162" s="19">
        <v>0</v>
      </c>
      <c r="DN162" s="19">
        <v>0</v>
      </c>
      <c r="DO162" s="19">
        <v>0</v>
      </c>
      <c r="DP162" s="19">
        <v>0</v>
      </c>
      <c r="DQ162" s="19">
        <v>0</v>
      </c>
      <c r="DR162" s="19">
        <v>0</v>
      </c>
      <c r="DS162" s="19">
        <v>0</v>
      </c>
      <c r="DT162" s="19">
        <v>0</v>
      </c>
      <c r="DU162" s="19">
        <v>0</v>
      </c>
      <c r="DV162" s="19">
        <v>0</v>
      </c>
      <c r="DW162" s="19">
        <v>0</v>
      </c>
      <c r="DX162" s="19">
        <v>0</v>
      </c>
      <c r="DY162" s="19">
        <v>0</v>
      </c>
    </row>
    <row r="163" spans="1:129" ht="14.5" outlineLevel="1" x14ac:dyDescent="0.35">
      <c r="A163" s="18" t="s">
        <v>33</v>
      </c>
      <c r="B163" s="19">
        <v>0</v>
      </c>
      <c r="C163" s="19">
        <v>0</v>
      </c>
      <c r="D163" s="19">
        <v>0</v>
      </c>
      <c r="E163" s="19">
        <v>0</v>
      </c>
      <c r="F163" s="19">
        <v>0</v>
      </c>
      <c r="G163" s="19">
        <v>0</v>
      </c>
      <c r="H163" s="19">
        <v>0</v>
      </c>
      <c r="I163" s="19">
        <v>0</v>
      </c>
      <c r="J163" s="19">
        <v>0</v>
      </c>
      <c r="K163" s="19">
        <v>0</v>
      </c>
      <c r="L163" s="19">
        <v>0</v>
      </c>
      <c r="M163" s="19">
        <v>0</v>
      </c>
      <c r="N163" s="19">
        <v>0</v>
      </c>
      <c r="O163" s="19">
        <v>0</v>
      </c>
      <c r="P163" s="19">
        <v>0</v>
      </c>
      <c r="Q163" s="19">
        <v>0</v>
      </c>
      <c r="R163" s="19">
        <v>0</v>
      </c>
      <c r="S163" s="19">
        <v>0</v>
      </c>
      <c r="T163" s="19">
        <v>0</v>
      </c>
      <c r="U163" s="19">
        <v>0</v>
      </c>
      <c r="V163" s="19">
        <v>0</v>
      </c>
      <c r="W163" s="19">
        <v>0</v>
      </c>
      <c r="X163" s="19">
        <v>0</v>
      </c>
      <c r="Y163" s="19">
        <v>0</v>
      </c>
      <c r="Z163" s="19">
        <v>0</v>
      </c>
      <c r="AA163" s="19">
        <v>0</v>
      </c>
      <c r="AB163" s="19">
        <v>0</v>
      </c>
      <c r="AC163" s="19">
        <v>0</v>
      </c>
      <c r="AD163" s="19">
        <v>0</v>
      </c>
      <c r="AE163" s="19">
        <v>0</v>
      </c>
      <c r="AF163" s="19">
        <v>0</v>
      </c>
      <c r="AG163" s="19">
        <v>0</v>
      </c>
      <c r="AH163" s="19">
        <v>0</v>
      </c>
      <c r="AI163" s="19">
        <v>0</v>
      </c>
      <c r="AJ163" s="19">
        <v>0</v>
      </c>
      <c r="AK163" s="19">
        <v>0</v>
      </c>
      <c r="AL163" s="19">
        <v>0</v>
      </c>
      <c r="AM163" s="19">
        <v>0</v>
      </c>
      <c r="AN163" s="19">
        <v>0</v>
      </c>
      <c r="AO163" s="19">
        <v>0</v>
      </c>
      <c r="AP163" s="19">
        <v>0</v>
      </c>
      <c r="AQ163" s="19">
        <v>0</v>
      </c>
      <c r="AR163" s="19">
        <v>0</v>
      </c>
      <c r="AS163" s="19">
        <v>0</v>
      </c>
      <c r="AT163" s="19">
        <v>0</v>
      </c>
      <c r="AU163" s="19">
        <v>0</v>
      </c>
      <c r="AV163" s="19">
        <v>0</v>
      </c>
      <c r="AW163" s="19">
        <v>0</v>
      </c>
      <c r="AX163" s="19">
        <v>0</v>
      </c>
      <c r="AY163" s="19">
        <v>0</v>
      </c>
      <c r="AZ163" s="19">
        <v>0</v>
      </c>
      <c r="BA163" s="19">
        <v>0</v>
      </c>
      <c r="BB163" s="19">
        <v>0</v>
      </c>
      <c r="BC163" s="19">
        <v>0</v>
      </c>
      <c r="BD163" s="19">
        <v>0</v>
      </c>
      <c r="BE163" s="19">
        <v>0</v>
      </c>
      <c r="BF163" s="19">
        <v>0</v>
      </c>
      <c r="BG163" s="19">
        <v>0</v>
      </c>
      <c r="BH163" s="19">
        <v>0</v>
      </c>
      <c r="BI163" s="19">
        <v>0</v>
      </c>
      <c r="BJ163" s="19">
        <v>0</v>
      </c>
      <c r="BK163" s="19">
        <v>0</v>
      </c>
      <c r="BL163" s="19">
        <v>0</v>
      </c>
      <c r="BM163" s="19">
        <v>0</v>
      </c>
      <c r="BN163" s="19">
        <v>0</v>
      </c>
      <c r="BO163" s="19">
        <v>0</v>
      </c>
      <c r="BP163" s="19">
        <v>0</v>
      </c>
      <c r="BQ163" s="19">
        <v>0</v>
      </c>
      <c r="BR163" s="19">
        <v>0</v>
      </c>
      <c r="BS163" s="19">
        <v>0</v>
      </c>
      <c r="BT163" s="19">
        <v>0</v>
      </c>
      <c r="BU163" s="19">
        <v>0</v>
      </c>
      <c r="BV163" s="19">
        <v>0</v>
      </c>
      <c r="BW163" s="19">
        <v>0</v>
      </c>
      <c r="BX163" s="19">
        <v>0</v>
      </c>
      <c r="BY163" s="19">
        <v>0</v>
      </c>
      <c r="BZ163" s="19">
        <v>0</v>
      </c>
      <c r="CA163" s="19">
        <v>0</v>
      </c>
      <c r="CB163" s="19">
        <v>0</v>
      </c>
      <c r="CC163" s="19">
        <v>0</v>
      </c>
      <c r="CD163" s="19">
        <v>0</v>
      </c>
      <c r="CE163" s="19">
        <v>0</v>
      </c>
      <c r="CF163" s="19">
        <v>0</v>
      </c>
      <c r="CG163" s="19">
        <v>0</v>
      </c>
      <c r="CH163" s="19">
        <v>0</v>
      </c>
      <c r="CI163" s="19">
        <v>0</v>
      </c>
      <c r="CJ163" s="19">
        <v>0</v>
      </c>
      <c r="CK163" s="19">
        <v>0</v>
      </c>
      <c r="CL163" s="19">
        <v>0</v>
      </c>
      <c r="CM163" s="19">
        <v>0</v>
      </c>
      <c r="CN163" s="19">
        <v>0</v>
      </c>
      <c r="CO163" s="19">
        <v>0</v>
      </c>
      <c r="CP163" s="19">
        <v>0</v>
      </c>
      <c r="CQ163" s="19">
        <v>0</v>
      </c>
      <c r="CR163" s="19">
        <v>0</v>
      </c>
      <c r="CS163" s="19">
        <v>0</v>
      </c>
      <c r="CT163" s="19">
        <v>0</v>
      </c>
      <c r="CU163" s="19">
        <v>0</v>
      </c>
      <c r="CV163" s="19">
        <v>0</v>
      </c>
      <c r="CW163" s="19">
        <v>0</v>
      </c>
      <c r="CX163" s="19">
        <v>0</v>
      </c>
      <c r="CY163" s="19">
        <v>0</v>
      </c>
      <c r="CZ163" s="19">
        <v>0</v>
      </c>
      <c r="DA163" s="19">
        <v>0</v>
      </c>
      <c r="DB163" s="19">
        <v>0</v>
      </c>
      <c r="DC163" s="19">
        <v>0</v>
      </c>
      <c r="DD163" s="19">
        <v>0</v>
      </c>
      <c r="DE163" s="19">
        <v>0</v>
      </c>
      <c r="DF163" s="19">
        <v>0</v>
      </c>
      <c r="DG163" s="19">
        <v>0</v>
      </c>
      <c r="DH163" s="19">
        <v>0</v>
      </c>
      <c r="DI163" s="19">
        <v>0</v>
      </c>
      <c r="DJ163" s="19">
        <v>0</v>
      </c>
      <c r="DK163" s="19">
        <v>0</v>
      </c>
      <c r="DL163" s="19">
        <v>0</v>
      </c>
      <c r="DM163" s="19">
        <v>0</v>
      </c>
      <c r="DN163" s="19">
        <v>0</v>
      </c>
      <c r="DO163" s="19">
        <v>0</v>
      </c>
      <c r="DP163" s="19">
        <v>0</v>
      </c>
      <c r="DQ163" s="19">
        <v>0</v>
      </c>
      <c r="DR163" s="19">
        <v>0</v>
      </c>
      <c r="DS163" s="19">
        <v>0</v>
      </c>
      <c r="DT163" s="19">
        <v>0</v>
      </c>
      <c r="DU163" s="19">
        <v>0</v>
      </c>
      <c r="DV163" s="19">
        <v>0</v>
      </c>
      <c r="DW163" s="19">
        <v>0</v>
      </c>
      <c r="DX163" s="19">
        <v>0</v>
      </c>
      <c r="DY163" s="19">
        <v>0</v>
      </c>
    </row>
    <row r="164" spans="1:129" ht="14.5" outlineLevel="1" x14ac:dyDescent="0.35">
      <c r="A164" s="18" t="s">
        <v>39</v>
      </c>
      <c r="B164" s="19">
        <v>0</v>
      </c>
      <c r="C164" s="19">
        <v>0</v>
      </c>
      <c r="D164" s="19">
        <v>0</v>
      </c>
      <c r="E164" s="19">
        <v>0</v>
      </c>
      <c r="F164" s="19">
        <v>0</v>
      </c>
      <c r="G164" s="19">
        <v>0</v>
      </c>
      <c r="H164" s="19">
        <v>0</v>
      </c>
      <c r="I164" s="19">
        <v>0</v>
      </c>
      <c r="J164" s="19">
        <v>0</v>
      </c>
      <c r="K164" s="19">
        <v>0</v>
      </c>
      <c r="L164" s="19">
        <v>0</v>
      </c>
      <c r="M164" s="19">
        <v>0</v>
      </c>
      <c r="N164" s="19">
        <v>0</v>
      </c>
      <c r="O164" s="19">
        <v>0</v>
      </c>
      <c r="P164" s="19">
        <v>0</v>
      </c>
      <c r="Q164" s="19">
        <v>0</v>
      </c>
      <c r="R164" s="19">
        <v>0</v>
      </c>
      <c r="S164" s="19">
        <v>0</v>
      </c>
      <c r="T164" s="19">
        <v>0</v>
      </c>
      <c r="U164" s="19">
        <v>0</v>
      </c>
      <c r="V164" s="19">
        <v>0</v>
      </c>
      <c r="W164" s="19">
        <v>0</v>
      </c>
      <c r="X164" s="19">
        <v>0</v>
      </c>
      <c r="Y164" s="19">
        <v>0</v>
      </c>
      <c r="Z164" s="19">
        <v>0</v>
      </c>
      <c r="AA164" s="19">
        <v>0</v>
      </c>
      <c r="AB164" s="19">
        <v>0</v>
      </c>
      <c r="AC164" s="19">
        <v>0</v>
      </c>
      <c r="AD164" s="19">
        <v>0</v>
      </c>
      <c r="AE164" s="19">
        <v>0</v>
      </c>
      <c r="AF164" s="19">
        <v>0</v>
      </c>
      <c r="AG164" s="19">
        <v>0</v>
      </c>
      <c r="AH164" s="19">
        <v>0</v>
      </c>
      <c r="AI164" s="19">
        <v>0</v>
      </c>
      <c r="AJ164" s="19">
        <v>0</v>
      </c>
      <c r="AK164" s="19">
        <v>0</v>
      </c>
      <c r="AL164" s="19">
        <v>0</v>
      </c>
      <c r="AM164" s="19">
        <v>0</v>
      </c>
      <c r="AN164" s="19">
        <v>0</v>
      </c>
      <c r="AO164" s="19">
        <v>0</v>
      </c>
      <c r="AP164" s="19">
        <v>0</v>
      </c>
      <c r="AQ164" s="19">
        <v>0</v>
      </c>
      <c r="AR164" s="19">
        <v>0</v>
      </c>
      <c r="AS164" s="19">
        <v>0</v>
      </c>
      <c r="AT164" s="19">
        <v>0</v>
      </c>
      <c r="AU164" s="19">
        <v>0</v>
      </c>
      <c r="AV164" s="19">
        <v>0</v>
      </c>
      <c r="AW164" s="19">
        <v>0</v>
      </c>
      <c r="AX164" s="19">
        <v>0</v>
      </c>
      <c r="AY164" s="19">
        <v>0</v>
      </c>
      <c r="AZ164" s="19">
        <v>0</v>
      </c>
      <c r="BA164" s="19">
        <v>0</v>
      </c>
      <c r="BB164" s="19">
        <v>0</v>
      </c>
      <c r="BC164" s="19">
        <v>0</v>
      </c>
      <c r="BD164" s="19">
        <v>0</v>
      </c>
      <c r="BE164" s="19">
        <v>0</v>
      </c>
      <c r="BF164" s="19">
        <v>0</v>
      </c>
      <c r="BG164" s="19">
        <v>0</v>
      </c>
      <c r="BH164" s="19">
        <v>0</v>
      </c>
      <c r="BI164" s="19">
        <v>0</v>
      </c>
      <c r="BJ164" s="19">
        <v>0</v>
      </c>
      <c r="BK164" s="19">
        <v>0</v>
      </c>
      <c r="BL164" s="19">
        <v>0</v>
      </c>
      <c r="BM164" s="19">
        <v>0</v>
      </c>
      <c r="BN164" s="19">
        <v>0</v>
      </c>
      <c r="BO164" s="19">
        <v>0</v>
      </c>
      <c r="BP164" s="19">
        <v>0</v>
      </c>
      <c r="BQ164" s="19">
        <v>0</v>
      </c>
      <c r="BR164" s="19">
        <v>0</v>
      </c>
      <c r="BS164" s="19">
        <v>0</v>
      </c>
      <c r="BT164" s="19">
        <v>0</v>
      </c>
      <c r="BU164" s="19">
        <v>0</v>
      </c>
      <c r="BV164" s="19">
        <v>0</v>
      </c>
      <c r="BW164" s="19">
        <v>0</v>
      </c>
      <c r="BX164" s="19">
        <v>0</v>
      </c>
      <c r="BY164" s="19">
        <v>0</v>
      </c>
      <c r="BZ164" s="19">
        <v>0</v>
      </c>
      <c r="CA164" s="19">
        <v>0</v>
      </c>
      <c r="CB164" s="19">
        <v>0</v>
      </c>
      <c r="CC164" s="19">
        <v>0</v>
      </c>
      <c r="CD164" s="19">
        <v>0</v>
      </c>
      <c r="CE164" s="19">
        <v>0</v>
      </c>
      <c r="CF164" s="19">
        <v>0</v>
      </c>
      <c r="CG164" s="19">
        <v>0</v>
      </c>
      <c r="CH164" s="19">
        <v>0</v>
      </c>
      <c r="CI164" s="19">
        <v>0</v>
      </c>
      <c r="CJ164" s="19">
        <v>0</v>
      </c>
      <c r="CK164" s="19">
        <v>0</v>
      </c>
      <c r="CL164" s="19">
        <v>0</v>
      </c>
      <c r="CM164" s="19">
        <v>0</v>
      </c>
      <c r="CN164" s="19">
        <v>0</v>
      </c>
      <c r="CO164" s="19">
        <v>0</v>
      </c>
      <c r="CP164" s="19">
        <v>0</v>
      </c>
      <c r="CQ164" s="19">
        <v>0</v>
      </c>
      <c r="CR164" s="19">
        <v>0</v>
      </c>
      <c r="CS164" s="19">
        <v>0</v>
      </c>
      <c r="CT164" s="19">
        <v>0</v>
      </c>
      <c r="CU164" s="19">
        <v>0</v>
      </c>
      <c r="CV164" s="19">
        <v>0</v>
      </c>
      <c r="CW164" s="19">
        <v>0</v>
      </c>
      <c r="CX164" s="19">
        <v>0</v>
      </c>
      <c r="CY164" s="19">
        <v>0</v>
      </c>
      <c r="CZ164" s="19">
        <v>0</v>
      </c>
      <c r="DA164" s="19">
        <v>0</v>
      </c>
      <c r="DB164" s="19">
        <v>0</v>
      </c>
      <c r="DC164" s="19">
        <v>0</v>
      </c>
      <c r="DD164" s="19">
        <v>0</v>
      </c>
      <c r="DE164" s="19">
        <v>0</v>
      </c>
      <c r="DF164" s="19">
        <v>0</v>
      </c>
      <c r="DG164" s="19">
        <v>0</v>
      </c>
      <c r="DH164" s="19">
        <v>0</v>
      </c>
      <c r="DI164" s="19">
        <v>0</v>
      </c>
      <c r="DJ164" s="19">
        <v>0</v>
      </c>
      <c r="DK164" s="19">
        <v>0</v>
      </c>
      <c r="DL164" s="19">
        <v>0</v>
      </c>
      <c r="DM164" s="19">
        <v>0</v>
      </c>
      <c r="DN164" s="19">
        <v>0</v>
      </c>
      <c r="DO164" s="19">
        <v>0</v>
      </c>
      <c r="DP164" s="19">
        <v>0</v>
      </c>
      <c r="DQ164" s="19">
        <v>0</v>
      </c>
      <c r="DR164" s="19">
        <v>0</v>
      </c>
      <c r="DS164" s="19">
        <v>0</v>
      </c>
      <c r="DT164" s="19">
        <v>0</v>
      </c>
      <c r="DU164" s="19">
        <v>0</v>
      </c>
      <c r="DV164" s="19">
        <v>0</v>
      </c>
      <c r="DW164" s="19">
        <v>0</v>
      </c>
      <c r="DX164" s="19">
        <v>0</v>
      </c>
      <c r="DY164" s="19">
        <v>0</v>
      </c>
    </row>
    <row r="165" spans="1:129" ht="14.5" outlineLevel="1" x14ac:dyDescent="0.35">
      <c r="A165" s="18" t="s">
        <v>19</v>
      </c>
      <c r="B165" s="19">
        <v>5.5424599999999997E-2</v>
      </c>
      <c r="C165" s="19">
        <v>5.5825710000000001E-2</v>
      </c>
      <c r="D165" s="19">
        <v>5.457998E-2</v>
      </c>
      <c r="E165" s="19">
        <v>5.4529580000000001E-2</v>
      </c>
      <c r="F165" s="19">
        <v>4.9929469999999997E-2</v>
      </c>
      <c r="G165" s="19">
        <v>5.0161918999999999E-2</v>
      </c>
      <c r="H165" s="19">
        <v>4.5102002000000002E-2</v>
      </c>
      <c r="I165" s="19">
        <v>4.8578196999999997E-2</v>
      </c>
      <c r="J165" s="19">
        <v>4.9086664000000002E-2</v>
      </c>
      <c r="K165" s="19">
        <v>4.9250130000000003E-2</v>
      </c>
      <c r="L165" s="19">
        <v>4.9268020000000003E-2</v>
      </c>
      <c r="M165" s="19">
        <v>5.1734820000000001E-2</v>
      </c>
      <c r="N165" s="19">
        <v>5.0619860000000003E-2</v>
      </c>
      <c r="O165" s="19">
        <v>5.6006340000000002E-2</v>
      </c>
      <c r="P165" s="19">
        <v>5.624204E-2</v>
      </c>
      <c r="Q165" s="19">
        <v>5.7663440000000003E-2</v>
      </c>
      <c r="R165" s="19">
        <v>5.769705E-2</v>
      </c>
      <c r="S165" s="19">
        <v>5.5562555999999999E-2</v>
      </c>
      <c r="T165" s="19">
        <v>5.8392054999999998E-2</v>
      </c>
      <c r="U165" s="19">
        <v>6.4132061000000004E-2</v>
      </c>
      <c r="V165" s="19">
        <v>5.8366245999999997E-2</v>
      </c>
      <c r="W165" s="19">
        <v>5.9366768E-2</v>
      </c>
      <c r="X165" s="19">
        <v>5.8670069999999998E-2</v>
      </c>
      <c r="Y165" s="19">
        <v>6.4012682000000001E-2</v>
      </c>
      <c r="Z165" s="19">
        <v>6.0799440000000003E-2</v>
      </c>
      <c r="AA165" s="19">
        <v>5.741098E-2</v>
      </c>
      <c r="AB165" s="19">
        <v>5.9344090000000002E-2</v>
      </c>
      <c r="AC165" s="19">
        <v>6.6988880000000001E-2</v>
      </c>
      <c r="AD165" s="19">
        <v>6.2557550000000003E-2</v>
      </c>
      <c r="AE165" s="19">
        <v>6.4908489999999999E-2</v>
      </c>
      <c r="AF165" s="19">
        <v>6.5243159999999994E-2</v>
      </c>
      <c r="AG165" s="19">
        <v>6.7971900000000002E-2</v>
      </c>
      <c r="AH165" s="19">
        <v>6.4463759999999995E-2</v>
      </c>
      <c r="AI165" s="19">
        <v>6.6103319999999993E-2</v>
      </c>
      <c r="AJ165" s="19">
        <v>6.5487729999999994E-2</v>
      </c>
      <c r="AK165" s="19">
        <v>6.6041359999999993E-2</v>
      </c>
      <c r="AL165" s="19">
        <v>6.2781020000000007E-2</v>
      </c>
      <c r="AM165" s="19">
        <v>6.4990519999999996E-2</v>
      </c>
      <c r="AN165" s="19">
        <v>6.6971390000000006E-2</v>
      </c>
      <c r="AO165" s="19">
        <v>7.0374770000000003E-2</v>
      </c>
      <c r="AP165" s="19">
        <v>6.6256510000000005E-2</v>
      </c>
      <c r="AQ165" s="19">
        <v>6.5567979999999998E-2</v>
      </c>
      <c r="AR165" s="19">
        <v>6.2357460000000003E-2</v>
      </c>
      <c r="AS165" s="19">
        <v>6.7435239999999994E-2</v>
      </c>
      <c r="AT165" s="19">
        <v>6.4416559999999998E-2</v>
      </c>
      <c r="AU165" s="19">
        <v>6.4734230000000004E-2</v>
      </c>
      <c r="AV165" s="19">
        <v>5.8937539999999997E-2</v>
      </c>
      <c r="AW165" s="19">
        <v>6.6292619999999997E-2</v>
      </c>
      <c r="AX165" s="19">
        <v>6.1576890000000002E-2</v>
      </c>
      <c r="AY165" s="19">
        <v>6.4012849999999996E-2</v>
      </c>
      <c r="AZ165" s="19">
        <v>6.3964220000000002E-2</v>
      </c>
      <c r="BA165" s="19">
        <v>6.5286060000000007E-2</v>
      </c>
      <c r="BB165" s="19">
        <v>6.0392149999999999E-2</v>
      </c>
      <c r="BC165" s="19">
        <v>6.1371250000000002E-2</v>
      </c>
      <c r="BD165" s="19">
        <v>6.1911010000000002E-2</v>
      </c>
      <c r="BE165" s="19">
        <v>6.7038319999999998E-2</v>
      </c>
      <c r="BF165" s="19">
        <v>6.156814E-2</v>
      </c>
      <c r="BG165" s="19">
        <v>6.3866019999999996E-2</v>
      </c>
      <c r="BH165" s="19">
        <v>6.4489930000000001E-2</v>
      </c>
      <c r="BI165" s="19">
        <v>6.6097030000000001E-2</v>
      </c>
      <c r="BJ165" s="19">
        <v>6.39097E-2</v>
      </c>
      <c r="BK165" s="19">
        <v>6.4610920000000002E-2</v>
      </c>
      <c r="BL165" s="19">
        <v>6.2574759999999993E-2</v>
      </c>
      <c r="BM165" s="19">
        <v>6.223828E-2</v>
      </c>
      <c r="BN165" s="19">
        <v>5.8960970000000001E-2</v>
      </c>
      <c r="BO165" s="19">
        <v>5.9402139999999999E-2</v>
      </c>
      <c r="BP165" s="19">
        <v>5.9447359999999998E-2</v>
      </c>
      <c r="BQ165" s="19">
        <v>6.140404E-2</v>
      </c>
      <c r="BR165" s="19">
        <v>5.6851430000000001E-2</v>
      </c>
      <c r="BS165" s="19">
        <v>5.846668E-2</v>
      </c>
      <c r="BT165" s="19">
        <v>6.0029199999999998E-2</v>
      </c>
      <c r="BU165" s="19">
        <v>6.4055979999999998E-2</v>
      </c>
      <c r="BV165" s="19">
        <v>5.8544199999999998E-2</v>
      </c>
      <c r="BW165" s="19">
        <v>5.970893E-2</v>
      </c>
      <c r="BX165" s="19">
        <v>5.8341690000000002E-2</v>
      </c>
      <c r="BY165" s="19">
        <v>5.937924E-2</v>
      </c>
      <c r="BZ165" s="19">
        <v>5.2141020000000003E-2</v>
      </c>
      <c r="CA165" s="19">
        <v>5.0112169999999998E-2</v>
      </c>
      <c r="CB165" s="19">
        <v>5.1813869999999998E-2</v>
      </c>
      <c r="CC165" s="19">
        <v>5.8833759999999999E-2</v>
      </c>
      <c r="CD165" s="19">
        <v>5.547357E-2</v>
      </c>
      <c r="CE165" s="19">
        <v>5.6377049999999998E-2</v>
      </c>
      <c r="CF165" s="19">
        <v>5.6189929999999999E-2</v>
      </c>
      <c r="CG165" s="19">
        <v>6.3110620000000006E-2</v>
      </c>
      <c r="CH165" s="19">
        <v>5.9656239999999999E-2</v>
      </c>
      <c r="CI165" s="19">
        <v>5.947202E-2</v>
      </c>
      <c r="CJ165" s="19">
        <v>6.0697969999999997E-2</v>
      </c>
      <c r="CK165" s="19">
        <v>6.5057110000000001E-2</v>
      </c>
      <c r="CL165" s="19">
        <v>6.2097909999999999E-2</v>
      </c>
      <c r="CM165" s="19">
        <v>6.095163E-2</v>
      </c>
      <c r="CN165" s="19">
        <v>6.1360320000000003E-2</v>
      </c>
      <c r="CO165" s="19">
        <v>6.7212279999999999E-2</v>
      </c>
      <c r="CP165" s="19">
        <v>6.2716129999999995E-2</v>
      </c>
      <c r="CQ165" s="19">
        <v>5.8187009999999997E-2</v>
      </c>
      <c r="CR165" s="19">
        <v>5.9607309999999997E-2</v>
      </c>
      <c r="CS165" s="19">
        <v>6.0696739999999999E-2</v>
      </c>
      <c r="CT165" s="19">
        <v>5.783572E-2</v>
      </c>
      <c r="CU165" s="19">
        <v>5.8739199999999998E-2</v>
      </c>
      <c r="CV165" s="19">
        <v>6.3111249999999994E-2</v>
      </c>
      <c r="CW165" s="19">
        <v>6.7885710000000002E-2</v>
      </c>
      <c r="CX165" s="19">
        <v>6.8948499999999996E-2</v>
      </c>
      <c r="CY165" s="19">
        <v>6.9393800000000005E-2</v>
      </c>
      <c r="CZ165" s="19">
        <v>7.6459970000000002E-2</v>
      </c>
      <c r="DA165" s="19">
        <v>8.5582679999999994E-2</v>
      </c>
      <c r="DB165" s="19">
        <v>8.344857E-2</v>
      </c>
      <c r="DC165" s="19">
        <v>8.25317E-2</v>
      </c>
      <c r="DD165" s="19">
        <v>8.1842769999999995E-2</v>
      </c>
      <c r="DE165" s="19">
        <v>7.9783400000000004E-2</v>
      </c>
      <c r="DF165" s="19">
        <v>8.4003900000000006E-2</v>
      </c>
      <c r="DG165" s="19">
        <v>8.2271629999999998E-2</v>
      </c>
      <c r="DH165" s="19">
        <v>8.2836119999999999E-2</v>
      </c>
      <c r="DI165" s="19">
        <v>7.8340740000000006E-2</v>
      </c>
      <c r="DJ165" s="19">
        <v>8.4713940000000001E-2</v>
      </c>
      <c r="DK165" s="19">
        <v>7.9863459999999997E-2</v>
      </c>
      <c r="DL165" s="19">
        <v>8.3307419999999993E-2</v>
      </c>
      <c r="DM165" s="19">
        <v>9.0067960000000002E-2</v>
      </c>
      <c r="DN165" s="19">
        <v>0.10217828</v>
      </c>
      <c r="DO165" s="19">
        <v>9.637453E-2</v>
      </c>
      <c r="DP165" s="19">
        <v>9.5388390000000003E-2</v>
      </c>
      <c r="DQ165" s="19">
        <v>0.10038161</v>
      </c>
      <c r="DR165" s="19">
        <v>9.6214019999999997E-2</v>
      </c>
      <c r="DS165" s="19">
        <v>7.5401679999999999E-2</v>
      </c>
      <c r="DT165" s="19">
        <v>9.0910770000000002E-2</v>
      </c>
      <c r="DU165" s="19">
        <v>9.8859420000000003E-2</v>
      </c>
      <c r="DV165" s="19">
        <v>9.5060149999999996E-2</v>
      </c>
      <c r="DW165" s="19">
        <v>8.6517140000000006E-2</v>
      </c>
      <c r="DX165" s="19">
        <v>8.9504189999999997E-2</v>
      </c>
      <c r="DY165" s="19">
        <v>8.3238909999999999E-2</v>
      </c>
    </row>
    <row r="166" spans="1:129" ht="14.5" x14ac:dyDescent="0.35">
      <c r="A166" s="14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/>
      <c r="BI166"/>
      <c r="BJ166"/>
      <c r="BK166"/>
      <c r="BL166"/>
      <c r="BM166"/>
      <c r="BN166"/>
      <c r="BO166"/>
      <c r="BP166"/>
      <c r="BQ166"/>
      <c r="BR166"/>
      <c r="BS166"/>
      <c r="BT166"/>
      <c r="BU166"/>
      <c r="BV166"/>
      <c r="BW166"/>
      <c r="BX166"/>
      <c r="BY166"/>
      <c r="BZ166"/>
      <c r="CA166"/>
      <c r="CB166"/>
      <c r="CC166"/>
      <c r="CD166"/>
      <c r="CE166"/>
      <c r="CF166"/>
      <c r="CG166"/>
      <c r="CH166"/>
      <c r="CI166"/>
      <c r="CJ166"/>
      <c r="CK166" s="9"/>
      <c r="CL166"/>
    </row>
    <row r="167" spans="1:129" ht="14.5" x14ac:dyDescent="0.35">
      <c r="A167" s="17" t="s">
        <v>25</v>
      </c>
      <c r="B167" s="10">
        <f t="shared" ref="B167" si="266">SUM(B168:B174)</f>
        <v>94.115116981894445</v>
      </c>
      <c r="C167" s="10">
        <f t="shared" ref="C167:BN167" si="267">SUM(C168:C174)</f>
        <v>97.78461133990902</v>
      </c>
      <c r="D167" s="10">
        <f t="shared" si="267"/>
        <v>101.69988371407868</v>
      </c>
      <c r="E167" s="10">
        <f t="shared" si="267"/>
        <v>95.587840074245833</v>
      </c>
      <c r="F167" s="10">
        <f t="shared" si="267"/>
        <v>96.786529300062583</v>
      </c>
      <c r="G167" s="10">
        <f t="shared" si="267"/>
        <v>97.146360919386822</v>
      </c>
      <c r="H167" s="10">
        <f t="shared" si="267"/>
        <v>100.40945751818894</v>
      </c>
      <c r="I167" s="10">
        <f t="shared" si="267"/>
        <v>96.998440141397296</v>
      </c>
      <c r="J167" s="10">
        <f t="shared" si="267"/>
        <v>96.125497983704946</v>
      </c>
      <c r="K167" s="10">
        <f t="shared" si="267"/>
        <v>100.67652327850449</v>
      </c>
      <c r="L167" s="10">
        <f t="shared" si="267"/>
        <v>103.9371361791829</v>
      </c>
      <c r="M167" s="10">
        <f t="shared" si="267"/>
        <v>100.6343014950245</v>
      </c>
      <c r="N167" s="10">
        <f t="shared" si="267"/>
        <v>100.07236982124688</v>
      </c>
      <c r="O167" s="10">
        <f t="shared" si="267"/>
        <v>101.80390484363163</v>
      </c>
      <c r="P167" s="10">
        <f t="shared" si="267"/>
        <v>105.12823126873101</v>
      </c>
      <c r="Q167" s="10">
        <f t="shared" si="267"/>
        <v>103.59623818999709</v>
      </c>
      <c r="R167" s="10">
        <f t="shared" si="267"/>
        <v>105.72923148793842</v>
      </c>
      <c r="S167" s="10">
        <f t="shared" si="267"/>
        <v>106.93569402022125</v>
      </c>
      <c r="T167" s="10">
        <f t="shared" si="267"/>
        <v>109.68823282719734</v>
      </c>
      <c r="U167" s="10">
        <f t="shared" si="267"/>
        <v>108.53759223551489</v>
      </c>
      <c r="V167" s="10">
        <f t="shared" si="267"/>
        <v>105.99579262559661</v>
      </c>
      <c r="W167" s="10">
        <f t="shared" si="267"/>
        <v>109.80558696529948</v>
      </c>
      <c r="X167" s="10">
        <f t="shared" si="267"/>
        <v>113.33665618812616</v>
      </c>
      <c r="Y167" s="10">
        <f t="shared" si="267"/>
        <v>109.28077353938873</v>
      </c>
      <c r="Z167" s="10">
        <f t="shared" si="267"/>
        <v>107.48968942977075</v>
      </c>
      <c r="AA167" s="10">
        <f t="shared" si="267"/>
        <v>111.74920583796992</v>
      </c>
      <c r="AB167" s="10">
        <f t="shared" si="267"/>
        <v>111.71705260366028</v>
      </c>
      <c r="AC167" s="10">
        <f t="shared" si="267"/>
        <v>113.07032357794705</v>
      </c>
      <c r="AD167" s="10">
        <f t="shared" si="267"/>
        <v>108.45765328795865</v>
      </c>
      <c r="AE167" s="10">
        <f t="shared" si="267"/>
        <v>112.53296391728038</v>
      </c>
      <c r="AF167" s="10">
        <f t="shared" si="267"/>
        <v>114.46533354045414</v>
      </c>
      <c r="AG167" s="10">
        <f t="shared" si="267"/>
        <v>113.8877305115883</v>
      </c>
      <c r="AH167" s="10">
        <f t="shared" si="267"/>
        <v>109.90112555369925</v>
      </c>
      <c r="AI167" s="10">
        <f t="shared" si="267"/>
        <v>110.85770576571785</v>
      </c>
      <c r="AJ167" s="10">
        <f t="shared" si="267"/>
        <v>112.39251438002363</v>
      </c>
      <c r="AK167" s="10">
        <f t="shared" si="267"/>
        <v>112.82831437073308</v>
      </c>
      <c r="AL167" s="10">
        <f t="shared" si="267"/>
        <v>113.68058251173204</v>
      </c>
      <c r="AM167" s="10">
        <f t="shared" si="267"/>
        <v>113.84795305337522</v>
      </c>
      <c r="AN167" s="10">
        <f t="shared" si="267"/>
        <v>115.44396968679749</v>
      </c>
      <c r="AO167" s="10">
        <f t="shared" si="267"/>
        <v>116.63803776994463</v>
      </c>
      <c r="AP167" s="10">
        <f t="shared" si="267"/>
        <v>120.00564121201333</v>
      </c>
      <c r="AQ167" s="10">
        <f t="shared" si="267"/>
        <v>118.9765878770237</v>
      </c>
      <c r="AR167" s="10">
        <f t="shared" si="267"/>
        <v>120.46148882830673</v>
      </c>
      <c r="AS167" s="10">
        <f t="shared" si="267"/>
        <v>121.6950804247123</v>
      </c>
      <c r="AT167" s="10">
        <f t="shared" si="267"/>
        <v>119.62254410714661</v>
      </c>
      <c r="AU167" s="10">
        <f t="shared" si="267"/>
        <v>122.51680776387516</v>
      </c>
      <c r="AV167" s="10">
        <f t="shared" si="267"/>
        <v>125.40976094931952</v>
      </c>
      <c r="AW167" s="10">
        <f t="shared" si="267"/>
        <v>123.84550704075716</v>
      </c>
      <c r="AX167" s="10">
        <f t="shared" si="267"/>
        <v>122.68343310572511</v>
      </c>
      <c r="AY167" s="10">
        <f t="shared" si="267"/>
        <v>127.2605468587804</v>
      </c>
      <c r="AZ167" s="10">
        <f t="shared" si="267"/>
        <v>131.99351675224949</v>
      </c>
      <c r="BA167" s="10">
        <f t="shared" si="267"/>
        <v>132.5028561454763</v>
      </c>
      <c r="BB167" s="10">
        <f t="shared" si="267"/>
        <v>128.04968561200988</v>
      </c>
      <c r="BC167" s="10">
        <f t="shared" si="267"/>
        <v>126.03667935348946</v>
      </c>
      <c r="BD167" s="10">
        <f t="shared" si="267"/>
        <v>130.77037861815177</v>
      </c>
      <c r="BE167" s="10">
        <f t="shared" si="267"/>
        <v>128.82811093809522</v>
      </c>
      <c r="BF167" s="10">
        <f t="shared" si="267"/>
        <v>129.51002974626442</v>
      </c>
      <c r="BG167" s="10">
        <f t="shared" si="267"/>
        <v>128.28209144465205</v>
      </c>
      <c r="BH167" s="10">
        <f t="shared" si="267"/>
        <v>133.00216640177555</v>
      </c>
      <c r="BI167" s="10">
        <f t="shared" si="267"/>
        <v>130.33218072065819</v>
      </c>
      <c r="BJ167" s="10">
        <f t="shared" si="267"/>
        <v>126.44027821354089</v>
      </c>
      <c r="BK167" s="10">
        <f t="shared" si="267"/>
        <v>127.83941795631466</v>
      </c>
      <c r="BL167" s="10">
        <f t="shared" si="267"/>
        <v>128.87903066844231</v>
      </c>
      <c r="BM167" s="10">
        <f t="shared" si="267"/>
        <v>128.99017279227516</v>
      </c>
      <c r="BN167" s="10">
        <f t="shared" si="267"/>
        <v>124.34119884213</v>
      </c>
      <c r="BO167" s="10">
        <f t="shared" ref="BO167:CP167" si="268">SUM(BO168:BO174)</f>
        <v>129.44906952941551</v>
      </c>
      <c r="BP167" s="10">
        <f t="shared" si="268"/>
        <v>132.18142207471533</v>
      </c>
      <c r="BQ167" s="10">
        <f t="shared" si="268"/>
        <v>130.23874208808911</v>
      </c>
      <c r="BR167" s="10">
        <f t="shared" si="268"/>
        <v>127.49095343841915</v>
      </c>
      <c r="BS167" s="10">
        <f t="shared" si="268"/>
        <v>129.57957986648017</v>
      </c>
      <c r="BT167" s="10">
        <f t="shared" si="268"/>
        <v>133.73619736842744</v>
      </c>
      <c r="BU167" s="10">
        <f t="shared" si="268"/>
        <v>131.47387332337189</v>
      </c>
      <c r="BV167" s="10">
        <f t="shared" si="268"/>
        <v>125.36425045422283</v>
      </c>
      <c r="BW167" s="10">
        <f t="shared" si="268"/>
        <v>132.03344481065611</v>
      </c>
      <c r="BX167" s="10">
        <f t="shared" si="268"/>
        <v>130.45637533201614</v>
      </c>
      <c r="BY167" s="10">
        <f t="shared" si="268"/>
        <v>126.97405393923262</v>
      </c>
      <c r="BZ167" s="10">
        <f t="shared" si="268"/>
        <v>118.39103895272487</v>
      </c>
      <c r="CA167" s="10">
        <f t="shared" si="268"/>
        <v>127.94562557893536</v>
      </c>
      <c r="CB167" s="10">
        <f t="shared" si="268"/>
        <v>129.99768340641225</v>
      </c>
      <c r="CC167" s="10">
        <f t="shared" si="268"/>
        <v>131.43540494082319</v>
      </c>
      <c r="CD167" s="10">
        <f t="shared" si="268"/>
        <v>123.42160542912387</v>
      </c>
      <c r="CE167" s="10">
        <f t="shared" si="268"/>
        <v>130.80598521287209</v>
      </c>
      <c r="CF167" s="10">
        <f t="shared" si="268"/>
        <v>132.82113064624301</v>
      </c>
      <c r="CG167" s="10">
        <f t="shared" si="268"/>
        <v>132.0552228596307</v>
      </c>
      <c r="CH167" s="10">
        <f t="shared" si="268"/>
        <v>127.25691493935062</v>
      </c>
      <c r="CI167" s="10">
        <f t="shared" si="268"/>
        <v>128.05593275256788</v>
      </c>
      <c r="CJ167" s="10">
        <f t="shared" si="268"/>
        <v>132.15865683906648</v>
      </c>
      <c r="CK167" s="10">
        <f t="shared" si="268"/>
        <v>129.64172556329041</v>
      </c>
      <c r="CL167" s="10">
        <f t="shared" si="268"/>
        <v>125.11259039770997</v>
      </c>
      <c r="CM167" s="10">
        <f t="shared" si="268"/>
        <v>129.46696296612703</v>
      </c>
      <c r="CN167" s="10">
        <f t="shared" si="268"/>
        <v>134.01989240788183</v>
      </c>
      <c r="CO167" s="10">
        <f t="shared" si="268"/>
        <v>134.86029847118479</v>
      </c>
      <c r="CP167" s="10">
        <f t="shared" si="268"/>
        <v>125.54425271767226</v>
      </c>
      <c r="CQ167" s="10">
        <f t="shared" ref="CQ167:CS167" si="269">SUM(CQ168:CQ174)</f>
        <v>131.85734328299543</v>
      </c>
      <c r="CR167" s="10">
        <f t="shared" si="269"/>
        <v>136.00980691703114</v>
      </c>
      <c r="CS167" s="10">
        <f t="shared" si="269"/>
        <v>137.65773664955475</v>
      </c>
      <c r="CT167" s="10">
        <f t="shared" ref="CT167:CW167" si="270">SUM(CT168:CT174)</f>
        <v>132.09917650809064</v>
      </c>
      <c r="CU167" s="10">
        <f t="shared" si="270"/>
        <v>132.44358388265698</v>
      </c>
      <c r="CV167" s="10">
        <f t="shared" si="270"/>
        <v>142.43756169117344</v>
      </c>
      <c r="CW167" s="10">
        <f t="shared" si="270"/>
        <v>142.67447686463976</v>
      </c>
      <c r="CX167" s="10">
        <f t="shared" ref="CX167:DA167" si="271">SUM(CX168:CX174)</f>
        <v>135.43043386420604</v>
      </c>
      <c r="CY167" s="10">
        <f t="shared" si="271"/>
        <v>134.66587715722369</v>
      </c>
      <c r="CZ167" s="10">
        <f t="shared" si="271"/>
        <v>142.35289409489985</v>
      </c>
      <c r="DA167" s="10">
        <f t="shared" si="271"/>
        <v>142.76943722083007</v>
      </c>
      <c r="DB167" s="10">
        <f t="shared" ref="DB167:DE167" si="272">SUM(DB168:DB174)</f>
        <v>136.95268009773389</v>
      </c>
      <c r="DC167" s="10">
        <f t="shared" si="272"/>
        <v>135.36139848546463</v>
      </c>
      <c r="DD167" s="10">
        <f t="shared" si="272"/>
        <v>143.94307481517458</v>
      </c>
      <c r="DE167" s="10">
        <f t="shared" si="272"/>
        <v>139.02725038873118</v>
      </c>
      <c r="DF167" s="10">
        <f t="shared" ref="DF167:DI167" si="273">SUM(DF168:DF174)</f>
        <v>139.08712516446326</v>
      </c>
      <c r="DG167" s="10">
        <f t="shared" si="273"/>
        <v>138.05989029137771</v>
      </c>
      <c r="DH167" s="10">
        <f t="shared" si="273"/>
        <v>144.04809580540757</v>
      </c>
      <c r="DI167" s="10">
        <f t="shared" si="273"/>
        <v>147.02090748832984</v>
      </c>
      <c r="DJ167" s="10">
        <f t="shared" ref="DJ167:DM167" si="274">SUM(DJ168:DJ174)</f>
        <v>139.06342238555894</v>
      </c>
      <c r="DK167" s="10">
        <f t="shared" si="274"/>
        <v>138.2906673421648</v>
      </c>
      <c r="DL167" s="10">
        <f t="shared" si="274"/>
        <v>146.3241009622466</v>
      </c>
      <c r="DM167" s="10">
        <f t="shared" si="274"/>
        <v>148.36836775165159</v>
      </c>
      <c r="DN167" s="10">
        <f t="shared" ref="DN167:DQ167" si="275">SUM(DN168:DN174)</f>
        <v>143.24678388075853</v>
      </c>
      <c r="DO167" s="10">
        <f t="shared" si="275"/>
        <v>140.39874679275778</v>
      </c>
      <c r="DP167" s="10">
        <f t="shared" si="275"/>
        <v>147.03426647029417</v>
      </c>
      <c r="DQ167" s="10">
        <f t="shared" si="275"/>
        <v>149.26820936418289</v>
      </c>
      <c r="DR167" s="10">
        <f t="shared" ref="DR167:DU167" si="276">SUM(DR168:DR174)</f>
        <v>138.25447971632804</v>
      </c>
      <c r="DS167" s="10">
        <f t="shared" si="276"/>
        <v>115.88239676166785</v>
      </c>
      <c r="DT167" s="10">
        <f t="shared" si="276"/>
        <v>139.36722780535342</v>
      </c>
      <c r="DU167" s="10">
        <f t="shared" si="276"/>
        <v>144.83026488211107</v>
      </c>
      <c r="DV167" s="10">
        <f t="shared" ref="DV167:DY167" si="277">SUM(DV168:DV174)</f>
        <v>135.99705253272174</v>
      </c>
      <c r="DW167" s="10">
        <f t="shared" si="277"/>
        <v>137.32694698709787</v>
      </c>
      <c r="DX167" s="10">
        <f t="shared" si="277"/>
        <v>130.58820813664053</v>
      </c>
      <c r="DY167" s="10">
        <f t="shared" si="277"/>
        <v>137.98136927903937</v>
      </c>
    </row>
    <row r="168" spans="1:129" ht="14.5" outlineLevel="1" x14ac:dyDescent="0.35">
      <c r="A168" s="18" t="s">
        <v>18</v>
      </c>
      <c r="B168" s="8">
        <f t="shared" ref="B168:BM168" si="278">B127+B135+B143+B151+B159</f>
        <v>7.3490571999999998</v>
      </c>
      <c r="C168" s="8">
        <f t="shared" si="278"/>
        <v>7.9173829503999995</v>
      </c>
      <c r="D168" s="8">
        <f t="shared" si="278"/>
        <v>8.5658860895999993</v>
      </c>
      <c r="E168" s="8">
        <f t="shared" si="278"/>
        <v>5.4335973205759984</v>
      </c>
      <c r="F168" s="8">
        <f t="shared" si="278"/>
        <v>7.4174950693759998</v>
      </c>
      <c r="G168" s="8">
        <f t="shared" si="278"/>
        <v>7.0046241103999991</v>
      </c>
      <c r="H168" s="8">
        <f t="shared" si="278"/>
        <v>7.4590640751999997</v>
      </c>
      <c r="I168" s="8">
        <f t="shared" si="278"/>
        <v>7.0104115503999997</v>
      </c>
      <c r="J168" s="8">
        <f t="shared" si="278"/>
        <v>5.4829319551999998</v>
      </c>
      <c r="K168" s="8">
        <f t="shared" si="278"/>
        <v>6.266627114976</v>
      </c>
      <c r="L168" s="8">
        <f t="shared" si="278"/>
        <v>7.2943333871999991</v>
      </c>
      <c r="M168" s="8">
        <f t="shared" si="278"/>
        <v>6.4600702304000004</v>
      </c>
      <c r="N168" s="8">
        <f t="shared" si="278"/>
        <v>7.7547541807999991</v>
      </c>
      <c r="O168" s="8">
        <f t="shared" si="278"/>
        <v>6.7924768367999997</v>
      </c>
      <c r="P168" s="8">
        <f t="shared" si="278"/>
        <v>7.2905179039999997</v>
      </c>
      <c r="Q168" s="8">
        <f t="shared" si="278"/>
        <v>7.6969942816000003</v>
      </c>
      <c r="R168" s="8">
        <f t="shared" si="278"/>
        <v>6.7135849663999991</v>
      </c>
      <c r="S168" s="8">
        <f t="shared" si="278"/>
        <v>7.1262116895999998</v>
      </c>
      <c r="T168" s="8">
        <f t="shared" si="278"/>
        <v>7.7890682511999998</v>
      </c>
      <c r="U168" s="8">
        <f t="shared" si="278"/>
        <v>6.8368264399999994</v>
      </c>
      <c r="V168" s="8">
        <f t="shared" si="278"/>
        <v>6.1188179795000002</v>
      </c>
      <c r="W168" s="8">
        <f t="shared" si="278"/>
        <v>6.520083131849999</v>
      </c>
      <c r="X168" s="8">
        <f t="shared" si="278"/>
        <v>7.1182092816999996</v>
      </c>
      <c r="Y168" s="8">
        <f t="shared" si="278"/>
        <v>6.1570078526499996</v>
      </c>
      <c r="Z168" s="8">
        <f t="shared" si="278"/>
        <v>5.5492724096000003</v>
      </c>
      <c r="AA168" s="8">
        <f t="shared" si="278"/>
        <v>6.6294329881500005</v>
      </c>
      <c r="AB168" s="8">
        <f t="shared" si="278"/>
        <v>6.4619861984499991</v>
      </c>
      <c r="AC168" s="8">
        <f t="shared" si="278"/>
        <v>6.3293470144559993</v>
      </c>
      <c r="AD168" s="8">
        <f t="shared" si="278"/>
        <v>5.593137207899999</v>
      </c>
      <c r="AE168" s="8">
        <f t="shared" si="278"/>
        <v>5.6416978806999998</v>
      </c>
      <c r="AF168" s="8">
        <f t="shared" si="278"/>
        <v>6.3133790159999998</v>
      </c>
      <c r="AG168" s="8">
        <f t="shared" si="278"/>
        <v>6.5164701534799994</v>
      </c>
      <c r="AH168" s="8">
        <f t="shared" si="278"/>
        <v>5.5725863424599993</v>
      </c>
      <c r="AI168" s="8">
        <f t="shared" si="278"/>
        <v>5.5596857502999999</v>
      </c>
      <c r="AJ168" s="8">
        <f t="shared" si="278"/>
        <v>5.8556056984599998</v>
      </c>
      <c r="AK168" s="8">
        <f t="shared" si="278"/>
        <v>5.86532362128</v>
      </c>
      <c r="AL168" s="8">
        <f t="shared" si="278"/>
        <v>5.2105684070316904</v>
      </c>
      <c r="AM168" s="8">
        <f t="shared" si="278"/>
        <v>5.4609356792177</v>
      </c>
      <c r="AN168" s="8">
        <f t="shared" si="278"/>
        <v>3.97358166913925</v>
      </c>
      <c r="AO168" s="8">
        <f t="shared" si="278"/>
        <v>5.6360280174125297</v>
      </c>
      <c r="AP168" s="8">
        <f t="shared" si="278"/>
        <v>4.9178543053642789</v>
      </c>
      <c r="AQ168" s="8">
        <f t="shared" si="278"/>
        <v>5.3747155864999989</v>
      </c>
      <c r="AR168" s="8">
        <f t="shared" si="278"/>
        <v>4.9569190894999986</v>
      </c>
      <c r="AS168" s="8">
        <f t="shared" si="278"/>
        <v>5.2706269239000001</v>
      </c>
      <c r="AT168" s="8">
        <f t="shared" si="278"/>
        <v>5.8073326891299999</v>
      </c>
      <c r="AU168" s="8">
        <f t="shared" si="278"/>
        <v>5.5724292326000002</v>
      </c>
      <c r="AV168" s="8">
        <f t="shared" si="278"/>
        <v>7.4183920809999995</v>
      </c>
      <c r="AW168" s="8">
        <f t="shared" si="278"/>
        <v>6.8068816959999987</v>
      </c>
      <c r="AX168" s="8">
        <f t="shared" si="278"/>
        <v>5.6828923109999998</v>
      </c>
      <c r="AY168" s="8">
        <f t="shared" si="278"/>
        <v>6.3705443992999999</v>
      </c>
      <c r="AZ168" s="8">
        <f t="shared" si="278"/>
        <v>6.8150028884999996</v>
      </c>
      <c r="BA168" s="8">
        <f t="shared" si="278"/>
        <v>7.1907819352000004</v>
      </c>
      <c r="BB168" s="8">
        <f t="shared" si="278"/>
        <v>8.788374665400001</v>
      </c>
      <c r="BC168" s="8">
        <f t="shared" si="278"/>
        <v>7.6791076223714496</v>
      </c>
      <c r="BD168" s="8">
        <f t="shared" si="278"/>
        <v>8.2340449507999995</v>
      </c>
      <c r="BE168" s="8">
        <f t="shared" si="278"/>
        <v>7.0080248240999996</v>
      </c>
      <c r="BF168" s="8">
        <f t="shared" si="278"/>
        <v>7.0519198347229972</v>
      </c>
      <c r="BG168" s="8">
        <f t="shared" si="278"/>
        <v>5.5699984863049981</v>
      </c>
      <c r="BH168" s="8">
        <f t="shared" si="278"/>
        <v>5.9693151747859936</v>
      </c>
      <c r="BI168" s="8">
        <f t="shared" si="278"/>
        <v>5.7365470208930045</v>
      </c>
      <c r="BJ168" s="8">
        <f t="shared" si="278"/>
        <v>6.1331657426999993</v>
      </c>
      <c r="BK168" s="8">
        <f t="shared" si="278"/>
        <v>5.2571356945618897</v>
      </c>
      <c r="BL168" s="8">
        <f t="shared" si="278"/>
        <v>5.8478332524199992</v>
      </c>
      <c r="BM168" s="8">
        <f t="shared" si="278"/>
        <v>5.9416800911000003</v>
      </c>
      <c r="BN168" s="8">
        <f t="shared" ref="BN168:CS168" si="279">BN127+BN135+BN143+BN151+BN159</f>
        <v>6.216720627723002</v>
      </c>
      <c r="BO168" s="8">
        <f t="shared" si="279"/>
        <v>4.9330500843029927</v>
      </c>
      <c r="BP168" s="8">
        <f t="shared" si="279"/>
        <v>6.4891308276299995</v>
      </c>
      <c r="BQ168" s="8">
        <f t="shared" si="279"/>
        <v>7.07117516962</v>
      </c>
      <c r="BR168" s="8">
        <f t="shared" si="279"/>
        <v>6.3171514921569001</v>
      </c>
      <c r="BS168" s="8">
        <f t="shared" si="279"/>
        <v>6.562950709066004</v>
      </c>
      <c r="BT168" s="8">
        <f t="shared" si="279"/>
        <v>6.8761132561829976</v>
      </c>
      <c r="BU168" s="8">
        <f t="shared" si="279"/>
        <v>7.1361598884049977</v>
      </c>
      <c r="BV168" s="8">
        <f t="shared" si="279"/>
        <v>5.6328954025080016</v>
      </c>
      <c r="BW168" s="8">
        <f t="shared" si="279"/>
        <v>7.1404942679399994</v>
      </c>
      <c r="BX168" s="8">
        <f t="shared" si="279"/>
        <v>7.0579324448740035</v>
      </c>
      <c r="BY168" s="8">
        <f t="shared" si="279"/>
        <v>8.242097876753002</v>
      </c>
      <c r="BZ168" s="8">
        <f t="shared" si="279"/>
        <v>4.4218121078209993</v>
      </c>
      <c r="CA168" s="8">
        <f t="shared" si="279"/>
        <v>6.2168201358940998</v>
      </c>
      <c r="CB168" s="8">
        <f t="shared" si="279"/>
        <v>5.4790631448860001</v>
      </c>
      <c r="CC168" s="8">
        <f t="shared" si="279"/>
        <v>6.9717970441530008</v>
      </c>
      <c r="CD168" s="8">
        <f t="shared" si="279"/>
        <v>6.0336662652929993</v>
      </c>
      <c r="CE168" s="8">
        <f t="shared" si="279"/>
        <v>7.4232675335704403</v>
      </c>
      <c r="CF168" s="8">
        <f t="shared" si="279"/>
        <v>5.6041562110184406</v>
      </c>
      <c r="CG168" s="8">
        <f t="shared" si="279"/>
        <v>5.7268746924314398</v>
      </c>
      <c r="CH168" s="8">
        <f t="shared" si="279"/>
        <v>6.4943668163204391</v>
      </c>
      <c r="CI168" s="8">
        <f t="shared" si="279"/>
        <v>4.7525918999659797</v>
      </c>
      <c r="CJ168" s="8">
        <f t="shared" si="279"/>
        <v>4.4322474990659799</v>
      </c>
      <c r="CK168" s="8">
        <f t="shared" si="279"/>
        <v>7.2477172221659787</v>
      </c>
      <c r="CL168" s="8">
        <f t="shared" si="279"/>
        <v>6.133138062040481</v>
      </c>
      <c r="CM168" s="8">
        <f t="shared" si="279"/>
        <v>5.3071578310840009</v>
      </c>
      <c r="CN168" s="8">
        <f t="shared" si="279"/>
        <v>5.5380685452179996</v>
      </c>
      <c r="CO168" s="8">
        <f t="shared" si="279"/>
        <v>7.7859621978460005</v>
      </c>
      <c r="CP168" s="8">
        <f t="shared" si="279"/>
        <v>5.9995899282000007</v>
      </c>
      <c r="CQ168" s="8">
        <f t="shared" si="279"/>
        <v>6.4941704422999997</v>
      </c>
      <c r="CR168" s="8">
        <f t="shared" si="279"/>
        <v>6.8824956579999998</v>
      </c>
      <c r="CS168" s="8">
        <f t="shared" si="279"/>
        <v>7.7032014873500003</v>
      </c>
      <c r="CT168" s="8">
        <f>CT127+CT135+CT143+CT151+CT159</f>
        <v>6.3966787581200002</v>
      </c>
      <c r="CU168" s="8">
        <f t="shared" ref="CU168:CW168" si="280">CU127+CU135+CU143+CU151+CU159</f>
        <v>4.8752959114083998</v>
      </c>
      <c r="CV168" s="8">
        <f t="shared" si="280"/>
        <v>5.1206412725000003</v>
      </c>
      <c r="CW168" s="8">
        <f t="shared" si="280"/>
        <v>8.5540768732000014</v>
      </c>
      <c r="CX168" s="8">
        <f t="shared" ref="CX168:DA168" si="281">CX127+CX135+CX143+CX151+CX159</f>
        <v>7.210552375472</v>
      </c>
      <c r="CY168" s="8">
        <f>CY127+CY135+CY143+CY151+CY159</f>
        <v>5.4211928673499994</v>
      </c>
      <c r="CZ168" s="8">
        <f t="shared" si="281"/>
        <v>5.7826343025899991</v>
      </c>
      <c r="DA168" s="8">
        <f t="shared" si="281"/>
        <v>7.5486265739</v>
      </c>
      <c r="DB168" s="8">
        <f t="shared" ref="DB168" si="282">DB127+DB135+DB143+DB151+DB159</f>
        <v>7.1283256463825007</v>
      </c>
      <c r="DC168" s="8">
        <f>DC127+DC135+DC143+DC151+DC159</f>
        <v>4.0535807057</v>
      </c>
      <c r="DD168" s="8">
        <f t="shared" ref="DD168:DE168" si="283">DD127+DD135+DD143+DD151+DD159</f>
        <v>5.5412712600849998</v>
      </c>
      <c r="DE168" s="8">
        <f t="shared" si="283"/>
        <v>6.4538195043000002</v>
      </c>
      <c r="DF168" s="8">
        <f t="shared" ref="DF168:DI168" si="284">DF127+DF135+DF143+DF151+DF159</f>
        <v>6.9350978848000002</v>
      </c>
      <c r="DG168" s="8">
        <f t="shared" si="284"/>
        <v>4.2049063529817499</v>
      </c>
      <c r="DH168" s="8">
        <f t="shared" si="284"/>
        <v>5.5385012069237494</v>
      </c>
      <c r="DI168" s="8">
        <f t="shared" si="284"/>
        <v>7.2254792681337507</v>
      </c>
      <c r="DJ168" s="8">
        <f t="shared" ref="DJ168:DM168" si="285">DJ127+DJ135+DJ143+DJ151+DJ159</f>
        <v>6.01260743019375</v>
      </c>
      <c r="DK168" s="8">
        <f t="shared" si="285"/>
        <v>6.1334407848599994</v>
      </c>
      <c r="DL168" s="8">
        <f t="shared" si="285"/>
        <v>6.81242220658</v>
      </c>
      <c r="DM168" s="8">
        <f t="shared" si="285"/>
        <v>7.4446778560399993</v>
      </c>
      <c r="DN168" s="8">
        <f t="shared" ref="DN168:DQ168" si="286">DN127+DN135+DN143+DN151+DN159</f>
        <v>6.8670197822717896</v>
      </c>
      <c r="DO168" s="8">
        <f t="shared" si="286"/>
        <v>4.2434171759557868</v>
      </c>
      <c r="DP168" s="8">
        <f t="shared" si="286"/>
        <v>5.6097366712899879</v>
      </c>
      <c r="DQ168" s="8">
        <f t="shared" si="286"/>
        <v>7.8356478138905503</v>
      </c>
      <c r="DR168" s="8">
        <f t="shared" ref="DR168:DU168" si="287">DR127+DR135+DR143+DR151+DR159</f>
        <v>5.6868388717903615</v>
      </c>
      <c r="DS168" s="8">
        <f t="shared" si="287"/>
        <v>5.477230590763237</v>
      </c>
      <c r="DT168" s="8">
        <f t="shared" si="287"/>
        <v>4.1001591476690518</v>
      </c>
      <c r="DU168" s="8">
        <f t="shared" si="287"/>
        <v>6.2823146138925976</v>
      </c>
      <c r="DV168" s="8">
        <f t="shared" ref="DV168:DY168" si="288">DV127+DV135+DV143+DV151+DV159</f>
        <v>6.6025902959725871</v>
      </c>
      <c r="DW168" s="8">
        <f t="shared" si="288"/>
        <v>4.1056820088668715</v>
      </c>
      <c r="DX168" s="8">
        <f t="shared" si="288"/>
        <v>3.9669544207906524</v>
      </c>
      <c r="DY168" s="8">
        <f t="shared" si="288"/>
        <v>6.8851134645984544</v>
      </c>
    </row>
    <row r="169" spans="1:129" ht="14.5" outlineLevel="1" x14ac:dyDescent="0.35">
      <c r="A169" s="18" t="s">
        <v>17</v>
      </c>
      <c r="B169" s="8">
        <f t="shared" ref="B169:AC169" si="289">B128+B136+B144+B152+B160</f>
        <v>39.962573173000003</v>
      </c>
      <c r="C169" s="8">
        <f t="shared" si="289"/>
        <v>40.183425702999997</v>
      </c>
      <c r="D169" s="8">
        <f t="shared" si="289"/>
        <v>41.900014028000001</v>
      </c>
      <c r="E169" s="8">
        <f t="shared" si="289"/>
        <v>41.883545781000002</v>
      </c>
      <c r="F169" s="8">
        <f t="shared" si="289"/>
        <v>41.317172283000005</v>
      </c>
      <c r="G169" s="8">
        <f t="shared" si="289"/>
        <v>39.5334699</v>
      </c>
      <c r="H169" s="8">
        <f t="shared" si="289"/>
        <v>40.454913212999998</v>
      </c>
      <c r="I169" s="8">
        <f t="shared" si="289"/>
        <v>40.586973682999997</v>
      </c>
      <c r="J169" s="8">
        <f t="shared" si="289"/>
        <v>41.348281150000005</v>
      </c>
      <c r="K169" s="8">
        <f t="shared" si="289"/>
        <v>43.270409462000003</v>
      </c>
      <c r="L169" s="8">
        <f t="shared" si="289"/>
        <v>45.676709088000003</v>
      </c>
      <c r="M169" s="8">
        <f t="shared" si="289"/>
        <v>44.381285927999997</v>
      </c>
      <c r="N169" s="8">
        <f t="shared" si="289"/>
        <v>42.657406754</v>
      </c>
      <c r="O169" s="8">
        <f t="shared" si="289"/>
        <v>42.359056332999998</v>
      </c>
      <c r="P169" s="8">
        <f t="shared" si="289"/>
        <v>43.430482905000005</v>
      </c>
      <c r="Q169" s="8">
        <f t="shared" si="289"/>
        <v>44.652066986999998</v>
      </c>
      <c r="R169" s="8">
        <f t="shared" si="289"/>
        <v>47.846629722000003</v>
      </c>
      <c r="S169" s="8">
        <f t="shared" si="289"/>
        <v>45.928623376999994</v>
      </c>
      <c r="T169" s="8">
        <f t="shared" si="289"/>
        <v>45.762119313999996</v>
      </c>
      <c r="U169" s="8">
        <f t="shared" si="289"/>
        <v>48.679560202000005</v>
      </c>
      <c r="V169" s="8">
        <f t="shared" si="289"/>
        <v>47.878382045999999</v>
      </c>
      <c r="W169" s="8">
        <f t="shared" si="289"/>
        <v>48.934048343000015</v>
      </c>
      <c r="X169" s="8">
        <f t="shared" si="289"/>
        <v>49.969507721999996</v>
      </c>
      <c r="Y169" s="8">
        <f t="shared" si="289"/>
        <v>50.294545778</v>
      </c>
      <c r="Z169" s="8">
        <f t="shared" si="289"/>
        <v>49.332818674000002</v>
      </c>
      <c r="AA169" s="8">
        <f t="shared" si="289"/>
        <v>49.613313165000001</v>
      </c>
      <c r="AB169" s="8">
        <f t="shared" si="289"/>
        <v>47.567395945000001</v>
      </c>
      <c r="AC169" s="8">
        <f t="shared" si="289"/>
        <v>51.836345452999993</v>
      </c>
      <c r="AD169" s="8">
        <f t="shared" ref="AD169:BI169" si="290">AD128+AD136+AD144+AD152+AD160</f>
        <v>49.848676593</v>
      </c>
      <c r="AE169" s="8">
        <f t="shared" si="290"/>
        <v>50.402464933999994</v>
      </c>
      <c r="AF169" s="8">
        <f t="shared" si="290"/>
        <v>49.377283597000002</v>
      </c>
      <c r="AG169" s="8">
        <f t="shared" si="290"/>
        <v>52.704602238</v>
      </c>
      <c r="AH169" s="8">
        <f t="shared" si="290"/>
        <v>52.133167849000003</v>
      </c>
      <c r="AI169" s="8">
        <f t="shared" si="290"/>
        <v>50.343567650000004</v>
      </c>
      <c r="AJ169" s="8">
        <f t="shared" si="290"/>
        <v>49.933011989000001</v>
      </c>
      <c r="AK169" s="8">
        <f t="shared" si="290"/>
        <v>53.120027153999999</v>
      </c>
      <c r="AL169" s="8">
        <f t="shared" si="290"/>
        <v>52.619283971999998</v>
      </c>
      <c r="AM169" s="8">
        <f t="shared" si="290"/>
        <v>51.184024061000002</v>
      </c>
      <c r="AN169" s="8">
        <f t="shared" si="290"/>
        <v>51.793740110999998</v>
      </c>
      <c r="AO169" s="8">
        <f t="shared" si="290"/>
        <v>54.175505512000001</v>
      </c>
      <c r="AP169" s="8">
        <f t="shared" si="290"/>
        <v>56.618793556999996</v>
      </c>
      <c r="AQ169" s="8">
        <f t="shared" si="290"/>
        <v>53.312297454000003</v>
      </c>
      <c r="AR169" s="8">
        <f t="shared" si="290"/>
        <v>53.260576827000001</v>
      </c>
      <c r="AS169" s="8">
        <f t="shared" si="290"/>
        <v>56.892841245</v>
      </c>
      <c r="AT169" s="8">
        <f t="shared" si="290"/>
        <v>55.881155534000001</v>
      </c>
      <c r="AU169" s="8">
        <f t="shared" si="290"/>
        <v>54.491477108000005</v>
      </c>
      <c r="AV169" s="8">
        <f t="shared" si="290"/>
        <v>55.111004794000003</v>
      </c>
      <c r="AW169" s="8">
        <f t="shared" si="290"/>
        <v>56.630070688000004</v>
      </c>
      <c r="AX169" s="8">
        <f t="shared" si="290"/>
        <v>56.110464390000004</v>
      </c>
      <c r="AY169" s="8">
        <f t="shared" si="290"/>
        <v>56.516141685999997</v>
      </c>
      <c r="AZ169" s="8">
        <f t="shared" si="290"/>
        <v>57.981633118000005</v>
      </c>
      <c r="BA169" s="8">
        <f t="shared" si="290"/>
        <v>61.452713447000001</v>
      </c>
      <c r="BB169" s="8">
        <f t="shared" si="290"/>
        <v>61.477049878000003</v>
      </c>
      <c r="BC169" s="8">
        <f t="shared" si="290"/>
        <v>59.564549102599997</v>
      </c>
      <c r="BD169" s="8">
        <f t="shared" si="290"/>
        <v>59.017635018599996</v>
      </c>
      <c r="BE169" s="8">
        <f t="shared" si="290"/>
        <v>62.773334085600005</v>
      </c>
      <c r="BF169" s="8">
        <f t="shared" si="290"/>
        <v>63.308871215599993</v>
      </c>
      <c r="BG169" s="8">
        <f t="shared" si="290"/>
        <v>60.750607961599997</v>
      </c>
      <c r="BH169" s="8">
        <f t="shared" si="290"/>
        <v>61.367326551599994</v>
      </c>
      <c r="BI169" s="8">
        <f t="shared" si="290"/>
        <v>63.549854654200004</v>
      </c>
      <c r="BJ169" s="8">
        <f t="shared" ref="BJ169:CO169" si="291">BJ128+BJ136+BJ144+BJ152+BJ160</f>
        <v>64.785226045800002</v>
      </c>
      <c r="BK169" s="8">
        <f t="shared" si="291"/>
        <v>62.056624142403749</v>
      </c>
      <c r="BL169" s="8">
        <f t="shared" si="291"/>
        <v>60.773236647399997</v>
      </c>
      <c r="BM169" s="8">
        <f t="shared" si="291"/>
        <v>64.66600206279999</v>
      </c>
      <c r="BN169" s="8">
        <f t="shared" si="291"/>
        <v>63.949476519879994</v>
      </c>
      <c r="BO169" s="8">
        <f t="shared" si="291"/>
        <v>63.147898646280005</v>
      </c>
      <c r="BP169" s="8">
        <f t="shared" si="291"/>
        <v>60.563592508759996</v>
      </c>
      <c r="BQ169" s="8">
        <f t="shared" si="291"/>
        <v>65.527769406960005</v>
      </c>
      <c r="BR169" s="8">
        <f t="shared" si="291"/>
        <v>65.217519376403757</v>
      </c>
      <c r="BS169" s="8">
        <f t="shared" si="291"/>
        <v>61.768029961079996</v>
      </c>
      <c r="BT169" s="8">
        <f t="shared" si="291"/>
        <v>62.412797016599995</v>
      </c>
      <c r="BU169" s="8">
        <f t="shared" si="291"/>
        <v>67.408520015800008</v>
      </c>
      <c r="BV169" s="8">
        <f t="shared" si="291"/>
        <v>65.662628013640003</v>
      </c>
      <c r="BW169" s="8">
        <f t="shared" si="291"/>
        <v>65.000854304130002</v>
      </c>
      <c r="BX169" s="8">
        <f t="shared" si="291"/>
        <v>59.906474494929995</v>
      </c>
      <c r="BY169" s="8">
        <f t="shared" si="291"/>
        <v>63.418362423129999</v>
      </c>
      <c r="BZ169" s="8">
        <f t="shared" si="291"/>
        <v>60.992059885329994</v>
      </c>
      <c r="CA169" s="8">
        <f t="shared" si="291"/>
        <v>60.213585597729995</v>
      </c>
      <c r="CB169" s="8">
        <f t="shared" si="291"/>
        <v>60.255755522529995</v>
      </c>
      <c r="CC169" s="8">
        <f t="shared" si="291"/>
        <v>64.21599027533</v>
      </c>
      <c r="CD169" s="8">
        <f t="shared" si="291"/>
        <v>60.130782994660052</v>
      </c>
      <c r="CE169" s="8">
        <f t="shared" si="291"/>
        <v>60.504026876063627</v>
      </c>
      <c r="CF169" s="8">
        <f t="shared" si="291"/>
        <v>59.587147361704353</v>
      </c>
      <c r="CG169" s="8">
        <f t="shared" si="291"/>
        <v>64.409337517336624</v>
      </c>
      <c r="CH169" s="8">
        <f t="shared" si="291"/>
        <v>63.780685956021202</v>
      </c>
      <c r="CI169" s="8">
        <f t="shared" si="291"/>
        <v>61.150118514127684</v>
      </c>
      <c r="CJ169" s="8">
        <f t="shared" si="291"/>
        <v>60.761050873137862</v>
      </c>
      <c r="CK169" s="8">
        <f t="shared" si="291"/>
        <v>62.283192019620913</v>
      </c>
      <c r="CL169" s="8">
        <f t="shared" si="291"/>
        <v>61.779330290582124</v>
      </c>
      <c r="CM169" s="8">
        <f t="shared" si="291"/>
        <v>60.383769373828443</v>
      </c>
      <c r="CN169" s="8">
        <f t="shared" si="291"/>
        <v>58.873305212751504</v>
      </c>
      <c r="CO169" s="8">
        <f t="shared" si="291"/>
        <v>63.835032561550278</v>
      </c>
      <c r="CP169" s="8">
        <f>CP128+CP136+CP144+CP152+CP160</f>
        <v>62.521315532123808</v>
      </c>
      <c r="CQ169" s="8">
        <f t="shared" ref="CQ169:CS169" si="292">CQ128+CQ136+CQ144+CQ152+CQ160</f>
        <v>61.315259016789604</v>
      </c>
      <c r="CR169" s="8">
        <f t="shared" si="292"/>
        <v>60.608835022221157</v>
      </c>
      <c r="CS169" s="8">
        <f t="shared" si="292"/>
        <v>66.167751624618958</v>
      </c>
      <c r="CT169" s="8">
        <f t="shared" ref="CT169:CW169" si="293">CT128+CT136+CT144+CT152+CT160</f>
        <v>63.477614815499749</v>
      </c>
      <c r="CU169" s="8">
        <f t="shared" si="293"/>
        <v>61.11051462381063</v>
      </c>
      <c r="CV169" s="8">
        <f t="shared" si="293"/>
        <v>63.683404588655982</v>
      </c>
      <c r="CW169" s="8">
        <f t="shared" si="293"/>
        <v>66.698768533169272</v>
      </c>
      <c r="CX169" s="8">
        <f t="shared" ref="CX169:DA169" si="294">CX128+CX136+CX144+CX152+CX160</f>
        <v>66.296395504212114</v>
      </c>
      <c r="CY169" s="8">
        <f t="shared" si="294"/>
        <v>63.036721897164213</v>
      </c>
      <c r="CZ169" s="8">
        <f>CZ128+CZ136+CZ144+CZ152+CZ160</f>
        <v>63.505745373946738</v>
      </c>
      <c r="DA169" s="8">
        <f t="shared" si="294"/>
        <v>68.765374530591345</v>
      </c>
      <c r="DB169" s="8">
        <f t="shared" ref="DB169:DC169" si="295">DB128+DB136+DB144+DB152+DB160</f>
        <v>66.856267432299973</v>
      </c>
      <c r="DC169" s="8">
        <f t="shared" si="295"/>
        <v>64.027426721064316</v>
      </c>
      <c r="DD169" s="8">
        <f>DD128+DD136+DD144+DD152+DD160</f>
        <v>65.283814628413054</v>
      </c>
      <c r="DE169" s="8">
        <f t="shared" ref="DE169:DI169" si="296">DE128+DE136+DE144+DE152+DE160</f>
        <v>70.199686590921559</v>
      </c>
      <c r="DF169" s="8">
        <f t="shared" si="296"/>
        <v>69.909014883754764</v>
      </c>
      <c r="DG169" s="8">
        <f t="shared" si="296"/>
        <v>67.936288697409097</v>
      </c>
      <c r="DH169" s="8">
        <f t="shared" si="296"/>
        <v>67.502390450397371</v>
      </c>
      <c r="DI169" s="8">
        <f t="shared" si="296"/>
        <v>73.773906555043283</v>
      </c>
      <c r="DJ169" s="8">
        <f t="shared" ref="DJ169:DM169" si="297">DJ128+DJ136+DJ144+DJ152+DJ160</f>
        <v>71.926016453313522</v>
      </c>
      <c r="DK169" s="8">
        <f t="shared" si="297"/>
        <v>69.138081373569662</v>
      </c>
      <c r="DL169" s="8">
        <f t="shared" si="297"/>
        <v>67.681344852225351</v>
      </c>
      <c r="DM169" s="8">
        <f t="shared" si="297"/>
        <v>74.060452966619394</v>
      </c>
      <c r="DN169" s="8">
        <f t="shared" ref="DN169:DQ169" si="298">DN128+DN136+DN144+DN152+DN160</f>
        <v>72.75859137875814</v>
      </c>
      <c r="DO169" s="8">
        <f t="shared" si="298"/>
        <v>69.735197273502379</v>
      </c>
      <c r="DP169" s="8">
        <f t="shared" si="298"/>
        <v>69.529161910893862</v>
      </c>
      <c r="DQ169" s="8">
        <f t="shared" si="298"/>
        <v>74.566627778870952</v>
      </c>
      <c r="DR169" s="8">
        <f t="shared" ref="DR169:DU169" si="299">DR128+DR136+DR144+DR152+DR160</f>
        <v>70.996311873333667</v>
      </c>
      <c r="DS169" s="8">
        <f t="shared" si="299"/>
        <v>50.033589725890685</v>
      </c>
      <c r="DT169" s="8">
        <f t="shared" si="299"/>
        <v>66.407996824647284</v>
      </c>
      <c r="DU169" s="8">
        <f t="shared" si="299"/>
        <v>74.010308475642859</v>
      </c>
      <c r="DV169" s="8">
        <f t="shared" ref="DV169:DY169" si="300">DV128+DV136+DV144+DV152+DV160</f>
        <v>70.357816968937115</v>
      </c>
      <c r="DW169" s="8">
        <f t="shared" si="300"/>
        <v>71.197824904044495</v>
      </c>
      <c r="DX169" s="8">
        <f t="shared" si="300"/>
        <v>61.314761786137211</v>
      </c>
      <c r="DY169" s="8">
        <f t="shared" si="300"/>
        <v>69.455977534964859</v>
      </c>
    </row>
    <row r="170" spans="1:129" ht="14.5" outlineLevel="1" x14ac:dyDescent="0.35">
      <c r="A170" s="18" t="s">
        <v>38</v>
      </c>
      <c r="B170" s="8">
        <f t="shared" ref="B170:AC170" si="301">B129+B137+B145+B153+B161</f>
        <v>16.972028019</v>
      </c>
      <c r="C170" s="8">
        <f t="shared" si="301"/>
        <v>16.965028019000002</v>
      </c>
      <c r="D170" s="8">
        <f t="shared" si="301"/>
        <v>16.920028019</v>
      </c>
      <c r="E170" s="8">
        <f t="shared" si="301"/>
        <v>16.985028019000001</v>
      </c>
      <c r="F170" s="8">
        <f t="shared" si="301"/>
        <v>17.508800844</v>
      </c>
      <c r="G170" s="8">
        <f t="shared" si="301"/>
        <v>17.491800844</v>
      </c>
      <c r="H170" s="8">
        <f t="shared" si="301"/>
        <v>17.515800843999997</v>
      </c>
      <c r="I170" s="8">
        <f t="shared" si="301"/>
        <v>17.504800843999998</v>
      </c>
      <c r="J170" s="8">
        <f t="shared" si="301"/>
        <v>17.953568823999998</v>
      </c>
      <c r="K170" s="8">
        <f t="shared" si="301"/>
        <v>17.914568824</v>
      </c>
      <c r="L170" s="8">
        <f t="shared" si="301"/>
        <v>17.906568824000001</v>
      </c>
      <c r="M170" s="8">
        <f t="shared" si="301"/>
        <v>17.898568823999998</v>
      </c>
      <c r="N170" s="8">
        <f t="shared" si="301"/>
        <v>18.200161223999999</v>
      </c>
      <c r="O170" s="8">
        <f t="shared" si="301"/>
        <v>18.183161223999999</v>
      </c>
      <c r="P170" s="8">
        <f t="shared" si="301"/>
        <v>18.162161223999998</v>
      </c>
      <c r="Q170" s="8">
        <f t="shared" si="301"/>
        <v>18.125161223999999</v>
      </c>
      <c r="R170" s="8">
        <f t="shared" si="301"/>
        <v>18.788651008999999</v>
      </c>
      <c r="S170" s="8">
        <f t="shared" si="301"/>
        <v>18.754651009</v>
      </c>
      <c r="T170" s="8">
        <f t="shared" si="301"/>
        <v>18.734651009</v>
      </c>
      <c r="U170" s="8">
        <f t="shared" si="301"/>
        <v>18.690651009</v>
      </c>
      <c r="V170" s="8">
        <f t="shared" si="301"/>
        <v>18.266201392999999</v>
      </c>
      <c r="W170" s="8">
        <f t="shared" si="301"/>
        <v>18.227201392999998</v>
      </c>
      <c r="X170" s="8">
        <f t="shared" si="301"/>
        <v>18.202201392999999</v>
      </c>
      <c r="Y170" s="8">
        <f t="shared" si="301"/>
        <v>18.184201392999999</v>
      </c>
      <c r="Z170" s="8">
        <f t="shared" si="301"/>
        <v>18.749943076999998</v>
      </c>
      <c r="AA170" s="8">
        <f t="shared" si="301"/>
        <v>18.731943076999997</v>
      </c>
      <c r="AB170" s="8">
        <f t="shared" si="301"/>
        <v>18.712943076999998</v>
      </c>
      <c r="AC170" s="8">
        <f t="shared" si="301"/>
        <v>18.688943076999998</v>
      </c>
      <c r="AD170" s="8">
        <f t="shared" ref="AD170:BI170" si="302">AD129+AD137+AD145+AD153+AD161</f>
        <v>17.773165414999998</v>
      </c>
      <c r="AE170" s="8">
        <f t="shared" si="302"/>
        <v>17.775165414999996</v>
      </c>
      <c r="AF170" s="8">
        <f t="shared" si="302"/>
        <v>17.743165414999996</v>
      </c>
      <c r="AG170" s="8">
        <f t="shared" si="302"/>
        <v>17.733165414999998</v>
      </c>
      <c r="AH170" s="8">
        <f t="shared" si="302"/>
        <v>16.937657714</v>
      </c>
      <c r="AI170" s="8">
        <f t="shared" si="302"/>
        <v>16.921657714000002</v>
      </c>
      <c r="AJ170" s="8">
        <f t="shared" si="302"/>
        <v>16.917657714000001</v>
      </c>
      <c r="AK170" s="8">
        <f t="shared" si="302"/>
        <v>16.889657714000002</v>
      </c>
      <c r="AL170" s="8">
        <f t="shared" si="302"/>
        <v>17.812047033999999</v>
      </c>
      <c r="AM170" s="8">
        <f t="shared" si="302"/>
        <v>17.792496025000002</v>
      </c>
      <c r="AN170" s="8">
        <f t="shared" si="302"/>
        <v>17.772945016000001</v>
      </c>
      <c r="AO170" s="8">
        <f t="shared" si="302"/>
        <v>17.753394007000001</v>
      </c>
      <c r="AP170" s="8">
        <f t="shared" si="302"/>
        <v>19.670638493999999</v>
      </c>
      <c r="AQ170" s="8">
        <f t="shared" si="302"/>
        <v>19.674555849000001</v>
      </c>
      <c r="AR170" s="8">
        <f t="shared" si="302"/>
        <v>19.672216561999999</v>
      </c>
      <c r="AS170" s="8">
        <f t="shared" si="302"/>
        <v>19.669861735000001</v>
      </c>
      <c r="AT170" s="8">
        <f t="shared" si="302"/>
        <v>19.110216968999996</v>
      </c>
      <c r="AU170" s="8">
        <f t="shared" si="302"/>
        <v>19.114666605999997</v>
      </c>
      <c r="AV170" s="8">
        <f t="shared" si="302"/>
        <v>19.115433292999995</v>
      </c>
      <c r="AW170" s="8">
        <f t="shared" si="302"/>
        <v>19.113043130999998</v>
      </c>
      <c r="AX170" s="8">
        <f t="shared" si="302"/>
        <v>20.020790051999999</v>
      </c>
      <c r="AY170" s="8">
        <f t="shared" si="302"/>
        <v>20.022118975999998</v>
      </c>
      <c r="AZ170" s="8">
        <f t="shared" si="302"/>
        <v>20.022474861999999</v>
      </c>
      <c r="BA170" s="8">
        <f t="shared" si="302"/>
        <v>20.020801462999998</v>
      </c>
      <c r="BB170" s="8">
        <f t="shared" si="302"/>
        <v>15.298040164</v>
      </c>
      <c r="BC170" s="8">
        <f t="shared" si="302"/>
        <v>15.300488807999999</v>
      </c>
      <c r="BD170" s="8">
        <f t="shared" si="302"/>
        <v>15.301053421999999</v>
      </c>
      <c r="BE170" s="8">
        <f t="shared" si="302"/>
        <v>15.298515628999999</v>
      </c>
      <c r="BF170" s="8">
        <f t="shared" si="302"/>
        <v>15.766774036000001</v>
      </c>
      <c r="BG170" s="8">
        <f t="shared" si="302"/>
        <v>15.767820059000002</v>
      </c>
      <c r="BH170" s="8">
        <f t="shared" si="302"/>
        <v>15.767606100000002</v>
      </c>
      <c r="BI170" s="8">
        <f t="shared" si="302"/>
        <v>15.766583850000002</v>
      </c>
      <c r="BJ170" s="8">
        <f t="shared" ref="BJ170:CP170" si="303">BJ129+BJ137+BJ145+BJ153+BJ161</f>
        <v>12.61742368</v>
      </c>
      <c r="BK170" s="8">
        <f t="shared" si="303"/>
        <v>12.619087807</v>
      </c>
      <c r="BL170" s="8">
        <f t="shared" si="303"/>
        <v>12.619325539</v>
      </c>
      <c r="BM170" s="8">
        <f t="shared" si="303"/>
        <v>12.61735236</v>
      </c>
      <c r="BN170" s="8">
        <f t="shared" si="303"/>
        <v>10.305731457999999</v>
      </c>
      <c r="BO170" s="8">
        <f t="shared" si="303"/>
        <v>13.231408888000001</v>
      </c>
      <c r="BP170" s="8">
        <f t="shared" si="303"/>
        <v>14.165499734000001</v>
      </c>
      <c r="BQ170" s="8">
        <f t="shared" si="303"/>
        <v>11.767311625</v>
      </c>
      <c r="BR170" s="8">
        <f t="shared" si="303"/>
        <v>11.420597755999999</v>
      </c>
      <c r="BS170" s="8">
        <f t="shared" si="303"/>
        <v>12.510926443000001</v>
      </c>
      <c r="BT170" s="8">
        <f t="shared" si="303"/>
        <v>14.246774903999999</v>
      </c>
      <c r="BU170" s="8">
        <f t="shared" si="303"/>
        <v>10.590709505</v>
      </c>
      <c r="BV170" s="8">
        <f t="shared" si="303"/>
        <v>9.9770867369999987</v>
      </c>
      <c r="BW170" s="8">
        <f t="shared" si="303"/>
        <v>12.616875110000001</v>
      </c>
      <c r="BX170" s="8">
        <f t="shared" si="303"/>
        <v>13.992408946000001</v>
      </c>
      <c r="BY170" s="8">
        <f t="shared" si="303"/>
        <v>11.741744086000001</v>
      </c>
      <c r="BZ170" s="8">
        <f t="shared" si="303"/>
        <v>11.678493048999998</v>
      </c>
      <c r="CA170" s="8">
        <f t="shared" si="303"/>
        <v>15.097408036999999</v>
      </c>
      <c r="CB170" s="8">
        <f t="shared" si="303"/>
        <v>15.862492542</v>
      </c>
      <c r="CC170" s="8">
        <f t="shared" si="303"/>
        <v>14.485047058999999</v>
      </c>
      <c r="CD170" s="8">
        <f t="shared" si="303"/>
        <v>13.470032344</v>
      </c>
      <c r="CE170" s="8">
        <f t="shared" si="303"/>
        <v>14.818207155</v>
      </c>
      <c r="CF170" s="8">
        <f t="shared" si="303"/>
        <v>16.826284594999997</v>
      </c>
      <c r="CG170" s="8">
        <f t="shared" si="303"/>
        <v>15.175030142000001</v>
      </c>
      <c r="CH170" s="8">
        <f t="shared" si="303"/>
        <v>12.703093277999999</v>
      </c>
      <c r="CI170" s="8">
        <f t="shared" si="303"/>
        <v>14.677558538</v>
      </c>
      <c r="CJ170" s="8">
        <f t="shared" si="303"/>
        <v>16.178294442000002</v>
      </c>
      <c r="CK170" s="8">
        <f t="shared" si="303"/>
        <v>14.399508229999999</v>
      </c>
      <c r="CL170" s="8">
        <f t="shared" si="303"/>
        <v>13.259703709000002</v>
      </c>
      <c r="CM170" s="8">
        <f t="shared" si="303"/>
        <v>15.953493675999999</v>
      </c>
      <c r="CN170" s="8">
        <f t="shared" si="303"/>
        <v>19.581485081</v>
      </c>
      <c r="CO170" s="8">
        <f t="shared" si="303"/>
        <v>17.679583842</v>
      </c>
      <c r="CP170" s="8">
        <f t="shared" si="303"/>
        <v>14.317122976</v>
      </c>
      <c r="CQ170" s="8">
        <f t="shared" ref="CQ170:CS170" si="304">CQ129+CQ137+CQ145+CQ153+CQ161</f>
        <v>17.74814440352538</v>
      </c>
      <c r="CR170" s="8">
        <f t="shared" si="304"/>
        <v>19.596691221229012</v>
      </c>
      <c r="CS170" s="8">
        <f t="shared" si="304"/>
        <v>18.797782256662991</v>
      </c>
      <c r="CT170" s="8">
        <f t="shared" ref="CT170:CW172" si="305">CT129+CT137+CT145+CT153+CT161</f>
        <v>18.02776284852726</v>
      </c>
      <c r="CU170" s="8">
        <f t="shared" si="305"/>
        <v>20.401890203574833</v>
      </c>
      <c r="CV170" s="8">
        <f t="shared" si="305"/>
        <v>24.148973496345189</v>
      </c>
      <c r="CW170" s="8">
        <f t="shared" si="305"/>
        <v>21.433038530139996</v>
      </c>
      <c r="CX170" s="8">
        <f t="shared" ref="CX170:DA170" si="306">CX129+CX137+CX145+CX153+CX161</f>
        <v>17.546975995476803</v>
      </c>
      <c r="CY170" s="8">
        <f t="shared" si="306"/>
        <v>19.212092587951094</v>
      </c>
      <c r="CZ170" s="8">
        <f t="shared" si="306"/>
        <v>22.096466390155854</v>
      </c>
      <c r="DA170" s="8">
        <f t="shared" si="306"/>
        <v>19.676986139044192</v>
      </c>
      <c r="DB170" s="8">
        <f t="shared" ref="DB170:DE170" si="307">DB129+DB137+DB145+DB153+DB161</f>
        <v>18.121157791853456</v>
      </c>
      <c r="DC170" s="8">
        <f t="shared" si="307"/>
        <v>20.571356180767388</v>
      </c>
      <c r="DD170" s="8">
        <f t="shared" si="307"/>
        <v>23.159956874103479</v>
      </c>
      <c r="DE170" s="8">
        <f t="shared" si="307"/>
        <v>16.736983096790468</v>
      </c>
      <c r="DF170" s="8">
        <f t="shared" ref="DF170:DI170" si="308">DF129+DF137+DF145+DF153+DF161</f>
        <v>18.154664041926544</v>
      </c>
      <c r="DG170" s="8">
        <f t="shared" si="308"/>
        <v>19.781409507678855</v>
      </c>
      <c r="DH170" s="8">
        <f t="shared" si="308"/>
        <v>21.512917393283413</v>
      </c>
      <c r="DI170" s="8">
        <f t="shared" si="308"/>
        <v>20.743636393168028</v>
      </c>
      <c r="DJ170" s="8">
        <f t="shared" ref="DJ170:DM170" si="309">DJ129+DJ137+DJ145+DJ153+DJ161</f>
        <v>17.675647410958504</v>
      </c>
      <c r="DK170" s="8">
        <f t="shared" si="309"/>
        <v>16.756536666246369</v>
      </c>
      <c r="DL170" s="8">
        <f t="shared" si="309"/>
        <v>22.554320695373352</v>
      </c>
      <c r="DM170" s="8">
        <f t="shared" si="309"/>
        <v>21.191910822589314</v>
      </c>
      <c r="DN170" s="8">
        <f t="shared" ref="DN170:DQ170" si="310">DN129+DN137+DN145+DN153+DN161</f>
        <v>20.178585941155173</v>
      </c>
      <c r="DO170" s="8">
        <f t="shared" si="310"/>
        <v>20.383166068308828</v>
      </c>
      <c r="DP170" s="8">
        <f t="shared" si="310"/>
        <v>22.102056991476378</v>
      </c>
      <c r="DQ170" s="8">
        <f t="shared" si="310"/>
        <v>21.621396492103148</v>
      </c>
      <c r="DR170" s="8">
        <f t="shared" ref="DR170:DU170" si="311">DR129+DR137+DR145+DR153+DR161</f>
        <v>17.947898814785578</v>
      </c>
      <c r="DS170" s="8">
        <f t="shared" si="311"/>
        <v>18.606261024974447</v>
      </c>
      <c r="DT170" s="8">
        <f t="shared" si="311"/>
        <v>20.551635963411751</v>
      </c>
      <c r="DU170" s="8">
        <f t="shared" si="311"/>
        <v>20.053208717929703</v>
      </c>
      <c r="DV170" s="8">
        <f t="shared" ref="DV170:DY170" si="312">DV129+DV137+DV145+DV153+DV161</f>
        <v>16.562005879041198</v>
      </c>
      <c r="DW170" s="8">
        <f t="shared" si="312"/>
        <v>16.5907066892246</v>
      </c>
      <c r="DX170" s="8">
        <f t="shared" si="312"/>
        <v>17.520018960578298</v>
      </c>
      <c r="DY170" s="8">
        <f t="shared" si="312"/>
        <v>18.052244460341701</v>
      </c>
    </row>
    <row r="171" spans="1:129" ht="14.5" outlineLevel="1" x14ac:dyDescent="0.35">
      <c r="A171" s="18" t="s">
        <v>32</v>
      </c>
      <c r="B171" s="8">
        <f t="shared" ref="B171:BM171" si="313">B130+B138+B146+B154+B162</f>
        <v>0</v>
      </c>
      <c r="C171" s="8">
        <f t="shared" si="313"/>
        <v>0</v>
      </c>
      <c r="D171" s="8">
        <f t="shared" si="313"/>
        <v>0</v>
      </c>
      <c r="E171" s="8">
        <f t="shared" si="313"/>
        <v>0</v>
      </c>
      <c r="F171" s="8">
        <f t="shared" si="313"/>
        <v>0</v>
      </c>
      <c r="G171" s="8">
        <f t="shared" si="313"/>
        <v>0</v>
      </c>
      <c r="H171" s="8">
        <f t="shared" si="313"/>
        <v>0</v>
      </c>
      <c r="I171" s="8">
        <f t="shared" si="313"/>
        <v>0</v>
      </c>
      <c r="J171" s="8">
        <f t="shared" si="313"/>
        <v>0</v>
      </c>
      <c r="K171" s="8">
        <f t="shared" si="313"/>
        <v>0</v>
      </c>
      <c r="L171" s="8">
        <f t="shared" si="313"/>
        <v>0</v>
      </c>
      <c r="M171" s="8">
        <f t="shared" si="313"/>
        <v>0</v>
      </c>
      <c r="N171" s="8">
        <f t="shared" si="313"/>
        <v>0</v>
      </c>
      <c r="O171" s="8">
        <f t="shared" si="313"/>
        <v>0</v>
      </c>
      <c r="P171" s="8">
        <f t="shared" si="313"/>
        <v>0</v>
      </c>
      <c r="Q171" s="8">
        <f t="shared" si="313"/>
        <v>0</v>
      </c>
      <c r="R171" s="8">
        <f t="shared" si="313"/>
        <v>0</v>
      </c>
      <c r="S171" s="8">
        <f t="shared" si="313"/>
        <v>0</v>
      </c>
      <c r="T171" s="8">
        <f t="shared" si="313"/>
        <v>0</v>
      </c>
      <c r="U171" s="8">
        <f t="shared" si="313"/>
        <v>0</v>
      </c>
      <c r="V171" s="8">
        <f t="shared" si="313"/>
        <v>0</v>
      </c>
      <c r="W171" s="8">
        <f t="shared" si="313"/>
        <v>0</v>
      </c>
      <c r="X171" s="8">
        <f t="shared" si="313"/>
        <v>0</v>
      </c>
      <c r="Y171" s="8">
        <f t="shared" si="313"/>
        <v>0</v>
      </c>
      <c r="Z171" s="8">
        <f t="shared" si="313"/>
        <v>0</v>
      </c>
      <c r="AA171" s="8">
        <f t="shared" si="313"/>
        <v>0</v>
      </c>
      <c r="AB171" s="8">
        <f t="shared" si="313"/>
        <v>0</v>
      </c>
      <c r="AC171" s="8">
        <f t="shared" si="313"/>
        <v>0</v>
      </c>
      <c r="AD171" s="8">
        <f t="shared" si="313"/>
        <v>0</v>
      </c>
      <c r="AE171" s="8">
        <f t="shared" si="313"/>
        <v>0</v>
      </c>
      <c r="AF171" s="8">
        <f t="shared" si="313"/>
        <v>0</v>
      </c>
      <c r="AG171" s="8">
        <f t="shared" si="313"/>
        <v>0</v>
      </c>
      <c r="AH171" s="8">
        <f t="shared" si="313"/>
        <v>0</v>
      </c>
      <c r="AI171" s="8">
        <f t="shared" si="313"/>
        <v>0</v>
      </c>
      <c r="AJ171" s="8">
        <f t="shared" si="313"/>
        <v>0</v>
      </c>
      <c r="AK171" s="8">
        <f t="shared" si="313"/>
        <v>0</v>
      </c>
      <c r="AL171" s="8">
        <f t="shared" si="313"/>
        <v>0</v>
      </c>
      <c r="AM171" s="8">
        <f t="shared" si="313"/>
        <v>0</v>
      </c>
      <c r="AN171" s="8">
        <f t="shared" si="313"/>
        <v>0</v>
      </c>
      <c r="AO171" s="8">
        <f t="shared" si="313"/>
        <v>0</v>
      </c>
      <c r="AP171" s="8">
        <f t="shared" si="313"/>
        <v>0</v>
      </c>
      <c r="AQ171" s="8">
        <f t="shared" si="313"/>
        <v>0</v>
      </c>
      <c r="AR171" s="8">
        <f t="shared" si="313"/>
        <v>0</v>
      </c>
      <c r="AS171" s="8">
        <f t="shared" si="313"/>
        <v>0</v>
      </c>
      <c r="AT171" s="8">
        <f t="shared" si="313"/>
        <v>0</v>
      </c>
      <c r="AU171" s="8">
        <f t="shared" si="313"/>
        <v>0</v>
      </c>
      <c r="AV171" s="8">
        <f t="shared" si="313"/>
        <v>0</v>
      </c>
      <c r="AW171" s="8">
        <f t="shared" si="313"/>
        <v>0</v>
      </c>
      <c r="AX171" s="8">
        <f t="shared" si="313"/>
        <v>0</v>
      </c>
      <c r="AY171" s="8">
        <f t="shared" si="313"/>
        <v>0</v>
      </c>
      <c r="AZ171" s="8">
        <f t="shared" si="313"/>
        <v>0</v>
      </c>
      <c r="BA171" s="8">
        <f t="shared" si="313"/>
        <v>0</v>
      </c>
      <c r="BB171" s="8">
        <f t="shared" si="313"/>
        <v>0</v>
      </c>
      <c r="BC171" s="8">
        <f t="shared" si="313"/>
        <v>0</v>
      </c>
      <c r="BD171" s="8">
        <f t="shared" si="313"/>
        <v>0</v>
      </c>
      <c r="BE171" s="8">
        <f t="shared" si="313"/>
        <v>0</v>
      </c>
      <c r="BF171" s="8">
        <f t="shared" si="313"/>
        <v>0</v>
      </c>
      <c r="BG171" s="8">
        <f t="shared" si="313"/>
        <v>0</v>
      </c>
      <c r="BH171" s="8">
        <f t="shared" si="313"/>
        <v>0</v>
      </c>
      <c r="BI171" s="8">
        <f t="shared" si="313"/>
        <v>0</v>
      </c>
      <c r="BJ171" s="8">
        <f t="shared" si="313"/>
        <v>0</v>
      </c>
      <c r="BK171" s="8">
        <f t="shared" si="313"/>
        <v>0</v>
      </c>
      <c r="BL171" s="8">
        <f t="shared" si="313"/>
        <v>0</v>
      </c>
      <c r="BM171" s="8">
        <f t="shared" si="313"/>
        <v>0</v>
      </c>
      <c r="BN171" s="8">
        <f t="shared" ref="BN171:CS171" si="314">BN130+BN138+BN146+BN154+BN162</f>
        <v>0</v>
      </c>
      <c r="BO171" s="8">
        <f t="shared" si="314"/>
        <v>0</v>
      </c>
      <c r="BP171" s="8">
        <f t="shared" si="314"/>
        <v>0</v>
      </c>
      <c r="BQ171" s="8">
        <f t="shared" si="314"/>
        <v>0</v>
      </c>
      <c r="BR171" s="8">
        <f t="shared" si="314"/>
        <v>0</v>
      </c>
      <c r="BS171" s="8">
        <f t="shared" si="314"/>
        <v>0</v>
      </c>
      <c r="BT171" s="8">
        <f t="shared" si="314"/>
        <v>0</v>
      </c>
      <c r="BU171" s="8">
        <f t="shared" si="314"/>
        <v>0</v>
      </c>
      <c r="BV171" s="8">
        <f t="shared" si="314"/>
        <v>0</v>
      </c>
      <c r="BW171" s="8">
        <f t="shared" si="314"/>
        <v>0</v>
      </c>
      <c r="BX171" s="8">
        <f t="shared" si="314"/>
        <v>0</v>
      </c>
      <c r="BY171" s="8">
        <f t="shared" si="314"/>
        <v>0</v>
      </c>
      <c r="BZ171" s="8">
        <f t="shared" si="314"/>
        <v>0</v>
      </c>
      <c r="CA171" s="8">
        <f t="shared" si="314"/>
        <v>0</v>
      </c>
      <c r="CB171" s="8">
        <f t="shared" si="314"/>
        <v>0</v>
      </c>
      <c r="CC171" s="8">
        <f t="shared" si="314"/>
        <v>0</v>
      </c>
      <c r="CD171" s="8">
        <f t="shared" si="314"/>
        <v>0</v>
      </c>
      <c r="CE171" s="8">
        <f t="shared" si="314"/>
        <v>0</v>
      </c>
      <c r="CF171" s="8">
        <f t="shared" si="314"/>
        <v>0</v>
      </c>
      <c r="CG171" s="8">
        <f t="shared" si="314"/>
        <v>0</v>
      </c>
      <c r="CH171" s="8">
        <f t="shared" si="314"/>
        <v>0</v>
      </c>
      <c r="CI171" s="8">
        <f t="shared" si="314"/>
        <v>0</v>
      </c>
      <c r="CJ171" s="8">
        <f t="shared" si="314"/>
        <v>0</v>
      </c>
      <c r="CK171" s="8">
        <f t="shared" si="314"/>
        <v>0</v>
      </c>
      <c r="CL171" s="8">
        <f t="shared" si="314"/>
        <v>0</v>
      </c>
      <c r="CM171" s="8">
        <f t="shared" si="314"/>
        <v>0</v>
      </c>
      <c r="CN171" s="8">
        <f t="shared" si="314"/>
        <v>0</v>
      </c>
      <c r="CO171" s="8">
        <f t="shared" si="314"/>
        <v>0</v>
      </c>
      <c r="CP171" s="8">
        <f t="shared" si="314"/>
        <v>0</v>
      </c>
      <c r="CQ171" s="8">
        <f t="shared" si="314"/>
        <v>0</v>
      </c>
      <c r="CR171" s="8">
        <f t="shared" si="314"/>
        <v>0</v>
      </c>
      <c r="CS171" s="8">
        <f t="shared" si="314"/>
        <v>0</v>
      </c>
      <c r="CT171" s="8">
        <f t="shared" si="305"/>
        <v>0</v>
      </c>
      <c r="CU171" s="8">
        <f t="shared" si="305"/>
        <v>0</v>
      </c>
      <c r="CV171" s="8">
        <f t="shared" si="305"/>
        <v>0</v>
      </c>
      <c r="CW171" s="8">
        <f t="shared" si="305"/>
        <v>0</v>
      </c>
      <c r="CX171" s="8">
        <f t="shared" ref="CX171:DA171" si="315">CX130+CX138+CX146+CX154+CX162</f>
        <v>0</v>
      </c>
      <c r="CY171" s="8">
        <f t="shared" si="315"/>
        <v>0</v>
      </c>
      <c r="CZ171" s="8">
        <f t="shared" si="315"/>
        <v>0</v>
      </c>
      <c r="DA171" s="8">
        <f t="shared" si="315"/>
        <v>0</v>
      </c>
      <c r="DB171" s="8">
        <f t="shared" ref="DB171:DE171" si="316">DB130+DB138+DB146+DB154+DB162</f>
        <v>0</v>
      </c>
      <c r="DC171" s="8">
        <f t="shared" si="316"/>
        <v>0</v>
      </c>
      <c r="DD171" s="8">
        <f t="shared" si="316"/>
        <v>0</v>
      </c>
      <c r="DE171" s="8">
        <f t="shared" si="316"/>
        <v>0</v>
      </c>
      <c r="DF171" s="8">
        <f t="shared" ref="DF171:DI171" si="317">DF130+DF138+DF146+DF154+DF162</f>
        <v>0</v>
      </c>
      <c r="DG171" s="8">
        <f t="shared" si="317"/>
        <v>0</v>
      </c>
      <c r="DH171" s="8">
        <f t="shared" si="317"/>
        <v>0</v>
      </c>
      <c r="DI171" s="8">
        <f t="shared" si="317"/>
        <v>0</v>
      </c>
      <c r="DJ171" s="8">
        <f t="shared" ref="DJ171:DM171" si="318">DJ130+DJ138+DJ146+DJ154+DJ162</f>
        <v>0</v>
      </c>
      <c r="DK171" s="8">
        <f t="shared" si="318"/>
        <v>0</v>
      </c>
      <c r="DL171" s="8">
        <f t="shared" si="318"/>
        <v>0</v>
      </c>
      <c r="DM171" s="8">
        <f t="shared" si="318"/>
        <v>0</v>
      </c>
      <c r="DN171" s="8">
        <f t="shared" ref="DN171:DQ171" si="319">DN130+DN138+DN146+DN154+DN162</f>
        <v>0</v>
      </c>
      <c r="DO171" s="8">
        <f t="shared" si="319"/>
        <v>0</v>
      </c>
      <c r="DP171" s="8">
        <f t="shared" si="319"/>
        <v>0</v>
      </c>
      <c r="DQ171" s="8">
        <f t="shared" si="319"/>
        <v>0</v>
      </c>
      <c r="DR171" s="8">
        <f t="shared" ref="DR171:DU171" si="320">DR130+DR138+DR146+DR154+DR162</f>
        <v>0</v>
      </c>
      <c r="DS171" s="8">
        <f t="shared" si="320"/>
        <v>0</v>
      </c>
      <c r="DT171" s="8">
        <f t="shared" si="320"/>
        <v>0</v>
      </c>
      <c r="DU171" s="8">
        <f t="shared" si="320"/>
        <v>0</v>
      </c>
      <c r="DV171" s="8">
        <f t="shared" ref="DV171:DY171" si="321">DV130+DV138+DV146+DV154+DV162</f>
        <v>0</v>
      </c>
      <c r="DW171" s="8">
        <f t="shared" si="321"/>
        <v>0</v>
      </c>
      <c r="DX171" s="8">
        <f t="shared" si="321"/>
        <v>0</v>
      </c>
      <c r="DY171" s="8">
        <f t="shared" si="321"/>
        <v>0</v>
      </c>
    </row>
    <row r="172" spans="1:129" ht="14.5" outlineLevel="1" x14ac:dyDescent="0.35">
      <c r="A172" s="18" t="s">
        <v>33</v>
      </c>
      <c r="B172" s="8">
        <f t="shared" ref="B172:BM172" si="322">B131+B139+B147+B155+B163</f>
        <v>1.9432450025118599</v>
      </c>
      <c r="C172" s="8">
        <f t="shared" si="322"/>
        <v>1.9432450025118599</v>
      </c>
      <c r="D172" s="8">
        <f t="shared" si="322"/>
        <v>1.9432450025118599</v>
      </c>
      <c r="E172" s="8">
        <f t="shared" si="322"/>
        <v>1.9432450025118599</v>
      </c>
      <c r="F172" s="8">
        <f t="shared" si="322"/>
        <v>1.94412097667396</v>
      </c>
      <c r="G172" s="8">
        <f t="shared" si="322"/>
        <v>1.94412097667396</v>
      </c>
      <c r="H172" s="8">
        <f t="shared" si="322"/>
        <v>1.94412097667396</v>
      </c>
      <c r="I172" s="8">
        <f t="shared" si="322"/>
        <v>1.94412097667396</v>
      </c>
      <c r="J172" s="8">
        <f t="shared" si="322"/>
        <v>1.9716716161452796</v>
      </c>
      <c r="K172" s="8">
        <f t="shared" si="322"/>
        <v>1.9716716161452796</v>
      </c>
      <c r="L172" s="8">
        <f t="shared" si="322"/>
        <v>1.9716716161452796</v>
      </c>
      <c r="M172" s="8">
        <f t="shared" si="322"/>
        <v>1.9716716161452796</v>
      </c>
      <c r="N172" s="8">
        <f t="shared" si="322"/>
        <v>2.0259324190802803</v>
      </c>
      <c r="O172" s="8">
        <f t="shared" si="322"/>
        <v>2.0259324190802803</v>
      </c>
      <c r="P172" s="8">
        <f t="shared" si="322"/>
        <v>2.0259324190802803</v>
      </c>
      <c r="Q172" s="8">
        <f t="shared" si="322"/>
        <v>2.0259324190802803</v>
      </c>
      <c r="R172" s="8">
        <f t="shared" si="322"/>
        <v>2.0588818882914302</v>
      </c>
      <c r="S172" s="8">
        <f t="shared" si="322"/>
        <v>2.0588818882914302</v>
      </c>
      <c r="T172" s="8">
        <f t="shared" si="322"/>
        <v>2.0588818882914302</v>
      </c>
      <c r="U172" s="8">
        <f t="shared" si="322"/>
        <v>2.0588818882914302</v>
      </c>
      <c r="V172" s="8">
        <f t="shared" si="322"/>
        <v>2.0491484944842804</v>
      </c>
      <c r="W172" s="8">
        <f t="shared" si="322"/>
        <v>2.0491484944842804</v>
      </c>
      <c r="X172" s="8">
        <f t="shared" si="322"/>
        <v>2.0491484944842804</v>
      </c>
      <c r="Y172" s="8">
        <f t="shared" si="322"/>
        <v>2.0491484944842804</v>
      </c>
      <c r="Z172" s="8">
        <f t="shared" si="322"/>
        <v>2.04432503373897</v>
      </c>
      <c r="AA172" s="8">
        <f t="shared" si="322"/>
        <v>2.04432503373897</v>
      </c>
      <c r="AB172" s="8">
        <f t="shared" si="322"/>
        <v>2.04432503373897</v>
      </c>
      <c r="AC172" s="8">
        <f t="shared" si="322"/>
        <v>2.04432503373897</v>
      </c>
      <c r="AD172" s="8">
        <f t="shared" si="322"/>
        <v>2.0506903714663802</v>
      </c>
      <c r="AE172" s="8">
        <f t="shared" si="322"/>
        <v>2.0506903714663802</v>
      </c>
      <c r="AF172" s="8">
        <f t="shared" si="322"/>
        <v>2.0506903714663802</v>
      </c>
      <c r="AG172" s="8">
        <f t="shared" si="322"/>
        <v>2.0506903714663802</v>
      </c>
      <c r="AH172" s="8">
        <f t="shared" si="322"/>
        <v>2.0513912678027499</v>
      </c>
      <c r="AI172" s="8">
        <f t="shared" si="322"/>
        <v>2.0513912678027499</v>
      </c>
      <c r="AJ172" s="8">
        <f t="shared" si="322"/>
        <v>2.0513912678027499</v>
      </c>
      <c r="AK172" s="8">
        <f t="shared" si="322"/>
        <v>2.0513912678027499</v>
      </c>
      <c r="AL172" s="8">
        <f t="shared" si="322"/>
        <v>2.0877144988956999</v>
      </c>
      <c r="AM172" s="8">
        <f t="shared" si="322"/>
        <v>2.0877144988956999</v>
      </c>
      <c r="AN172" s="8">
        <f t="shared" si="322"/>
        <v>2.0877144988956999</v>
      </c>
      <c r="AO172" s="8">
        <f t="shared" si="322"/>
        <v>2.0877144988956999</v>
      </c>
      <c r="AP172" s="8">
        <f t="shared" si="322"/>
        <v>2.1254609107477602</v>
      </c>
      <c r="AQ172" s="8">
        <f t="shared" si="322"/>
        <v>2.1254609107477602</v>
      </c>
      <c r="AR172" s="8">
        <f t="shared" si="322"/>
        <v>2.1254609107477602</v>
      </c>
      <c r="AS172" s="8">
        <f t="shared" si="322"/>
        <v>2.1254609107477602</v>
      </c>
      <c r="AT172" s="8">
        <f t="shared" si="322"/>
        <v>2.1374379554270799</v>
      </c>
      <c r="AU172" s="8">
        <f t="shared" si="322"/>
        <v>2.1374379554270799</v>
      </c>
      <c r="AV172" s="8">
        <f t="shared" si="322"/>
        <v>2.1374379554270799</v>
      </c>
      <c r="AW172" s="8">
        <f t="shared" si="322"/>
        <v>2.1374379554270799</v>
      </c>
      <c r="AX172" s="8">
        <f t="shared" si="322"/>
        <v>2.3154753039545701</v>
      </c>
      <c r="AY172" s="8">
        <f t="shared" si="322"/>
        <v>2.3154753039545701</v>
      </c>
      <c r="AZ172" s="8">
        <f t="shared" si="322"/>
        <v>2.3154753039545701</v>
      </c>
      <c r="BA172" s="8">
        <f t="shared" si="322"/>
        <v>2.3154753039545701</v>
      </c>
      <c r="BB172" s="8">
        <f t="shared" si="322"/>
        <v>2.3512515045959299</v>
      </c>
      <c r="BC172" s="8">
        <f t="shared" si="322"/>
        <v>2.3512515045959299</v>
      </c>
      <c r="BD172" s="8">
        <f t="shared" si="322"/>
        <v>2.3512515045959299</v>
      </c>
      <c r="BE172" s="8">
        <f t="shared" si="322"/>
        <v>2.3512515045959299</v>
      </c>
      <c r="BF172" s="8">
        <f t="shared" si="322"/>
        <v>2.4190636506725198</v>
      </c>
      <c r="BG172" s="8">
        <f t="shared" si="322"/>
        <v>2.4190636506725198</v>
      </c>
      <c r="BH172" s="8">
        <f t="shared" si="322"/>
        <v>2.4190636506725198</v>
      </c>
      <c r="BI172" s="8">
        <f t="shared" si="322"/>
        <v>2.4190636506725198</v>
      </c>
      <c r="BJ172" s="8">
        <f t="shared" si="322"/>
        <v>2.4392964670795703</v>
      </c>
      <c r="BK172" s="8">
        <f t="shared" si="322"/>
        <v>2.4392964670795703</v>
      </c>
      <c r="BL172" s="8">
        <f t="shared" si="322"/>
        <v>2.4392964670795703</v>
      </c>
      <c r="BM172" s="8">
        <f t="shared" si="322"/>
        <v>2.4392964670795703</v>
      </c>
      <c r="BN172" s="8">
        <f t="shared" ref="BN172:CR172" si="323">BN131+BN139+BN147+BN155+BN163</f>
        <v>2.4263340658786601</v>
      </c>
      <c r="BO172" s="8">
        <f t="shared" si="323"/>
        <v>2.4263340658786601</v>
      </c>
      <c r="BP172" s="8">
        <f t="shared" si="323"/>
        <v>2.4263340658786601</v>
      </c>
      <c r="BQ172" s="8">
        <f t="shared" si="323"/>
        <v>2.4263340658786601</v>
      </c>
      <c r="BR172" s="8">
        <f t="shared" si="323"/>
        <v>2.3992048664674299</v>
      </c>
      <c r="BS172" s="8">
        <f t="shared" si="323"/>
        <v>2.3992048664674299</v>
      </c>
      <c r="BT172" s="8">
        <f t="shared" si="323"/>
        <v>2.3992048664674299</v>
      </c>
      <c r="BU172" s="8">
        <f t="shared" si="323"/>
        <v>2.3992048664674299</v>
      </c>
      <c r="BV172" s="8">
        <f t="shared" si="323"/>
        <v>2.32816494884415</v>
      </c>
      <c r="BW172" s="8">
        <f t="shared" si="323"/>
        <v>2.32816494884415</v>
      </c>
      <c r="BX172" s="8">
        <f t="shared" si="323"/>
        <v>2.32816494884415</v>
      </c>
      <c r="BY172" s="8">
        <f t="shared" si="323"/>
        <v>2.32816494884415</v>
      </c>
      <c r="BZ172" s="8">
        <f t="shared" si="323"/>
        <v>2.44739960780967</v>
      </c>
      <c r="CA172" s="8">
        <f t="shared" si="323"/>
        <v>2.44739960780967</v>
      </c>
      <c r="CB172" s="8">
        <f t="shared" si="323"/>
        <v>2.44739960780967</v>
      </c>
      <c r="CC172" s="8">
        <f t="shared" si="323"/>
        <v>2.44739960780967</v>
      </c>
      <c r="CD172" s="8">
        <f t="shared" si="323"/>
        <v>2.2789424978564425</v>
      </c>
      <c r="CE172" s="8">
        <f t="shared" si="323"/>
        <v>2.2789424978564425</v>
      </c>
      <c r="CF172" s="8">
        <f t="shared" si="323"/>
        <v>2.2789424978564425</v>
      </c>
      <c r="CG172" s="8">
        <f t="shared" si="323"/>
        <v>2.2789424978564425</v>
      </c>
      <c r="CH172" s="8">
        <f t="shared" si="323"/>
        <v>2.3114652048170572</v>
      </c>
      <c r="CI172" s="8">
        <f t="shared" si="323"/>
        <v>2.3114652048170572</v>
      </c>
      <c r="CJ172" s="8">
        <f t="shared" si="323"/>
        <v>2.3114652048170572</v>
      </c>
      <c r="CK172" s="8">
        <f t="shared" si="323"/>
        <v>2.3114652048170572</v>
      </c>
      <c r="CL172" s="8">
        <f t="shared" si="323"/>
        <v>2.3283233964297572</v>
      </c>
      <c r="CM172" s="8">
        <f t="shared" si="323"/>
        <v>2.3283233964297572</v>
      </c>
      <c r="CN172" s="8">
        <f t="shared" si="323"/>
        <v>2.3283233964297572</v>
      </c>
      <c r="CO172" s="8">
        <f t="shared" si="323"/>
        <v>2.3283233964297572</v>
      </c>
      <c r="CP172" s="8">
        <f t="shared" si="323"/>
        <v>2.068335395954497</v>
      </c>
      <c r="CQ172" s="8">
        <f t="shared" si="323"/>
        <v>2.068335395954497</v>
      </c>
      <c r="CR172" s="8">
        <f t="shared" si="323"/>
        <v>2.068335395954497</v>
      </c>
      <c r="CS172" s="8">
        <f>CS131+CS139+CS147+CS155+CS163</f>
        <v>2.068335395954497</v>
      </c>
      <c r="CT172" s="8">
        <f t="shared" si="305"/>
        <v>2.0304311904288803</v>
      </c>
      <c r="CU172" s="8">
        <f t="shared" si="305"/>
        <v>2.0304311904288803</v>
      </c>
      <c r="CV172" s="8">
        <f t="shared" si="305"/>
        <v>2.0304311904288803</v>
      </c>
      <c r="CW172" s="8">
        <f t="shared" si="305"/>
        <v>2.0304311904288803</v>
      </c>
      <c r="CX172" s="8">
        <f t="shared" ref="CX172:DA172" si="324">CX131+CX139+CX147+CX155+CX163</f>
        <v>2.0516800775423918</v>
      </c>
      <c r="CY172" s="8">
        <f t="shared" si="324"/>
        <v>2.0516800775423918</v>
      </c>
      <c r="CZ172" s="8">
        <f t="shared" si="324"/>
        <v>2.0516800775423918</v>
      </c>
      <c r="DA172" s="8">
        <f t="shared" si="324"/>
        <v>2.0516800775423918</v>
      </c>
      <c r="DB172" s="8">
        <f t="shared" ref="DB172:DE172" si="325">DB131+DB139+DB147+DB155+DB163</f>
        <v>2.0118577901259189</v>
      </c>
      <c r="DC172" s="8">
        <f t="shared" si="325"/>
        <v>2.0118577901259189</v>
      </c>
      <c r="DD172" s="8">
        <f t="shared" si="325"/>
        <v>2.0118577901259189</v>
      </c>
      <c r="DE172" s="8">
        <f t="shared" si="325"/>
        <v>2.0118577901259189</v>
      </c>
      <c r="DF172" s="8">
        <f t="shared" ref="DF172:DI172" si="326">DF131+DF139+DF147+DF155+DF163</f>
        <v>2.024274039325233</v>
      </c>
      <c r="DG172" s="8">
        <f t="shared" si="326"/>
        <v>2.024274039325233</v>
      </c>
      <c r="DH172" s="8">
        <f t="shared" si="326"/>
        <v>2.024274039325233</v>
      </c>
      <c r="DI172" s="8">
        <f t="shared" si="326"/>
        <v>2.024274039325233</v>
      </c>
      <c r="DJ172" s="8">
        <f t="shared" ref="DJ172:DM172" si="327">DJ131+DJ139+DJ147+DJ155+DJ163</f>
        <v>1.9790740771521997</v>
      </c>
      <c r="DK172" s="8">
        <f t="shared" si="327"/>
        <v>1.9790740771521997</v>
      </c>
      <c r="DL172" s="8">
        <f t="shared" si="327"/>
        <v>1.9790740771521997</v>
      </c>
      <c r="DM172" s="8">
        <f t="shared" si="327"/>
        <v>1.9790740771521997</v>
      </c>
      <c r="DN172" s="8">
        <f t="shared" ref="DN172:DQ172" si="328">DN131+DN139+DN147+DN155+DN163</f>
        <v>1.9849653841250001</v>
      </c>
      <c r="DO172" s="8">
        <f t="shared" si="328"/>
        <v>1.9849653841250001</v>
      </c>
      <c r="DP172" s="8">
        <f t="shared" si="328"/>
        <v>1.9849653841250001</v>
      </c>
      <c r="DQ172" s="8">
        <f t="shared" si="328"/>
        <v>1.9849653841250001</v>
      </c>
      <c r="DR172" s="8">
        <f t="shared" ref="DR172:DU172" si="329">DR131+DR139+DR147+DR155+DR163</f>
        <v>1.9424539862499999</v>
      </c>
      <c r="DS172" s="8">
        <f t="shared" si="329"/>
        <v>1.9424539862499999</v>
      </c>
      <c r="DT172" s="8">
        <f t="shared" si="329"/>
        <v>1.9424539862499999</v>
      </c>
      <c r="DU172" s="8">
        <f t="shared" si="329"/>
        <v>1.9424539862499999</v>
      </c>
      <c r="DV172" s="8">
        <f t="shared" ref="DV172:DY172" si="330">DV131+DV139+DV147+DV155+DV163</f>
        <v>1.8464019634</v>
      </c>
      <c r="DW172" s="8">
        <f t="shared" si="330"/>
        <v>1.8464019634</v>
      </c>
      <c r="DX172" s="8">
        <f t="shared" si="330"/>
        <v>1.8464019634</v>
      </c>
      <c r="DY172" s="8">
        <f t="shared" si="330"/>
        <v>1.8464019634</v>
      </c>
    </row>
    <row r="173" spans="1:129" ht="14.5" outlineLevel="1" x14ac:dyDescent="0.35">
      <c r="A173" s="18" t="s">
        <v>39</v>
      </c>
      <c r="B173" s="8">
        <f t="shared" ref="B173:AC174" si="331">B132+B140+B148+B156+B164</f>
        <v>3.7066305873825796</v>
      </c>
      <c r="C173" s="8">
        <f t="shared" si="331"/>
        <v>4.3526218349971604</v>
      </c>
      <c r="D173" s="8">
        <f t="shared" si="331"/>
        <v>4.3900137549668194</v>
      </c>
      <c r="E173" s="8">
        <f t="shared" si="331"/>
        <v>4.2244998711579704</v>
      </c>
      <c r="F173" s="8">
        <f t="shared" si="331"/>
        <v>3.9084433570126298</v>
      </c>
      <c r="G173" s="8">
        <f t="shared" si="331"/>
        <v>4.2783936343128595</v>
      </c>
      <c r="H173" s="8">
        <f t="shared" si="331"/>
        <v>4.3747250093149805</v>
      </c>
      <c r="I173" s="8">
        <f t="shared" si="331"/>
        <v>4.2855253963233499</v>
      </c>
      <c r="J173" s="8">
        <f t="shared" si="331"/>
        <v>4.1472139073596495</v>
      </c>
      <c r="K173" s="8">
        <f t="shared" si="331"/>
        <v>4.6410750413831998</v>
      </c>
      <c r="L173" s="8">
        <f t="shared" si="331"/>
        <v>4.5510911838376096</v>
      </c>
      <c r="M173" s="8">
        <f t="shared" si="331"/>
        <v>4.7516502464792199</v>
      </c>
      <c r="N173" s="8">
        <f t="shared" si="331"/>
        <v>4.5690804433665999</v>
      </c>
      <c r="O173" s="8">
        <f t="shared" si="331"/>
        <v>5.0314681507513699</v>
      </c>
      <c r="P173" s="8">
        <f t="shared" si="331"/>
        <v>5.1113829466507408</v>
      </c>
      <c r="Q173" s="8">
        <f t="shared" si="331"/>
        <v>4.8637908383168309</v>
      </c>
      <c r="R173" s="8">
        <f t="shared" si="331"/>
        <v>4.7231937522469796</v>
      </c>
      <c r="S173" s="8">
        <f t="shared" si="331"/>
        <v>5.2122620783298306</v>
      </c>
      <c r="T173" s="8">
        <f t="shared" si="331"/>
        <v>5.5809061427059303</v>
      </c>
      <c r="U173" s="8">
        <f t="shared" si="331"/>
        <v>5.5467317412234607</v>
      </c>
      <c r="V173" s="8">
        <f t="shared" si="331"/>
        <v>5.4141395126123202</v>
      </c>
      <c r="W173" s="8">
        <f t="shared" si="331"/>
        <v>5.6558324739651802</v>
      </c>
      <c r="X173" s="8">
        <f t="shared" si="331"/>
        <v>5.66379282694189</v>
      </c>
      <c r="Y173" s="8">
        <f t="shared" si="331"/>
        <v>5.3480254712544602</v>
      </c>
      <c r="Z173" s="8">
        <f t="shared" si="331"/>
        <v>5.1665901854317706</v>
      </c>
      <c r="AA173" s="8">
        <f t="shared" si="331"/>
        <v>5.7072350440809405</v>
      </c>
      <c r="AB173" s="8">
        <f t="shared" si="331"/>
        <v>5.9201830294713105</v>
      </c>
      <c r="AC173" s="8">
        <f t="shared" si="331"/>
        <v>5.9286279897520906</v>
      </c>
      <c r="AD173" s="8">
        <f t="shared" ref="AD173:BI174" si="332">AD132+AD140+AD148+AD156+AD164</f>
        <v>5.6700255005922795</v>
      </c>
      <c r="AE173" s="8">
        <f t="shared" si="332"/>
        <v>6.2431980861140204</v>
      </c>
      <c r="AF173" s="8">
        <f t="shared" si="332"/>
        <v>6.1703428509877707</v>
      </c>
      <c r="AG173" s="8">
        <f t="shared" si="332"/>
        <v>5.9241896036419304</v>
      </c>
      <c r="AH173" s="8">
        <f t="shared" si="332"/>
        <v>5.6389658204364999</v>
      </c>
      <c r="AI173" s="8">
        <f t="shared" si="332"/>
        <v>5.6136791936150896</v>
      </c>
      <c r="AJ173" s="8">
        <f t="shared" si="332"/>
        <v>5.6902950307608702</v>
      </c>
      <c r="AK173" s="8">
        <f t="shared" si="332"/>
        <v>6.0934495736503305</v>
      </c>
      <c r="AL173" s="8">
        <f t="shared" si="332"/>
        <v>6.8170352698046504</v>
      </c>
      <c r="AM173" s="8">
        <f t="shared" si="332"/>
        <v>6.6143558192618208</v>
      </c>
      <c r="AN173" s="8">
        <f t="shared" si="332"/>
        <v>6.9062984017625393</v>
      </c>
      <c r="AO173" s="8">
        <f t="shared" si="332"/>
        <v>7.0666315146364198</v>
      </c>
      <c r="AP173" s="8">
        <f t="shared" si="332"/>
        <v>7.147753724901289</v>
      </c>
      <c r="AQ173" s="8">
        <f t="shared" si="332"/>
        <v>7.1402421867759296</v>
      </c>
      <c r="AR173" s="8">
        <f t="shared" si="332"/>
        <v>6.9861374390589592</v>
      </c>
      <c r="AS173" s="8">
        <f t="shared" si="332"/>
        <v>7.1677639500645398</v>
      </c>
      <c r="AT173" s="8">
        <f t="shared" si="332"/>
        <v>6.8940282895895297</v>
      </c>
      <c r="AU173" s="8">
        <f t="shared" si="332"/>
        <v>8.1591823818480904</v>
      </c>
      <c r="AV173" s="8">
        <f t="shared" si="332"/>
        <v>7.9796570258924397</v>
      </c>
      <c r="AW173" s="8">
        <f t="shared" si="332"/>
        <v>8.1303214203300804</v>
      </c>
      <c r="AX173" s="8">
        <f t="shared" si="332"/>
        <v>8.3982489587705409</v>
      </c>
      <c r="AY173" s="8">
        <f t="shared" si="332"/>
        <v>9.1686665935258489</v>
      </c>
      <c r="AZ173" s="8">
        <f t="shared" si="332"/>
        <v>9.6793146297949111</v>
      </c>
      <c r="BA173" s="8">
        <f t="shared" si="332"/>
        <v>9.3055223563217506</v>
      </c>
      <c r="BB173" s="8">
        <f t="shared" si="332"/>
        <v>9.2422661800139494</v>
      </c>
      <c r="BC173" s="8">
        <f t="shared" si="332"/>
        <v>9.3309700059220795</v>
      </c>
      <c r="BD173" s="8">
        <f t="shared" si="332"/>
        <v>9.5057449621558305</v>
      </c>
      <c r="BE173" s="8">
        <f t="shared" si="332"/>
        <v>9.1973255147992798</v>
      </c>
      <c r="BF173" s="8">
        <f t="shared" si="332"/>
        <v>9.1682143292689204</v>
      </c>
      <c r="BG173" s="8">
        <f t="shared" si="332"/>
        <v>9.6943015070745489</v>
      </c>
      <c r="BH173" s="8">
        <f t="shared" si="332"/>
        <v>10.407658704717051</v>
      </c>
      <c r="BI173" s="8">
        <f t="shared" si="332"/>
        <v>9.7487957548926598</v>
      </c>
      <c r="BJ173" s="8">
        <f t="shared" ref="BJ173:CP174" si="333">BJ132+BJ140+BJ148+BJ156+BJ164</f>
        <v>8.9915557779613202</v>
      </c>
      <c r="BK173" s="8">
        <f t="shared" si="333"/>
        <v>9.9263580452694491</v>
      </c>
      <c r="BL173" s="8">
        <f t="shared" si="333"/>
        <v>10.15982557254274</v>
      </c>
      <c r="BM173" s="8">
        <f t="shared" si="333"/>
        <v>9.2533081012956</v>
      </c>
      <c r="BN173" s="8">
        <f t="shared" si="333"/>
        <v>8.8540549006483307</v>
      </c>
      <c r="BO173" s="8">
        <f t="shared" si="333"/>
        <v>9.5326678449538207</v>
      </c>
      <c r="BP173" s="8">
        <f t="shared" si="333"/>
        <v>10.182061188446681</v>
      </c>
      <c r="BQ173" s="8">
        <f t="shared" si="333"/>
        <v>9.3433282206304398</v>
      </c>
      <c r="BR173" s="8">
        <f t="shared" si="333"/>
        <v>8.9133564973910708</v>
      </c>
      <c r="BS173" s="8">
        <f t="shared" si="333"/>
        <v>9.4805624568667497</v>
      </c>
      <c r="BT173" s="8">
        <f t="shared" si="333"/>
        <v>9.8718363251770107</v>
      </c>
      <c r="BU173" s="8">
        <f t="shared" si="333"/>
        <v>9.1649530076994505</v>
      </c>
      <c r="BV173" s="8">
        <f t="shared" si="333"/>
        <v>8.3421772122306912</v>
      </c>
      <c r="BW173" s="8">
        <f t="shared" si="333"/>
        <v>8.7473506997419701</v>
      </c>
      <c r="BX173" s="8">
        <f t="shared" si="333"/>
        <v>9.0607227673679898</v>
      </c>
      <c r="BY173" s="8">
        <f t="shared" si="333"/>
        <v>7.8979140545054793</v>
      </c>
      <c r="BZ173" s="8">
        <f t="shared" si="333"/>
        <v>7.2608140927642104</v>
      </c>
      <c r="CA173" s="8">
        <f t="shared" si="333"/>
        <v>7.3386963005016002</v>
      </c>
      <c r="CB173" s="8">
        <f t="shared" si="333"/>
        <v>7.9690478791865909</v>
      </c>
      <c r="CC173" s="8">
        <f t="shared" si="333"/>
        <v>7.9623937345305107</v>
      </c>
      <c r="CD173" s="8">
        <f t="shared" si="333"/>
        <v>7.8097691873143908</v>
      </c>
      <c r="CE173" s="8">
        <f t="shared" si="333"/>
        <v>8.7892099203815697</v>
      </c>
      <c r="CF173" s="8">
        <f t="shared" si="333"/>
        <v>9.1850944206637699</v>
      </c>
      <c r="CG173" s="8">
        <f t="shared" si="333"/>
        <v>8.4142364900062105</v>
      </c>
      <c r="CH173" s="8">
        <f t="shared" si="333"/>
        <v>7.9610896741919204</v>
      </c>
      <c r="CI173" s="8">
        <f t="shared" si="333"/>
        <v>8.7049982156571595</v>
      </c>
      <c r="CJ173" s="8">
        <f t="shared" si="333"/>
        <v>8.7974827100455801</v>
      </c>
      <c r="CK173" s="8">
        <f t="shared" si="333"/>
        <v>8.3356798466864799</v>
      </c>
      <c r="CL173" s="8">
        <f t="shared" si="333"/>
        <v>8.0017765296576098</v>
      </c>
      <c r="CM173" s="8">
        <f t="shared" si="333"/>
        <v>8.9417751187848395</v>
      </c>
      <c r="CN173" s="8">
        <f t="shared" si="333"/>
        <v>8.9189920624825696</v>
      </c>
      <c r="CO173" s="8">
        <f t="shared" si="333"/>
        <v>8.2225784133587609</v>
      </c>
      <c r="CP173" s="8">
        <f>CP132+CP140+CP148+CP156+CP164</f>
        <v>7.6719056953939599</v>
      </c>
      <c r="CQ173" s="8">
        <f>CQ132+CQ140+CQ148+CQ156+CQ164</f>
        <v>8.2701630344259609</v>
      </c>
      <c r="CR173" s="8">
        <f t="shared" ref="CQ173:CS174" si="334">CR132+CR140+CR148+CR156+CR164</f>
        <v>8.654834639626479</v>
      </c>
      <c r="CS173" s="8">
        <f t="shared" si="334"/>
        <v>8.0142055049683005</v>
      </c>
      <c r="CT173" s="8">
        <f t="shared" ref="CT173:CW174" si="335">CT132+CT140+CT148+CT156+CT164</f>
        <v>7.8849035755147501</v>
      </c>
      <c r="CU173" s="8">
        <f t="shared" si="335"/>
        <v>8.3187944934342202</v>
      </c>
      <c r="CV173" s="8">
        <f>CV132+CV140+CV148+CV156+CV164</f>
        <v>8.6505267032433704</v>
      </c>
      <c r="CW173" s="8">
        <f>CW132+CW140+CW148+CW156+CW164</f>
        <v>7.71841650770161</v>
      </c>
      <c r="CX173" s="8">
        <f t="shared" ref="CX173:DA173" si="336">CX132+CX140+CX148+CX156+CX164</f>
        <v>7.8288081015027506</v>
      </c>
      <c r="CY173" s="8">
        <f t="shared" si="336"/>
        <v>8.5546011372160109</v>
      </c>
      <c r="CZ173" s="8">
        <f t="shared" si="336"/>
        <v>8.9399670606648804</v>
      </c>
      <c r="DA173" s="8">
        <f t="shared" si="336"/>
        <v>8.3749572097521714</v>
      </c>
      <c r="DB173" s="8">
        <f t="shared" ref="DB173:DE173" si="337">DB132+DB140+DB148+DB156+DB164</f>
        <v>8.3037159770720503</v>
      </c>
      <c r="DC173" s="8">
        <f t="shared" si="337"/>
        <v>8.6508598878070302</v>
      </c>
      <c r="DD173" s="8">
        <f t="shared" si="337"/>
        <v>8.86200722244714</v>
      </c>
      <c r="DE173" s="8">
        <f t="shared" si="337"/>
        <v>8.4814821065932495</v>
      </c>
      <c r="DF173" s="8">
        <f t="shared" ref="DF173:DI173" si="338">DF132+DF140+DF148+DF156+DF164</f>
        <v>8.4453787746567297</v>
      </c>
      <c r="DG173" s="8">
        <f t="shared" si="338"/>
        <v>8.2311361539827708</v>
      </c>
      <c r="DH173" s="8">
        <f t="shared" si="338"/>
        <v>8.7845754654778005</v>
      </c>
      <c r="DI173" s="8">
        <f t="shared" si="338"/>
        <v>8.1549053626595196</v>
      </c>
      <c r="DJ173" s="8">
        <f t="shared" ref="DJ173:DM173" si="339">DJ132+DJ140+DJ148+DJ156+DJ164</f>
        <v>7.7020703539409503</v>
      </c>
      <c r="DK173" s="8">
        <f t="shared" si="339"/>
        <v>8.2362860003365608</v>
      </c>
      <c r="DL173" s="8">
        <f t="shared" si="339"/>
        <v>8.5512982109157107</v>
      </c>
      <c r="DM173" s="8">
        <f t="shared" si="339"/>
        <v>8.0864033692506698</v>
      </c>
      <c r="DN173" s="8">
        <f t="shared" ref="DN173:DQ173" si="340">DN132+DN140+DN148+DN156+DN164</f>
        <v>7.5490876744484101</v>
      </c>
      <c r="DO173" s="8">
        <f t="shared" si="340"/>
        <v>8.2094944208657914</v>
      </c>
      <c r="DP173" s="8">
        <f t="shared" si="340"/>
        <v>8.4617404725089305</v>
      </c>
      <c r="DQ173" s="8">
        <f t="shared" si="340"/>
        <v>7.6500454751932407</v>
      </c>
      <c r="DR173" s="8">
        <f t="shared" ref="DR173:DU173" si="341">DR132+DR140+DR148+DR156+DR164</f>
        <v>7.0970146101684399</v>
      </c>
      <c r="DS173" s="8">
        <f t="shared" si="341"/>
        <v>5.90199879378949</v>
      </c>
      <c r="DT173" s="8">
        <f t="shared" si="341"/>
        <v>7.8380971633753207</v>
      </c>
      <c r="DU173" s="8">
        <f t="shared" si="341"/>
        <v>7.02903831839589</v>
      </c>
      <c r="DV173" s="8">
        <f t="shared" ref="DV173:DY173" si="342">DV132+DV140+DV148+DV156+DV164</f>
        <v>7.0793374653708403</v>
      </c>
      <c r="DW173" s="8">
        <f t="shared" si="342"/>
        <v>7.7493063015619006</v>
      </c>
      <c r="DX173" s="8">
        <f t="shared" si="342"/>
        <v>7.3643260157343704</v>
      </c>
      <c r="DY173" s="8">
        <f t="shared" si="342"/>
        <v>7.3643260157343704</v>
      </c>
    </row>
    <row r="174" spans="1:129" ht="14.5" outlineLevel="1" x14ac:dyDescent="0.35">
      <c r="A174" s="18" t="s">
        <v>19</v>
      </c>
      <c r="B174" s="8">
        <f t="shared" si="331"/>
        <v>24.181583</v>
      </c>
      <c r="C174" s="8">
        <f t="shared" si="331"/>
        <v>26.42290783</v>
      </c>
      <c r="D174" s="8">
        <f t="shared" si="331"/>
        <v>27.980696819999999</v>
      </c>
      <c r="E174" s="8">
        <f t="shared" si="331"/>
        <v>25.117924080000002</v>
      </c>
      <c r="F174" s="8">
        <f t="shared" si="331"/>
        <v>24.690496769999999</v>
      </c>
      <c r="G174" s="8">
        <f t="shared" si="331"/>
        <v>26.893951454</v>
      </c>
      <c r="H174" s="8">
        <f t="shared" si="331"/>
        <v>28.660833399999998</v>
      </c>
      <c r="I174" s="8">
        <f t="shared" si="331"/>
        <v>25.666607690999999</v>
      </c>
      <c r="J174" s="8">
        <f t="shared" si="331"/>
        <v>25.221830531000002</v>
      </c>
      <c r="K174" s="8">
        <f t="shared" si="331"/>
        <v>26.612171219999997</v>
      </c>
      <c r="L174" s="8">
        <f t="shared" si="331"/>
        <v>26.536762080000003</v>
      </c>
      <c r="M174" s="8">
        <f t="shared" si="331"/>
        <v>25.171054650000002</v>
      </c>
      <c r="N174" s="8">
        <f t="shared" si="331"/>
        <v>24.8650348</v>
      </c>
      <c r="O174" s="8">
        <f t="shared" si="331"/>
        <v>27.411809879999996</v>
      </c>
      <c r="P174" s="8">
        <f t="shared" si="331"/>
        <v>29.10775387</v>
      </c>
      <c r="Q174" s="8">
        <f t="shared" si="331"/>
        <v>26.232292439999998</v>
      </c>
      <c r="R174" s="8">
        <f t="shared" si="331"/>
        <v>25.598290150000004</v>
      </c>
      <c r="S174" s="8">
        <f t="shared" si="331"/>
        <v>27.855063978</v>
      </c>
      <c r="T174" s="8">
        <f t="shared" si="331"/>
        <v>29.762606221999995</v>
      </c>
      <c r="U174" s="8">
        <f t="shared" si="331"/>
        <v>26.724940954999997</v>
      </c>
      <c r="V174" s="8">
        <f t="shared" si="331"/>
        <v>26.269103199999996</v>
      </c>
      <c r="W174" s="8">
        <f t="shared" si="331"/>
        <v>28.419273129</v>
      </c>
      <c r="X174" s="8">
        <f t="shared" si="331"/>
        <v>30.333796469999999</v>
      </c>
      <c r="Y174" s="8">
        <f t="shared" si="331"/>
        <v>27.24784455</v>
      </c>
      <c r="Z174" s="8">
        <f t="shared" si="331"/>
        <v>26.646740050000002</v>
      </c>
      <c r="AA174" s="8">
        <f t="shared" si="331"/>
        <v>29.022956529999995</v>
      </c>
      <c r="AB174" s="8">
        <f t="shared" si="331"/>
        <v>31.010219320000001</v>
      </c>
      <c r="AC174" s="8">
        <f t="shared" si="331"/>
        <v>28.242735010000001</v>
      </c>
      <c r="AD174" s="8">
        <f t="shared" si="332"/>
        <v>27.5219582</v>
      </c>
      <c r="AE174" s="8">
        <f t="shared" si="332"/>
        <v>30.419747229999999</v>
      </c>
      <c r="AF174" s="8">
        <f t="shared" si="332"/>
        <v>32.81047229</v>
      </c>
      <c r="AG174" s="8">
        <f t="shared" si="332"/>
        <v>28.958612729999999</v>
      </c>
      <c r="AH174" s="8">
        <f t="shared" si="332"/>
        <v>27.567356559999997</v>
      </c>
      <c r="AI174" s="8">
        <f t="shared" si="332"/>
        <v>30.367724190000001</v>
      </c>
      <c r="AJ174" s="8">
        <f t="shared" si="332"/>
        <v>31.944552680000001</v>
      </c>
      <c r="AK174" s="8">
        <f t="shared" si="332"/>
        <v>28.808465039999998</v>
      </c>
      <c r="AL174" s="8">
        <f t="shared" si="332"/>
        <v>29.133933329999994</v>
      </c>
      <c r="AM174" s="8">
        <f t="shared" si="332"/>
        <v>30.708426969999998</v>
      </c>
      <c r="AN174" s="8">
        <f t="shared" si="332"/>
        <v>32.909689989999997</v>
      </c>
      <c r="AO174" s="8">
        <f t="shared" si="332"/>
        <v>29.91876422</v>
      </c>
      <c r="AP174" s="8">
        <f t="shared" si="332"/>
        <v>29.525140220000001</v>
      </c>
      <c r="AQ174" s="8">
        <f t="shared" si="332"/>
        <v>31.349315890000003</v>
      </c>
      <c r="AR174" s="8">
        <f t="shared" si="332"/>
        <v>33.460177999999999</v>
      </c>
      <c r="AS174" s="8">
        <f t="shared" si="332"/>
        <v>30.568525659999999</v>
      </c>
      <c r="AT174" s="8">
        <f t="shared" si="332"/>
        <v>29.792372670000002</v>
      </c>
      <c r="AU174" s="8">
        <f t="shared" si="332"/>
        <v>33.04161448</v>
      </c>
      <c r="AV174" s="8">
        <f t="shared" si="332"/>
        <v>33.647835800000003</v>
      </c>
      <c r="AW174" s="8">
        <f t="shared" si="332"/>
        <v>31.027752149999998</v>
      </c>
      <c r="AX174" s="8">
        <f t="shared" si="332"/>
        <v>30.15556209</v>
      </c>
      <c r="AY174" s="8">
        <f t="shared" si="332"/>
        <v>32.867599899999995</v>
      </c>
      <c r="AZ174" s="8">
        <f t="shared" si="332"/>
        <v>35.179615949999999</v>
      </c>
      <c r="BA174" s="8">
        <f t="shared" si="332"/>
        <v>32.217561639999992</v>
      </c>
      <c r="BB174" s="8">
        <f t="shared" si="332"/>
        <v>30.892703219999998</v>
      </c>
      <c r="BC174" s="8">
        <f t="shared" si="332"/>
        <v>31.81031231</v>
      </c>
      <c r="BD174" s="8">
        <f t="shared" si="332"/>
        <v>36.360648760000004</v>
      </c>
      <c r="BE174" s="8">
        <f t="shared" si="332"/>
        <v>32.19965938</v>
      </c>
      <c r="BF174" s="8">
        <f t="shared" si="332"/>
        <v>31.79518668</v>
      </c>
      <c r="BG174" s="8">
        <f t="shared" si="332"/>
        <v>34.080299779999997</v>
      </c>
      <c r="BH174" s="8">
        <f t="shared" si="332"/>
        <v>37.071196219999997</v>
      </c>
      <c r="BI174" s="8">
        <f t="shared" si="332"/>
        <v>33.111335789999998</v>
      </c>
      <c r="BJ174" s="8">
        <f t="shared" si="333"/>
        <v>31.473610499999999</v>
      </c>
      <c r="BK174" s="8">
        <f t="shared" si="333"/>
        <v>35.540915800000001</v>
      </c>
      <c r="BL174" s="8">
        <f t="shared" si="333"/>
        <v>37.039513189999994</v>
      </c>
      <c r="BM174" s="8">
        <f t="shared" si="333"/>
        <v>34.072533710000002</v>
      </c>
      <c r="BN174" s="8">
        <f t="shared" si="333"/>
        <v>32.588881270000002</v>
      </c>
      <c r="BO174" s="8">
        <f t="shared" si="333"/>
        <v>36.177710000000005</v>
      </c>
      <c r="BP174" s="8">
        <f t="shared" si="333"/>
        <v>38.354803750000002</v>
      </c>
      <c r="BQ174" s="8">
        <f t="shared" si="333"/>
        <v>34.102823600000001</v>
      </c>
      <c r="BR174" s="8">
        <f t="shared" si="333"/>
        <v>33.223123450000003</v>
      </c>
      <c r="BS174" s="8">
        <f t="shared" si="333"/>
        <v>36.857905429999995</v>
      </c>
      <c r="BT174" s="8">
        <f t="shared" si="333"/>
        <v>37.929470999999999</v>
      </c>
      <c r="BU174" s="8">
        <f t="shared" si="333"/>
        <v>34.774326039999998</v>
      </c>
      <c r="BV174" s="8">
        <f t="shared" si="333"/>
        <v>33.421298139999998</v>
      </c>
      <c r="BW174" s="8">
        <f t="shared" si="333"/>
        <v>36.199705479999999</v>
      </c>
      <c r="BX174" s="8">
        <f t="shared" si="333"/>
        <v>38.11067173</v>
      </c>
      <c r="BY174" s="8">
        <f t="shared" si="333"/>
        <v>33.345770549999997</v>
      </c>
      <c r="BZ174" s="8">
        <f t="shared" si="333"/>
        <v>31.590460210000003</v>
      </c>
      <c r="CA174" s="8">
        <f t="shared" si="333"/>
        <v>36.631715899999996</v>
      </c>
      <c r="CB174" s="8">
        <f t="shared" si="333"/>
        <v>37.983924709999997</v>
      </c>
      <c r="CC174" s="8">
        <f t="shared" si="333"/>
        <v>35.35277722</v>
      </c>
      <c r="CD174" s="8">
        <f t="shared" si="333"/>
        <v>33.698412139999995</v>
      </c>
      <c r="CE174" s="8">
        <f t="shared" si="333"/>
        <v>36.992331229999998</v>
      </c>
      <c r="CF174" s="8">
        <f t="shared" si="333"/>
        <v>39.339505559999999</v>
      </c>
      <c r="CG174" s="8">
        <f t="shared" si="333"/>
        <v>36.050801520000007</v>
      </c>
      <c r="CH174" s="8">
        <f t="shared" si="333"/>
        <v>34.006214010000001</v>
      </c>
      <c r="CI174" s="8">
        <f t="shared" si="333"/>
        <v>36.459200380000006</v>
      </c>
      <c r="CJ174" s="8">
        <f t="shared" si="333"/>
        <v>39.678116109999998</v>
      </c>
      <c r="CK174" s="8">
        <f t="shared" si="333"/>
        <v>35.064163039999997</v>
      </c>
      <c r="CL174" s="8">
        <f t="shared" si="333"/>
        <v>33.610318409999998</v>
      </c>
      <c r="CM174" s="8">
        <f t="shared" si="333"/>
        <v>36.552443569999994</v>
      </c>
      <c r="CN174" s="8">
        <f t="shared" si="333"/>
        <v>38.779718109999997</v>
      </c>
      <c r="CO174" s="8">
        <f t="shared" si="333"/>
        <v>35.008818060000003</v>
      </c>
      <c r="CP174" s="8">
        <f t="shared" si="333"/>
        <v>32.965983190000003</v>
      </c>
      <c r="CQ174" s="8">
        <f t="shared" si="334"/>
        <v>35.961270989999996</v>
      </c>
      <c r="CR174" s="8">
        <f t="shared" si="334"/>
        <v>38.198614979999995</v>
      </c>
      <c r="CS174" s="8">
        <f t="shared" si="334"/>
        <v>34.906460379999999</v>
      </c>
      <c r="CT174" s="8">
        <f t="shared" si="335"/>
        <v>34.281785319999997</v>
      </c>
      <c r="CU174" s="8">
        <f t="shared" si="335"/>
        <v>35.706657459999995</v>
      </c>
      <c r="CV174" s="8">
        <f t="shared" si="335"/>
        <v>38.803584440000002</v>
      </c>
      <c r="CW174" s="8">
        <f t="shared" si="335"/>
        <v>36.239745229999997</v>
      </c>
      <c r="CX174" s="8">
        <f t="shared" ref="CX174:DA174" si="343">CX133+CX141+CX149+CX157+CX165</f>
        <v>34.496021809999995</v>
      </c>
      <c r="CY174" s="8">
        <f t="shared" si="343"/>
        <v>36.389588590000002</v>
      </c>
      <c r="CZ174" s="8">
        <f t="shared" si="343"/>
        <v>39.976400890000001</v>
      </c>
      <c r="DA174" s="8">
        <f t="shared" si="343"/>
        <v>36.351812690000003</v>
      </c>
      <c r="DB174" s="8">
        <f t="shared" ref="DB174:DE174" si="344">DB133+DB141+DB149+DB157+DB165</f>
        <v>34.53135546</v>
      </c>
      <c r="DC174" s="8">
        <f t="shared" si="344"/>
        <v>36.046317199999997</v>
      </c>
      <c r="DD174" s="8">
        <f t="shared" si="344"/>
        <v>39.084167040000004</v>
      </c>
      <c r="DE174" s="8">
        <f t="shared" si="344"/>
        <v>35.143421299999993</v>
      </c>
      <c r="DF174" s="8">
        <f t="shared" ref="DF174:DI174" si="345">DF133+DF141+DF149+DF157+DF165</f>
        <v>33.618695539999997</v>
      </c>
      <c r="DG174" s="8">
        <f t="shared" si="345"/>
        <v>35.881875540000003</v>
      </c>
      <c r="DH174" s="8">
        <f t="shared" si="345"/>
        <v>38.68543725</v>
      </c>
      <c r="DI174" s="8">
        <f t="shared" si="345"/>
        <v>35.098705870000003</v>
      </c>
      <c r="DJ174" s="8">
        <f t="shared" ref="DJ174:DM174" si="346">DJ133+DJ141+DJ149+DJ157+DJ165</f>
        <v>33.768006659999998</v>
      </c>
      <c r="DK174" s="8">
        <f t="shared" si="346"/>
        <v>36.047248440000004</v>
      </c>
      <c r="DL174" s="8">
        <f t="shared" si="346"/>
        <v>38.745640919999992</v>
      </c>
      <c r="DM174" s="8">
        <f t="shared" si="346"/>
        <v>35.605848659999992</v>
      </c>
      <c r="DN174" s="8">
        <f t="shared" ref="DN174:DQ174" si="347">DN133+DN141+DN149+DN157+DN165</f>
        <v>33.908533720000001</v>
      </c>
      <c r="DO174" s="8">
        <f t="shared" si="347"/>
        <v>35.842506469999996</v>
      </c>
      <c r="DP174" s="8">
        <f t="shared" si="347"/>
        <v>39.34660504</v>
      </c>
      <c r="DQ174" s="8">
        <f t="shared" si="347"/>
        <v>35.609526419999995</v>
      </c>
      <c r="DR174" s="8">
        <f t="shared" ref="DR174:DU174" si="348">DR133+DR141+DR149+DR157+DR165</f>
        <v>34.583961559999999</v>
      </c>
      <c r="DS174" s="8">
        <f t="shared" si="348"/>
        <v>33.920862639999996</v>
      </c>
      <c r="DT174" s="8">
        <f t="shared" si="348"/>
        <v>38.526884719999998</v>
      </c>
      <c r="DU174" s="8">
        <f t="shared" si="348"/>
        <v>35.51294077</v>
      </c>
      <c r="DV174" s="8">
        <f t="shared" ref="DV174:DY174" si="349">DV133+DV141+DV149+DV157+DV165</f>
        <v>33.548899960000007</v>
      </c>
      <c r="DW174" s="8">
        <f t="shared" si="349"/>
        <v>35.83702512</v>
      </c>
      <c r="DX174" s="8">
        <f t="shared" si="349"/>
        <v>38.575744990000004</v>
      </c>
      <c r="DY174" s="8">
        <f t="shared" si="349"/>
        <v>34.377305839999998</v>
      </c>
    </row>
    <row r="175" spans="1:129" ht="14.5" outlineLevel="1" x14ac:dyDescent="0.35">
      <c r="A175" s="1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  <c r="AM175" s="8"/>
      <c r="AN175" s="8"/>
      <c r="AO175" s="8"/>
      <c r="AP175" s="8"/>
      <c r="AQ175" s="8"/>
      <c r="AR175" s="8"/>
      <c r="AS175" s="8"/>
      <c r="AT175" s="8"/>
      <c r="AU175" s="8"/>
      <c r="AV175" s="8"/>
      <c r="AW175" s="8"/>
      <c r="AX175" s="8"/>
      <c r="AY175" s="8"/>
      <c r="AZ175" s="8"/>
      <c r="BA175" s="8"/>
      <c r="BB175" s="8"/>
      <c r="BC175" s="8"/>
      <c r="BD175" s="8"/>
      <c r="BE175" s="8"/>
      <c r="BF175" s="8"/>
      <c r="BG175" s="8"/>
      <c r="BH175" s="8"/>
      <c r="BI175" s="8"/>
      <c r="BJ175" s="8"/>
      <c r="BK175" s="8"/>
      <c r="BL175" s="8"/>
      <c r="BM175" s="8"/>
      <c r="BN175" s="8"/>
      <c r="BO175" s="8"/>
      <c r="BP175" s="8"/>
      <c r="BQ175" s="8"/>
      <c r="BR175" s="8"/>
      <c r="BS175" s="8"/>
      <c r="BT175" s="8"/>
      <c r="BU175" s="8"/>
      <c r="BV175" s="8"/>
      <c r="BW175" s="8"/>
      <c r="BX175" s="8"/>
      <c r="BY175" s="8"/>
      <c r="BZ175" s="8"/>
      <c r="CA175" s="8"/>
      <c r="CB175" s="8"/>
      <c r="CC175" s="8"/>
      <c r="CD175" s="8"/>
      <c r="CE175" s="8"/>
      <c r="CF175" s="8"/>
      <c r="CG175" s="8"/>
      <c r="CH175" s="8"/>
      <c r="CI175" s="8"/>
      <c r="CJ175" s="8"/>
      <c r="CK175" s="8"/>
      <c r="CL175" s="8"/>
      <c r="CM175" s="8"/>
      <c r="CN175" s="8"/>
      <c r="CO175" s="8"/>
      <c r="CP175" s="8"/>
    </row>
    <row r="176" spans="1:129" ht="14.5" x14ac:dyDescent="0.35">
      <c r="A176" s="14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  <c r="BH176"/>
      <c r="BI176"/>
      <c r="BJ176"/>
      <c r="BK176"/>
      <c r="BL176"/>
      <c r="BM176"/>
      <c r="BN176"/>
      <c r="BO176"/>
      <c r="BP176"/>
      <c r="BQ176"/>
      <c r="BR176"/>
      <c r="BS176"/>
      <c r="BT176"/>
      <c r="BU176"/>
      <c r="BV176"/>
      <c r="BW176"/>
      <c r="BX176"/>
      <c r="BY176"/>
      <c r="BZ176"/>
      <c r="CA176"/>
      <c r="CB176"/>
      <c r="CC176"/>
      <c r="CD176"/>
      <c r="CE176"/>
      <c r="CF176"/>
      <c r="CG176"/>
      <c r="CH176"/>
      <c r="CI176"/>
      <c r="CJ176"/>
      <c r="CK176" s="9"/>
      <c r="CL176"/>
    </row>
    <row r="177" spans="1:90" ht="14.5" x14ac:dyDescent="0.35">
      <c r="A177" s="14" t="s">
        <v>13</v>
      </c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  <c r="BH177"/>
      <c r="BI177"/>
      <c r="BJ177"/>
      <c r="BK177"/>
      <c r="BL177"/>
      <c r="BM177"/>
      <c r="BN177"/>
      <c r="BO177"/>
      <c r="BP177"/>
      <c r="BQ177"/>
      <c r="BR177"/>
      <c r="BS177"/>
      <c r="BT177"/>
      <c r="BU177"/>
      <c r="BV177"/>
      <c r="BW177"/>
      <c r="BX177"/>
      <c r="BY177"/>
      <c r="BZ177"/>
      <c r="CA177"/>
      <c r="CB177"/>
      <c r="CC177"/>
      <c r="CD177"/>
      <c r="CE177"/>
      <c r="CF177"/>
      <c r="CG177"/>
      <c r="CH177" s="27"/>
      <c r="CI177"/>
      <c r="CJ177"/>
      <c r="CK177" s="8"/>
      <c r="CL177"/>
    </row>
    <row r="178" spans="1:90" ht="16.5" x14ac:dyDescent="0.35">
      <c r="A178" s="25" t="s">
        <v>14</v>
      </c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  <c r="BG178"/>
      <c r="BH178"/>
      <c r="BI178"/>
      <c r="BJ178"/>
      <c r="BK178"/>
      <c r="BL178"/>
      <c r="BM178"/>
      <c r="BN178"/>
      <c r="BO178"/>
      <c r="BP178"/>
      <c r="BQ178"/>
      <c r="BR178"/>
      <c r="BS178"/>
      <c r="BT178"/>
      <c r="BU178"/>
      <c r="BV178"/>
      <c r="BW178"/>
      <c r="BX178"/>
      <c r="BY178"/>
      <c r="BZ178"/>
      <c r="CA178"/>
      <c r="CB178"/>
      <c r="CC178"/>
      <c r="CD178"/>
      <c r="CE178"/>
      <c r="CF178"/>
      <c r="CG178"/>
      <c r="CH178"/>
      <c r="CI178"/>
      <c r="CJ178"/>
      <c r="CK178" s="8"/>
      <c r="CL178"/>
    </row>
    <row r="179" spans="1:90" ht="16.5" x14ac:dyDescent="0.35">
      <c r="A179" s="25" t="s">
        <v>16</v>
      </c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  <c r="BG179"/>
      <c r="BH179"/>
      <c r="BI179"/>
      <c r="BJ179"/>
      <c r="BK179"/>
      <c r="BL179"/>
      <c r="BM179"/>
      <c r="BN179"/>
      <c r="BO179"/>
      <c r="BP179"/>
      <c r="BQ179"/>
      <c r="BR179"/>
      <c r="BS179"/>
      <c r="BT179"/>
      <c r="BU179"/>
      <c r="BV179"/>
      <c r="BW179"/>
      <c r="BX179"/>
      <c r="BY179"/>
      <c r="BZ179"/>
      <c r="CA179"/>
      <c r="CB179"/>
      <c r="CC179"/>
      <c r="CD179"/>
      <c r="CE179"/>
      <c r="CF179"/>
      <c r="CG179"/>
      <c r="CH179"/>
      <c r="CI179"/>
      <c r="CJ179"/>
      <c r="CK179" s="8"/>
      <c r="CL179"/>
    </row>
    <row r="180" spans="1:90" ht="14.5" x14ac:dyDescent="0.35">
      <c r="A180" s="14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8"/>
      <c r="AQ180" s="8"/>
      <c r="AR180" s="8"/>
      <c r="AS180" s="8"/>
      <c r="AT180" s="8"/>
      <c r="AU180" s="8"/>
      <c r="AV180" s="8"/>
      <c r="AW180" s="8"/>
      <c r="AX180" s="8"/>
      <c r="AY180" s="8"/>
      <c r="AZ180" s="8"/>
      <c r="BA180" s="8"/>
      <c r="BB180" s="8"/>
      <c r="BC180" s="8"/>
      <c r="BD180" s="8"/>
      <c r="BE180" s="8"/>
      <c r="BF180" s="8"/>
      <c r="BG180" s="8"/>
      <c r="BH180" s="8"/>
      <c r="BI180" s="8"/>
      <c r="BJ180" s="8"/>
      <c r="BK180" s="8"/>
      <c r="BL180" s="8"/>
      <c r="BM180" s="8"/>
      <c r="BN180" s="8"/>
      <c r="BO180" s="8"/>
      <c r="BP180" s="8"/>
      <c r="BQ180" s="8"/>
      <c r="BR180" s="8"/>
      <c r="BS180" s="8"/>
      <c r="BT180" s="8"/>
      <c r="BU180" s="8"/>
      <c r="BV180" s="8"/>
      <c r="BW180" s="8"/>
      <c r="BX180" s="8"/>
      <c r="BY180" s="8"/>
      <c r="BZ180" s="8"/>
      <c r="CA180" s="8"/>
      <c r="CB180" s="8"/>
      <c r="CC180" s="8"/>
      <c r="CD180" s="8"/>
      <c r="CE180" s="8"/>
      <c r="CF180" s="8"/>
      <c r="CG180" s="8"/>
      <c r="CH180" s="8"/>
      <c r="CI180" s="8"/>
      <c r="CJ180" s="8"/>
      <c r="CK180" s="8"/>
      <c r="CL180" s="8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Contents</vt:lpstr>
      <vt:lpstr>Annual_PJ</vt:lpstr>
      <vt:lpstr>Quarterly_PJ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2022-08-15T01:17:00Z</dcterms:created>
  <dcterms:modified xsi:type="dcterms:W3CDTF">2022-08-15T01:17:09Z</dcterms:modified>
</cp:coreProperties>
</file>