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álasztás'2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<sst xmlns="http://schemas.openxmlformats.org/spreadsheetml/2006/main" count="30" uniqueCount="20">
  <si>
    <t xml:space="preserve">FIDESZ által éppen előírt körzeti jelöltek száma:</t>
  </si>
  <si>
    <t xml:space="preserve">Például…</t>
  </si>
  <si>
    <t xml:space="preserve">Alkudható körzetek száma = nyerni kívánt körzetek; visszalépni hajlandó pártok v. szövetségek fgv-e.</t>
  </si>
  <si>
    <t xml:space="preserve">Olyan körzet, ahol csak egyetlen ellenzéki jelölt indul:</t>
  </si>
  <si>
    <t xml:space="preserve">ÁTFEDÉS MENTES KÖRZET</t>
  </si>
  <si>
    <t xml:space="preserve">országos listák száma</t>
  </si>
  <si>
    <t xml:space="preserve">csoportonként nyerni kívánt körzet</t>
  </si>
  <si>
    <t xml:space="preserve">Olyan körzet, ahol több ellenzéki párt önálló jelöltje is indul:</t>
  </si>
  <si>
    <t xml:space="preserve">ÁTFEDÉSES KÖRZET</t>
  </si>
  <si>
    <t xml:space="preserve">ÖSSZ. KÖRZET / PÁRT</t>
  </si>
  <si>
    <t xml:space="preserve">ALKU TÁRGYA KÖRZET</t>
  </si>
  <si>
    <t xml:space="preserve">Segédlet megállapítani, mely kombinációk jöhetnek szóba, amikre igaz, hogy:</t>
  </si>
  <si>
    <t xml:space="preserve">ÁTFEDÉS MENTES KÖRZET &lt;= ALKU TÁRGYA KÖRZET (lásd (*)példa)</t>
  </si>
  <si>
    <t xml:space="preserve">ALKU TÁRGYA KÖRZET &gt;= 0</t>
  </si>
  <si>
    <t xml:space="preserve">ÁTFEDÉSES KÖRZET &gt;= 0</t>
  </si>
  <si>
    <t xml:space="preserve">ÉRVÉNYES KOMBINÁCIÓK</t>
  </si>
  <si>
    <t xml:space="preserve">Azon körzetek aránya amit &lt;50%-os támogatottsága és teljes átszavazás mellett a Fidesz elveszít:</t>
  </si>
  <si>
    <t xml:space="preserve">106-ból megnyerhető körzet</t>
  </si>
  <si>
    <t xml:space="preserve">(*)Például 2 lista és 50 előírt körzeti jelölt esetén 2 csoportszor 42 egyedül induló jelölt = maximum 84 körzetet vihet jobb eséllyel az ellenzék, 106-84=22 körzetben kell, hogy mind a 6 pártnak külön indulója szerepeljen, de csak 42+22-50=14 körzetet tud bármely párt valamely másik számára átadni. Ahol az átadható körzetek száma 0 alá csökken a számításokban, az azt jelenti, hogy valamely pártnak nem jut 50 körzet, ahol indulhat!</t>
  </si>
  <si>
    <t xml:space="preserve">Láthatóan 71 elvárt jelölt esetén 2 külön listával csak ca. 66%-a nyerhető a körzeteknek. Ez 50% körüli listás eredmény mellett valószínűleg kevés az ellenzéki 2/3-os győzelemhez. Ezért szükséges a pártoknak egy azaz 1 közös listán indulniuk. Elvileg ha mi választók képesek volnánk koordinált szavazásra önállóan is, akkor viszont az átfedéses körzetekben is nyerhetnének az ellenzéki jelöltek ott, ahol a FIDESZ amúgy kisebbségben van…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</si>
</sst>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  <font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238"/>
        <family val="2"/>
        <b val="0"/>
        <i val="0"/>
        <color rgb="FFCC0000"/>
        <sz val="10"/>
      </font>
    </dxf>
    <dxf>
      <font>
        <name val="Arial"/>
        <charset val="238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47"/>
  <sheetViews>
    <sheetView showFormulas="false" showGridLines="true" showRowColHeaders="true" showZeros="true" rightToLeft="false" tabSelected="true" showOutlineSymbols="true" defaultGridColor="true" view="normal" topLeftCell="A325" colorId="64" zoomScale="100" zoomScaleNormal="100" zoomScalePageLayoutView="100" workbookViewId="0">
      <selection pane="topLeft" activeCell="A174" activeCellId="0" sqref="A17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32"/>
    <col collapsed="false" customWidth="true" hidden="false" outlineLevel="0" max="6" min="2" style="0" width="10.19"/>
    <col collapsed="false" customWidth="true" hidden="false" outlineLevel="0" max="64" min="7" style="0" width="11.81"/>
  </cols>
  <sheetData>
    <row r="1" customFormat="false" ht="12.8" hidden="false" customHeight="false" outlineLevel="0" collapsed="false">
      <c r="A1" s="1" t="s">
        <v>0</v>
      </c>
      <c r="B1" s="1"/>
      <c r="C1" s="1" t="n">
        <v>71</v>
      </c>
      <c r="D1" s="1" t="s">
        <v>1</v>
      </c>
      <c r="E1" s="1"/>
      <c r="F1" s="1"/>
    </row>
    <row r="2" customFormat="false" ht="12.8" hidden="false" customHeight="false" outlineLevel="0" collapsed="false">
      <c r="A2" s="1" t="s">
        <v>2</v>
      </c>
      <c r="B2" s="1"/>
      <c r="C2" s="1"/>
      <c r="D2" s="1"/>
      <c r="E2" s="1"/>
      <c r="F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</row>
    <row r="5" customFormat="false" ht="12.8" hidden="false" customHeight="false" outlineLevel="0" collapsed="false">
      <c r="A5" s="1" t="s">
        <v>3</v>
      </c>
      <c r="B5" s="1"/>
      <c r="C5" s="1"/>
      <c r="D5" s="1"/>
      <c r="E5" s="1"/>
      <c r="F5" s="1"/>
    </row>
    <row r="6" customFormat="false" ht="12.8" hidden="false" customHeight="false" outlineLevel="0" collapsed="false">
      <c r="A6" s="2" t="s">
        <v>4</v>
      </c>
      <c r="B6" s="3" t="s">
        <v>5</v>
      </c>
      <c r="C6" s="4"/>
      <c r="D6" s="4"/>
      <c r="E6" s="4"/>
      <c r="F6" s="5"/>
    </row>
    <row r="7" customFormat="false" ht="12.8" hidden="false" customHeight="false" outlineLevel="0" collapsed="false">
      <c r="A7" s="6" t="s">
        <v>6</v>
      </c>
      <c r="B7" s="7" t="n">
        <v>2</v>
      </c>
      <c r="C7" s="8" t="n">
        <v>3</v>
      </c>
      <c r="D7" s="8" t="n">
        <v>4</v>
      </c>
      <c r="E7" s="8" t="n">
        <v>5</v>
      </c>
      <c r="F7" s="9" t="n">
        <v>6</v>
      </c>
    </row>
    <row r="8" customFormat="false" ht="12.8" hidden="false" customHeight="false" outlineLevel="0" collapsed="false">
      <c r="A8" s="10" t="n">
        <v>1</v>
      </c>
      <c r="B8" s="11" t="n">
        <f aca="false">$A8*B$7</f>
        <v>2</v>
      </c>
      <c r="C8" s="11" t="n">
        <f aca="false">$A8*C$7</f>
        <v>3</v>
      </c>
      <c r="D8" s="11" t="n">
        <f aca="false">$A8*D$7</f>
        <v>4</v>
      </c>
      <c r="E8" s="11" t="n">
        <f aca="false">$A8*E$7</f>
        <v>5</v>
      </c>
      <c r="F8" s="11" t="n">
        <f aca="false">$A8*F$7</f>
        <v>6</v>
      </c>
    </row>
    <row r="9" customFormat="false" ht="12.8" hidden="false" customHeight="false" outlineLevel="0" collapsed="false">
      <c r="A9" s="10" t="n">
        <v>2</v>
      </c>
      <c r="B9" s="12" t="n">
        <f aca="false">$A9*B$7</f>
        <v>4</v>
      </c>
      <c r="C9" s="12" t="n">
        <f aca="false">$A9*C$7</f>
        <v>6</v>
      </c>
      <c r="D9" s="12" t="n">
        <f aca="false">$A9*D$7</f>
        <v>8</v>
      </c>
      <c r="E9" s="12" t="n">
        <f aca="false">$A9*E$7</f>
        <v>10</v>
      </c>
      <c r="F9" s="12" t="n">
        <f aca="false">$A9*F$7</f>
        <v>12</v>
      </c>
    </row>
    <row r="10" customFormat="false" ht="12.8" hidden="false" customHeight="false" outlineLevel="0" collapsed="false">
      <c r="A10" s="10" t="n">
        <v>3</v>
      </c>
      <c r="B10" s="12" t="n">
        <f aca="false">$A10*B$7</f>
        <v>6</v>
      </c>
      <c r="C10" s="12" t="n">
        <f aca="false">$A10*C$7</f>
        <v>9</v>
      </c>
      <c r="D10" s="12" t="n">
        <f aca="false">$A10*D$7</f>
        <v>12</v>
      </c>
      <c r="E10" s="12" t="n">
        <f aca="false">$A10*E$7</f>
        <v>15</v>
      </c>
      <c r="F10" s="12" t="n">
        <f aca="false">$A10*F$7</f>
        <v>18</v>
      </c>
    </row>
    <row r="11" customFormat="false" ht="12.8" hidden="false" customHeight="false" outlineLevel="0" collapsed="false">
      <c r="A11" s="10" t="n">
        <v>4</v>
      </c>
      <c r="B11" s="12" t="n">
        <f aca="false">$A11*B$7</f>
        <v>8</v>
      </c>
      <c r="C11" s="12" t="n">
        <f aca="false">$A11*C$7</f>
        <v>12</v>
      </c>
      <c r="D11" s="12" t="n">
        <f aca="false">$A11*D$7</f>
        <v>16</v>
      </c>
      <c r="E11" s="12" t="n">
        <f aca="false">$A11*E$7</f>
        <v>20</v>
      </c>
      <c r="F11" s="12" t="n">
        <f aca="false">$A11*F$7</f>
        <v>24</v>
      </c>
    </row>
    <row r="12" customFormat="false" ht="12.8" hidden="false" customHeight="false" outlineLevel="0" collapsed="false">
      <c r="A12" s="10" t="n">
        <v>5</v>
      </c>
      <c r="B12" s="12" t="n">
        <f aca="false">$A12*B$7</f>
        <v>10</v>
      </c>
      <c r="C12" s="12" t="n">
        <f aca="false">$A12*C$7</f>
        <v>15</v>
      </c>
      <c r="D12" s="12" t="n">
        <f aca="false">$A12*D$7</f>
        <v>20</v>
      </c>
      <c r="E12" s="12" t="n">
        <f aca="false">$A12*E$7</f>
        <v>25</v>
      </c>
      <c r="F12" s="12" t="n">
        <f aca="false">$A12*F$7</f>
        <v>30</v>
      </c>
    </row>
    <row r="13" customFormat="false" ht="12.8" hidden="false" customHeight="false" outlineLevel="0" collapsed="false">
      <c r="A13" s="10" t="n">
        <v>6</v>
      </c>
      <c r="B13" s="12" t="n">
        <f aca="false">$A13*B$7</f>
        <v>12</v>
      </c>
      <c r="C13" s="12" t="n">
        <f aca="false">$A13*C$7</f>
        <v>18</v>
      </c>
      <c r="D13" s="12" t="n">
        <f aca="false">$A13*D$7</f>
        <v>24</v>
      </c>
      <c r="E13" s="12" t="n">
        <f aca="false">$A13*E$7</f>
        <v>30</v>
      </c>
      <c r="F13" s="12" t="n">
        <f aca="false">$A13*F$7</f>
        <v>36</v>
      </c>
    </row>
    <row r="14" customFormat="false" ht="12.8" hidden="false" customHeight="false" outlineLevel="0" collapsed="false">
      <c r="A14" s="10" t="n">
        <v>7</v>
      </c>
      <c r="B14" s="12" t="n">
        <f aca="false">$A14*B$7</f>
        <v>14</v>
      </c>
      <c r="C14" s="12" t="n">
        <f aca="false">$A14*C$7</f>
        <v>21</v>
      </c>
      <c r="D14" s="12" t="n">
        <f aca="false">$A14*D$7</f>
        <v>28</v>
      </c>
      <c r="E14" s="12" t="n">
        <f aca="false">$A14*E$7</f>
        <v>35</v>
      </c>
      <c r="F14" s="12" t="n">
        <f aca="false">$A14*F$7</f>
        <v>42</v>
      </c>
    </row>
    <row r="15" customFormat="false" ht="12.8" hidden="false" customHeight="false" outlineLevel="0" collapsed="false">
      <c r="A15" s="10" t="n">
        <v>8</v>
      </c>
      <c r="B15" s="12" t="n">
        <f aca="false">$A15*B$7</f>
        <v>16</v>
      </c>
      <c r="C15" s="12" t="n">
        <f aca="false">$A15*C$7</f>
        <v>24</v>
      </c>
      <c r="D15" s="12" t="n">
        <f aca="false">$A15*D$7</f>
        <v>32</v>
      </c>
      <c r="E15" s="12" t="n">
        <f aca="false">$A15*E$7</f>
        <v>40</v>
      </c>
      <c r="F15" s="12" t="n">
        <f aca="false">$A15*F$7</f>
        <v>48</v>
      </c>
    </row>
    <row r="16" customFormat="false" ht="12.8" hidden="false" customHeight="false" outlineLevel="0" collapsed="false">
      <c r="A16" s="10" t="n">
        <v>9</v>
      </c>
      <c r="B16" s="12" t="n">
        <f aca="false">$A16*B$7</f>
        <v>18</v>
      </c>
      <c r="C16" s="12" t="n">
        <f aca="false">$A16*C$7</f>
        <v>27</v>
      </c>
      <c r="D16" s="12" t="n">
        <f aca="false">$A16*D$7</f>
        <v>36</v>
      </c>
      <c r="E16" s="12" t="n">
        <f aca="false">$A16*E$7</f>
        <v>45</v>
      </c>
      <c r="F16" s="12" t="n">
        <f aca="false">$A16*F$7</f>
        <v>54</v>
      </c>
    </row>
    <row r="17" customFormat="false" ht="12.8" hidden="false" customHeight="false" outlineLevel="0" collapsed="false">
      <c r="A17" s="10" t="n">
        <v>10</v>
      </c>
      <c r="B17" s="12" t="n">
        <f aca="false">$A17*B$7</f>
        <v>20</v>
      </c>
      <c r="C17" s="12" t="n">
        <f aca="false">$A17*C$7</f>
        <v>30</v>
      </c>
      <c r="D17" s="12" t="n">
        <f aca="false">$A17*D$7</f>
        <v>40</v>
      </c>
      <c r="E17" s="12" t="n">
        <f aca="false">$A17*E$7</f>
        <v>50</v>
      </c>
      <c r="F17" s="12" t="n">
        <f aca="false">$A17*F$7</f>
        <v>60</v>
      </c>
    </row>
    <row r="18" customFormat="false" ht="12.8" hidden="false" customHeight="false" outlineLevel="0" collapsed="false">
      <c r="A18" s="10" t="n">
        <v>11</v>
      </c>
      <c r="B18" s="12" t="n">
        <f aca="false">$A18*B$7</f>
        <v>22</v>
      </c>
      <c r="C18" s="12" t="n">
        <f aca="false">$A18*C$7</f>
        <v>33</v>
      </c>
      <c r="D18" s="12" t="n">
        <f aca="false">$A18*D$7</f>
        <v>44</v>
      </c>
      <c r="E18" s="12" t="n">
        <f aca="false">$A18*E$7</f>
        <v>55</v>
      </c>
      <c r="F18" s="12" t="n">
        <f aca="false">$A18*F$7</f>
        <v>66</v>
      </c>
    </row>
    <row r="19" customFormat="false" ht="12.8" hidden="false" customHeight="false" outlineLevel="0" collapsed="false">
      <c r="A19" s="10" t="n">
        <v>12</v>
      </c>
      <c r="B19" s="12" t="n">
        <f aca="false">$A19*B$7</f>
        <v>24</v>
      </c>
      <c r="C19" s="12" t="n">
        <f aca="false">$A19*C$7</f>
        <v>36</v>
      </c>
      <c r="D19" s="12" t="n">
        <f aca="false">$A19*D$7</f>
        <v>48</v>
      </c>
      <c r="E19" s="12" t="n">
        <f aca="false">$A19*E$7</f>
        <v>60</v>
      </c>
      <c r="F19" s="12" t="n">
        <f aca="false">$A19*F$7</f>
        <v>72</v>
      </c>
    </row>
    <row r="20" customFormat="false" ht="12.8" hidden="false" customHeight="false" outlineLevel="0" collapsed="false">
      <c r="A20" s="10" t="n">
        <v>13</v>
      </c>
      <c r="B20" s="12" t="n">
        <f aca="false">$A20*B$7</f>
        <v>26</v>
      </c>
      <c r="C20" s="12" t="n">
        <f aca="false">$A20*C$7</f>
        <v>39</v>
      </c>
      <c r="D20" s="12" t="n">
        <f aca="false">$A20*D$7</f>
        <v>52</v>
      </c>
      <c r="E20" s="12" t="n">
        <f aca="false">$A20*E$7</f>
        <v>65</v>
      </c>
      <c r="F20" s="12" t="n">
        <f aca="false">$A20*F$7</f>
        <v>78</v>
      </c>
    </row>
    <row r="21" customFormat="false" ht="12.8" hidden="false" customHeight="false" outlineLevel="0" collapsed="false">
      <c r="A21" s="10" t="n">
        <v>14</v>
      </c>
      <c r="B21" s="12" t="n">
        <f aca="false">$A21*B$7</f>
        <v>28</v>
      </c>
      <c r="C21" s="12" t="n">
        <f aca="false">$A21*C$7</f>
        <v>42</v>
      </c>
      <c r="D21" s="12" t="n">
        <f aca="false">$A21*D$7</f>
        <v>56</v>
      </c>
      <c r="E21" s="12" t="n">
        <f aca="false">$A21*E$7</f>
        <v>70</v>
      </c>
      <c r="F21" s="12" t="n">
        <f aca="false">$A21*F$7</f>
        <v>84</v>
      </c>
    </row>
    <row r="22" customFormat="false" ht="12.8" hidden="false" customHeight="false" outlineLevel="0" collapsed="false">
      <c r="A22" s="10" t="n">
        <v>15</v>
      </c>
      <c r="B22" s="12" t="n">
        <f aca="false">$A22*B$7</f>
        <v>30</v>
      </c>
      <c r="C22" s="12" t="n">
        <f aca="false">$A22*C$7</f>
        <v>45</v>
      </c>
      <c r="D22" s="12" t="n">
        <f aca="false">$A22*D$7</f>
        <v>60</v>
      </c>
      <c r="E22" s="12" t="n">
        <f aca="false">$A22*E$7</f>
        <v>75</v>
      </c>
      <c r="F22" s="12" t="n">
        <f aca="false">$A22*F$7</f>
        <v>90</v>
      </c>
    </row>
    <row r="23" customFormat="false" ht="12.8" hidden="false" customHeight="false" outlineLevel="0" collapsed="false">
      <c r="A23" s="10" t="n">
        <v>16</v>
      </c>
      <c r="B23" s="12" t="n">
        <f aca="false">$A23*B$7</f>
        <v>32</v>
      </c>
      <c r="C23" s="12" t="n">
        <f aca="false">$A23*C$7</f>
        <v>48</v>
      </c>
      <c r="D23" s="12" t="n">
        <f aca="false">$A23*D$7</f>
        <v>64</v>
      </c>
      <c r="E23" s="12" t="n">
        <f aca="false">$A23*E$7</f>
        <v>80</v>
      </c>
      <c r="F23" s="12" t="n">
        <f aca="false">$A23*F$7</f>
        <v>96</v>
      </c>
    </row>
    <row r="24" customFormat="false" ht="12.8" hidden="false" customHeight="false" outlineLevel="0" collapsed="false">
      <c r="A24" s="13" t="n">
        <v>17</v>
      </c>
      <c r="B24" s="12" t="n">
        <f aca="false">$A24*B$7</f>
        <v>34</v>
      </c>
      <c r="C24" s="12" t="n">
        <f aca="false">$A24*C$7</f>
        <v>51</v>
      </c>
      <c r="D24" s="12" t="n">
        <f aca="false">$A24*D$7</f>
        <v>68</v>
      </c>
      <c r="E24" s="12" t="n">
        <f aca="false">$A24*E$7</f>
        <v>85</v>
      </c>
      <c r="F24" s="12" t="n">
        <f aca="false">$A24*F$7</f>
        <v>102</v>
      </c>
    </row>
    <row r="25" customFormat="false" ht="12.8" hidden="false" customHeight="false" outlineLevel="0" collapsed="false">
      <c r="A25" s="10" t="n">
        <v>18</v>
      </c>
      <c r="B25" s="12" t="n">
        <f aca="false">$A25*B$7</f>
        <v>36</v>
      </c>
      <c r="C25" s="12" t="n">
        <f aca="false">$A25*C$7</f>
        <v>54</v>
      </c>
      <c r="D25" s="12" t="n">
        <f aca="false">$A25*D$7</f>
        <v>72</v>
      </c>
      <c r="E25" s="12" t="n">
        <f aca="false">$A25*E$7</f>
        <v>90</v>
      </c>
      <c r="F25" s="12" t="n">
        <f aca="false">$A25*F$7</f>
        <v>108</v>
      </c>
    </row>
    <row r="26" customFormat="false" ht="12.8" hidden="false" customHeight="false" outlineLevel="0" collapsed="false">
      <c r="A26" s="10" t="n">
        <v>19</v>
      </c>
      <c r="B26" s="12" t="n">
        <f aca="false">$A26*B$7</f>
        <v>38</v>
      </c>
      <c r="C26" s="12" t="n">
        <f aca="false">$A26*C$7</f>
        <v>57</v>
      </c>
      <c r="D26" s="12" t="n">
        <f aca="false">$A26*D$7</f>
        <v>76</v>
      </c>
      <c r="E26" s="12" t="n">
        <f aca="false">$A26*E$7</f>
        <v>95</v>
      </c>
      <c r="F26" s="12" t="n">
        <f aca="false">$A26*F$7</f>
        <v>114</v>
      </c>
    </row>
    <row r="27" customFormat="false" ht="12.8" hidden="false" customHeight="false" outlineLevel="0" collapsed="false">
      <c r="A27" s="10" t="n">
        <v>20</v>
      </c>
      <c r="B27" s="12" t="n">
        <f aca="false">$A27*B$7</f>
        <v>40</v>
      </c>
      <c r="C27" s="12" t="n">
        <f aca="false">$A27*C$7</f>
        <v>60</v>
      </c>
      <c r="D27" s="12" t="n">
        <f aca="false">$A27*D$7</f>
        <v>80</v>
      </c>
      <c r="E27" s="12" t="n">
        <f aca="false">$A27*E$7</f>
        <v>100</v>
      </c>
      <c r="F27" s="12" t="n">
        <f aca="false">$A27*F$7</f>
        <v>120</v>
      </c>
    </row>
    <row r="28" customFormat="false" ht="12.8" hidden="false" customHeight="false" outlineLevel="0" collapsed="false">
      <c r="A28" s="13" t="n">
        <v>21</v>
      </c>
      <c r="B28" s="12" t="n">
        <f aca="false">$A28*B$7</f>
        <v>42</v>
      </c>
      <c r="C28" s="12" t="n">
        <f aca="false">$A28*C$7</f>
        <v>63</v>
      </c>
      <c r="D28" s="12" t="n">
        <f aca="false">$A28*D$7</f>
        <v>84</v>
      </c>
      <c r="E28" s="12" t="n">
        <f aca="false">$A28*E$7</f>
        <v>105</v>
      </c>
      <c r="F28" s="12" t="n">
        <f aca="false">$A28*F$7</f>
        <v>126</v>
      </c>
    </row>
    <row r="29" customFormat="false" ht="12.8" hidden="false" customHeight="false" outlineLevel="0" collapsed="false">
      <c r="A29" s="10" t="n">
        <v>22</v>
      </c>
      <c r="B29" s="12" t="n">
        <f aca="false">$A29*B$7</f>
        <v>44</v>
      </c>
      <c r="C29" s="12" t="n">
        <f aca="false">$A29*C$7</f>
        <v>66</v>
      </c>
      <c r="D29" s="12" t="n">
        <f aca="false">$A29*D$7</f>
        <v>88</v>
      </c>
      <c r="E29" s="12" t="n">
        <f aca="false">$A29*E$7</f>
        <v>110</v>
      </c>
      <c r="F29" s="12" t="n">
        <f aca="false">$A29*F$7</f>
        <v>132</v>
      </c>
    </row>
    <row r="30" customFormat="false" ht="12.8" hidden="false" customHeight="false" outlineLevel="0" collapsed="false">
      <c r="A30" s="10" t="n">
        <v>23</v>
      </c>
      <c r="B30" s="12" t="n">
        <f aca="false">$A30*B$7</f>
        <v>46</v>
      </c>
      <c r="C30" s="12" t="n">
        <f aca="false">$A30*C$7</f>
        <v>69</v>
      </c>
      <c r="D30" s="12" t="n">
        <f aca="false">$A30*D$7</f>
        <v>92</v>
      </c>
      <c r="E30" s="12" t="n">
        <f aca="false">$A30*E$7</f>
        <v>115</v>
      </c>
      <c r="F30" s="12" t="n">
        <f aca="false">$A30*F$7</f>
        <v>138</v>
      </c>
    </row>
    <row r="31" customFormat="false" ht="12.8" hidden="false" customHeight="false" outlineLevel="0" collapsed="false">
      <c r="A31" s="10" t="n">
        <v>24</v>
      </c>
      <c r="B31" s="12" t="n">
        <f aca="false">$A31*B$7</f>
        <v>48</v>
      </c>
      <c r="C31" s="12" t="n">
        <f aca="false">$A31*C$7</f>
        <v>72</v>
      </c>
      <c r="D31" s="12" t="n">
        <f aca="false">$A31*D$7</f>
        <v>96</v>
      </c>
      <c r="E31" s="12" t="n">
        <f aca="false">$A31*E$7</f>
        <v>120</v>
      </c>
      <c r="F31" s="12" t="n">
        <f aca="false">$A31*F$7</f>
        <v>144</v>
      </c>
    </row>
    <row r="32" customFormat="false" ht="12.8" hidden="false" customHeight="false" outlineLevel="0" collapsed="false">
      <c r="A32" s="10" t="n">
        <v>25</v>
      </c>
      <c r="B32" s="12" t="n">
        <f aca="false">$A32*B$7</f>
        <v>50</v>
      </c>
      <c r="C32" s="12" t="n">
        <f aca="false">$A32*C$7</f>
        <v>75</v>
      </c>
      <c r="D32" s="12" t="n">
        <f aca="false">$A32*D$7</f>
        <v>100</v>
      </c>
      <c r="E32" s="12" t="n">
        <f aca="false">$A32*E$7</f>
        <v>125</v>
      </c>
      <c r="F32" s="12" t="n">
        <f aca="false">$A32*F$7</f>
        <v>150</v>
      </c>
    </row>
    <row r="33" customFormat="false" ht="12.8" hidden="false" customHeight="false" outlineLevel="0" collapsed="false">
      <c r="A33" s="13" t="n">
        <v>26</v>
      </c>
      <c r="B33" s="12" t="n">
        <f aca="false">$A33*B$7</f>
        <v>52</v>
      </c>
      <c r="C33" s="12" t="n">
        <f aca="false">$A33*C$7</f>
        <v>78</v>
      </c>
      <c r="D33" s="12" t="n">
        <f aca="false">$A33*D$7</f>
        <v>104</v>
      </c>
      <c r="E33" s="12" t="n">
        <f aca="false">$A33*E$7</f>
        <v>130</v>
      </c>
      <c r="F33" s="12" t="n">
        <f aca="false">$A33*F$7</f>
        <v>156</v>
      </c>
    </row>
    <row r="34" customFormat="false" ht="12.8" hidden="false" customHeight="false" outlineLevel="0" collapsed="false">
      <c r="A34" s="10" t="n">
        <v>27</v>
      </c>
      <c r="B34" s="12" t="n">
        <f aca="false">$A34*B$7</f>
        <v>54</v>
      </c>
      <c r="C34" s="12" t="n">
        <f aca="false">$A34*C$7</f>
        <v>81</v>
      </c>
      <c r="D34" s="12" t="n">
        <f aca="false">$A34*D$7</f>
        <v>108</v>
      </c>
      <c r="E34" s="12" t="n">
        <f aca="false">$A34*E$7</f>
        <v>135</v>
      </c>
      <c r="F34" s="12" t="n">
        <f aca="false">$A34*F$7</f>
        <v>162</v>
      </c>
    </row>
    <row r="35" customFormat="false" ht="12.8" hidden="false" customHeight="false" outlineLevel="0" collapsed="false">
      <c r="A35" s="10" t="n">
        <v>28</v>
      </c>
      <c r="B35" s="12" t="n">
        <f aca="false">$A35*B$7</f>
        <v>56</v>
      </c>
      <c r="C35" s="12" t="n">
        <f aca="false">$A35*C$7</f>
        <v>84</v>
      </c>
      <c r="D35" s="12" t="n">
        <f aca="false">$A35*D$7</f>
        <v>112</v>
      </c>
      <c r="E35" s="12" t="n">
        <f aca="false">$A35*E$7</f>
        <v>140</v>
      </c>
      <c r="F35" s="12" t="n">
        <f aca="false">$A35*F$7</f>
        <v>168</v>
      </c>
    </row>
    <row r="36" customFormat="false" ht="12.8" hidden="false" customHeight="false" outlineLevel="0" collapsed="false">
      <c r="A36" s="10" t="n">
        <v>29</v>
      </c>
      <c r="B36" s="12" t="n">
        <f aca="false">$A36*B$7</f>
        <v>58</v>
      </c>
      <c r="C36" s="12" t="n">
        <f aca="false">$A36*C$7</f>
        <v>87</v>
      </c>
      <c r="D36" s="12" t="n">
        <f aca="false">$A36*D$7</f>
        <v>116</v>
      </c>
      <c r="E36" s="12" t="n">
        <f aca="false">$A36*E$7</f>
        <v>145</v>
      </c>
      <c r="F36" s="12" t="n">
        <f aca="false">$A36*F$7</f>
        <v>174</v>
      </c>
    </row>
    <row r="37" customFormat="false" ht="12.8" hidden="false" customHeight="false" outlineLevel="0" collapsed="false">
      <c r="A37" s="10" t="n">
        <v>30</v>
      </c>
      <c r="B37" s="12" t="n">
        <f aca="false">$A37*B$7</f>
        <v>60</v>
      </c>
      <c r="C37" s="12" t="n">
        <f aca="false">$A37*C$7</f>
        <v>90</v>
      </c>
      <c r="D37" s="12" t="n">
        <f aca="false">$A37*D$7</f>
        <v>120</v>
      </c>
      <c r="E37" s="12" t="n">
        <f aca="false">$A37*E$7</f>
        <v>150</v>
      </c>
      <c r="F37" s="12" t="n">
        <f aca="false">$A37*F$7</f>
        <v>180</v>
      </c>
    </row>
    <row r="38" customFormat="false" ht="12.8" hidden="false" customHeight="false" outlineLevel="0" collapsed="false">
      <c r="A38" s="10" t="n">
        <v>31</v>
      </c>
      <c r="B38" s="12" t="n">
        <f aca="false">$A38*B$7</f>
        <v>62</v>
      </c>
      <c r="C38" s="12" t="n">
        <f aca="false">$A38*C$7</f>
        <v>93</v>
      </c>
      <c r="D38" s="12" t="n">
        <f aca="false">$A38*D$7</f>
        <v>124</v>
      </c>
      <c r="E38" s="12" t="n">
        <f aca="false">$A38*E$7</f>
        <v>155</v>
      </c>
      <c r="F38" s="12" t="n">
        <f aca="false">$A38*F$7</f>
        <v>186</v>
      </c>
    </row>
    <row r="39" customFormat="false" ht="12.8" hidden="false" customHeight="false" outlineLevel="0" collapsed="false">
      <c r="A39" s="10" t="n">
        <v>32</v>
      </c>
      <c r="B39" s="12" t="n">
        <f aca="false">$A39*B$7</f>
        <v>64</v>
      </c>
      <c r="C39" s="12" t="n">
        <f aca="false">$A39*C$7</f>
        <v>96</v>
      </c>
      <c r="D39" s="12" t="n">
        <f aca="false">$A39*D$7</f>
        <v>128</v>
      </c>
      <c r="E39" s="12" t="n">
        <f aca="false">$A39*E$7</f>
        <v>160</v>
      </c>
      <c r="F39" s="12" t="n">
        <f aca="false">$A39*F$7</f>
        <v>192</v>
      </c>
    </row>
    <row r="40" customFormat="false" ht="12.8" hidden="false" customHeight="false" outlineLevel="0" collapsed="false">
      <c r="A40" s="10" t="n">
        <v>33</v>
      </c>
      <c r="B40" s="12" t="n">
        <f aca="false">$A40*B$7</f>
        <v>66</v>
      </c>
      <c r="C40" s="12" t="n">
        <f aca="false">$A40*C$7</f>
        <v>99</v>
      </c>
      <c r="D40" s="12" t="n">
        <f aca="false">$A40*D$7</f>
        <v>132</v>
      </c>
      <c r="E40" s="12" t="n">
        <f aca="false">$A40*E$7</f>
        <v>165</v>
      </c>
      <c r="F40" s="12" t="n">
        <f aca="false">$A40*F$7</f>
        <v>198</v>
      </c>
    </row>
    <row r="41" customFormat="false" ht="12.8" hidden="false" customHeight="false" outlineLevel="0" collapsed="false">
      <c r="A41" s="10" t="n">
        <v>34</v>
      </c>
      <c r="B41" s="12" t="n">
        <f aca="false">$A41*B$7</f>
        <v>68</v>
      </c>
      <c r="C41" s="12" t="n">
        <f aca="false">$A41*C$7</f>
        <v>102</v>
      </c>
      <c r="D41" s="12" t="n">
        <f aca="false">$A41*D$7</f>
        <v>136</v>
      </c>
      <c r="E41" s="12" t="n">
        <f aca="false">$A41*E$7</f>
        <v>170</v>
      </c>
      <c r="F41" s="12" t="n">
        <f aca="false">$A41*F$7</f>
        <v>204</v>
      </c>
    </row>
    <row r="42" customFormat="false" ht="12.8" hidden="false" customHeight="false" outlineLevel="0" collapsed="false">
      <c r="A42" s="13" t="n">
        <v>35</v>
      </c>
      <c r="B42" s="12" t="n">
        <f aca="false">$A42*B$7</f>
        <v>70</v>
      </c>
      <c r="C42" s="12" t="n">
        <f aca="false">$A42*C$7</f>
        <v>105</v>
      </c>
      <c r="D42" s="12" t="n">
        <f aca="false">$A42*D$7</f>
        <v>140</v>
      </c>
      <c r="E42" s="12" t="n">
        <f aca="false">$A42*E$7</f>
        <v>175</v>
      </c>
      <c r="F42" s="12" t="n">
        <f aca="false">$A42*F$7</f>
        <v>210</v>
      </c>
    </row>
    <row r="43" customFormat="false" ht="12.8" hidden="false" customHeight="false" outlineLevel="0" collapsed="false">
      <c r="A43" s="10" t="n">
        <v>36</v>
      </c>
      <c r="B43" s="12" t="n">
        <f aca="false">$A43*B$7</f>
        <v>72</v>
      </c>
      <c r="C43" s="12" t="n">
        <f aca="false">$A43*C$7</f>
        <v>108</v>
      </c>
      <c r="D43" s="12" t="n">
        <f aca="false">$A43*D$7</f>
        <v>144</v>
      </c>
      <c r="E43" s="12" t="n">
        <f aca="false">$A43*E$7</f>
        <v>180</v>
      </c>
      <c r="F43" s="12" t="n">
        <f aca="false">$A43*F$7</f>
        <v>216</v>
      </c>
    </row>
    <row r="44" customFormat="false" ht="12.8" hidden="false" customHeight="false" outlineLevel="0" collapsed="false">
      <c r="A44" s="10" t="n">
        <v>37</v>
      </c>
      <c r="B44" s="12" t="n">
        <f aca="false">$A44*B$7</f>
        <v>74</v>
      </c>
      <c r="C44" s="12" t="n">
        <f aca="false">$A44*C$7</f>
        <v>111</v>
      </c>
      <c r="D44" s="12" t="n">
        <f aca="false">$A44*D$7</f>
        <v>148</v>
      </c>
      <c r="E44" s="12" t="n">
        <f aca="false">$A44*E$7</f>
        <v>185</v>
      </c>
      <c r="F44" s="12" t="n">
        <f aca="false">$A44*F$7</f>
        <v>222</v>
      </c>
    </row>
    <row r="45" customFormat="false" ht="12.8" hidden="false" customHeight="false" outlineLevel="0" collapsed="false">
      <c r="A45" s="10" t="n">
        <v>38</v>
      </c>
      <c r="B45" s="12" t="n">
        <f aca="false">$A45*B$7</f>
        <v>76</v>
      </c>
      <c r="C45" s="12" t="n">
        <f aca="false">$A45*C$7</f>
        <v>114</v>
      </c>
      <c r="D45" s="12" t="n">
        <f aca="false">$A45*D$7</f>
        <v>152</v>
      </c>
      <c r="E45" s="12" t="n">
        <f aca="false">$A45*E$7</f>
        <v>190</v>
      </c>
      <c r="F45" s="12" t="n">
        <f aca="false">$A45*F$7</f>
        <v>228</v>
      </c>
    </row>
    <row r="46" customFormat="false" ht="12.8" hidden="false" customHeight="false" outlineLevel="0" collapsed="false">
      <c r="A46" s="10" t="n">
        <v>39</v>
      </c>
      <c r="B46" s="12" t="n">
        <f aca="false">$A46*B$7</f>
        <v>78</v>
      </c>
      <c r="C46" s="12" t="n">
        <f aca="false">$A46*C$7</f>
        <v>117</v>
      </c>
      <c r="D46" s="12" t="n">
        <f aca="false">$A46*D$7</f>
        <v>156</v>
      </c>
      <c r="E46" s="12" t="n">
        <f aca="false">$A46*E$7</f>
        <v>195</v>
      </c>
      <c r="F46" s="12" t="n">
        <f aca="false">$A46*F$7</f>
        <v>234</v>
      </c>
    </row>
    <row r="47" customFormat="false" ht="12.8" hidden="false" customHeight="false" outlineLevel="0" collapsed="false">
      <c r="A47" s="10" t="n">
        <v>40</v>
      </c>
      <c r="B47" s="12" t="n">
        <f aca="false">$A47*B$7</f>
        <v>80</v>
      </c>
      <c r="C47" s="12" t="n">
        <f aca="false">$A47*C$7</f>
        <v>120</v>
      </c>
      <c r="D47" s="12" t="n">
        <f aca="false">$A47*D$7</f>
        <v>160</v>
      </c>
      <c r="E47" s="12" t="n">
        <f aca="false">$A47*E$7</f>
        <v>200</v>
      </c>
      <c r="F47" s="12" t="n">
        <f aca="false">$A47*F$7</f>
        <v>240</v>
      </c>
    </row>
    <row r="48" customFormat="false" ht="12.8" hidden="false" customHeight="false" outlineLevel="0" collapsed="false">
      <c r="A48" s="10" t="n">
        <v>41</v>
      </c>
      <c r="B48" s="12" t="n">
        <f aca="false">$A48*B$7</f>
        <v>82</v>
      </c>
      <c r="C48" s="12" t="n">
        <f aca="false">$A48*C$7</f>
        <v>123</v>
      </c>
      <c r="D48" s="12" t="n">
        <f aca="false">$A48*D$7</f>
        <v>164</v>
      </c>
      <c r="E48" s="12" t="n">
        <f aca="false">$A48*E$7</f>
        <v>205</v>
      </c>
      <c r="F48" s="12" t="n">
        <f aca="false">$A48*F$7</f>
        <v>246</v>
      </c>
    </row>
    <row r="49" customFormat="false" ht="12.8" hidden="false" customHeight="false" outlineLevel="0" collapsed="false">
      <c r="A49" s="10" t="n">
        <v>42</v>
      </c>
      <c r="B49" s="12" t="n">
        <f aca="false">$A49*B$7</f>
        <v>84</v>
      </c>
      <c r="C49" s="12" t="n">
        <f aca="false">$A49*C$7</f>
        <v>126</v>
      </c>
      <c r="D49" s="12" t="n">
        <f aca="false">$A49*D$7</f>
        <v>168</v>
      </c>
      <c r="E49" s="12" t="n">
        <f aca="false">$A49*E$7</f>
        <v>210</v>
      </c>
      <c r="F49" s="12" t="n">
        <f aca="false">$A49*F$7</f>
        <v>252</v>
      </c>
    </row>
    <row r="50" customFormat="false" ht="12.8" hidden="false" customHeight="false" outlineLevel="0" collapsed="false">
      <c r="A50" s="10" t="n">
        <v>43</v>
      </c>
      <c r="B50" s="12" t="n">
        <f aca="false">$A50*B$7</f>
        <v>86</v>
      </c>
      <c r="C50" s="12" t="n">
        <f aca="false">$A50*C$7</f>
        <v>129</v>
      </c>
      <c r="D50" s="12" t="n">
        <f aca="false">$A50*D$7</f>
        <v>172</v>
      </c>
      <c r="E50" s="12" t="n">
        <f aca="false">$A50*E$7</f>
        <v>215</v>
      </c>
      <c r="F50" s="12" t="n">
        <f aca="false">$A50*F$7</f>
        <v>258</v>
      </c>
    </row>
    <row r="51" customFormat="false" ht="12.8" hidden="false" customHeight="false" outlineLevel="0" collapsed="false">
      <c r="A51" s="10" t="n">
        <v>44</v>
      </c>
      <c r="B51" s="12" t="n">
        <f aca="false">$A51*B$7</f>
        <v>88</v>
      </c>
      <c r="C51" s="12" t="n">
        <f aca="false">$A51*C$7</f>
        <v>132</v>
      </c>
      <c r="D51" s="12" t="n">
        <f aca="false">$A51*D$7</f>
        <v>176</v>
      </c>
      <c r="E51" s="12" t="n">
        <f aca="false">$A51*E$7</f>
        <v>220</v>
      </c>
      <c r="F51" s="12" t="n">
        <f aca="false">$A51*F$7</f>
        <v>264</v>
      </c>
    </row>
    <row r="52" customFormat="false" ht="12.8" hidden="false" customHeight="false" outlineLevel="0" collapsed="false">
      <c r="A52" s="10" t="n">
        <v>45</v>
      </c>
      <c r="B52" s="12" t="n">
        <f aca="false">$A52*B$7</f>
        <v>90</v>
      </c>
      <c r="C52" s="12" t="n">
        <f aca="false">$A52*C$7</f>
        <v>135</v>
      </c>
      <c r="D52" s="12" t="n">
        <f aca="false">$A52*D$7</f>
        <v>180</v>
      </c>
      <c r="E52" s="12" t="n">
        <f aca="false">$A52*E$7</f>
        <v>225</v>
      </c>
      <c r="F52" s="12" t="n">
        <f aca="false">$A52*F$7</f>
        <v>270</v>
      </c>
    </row>
    <row r="53" customFormat="false" ht="12.8" hidden="false" customHeight="false" outlineLevel="0" collapsed="false">
      <c r="A53" s="10" t="n">
        <v>46</v>
      </c>
      <c r="B53" s="12" t="n">
        <f aca="false">$A53*B$7</f>
        <v>92</v>
      </c>
      <c r="C53" s="12" t="n">
        <f aca="false">$A53*C$7</f>
        <v>138</v>
      </c>
      <c r="D53" s="12" t="n">
        <f aca="false">$A53*D$7</f>
        <v>184</v>
      </c>
      <c r="E53" s="12" t="n">
        <f aca="false">$A53*E$7</f>
        <v>230</v>
      </c>
      <c r="F53" s="12" t="n">
        <f aca="false">$A53*F$7</f>
        <v>276</v>
      </c>
    </row>
    <row r="54" customFormat="false" ht="12.8" hidden="false" customHeight="false" outlineLevel="0" collapsed="false">
      <c r="A54" s="10" t="n">
        <v>47</v>
      </c>
      <c r="B54" s="12" t="n">
        <f aca="false">$A54*B$7</f>
        <v>94</v>
      </c>
      <c r="C54" s="12" t="n">
        <f aca="false">$A54*C$7</f>
        <v>141</v>
      </c>
      <c r="D54" s="12" t="n">
        <f aca="false">$A54*D$7</f>
        <v>188</v>
      </c>
      <c r="E54" s="12" t="n">
        <f aca="false">$A54*E$7</f>
        <v>235</v>
      </c>
      <c r="F54" s="12" t="n">
        <f aca="false">$A54*F$7</f>
        <v>282</v>
      </c>
    </row>
    <row r="55" customFormat="false" ht="12.8" hidden="false" customHeight="false" outlineLevel="0" collapsed="false">
      <c r="A55" s="10" t="n">
        <v>48</v>
      </c>
      <c r="B55" s="12" t="n">
        <f aca="false">$A55*B$7</f>
        <v>96</v>
      </c>
      <c r="C55" s="12" t="n">
        <f aca="false">$A55*C$7</f>
        <v>144</v>
      </c>
      <c r="D55" s="12" t="n">
        <f aca="false">$A55*D$7</f>
        <v>192</v>
      </c>
      <c r="E55" s="12" t="n">
        <f aca="false">$A55*E$7</f>
        <v>240</v>
      </c>
      <c r="F55" s="12" t="n">
        <f aca="false">$A55*F$7</f>
        <v>288</v>
      </c>
    </row>
    <row r="56" customFormat="false" ht="12.8" hidden="false" customHeight="false" outlineLevel="0" collapsed="false">
      <c r="A56" s="10" t="n">
        <v>49</v>
      </c>
      <c r="B56" s="12" t="n">
        <f aca="false">$A56*B$7</f>
        <v>98</v>
      </c>
      <c r="C56" s="12" t="n">
        <f aca="false">$A56*C$7</f>
        <v>147</v>
      </c>
      <c r="D56" s="12" t="n">
        <f aca="false">$A56*D$7</f>
        <v>196</v>
      </c>
      <c r="E56" s="12" t="n">
        <f aca="false">$A56*E$7</f>
        <v>245</v>
      </c>
      <c r="F56" s="12" t="n">
        <f aca="false">$A56*F$7</f>
        <v>294</v>
      </c>
    </row>
    <row r="57" customFormat="false" ht="12.8" hidden="false" customHeight="false" outlineLevel="0" collapsed="false">
      <c r="A57" s="10" t="n">
        <v>50</v>
      </c>
      <c r="B57" s="12" t="n">
        <f aca="false">$A57*B$7</f>
        <v>100</v>
      </c>
      <c r="C57" s="12" t="n">
        <f aca="false">$A57*C$7</f>
        <v>150</v>
      </c>
      <c r="D57" s="12" t="n">
        <f aca="false">$A57*D$7</f>
        <v>200</v>
      </c>
      <c r="E57" s="12" t="n">
        <f aca="false">$A57*E$7</f>
        <v>250</v>
      </c>
      <c r="F57" s="12" t="n">
        <f aca="false">$A57*F$7</f>
        <v>300</v>
      </c>
    </row>
    <row r="58" customFormat="false" ht="12.8" hidden="false" customHeight="false" outlineLevel="0" collapsed="false">
      <c r="A58" s="10" t="n">
        <v>51</v>
      </c>
      <c r="B58" s="12" t="n">
        <f aca="false">$A58*B$7</f>
        <v>102</v>
      </c>
      <c r="C58" s="12" t="n">
        <f aca="false">$A58*C$7</f>
        <v>153</v>
      </c>
      <c r="D58" s="12" t="n">
        <f aca="false">$A58*D$7</f>
        <v>204</v>
      </c>
      <c r="E58" s="12" t="n">
        <f aca="false">$A58*E$7</f>
        <v>255</v>
      </c>
      <c r="F58" s="12" t="n">
        <f aca="false">$A58*F$7</f>
        <v>306</v>
      </c>
    </row>
    <row r="59" customFormat="false" ht="12.8" hidden="false" customHeight="false" outlineLevel="0" collapsed="false">
      <c r="A59" s="10" t="n">
        <v>52</v>
      </c>
      <c r="B59" s="12" t="n">
        <f aca="false">$A59*B$7</f>
        <v>104</v>
      </c>
      <c r="C59" s="12" t="n">
        <f aca="false">$A59*C$7</f>
        <v>156</v>
      </c>
      <c r="D59" s="12" t="n">
        <f aca="false">$A59*D$7</f>
        <v>208</v>
      </c>
      <c r="E59" s="12" t="n">
        <f aca="false">$A59*E$7</f>
        <v>260</v>
      </c>
      <c r="F59" s="12" t="n">
        <f aca="false">$A59*F$7</f>
        <v>312</v>
      </c>
    </row>
    <row r="60" customFormat="false" ht="12.8" hidden="false" customHeight="false" outlineLevel="0" collapsed="false">
      <c r="A60" s="14" t="n">
        <v>53</v>
      </c>
      <c r="B60" s="12" t="n">
        <f aca="false">$A60*B$7</f>
        <v>106</v>
      </c>
      <c r="C60" s="12" t="n">
        <f aca="false">$A60*C$7</f>
        <v>159</v>
      </c>
      <c r="D60" s="12" t="n">
        <f aca="false">$A60*D$7</f>
        <v>212</v>
      </c>
      <c r="E60" s="12" t="n">
        <f aca="false">$A60*E$7</f>
        <v>265</v>
      </c>
      <c r="F60" s="12" t="n">
        <f aca="false">$A60*F$7</f>
        <v>318</v>
      </c>
    </row>
    <row r="61" customFormat="false" ht="12.8" hidden="false" customHeight="true" outlineLevel="0" collapsed="false">
      <c r="A61" s="15" t="s">
        <v>7</v>
      </c>
      <c r="B61" s="15"/>
      <c r="C61" s="15"/>
      <c r="D61" s="15"/>
      <c r="E61" s="15"/>
      <c r="F61" s="15"/>
    </row>
    <row r="62" customFormat="false" ht="12.8" hidden="false" customHeight="false" outlineLevel="0" collapsed="false">
      <c r="A62" s="2" t="s">
        <v>8</v>
      </c>
      <c r="B62" s="3" t="s">
        <v>5</v>
      </c>
      <c r="C62" s="4"/>
      <c r="D62" s="4"/>
      <c r="E62" s="4"/>
      <c r="F62" s="5"/>
    </row>
    <row r="63" customFormat="false" ht="12.8" hidden="false" customHeight="false" outlineLevel="0" collapsed="false">
      <c r="A63" s="6" t="s">
        <v>6</v>
      </c>
      <c r="B63" s="16" t="n">
        <v>2</v>
      </c>
      <c r="C63" s="17" t="n">
        <v>3</v>
      </c>
      <c r="D63" s="17" t="n">
        <v>4</v>
      </c>
      <c r="E63" s="17" t="n">
        <v>5</v>
      </c>
      <c r="F63" s="18" t="n">
        <v>6</v>
      </c>
    </row>
    <row r="64" customFormat="false" ht="12.8" hidden="false" customHeight="false" outlineLevel="0" collapsed="false">
      <c r="A64" s="10" t="n">
        <v>1</v>
      </c>
      <c r="B64" s="12" t="n">
        <f aca="false">106-B8</f>
        <v>104</v>
      </c>
      <c r="C64" s="12" t="n">
        <f aca="false">106-C8</f>
        <v>103</v>
      </c>
      <c r="D64" s="12" t="n">
        <f aca="false">106-D8</f>
        <v>102</v>
      </c>
      <c r="E64" s="12" t="n">
        <f aca="false">106-E8</f>
        <v>101</v>
      </c>
      <c r="F64" s="12" t="n">
        <f aca="false">106-F8</f>
        <v>100</v>
      </c>
    </row>
    <row r="65" customFormat="false" ht="12.8" hidden="false" customHeight="false" outlineLevel="0" collapsed="false">
      <c r="A65" s="10" t="n">
        <v>2</v>
      </c>
      <c r="B65" s="12" t="n">
        <f aca="false">106-B9</f>
        <v>102</v>
      </c>
      <c r="C65" s="12" t="n">
        <f aca="false">106-C9</f>
        <v>100</v>
      </c>
      <c r="D65" s="12" t="n">
        <f aca="false">106-D9</f>
        <v>98</v>
      </c>
      <c r="E65" s="12" t="n">
        <f aca="false">106-E9</f>
        <v>96</v>
      </c>
      <c r="F65" s="12" t="n">
        <f aca="false">106-F9</f>
        <v>94</v>
      </c>
    </row>
    <row r="66" customFormat="false" ht="12.8" hidden="false" customHeight="false" outlineLevel="0" collapsed="false">
      <c r="A66" s="10" t="n">
        <v>3</v>
      </c>
      <c r="B66" s="12" t="n">
        <f aca="false">106-B10</f>
        <v>100</v>
      </c>
      <c r="C66" s="12" t="n">
        <f aca="false">106-C10</f>
        <v>97</v>
      </c>
      <c r="D66" s="12" t="n">
        <f aca="false">106-D10</f>
        <v>94</v>
      </c>
      <c r="E66" s="12" t="n">
        <f aca="false">106-E10</f>
        <v>91</v>
      </c>
      <c r="F66" s="12" t="n">
        <f aca="false">106-F10</f>
        <v>88</v>
      </c>
    </row>
    <row r="67" customFormat="false" ht="12.8" hidden="false" customHeight="false" outlineLevel="0" collapsed="false">
      <c r="A67" s="10" t="n">
        <v>4</v>
      </c>
      <c r="B67" s="12" t="n">
        <f aca="false">106-B11</f>
        <v>98</v>
      </c>
      <c r="C67" s="12" t="n">
        <f aca="false">106-C11</f>
        <v>94</v>
      </c>
      <c r="D67" s="12" t="n">
        <f aca="false">106-D11</f>
        <v>90</v>
      </c>
      <c r="E67" s="12" t="n">
        <f aca="false">106-E11</f>
        <v>86</v>
      </c>
      <c r="F67" s="12" t="n">
        <f aca="false">106-F11</f>
        <v>82</v>
      </c>
    </row>
    <row r="68" customFormat="false" ht="12.8" hidden="false" customHeight="false" outlineLevel="0" collapsed="false">
      <c r="A68" s="10" t="n">
        <v>5</v>
      </c>
      <c r="B68" s="12" t="n">
        <f aca="false">106-B12</f>
        <v>96</v>
      </c>
      <c r="C68" s="12" t="n">
        <f aca="false">106-C12</f>
        <v>91</v>
      </c>
      <c r="D68" s="12" t="n">
        <f aca="false">106-D12</f>
        <v>86</v>
      </c>
      <c r="E68" s="12" t="n">
        <f aca="false">106-E12</f>
        <v>81</v>
      </c>
      <c r="F68" s="12" t="n">
        <f aca="false">106-F12</f>
        <v>76</v>
      </c>
    </row>
    <row r="69" customFormat="false" ht="12.8" hidden="false" customHeight="false" outlineLevel="0" collapsed="false">
      <c r="A69" s="10" t="n">
        <v>6</v>
      </c>
      <c r="B69" s="12" t="n">
        <f aca="false">106-B13</f>
        <v>94</v>
      </c>
      <c r="C69" s="12" t="n">
        <f aca="false">106-C13</f>
        <v>88</v>
      </c>
      <c r="D69" s="12" t="n">
        <f aca="false">106-D13</f>
        <v>82</v>
      </c>
      <c r="E69" s="12" t="n">
        <f aca="false">106-E13</f>
        <v>76</v>
      </c>
      <c r="F69" s="12" t="n">
        <f aca="false">106-F13</f>
        <v>70</v>
      </c>
    </row>
    <row r="70" customFormat="false" ht="12.8" hidden="false" customHeight="false" outlineLevel="0" collapsed="false">
      <c r="A70" s="10" t="n">
        <v>7</v>
      </c>
      <c r="B70" s="12" t="n">
        <f aca="false">106-B14</f>
        <v>92</v>
      </c>
      <c r="C70" s="12" t="n">
        <f aca="false">106-C14</f>
        <v>85</v>
      </c>
      <c r="D70" s="12" t="n">
        <f aca="false">106-D14</f>
        <v>78</v>
      </c>
      <c r="E70" s="12" t="n">
        <f aca="false">106-E14</f>
        <v>71</v>
      </c>
      <c r="F70" s="12" t="n">
        <f aca="false">106-F14</f>
        <v>64</v>
      </c>
    </row>
    <row r="71" customFormat="false" ht="12.8" hidden="false" customHeight="false" outlineLevel="0" collapsed="false">
      <c r="A71" s="10" t="n">
        <v>8</v>
      </c>
      <c r="B71" s="12" t="n">
        <f aca="false">106-B15</f>
        <v>90</v>
      </c>
      <c r="C71" s="12" t="n">
        <f aca="false">106-C15</f>
        <v>82</v>
      </c>
      <c r="D71" s="12" t="n">
        <f aca="false">106-D15</f>
        <v>74</v>
      </c>
      <c r="E71" s="12" t="n">
        <f aca="false">106-E15</f>
        <v>66</v>
      </c>
      <c r="F71" s="12" t="n">
        <f aca="false">106-F15</f>
        <v>58</v>
      </c>
    </row>
    <row r="72" customFormat="false" ht="12.8" hidden="false" customHeight="false" outlineLevel="0" collapsed="false">
      <c r="A72" s="10" t="n">
        <v>9</v>
      </c>
      <c r="B72" s="12" t="n">
        <f aca="false">106-B16</f>
        <v>88</v>
      </c>
      <c r="C72" s="12" t="n">
        <f aca="false">106-C16</f>
        <v>79</v>
      </c>
      <c r="D72" s="12" t="n">
        <f aca="false">106-D16</f>
        <v>70</v>
      </c>
      <c r="E72" s="12" t="n">
        <f aca="false">106-E16</f>
        <v>61</v>
      </c>
      <c r="F72" s="12" t="n">
        <f aca="false">106-F16</f>
        <v>52</v>
      </c>
    </row>
    <row r="73" customFormat="false" ht="12.8" hidden="false" customHeight="false" outlineLevel="0" collapsed="false">
      <c r="A73" s="10" t="n">
        <v>10</v>
      </c>
      <c r="B73" s="12" t="n">
        <f aca="false">106-B17</f>
        <v>86</v>
      </c>
      <c r="C73" s="12" t="n">
        <f aca="false">106-C17</f>
        <v>76</v>
      </c>
      <c r="D73" s="12" t="n">
        <f aca="false">106-D17</f>
        <v>66</v>
      </c>
      <c r="E73" s="12" t="n">
        <f aca="false">106-E17</f>
        <v>56</v>
      </c>
      <c r="F73" s="12" t="n">
        <f aca="false">106-F17</f>
        <v>46</v>
      </c>
    </row>
    <row r="74" customFormat="false" ht="12.8" hidden="false" customHeight="false" outlineLevel="0" collapsed="false">
      <c r="A74" s="10" t="n">
        <v>11</v>
      </c>
      <c r="B74" s="12" t="n">
        <f aca="false">106-B18</f>
        <v>84</v>
      </c>
      <c r="C74" s="12" t="n">
        <f aca="false">106-C18</f>
        <v>73</v>
      </c>
      <c r="D74" s="12" t="n">
        <f aca="false">106-D18</f>
        <v>62</v>
      </c>
      <c r="E74" s="12" t="n">
        <f aca="false">106-E18</f>
        <v>51</v>
      </c>
      <c r="F74" s="12" t="n">
        <f aca="false">106-F18</f>
        <v>40</v>
      </c>
    </row>
    <row r="75" customFormat="false" ht="12.8" hidden="false" customHeight="false" outlineLevel="0" collapsed="false">
      <c r="A75" s="10" t="n">
        <v>12</v>
      </c>
      <c r="B75" s="12" t="n">
        <f aca="false">106-B19</f>
        <v>82</v>
      </c>
      <c r="C75" s="12" t="n">
        <f aca="false">106-C19</f>
        <v>70</v>
      </c>
      <c r="D75" s="12" t="n">
        <f aca="false">106-D19</f>
        <v>58</v>
      </c>
      <c r="E75" s="12" t="n">
        <f aca="false">106-E19</f>
        <v>46</v>
      </c>
      <c r="F75" s="12" t="n">
        <f aca="false">106-F19</f>
        <v>34</v>
      </c>
    </row>
    <row r="76" customFormat="false" ht="12.8" hidden="false" customHeight="false" outlineLevel="0" collapsed="false">
      <c r="A76" s="10" t="n">
        <v>13</v>
      </c>
      <c r="B76" s="12" t="n">
        <f aca="false">106-B20</f>
        <v>80</v>
      </c>
      <c r="C76" s="12" t="n">
        <f aca="false">106-C20</f>
        <v>67</v>
      </c>
      <c r="D76" s="12" t="n">
        <f aca="false">106-D20</f>
        <v>54</v>
      </c>
      <c r="E76" s="12" t="n">
        <f aca="false">106-E20</f>
        <v>41</v>
      </c>
      <c r="F76" s="12" t="n">
        <f aca="false">106-F20</f>
        <v>28</v>
      </c>
    </row>
    <row r="77" customFormat="false" ht="12.8" hidden="false" customHeight="false" outlineLevel="0" collapsed="false">
      <c r="A77" s="10" t="n">
        <v>14</v>
      </c>
      <c r="B77" s="12" t="n">
        <f aca="false">106-B21</f>
        <v>78</v>
      </c>
      <c r="C77" s="12" t="n">
        <f aca="false">106-C21</f>
        <v>64</v>
      </c>
      <c r="D77" s="12" t="n">
        <f aca="false">106-D21</f>
        <v>50</v>
      </c>
      <c r="E77" s="12" t="n">
        <f aca="false">106-E21</f>
        <v>36</v>
      </c>
      <c r="F77" s="12" t="n">
        <f aca="false">106-F21</f>
        <v>22</v>
      </c>
    </row>
    <row r="78" customFormat="false" ht="12.8" hidden="false" customHeight="false" outlineLevel="0" collapsed="false">
      <c r="A78" s="10" t="n">
        <v>15</v>
      </c>
      <c r="B78" s="12" t="n">
        <f aca="false">106-B22</f>
        <v>76</v>
      </c>
      <c r="C78" s="12" t="n">
        <f aca="false">106-C22</f>
        <v>61</v>
      </c>
      <c r="D78" s="12" t="n">
        <f aca="false">106-D22</f>
        <v>46</v>
      </c>
      <c r="E78" s="12" t="n">
        <f aca="false">106-E22</f>
        <v>31</v>
      </c>
      <c r="F78" s="12" t="n">
        <f aca="false">106-F22</f>
        <v>16</v>
      </c>
    </row>
    <row r="79" customFormat="false" ht="12.8" hidden="false" customHeight="false" outlineLevel="0" collapsed="false">
      <c r="A79" s="10" t="n">
        <v>16</v>
      </c>
      <c r="B79" s="12" t="n">
        <f aca="false">106-B23</f>
        <v>74</v>
      </c>
      <c r="C79" s="12" t="n">
        <f aca="false">106-C23</f>
        <v>58</v>
      </c>
      <c r="D79" s="12" t="n">
        <f aca="false">106-D23</f>
        <v>42</v>
      </c>
      <c r="E79" s="12" t="n">
        <f aca="false">106-E23</f>
        <v>26</v>
      </c>
      <c r="F79" s="12" t="n">
        <f aca="false">106-F23</f>
        <v>10</v>
      </c>
    </row>
    <row r="80" customFormat="false" ht="12.8" hidden="false" customHeight="false" outlineLevel="0" collapsed="false">
      <c r="A80" s="10" t="n">
        <v>17</v>
      </c>
      <c r="B80" s="12" t="n">
        <f aca="false">106-B24</f>
        <v>72</v>
      </c>
      <c r="C80" s="12" t="n">
        <f aca="false">106-C24</f>
        <v>55</v>
      </c>
      <c r="D80" s="12" t="n">
        <f aca="false">106-D24</f>
        <v>38</v>
      </c>
      <c r="E80" s="12" t="n">
        <f aca="false">106-E24</f>
        <v>21</v>
      </c>
      <c r="F80" s="12" t="n">
        <f aca="false">106-F24</f>
        <v>4</v>
      </c>
    </row>
    <row r="81" customFormat="false" ht="12.8" hidden="false" customHeight="false" outlineLevel="0" collapsed="false">
      <c r="A81" s="10" t="n">
        <v>18</v>
      </c>
      <c r="B81" s="12" t="n">
        <f aca="false">106-B25</f>
        <v>70</v>
      </c>
      <c r="C81" s="12" t="n">
        <f aca="false">106-C25</f>
        <v>52</v>
      </c>
      <c r="D81" s="12" t="n">
        <f aca="false">106-D25</f>
        <v>34</v>
      </c>
      <c r="E81" s="12" t="n">
        <f aca="false">106-E25</f>
        <v>16</v>
      </c>
      <c r="F81" s="12" t="n">
        <f aca="false">106-F25</f>
        <v>-2</v>
      </c>
    </row>
    <row r="82" customFormat="false" ht="12.8" hidden="false" customHeight="false" outlineLevel="0" collapsed="false">
      <c r="A82" s="10" t="n">
        <v>19</v>
      </c>
      <c r="B82" s="12" t="n">
        <f aca="false">106-B26</f>
        <v>68</v>
      </c>
      <c r="C82" s="12" t="n">
        <f aca="false">106-C26</f>
        <v>49</v>
      </c>
      <c r="D82" s="12" t="n">
        <f aca="false">106-D26</f>
        <v>30</v>
      </c>
      <c r="E82" s="12" t="n">
        <f aca="false">106-E26</f>
        <v>11</v>
      </c>
      <c r="F82" s="12" t="n">
        <f aca="false">106-F26</f>
        <v>-8</v>
      </c>
    </row>
    <row r="83" customFormat="false" ht="12.8" hidden="false" customHeight="false" outlineLevel="0" collapsed="false">
      <c r="A83" s="10" t="n">
        <v>20</v>
      </c>
      <c r="B83" s="12" t="n">
        <f aca="false">106-B27</f>
        <v>66</v>
      </c>
      <c r="C83" s="12" t="n">
        <f aca="false">106-C27</f>
        <v>46</v>
      </c>
      <c r="D83" s="12" t="n">
        <f aca="false">106-D27</f>
        <v>26</v>
      </c>
      <c r="E83" s="12" t="n">
        <f aca="false">106-E27</f>
        <v>6</v>
      </c>
      <c r="F83" s="12" t="n">
        <f aca="false">106-F27</f>
        <v>-14</v>
      </c>
    </row>
    <row r="84" customFormat="false" ht="12.8" hidden="false" customHeight="false" outlineLevel="0" collapsed="false">
      <c r="A84" s="10" t="n">
        <v>21</v>
      </c>
      <c r="B84" s="12" t="n">
        <f aca="false">106-B28</f>
        <v>64</v>
      </c>
      <c r="C84" s="12" t="n">
        <f aca="false">106-C28</f>
        <v>43</v>
      </c>
      <c r="D84" s="12" t="n">
        <f aca="false">106-D28</f>
        <v>22</v>
      </c>
      <c r="E84" s="12" t="n">
        <f aca="false">106-E28</f>
        <v>1</v>
      </c>
      <c r="F84" s="12" t="n">
        <f aca="false">106-F28</f>
        <v>-20</v>
      </c>
    </row>
    <row r="85" customFormat="false" ht="12.8" hidden="false" customHeight="false" outlineLevel="0" collapsed="false">
      <c r="A85" s="10" t="n">
        <v>22</v>
      </c>
      <c r="B85" s="12" t="n">
        <f aca="false">106-B29</f>
        <v>62</v>
      </c>
      <c r="C85" s="12" t="n">
        <f aca="false">106-C29</f>
        <v>40</v>
      </c>
      <c r="D85" s="12" t="n">
        <f aca="false">106-D29</f>
        <v>18</v>
      </c>
      <c r="E85" s="12" t="n">
        <f aca="false">106-E29</f>
        <v>-4</v>
      </c>
      <c r="F85" s="12" t="n">
        <f aca="false">106-F29</f>
        <v>-26</v>
      </c>
    </row>
    <row r="86" customFormat="false" ht="12.8" hidden="false" customHeight="false" outlineLevel="0" collapsed="false">
      <c r="A86" s="10" t="n">
        <v>23</v>
      </c>
      <c r="B86" s="12" t="n">
        <f aca="false">106-B30</f>
        <v>60</v>
      </c>
      <c r="C86" s="12" t="n">
        <f aca="false">106-C30</f>
        <v>37</v>
      </c>
      <c r="D86" s="12" t="n">
        <f aca="false">106-D30</f>
        <v>14</v>
      </c>
      <c r="E86" s="12" t="n">
        <f aca="false">106-E30</f>
        <v>-9</v>
      </c>
      <c r="F86" s="12" t="n">
        <f aca="false">106-F30</f>
        <v>-32</v>
      </c>
    </row>
    <row r="87" customFormat="false" ht="12.8" hidden="false" customHeight="false" outlineLevel="0" collapsed="false">
      <c r="A87" s="10" t="n">
        <v>24</v>
      </c>
      <c r="B87" s="12" t="n">
        <f aca="false">106-B31</f>
        <v>58</v>
      </c>
      <c r="C87" s="12" t="n">
        <f aca="false">106-C31</f>
        <v>34</v>
      </c>
      <c r="D87" s="12" t="n">
        <f aca="false">106-D31</f>
        <v>10</v>
      </c>
      <c r="E87" s="12" t="n">
        <f aca="false">106-E31</f>
        <v>-14</v>
      </c>
      <c r="F87" s="12" t="n">
        <f aca="false">106-F31</f>
        <v>-38</v>
      </c>
    </row>
    <row r="88" customFormat="false" ht="12.8" hidden="false" customHeight="false" outlineLevel="0" collapsed="false">
      <c r="A88" s="10" t="n">
        <v>25</v>
      </c>
      <c r="B88" s="12" t="n">
        <f aca="false">106-B32</f>
        <v>56</v>
      </c>
      <c r="C88" s="12" t="n">
        <f aca="false">106-C32</f>
        <v>31</v>
      </c>
      <c r="D88" s="12" t="n">
        <f aca="false">106-D32</f>
        <v>6</v>
      </c>
      <c r="E88" s="12" t="n">
        <f aca="false">106-E32</f>
        <v>-19</v>
      </c>
      <c r="F88" s="12" t="n">
        <f aca="false">106-F32</f>
        <v>-44</v>
      </c>
    </row>
    <row r="89" customFormat="false" ht="12.8" hidden="false" customHeight="false" outlineLevel="0" collapsed="false">
      <c r="A89" s="10" t="n">
        <v>26</v>
      </c>
      <c r="B89" s="12" t="n">
        <f aca="false">106-B33</f>
        <v>54</v>
      </c>
      <c r="C89" s="12" t="n">
        <f aca="false">106-C33</f>
        <v>28</v>
      </c>
      <c r="D89" s="12" t="n">
        <f aca="false">106-D33</f>
        <v>2</v>
      </c>
      <c r="E89" s="12" t="n">
        <f aca="false">106-E33</f>
        <v>-24</v>
      </c>
      <c r="F89" s="12" t="n">
        <f aca="false">106-F33</f>
        <v>-50</v>
      </c>
    </row>
    <row r="90" customFormat="false" ht="12.8" hidden="false" customHeight="false" outlineLevel="0" collapsed="false">
      <c r="A90" s="10" t="n">
        <v>27</v>
      </c>
      <c r="B90" s="12" t="n">
        <f aca="false">106-B34</f>
        <v>52</v>
      </c>
      <c r="C90" s="12" t="n">
        <f aca="false">106-C34</f>
        <v>25</v>
      </c>
      <c r="D90" s="12" t="n">
        <f aca="false">106-D34</f>
        <v>-2</v>
      </c>
      <c r="E90" s="12" t="n">
        <f aca="false">106-E34</f>
        <v>-29</v>
      </c>
      <c r="F90" s="12" t="n">
        <f aca="false">106-F34</f>
        <v>-56</v>
      </c>
    </row>
    <row r="91" customFormat="false" ht="12.8" hidden="false" customHeight="false" outlineLevel="0" collapsed="false">
      <c r="A91" s="10" t="n">
        <v>28</v>
      </c>
      <c r="B91" s="12" t="n">
        <f aca="false">106-B35</f>
        <v>50</v>
      </c>
      <c r="C91" s="12" t="n">
        <f aca="false">106-C35</f>
        <v>22</v>
      </c>
      <c r="D91" s="12" t="n">
        <f aca="false">106-D35</f>
        <v>-6</v>
      </c>
      <c r="E91" s="12" t="n">
        <f aca="false">106-E35</f>
        <v>-34</v>
      </c>
      <c r="F91" s="12" t="n">
        <f aca="false">106-F35</f>
        <v>-62</v>
      </c>
    </row>
    <row r="92" customFormat="false" ht="12.8" hidden="false" customHeight="false" outlineLevel="0" collapsed="false">
      <c r="A92" s="10" t="n">
        <v>29</v>
      </c>
      <c r="B92" s="12" t="n">
        <f aca="false">106-B36</f>
        <v>48</v>
      </c>
      <c r="C92" s="12" t="n">
        <f aca="false">106-C36</f>
        <v>19</v>
      </c>
      <c r="D92" s="12" t="n">
        <f aca="false">106-D36</f>
        <v>-10</v>
      </c>
      <c r="E92" s="12" t="n">
        <f aca="false">106-E36</f>
        <v>-39</v>
      </c>
      <c r="F92" s="12" t="n">
        <f aca="false">106-F36</f>
        <v>-68</v>
      </c>
    </row>
    <row r="93" customFormat="false" ht="12.8" hidden="false" customHeight="false" outlineLevel="0" collapsed="false">
      <c r="A93" s="10" t="n">
        <v>30</v>
      </c>
      <c r="B93" s="12" t="n">
        <f aca="false">106-B37</f>
        <v>46</v>
      </c>
      <c r="C93" s="12" t="n">
        <f aca="false">106-C37</f>
        <v>16</v>
      </c>
      <c r="D93" s="12" t="n">
        <f aca="false">106-D37</f>
        <v>-14</v>
      </c>
      <c r="E93" s="12" t="n">
        <f aca="false">106-E37</f>
        <v>-44</v>
      </c>
      <c r="F93" s="12" t="n">
        <f aca="false">106-F37</f>
        <v>-74</v>
      </c>
    </row>
    <row r="94" customFormat="false" ht="12.8" hidden="false" customHeight="false" outlineLevel="0" collapsed="false">
      <c r="A94" s="10" t="n">
        <v>31</v>
      </c>
      <c r="B94" s="12" t="n">
        <f aca="false">106-B38</f>
        <v>44</v>
      </c>
      <c r="C94" s="12" t="n">
        <f aca="false">106-C38</f>
        <v>13</v>
      </c>
      <c r="D94" s="12" t="n">
        <f aca="false">106-D38</f>
        <v>-18</v>
      </c>
      <c r="E94" s="12" t="n">
        <f aca="false">106-E38</f>
        <v>-49</v>
      </c>
      <c r="F94" s="12" t="n">
        <f aca="false">106-F38</f>
        <v>-80</v>
      </c>
    </row>
    <row r="95" customFormat="false" ht="12.8" hidden="false" customHeight="false" outlineLevel="0" collapsed="false">
      <c r="A95" s="10" t="n">
        <v>32</v>
      </c>
      <c r="B95" s="12" t="n">
        <f aca="false">106-B39</f>
        <v>42</v>
      </c>
      <c r="C95" s="12" t="n">
        <f aca="false">106-C39</f>
        <v>10</v>
      </c>
      <c r="D95" s="12" t="n">
        <f aca="false">106-D39</f>
        <v>-22</v>
      </c>
      <c r="E95" s="12" t="n">
        <f aca="false">106-E39</f>
        <v>-54</v>
      </c>
      <c r="F95" s="12" t="n">
        <f aca="false">106-F39</f>
        <v>-86</v>
      </c>
    </row>
    <row r="96" customFormat="false" ht="12.8" hidden="false" customHeight="false" outlineLevel="0" collapsed="false">
      <c r="A96" s="10" t="n">
        <v>33</v>
      </c>
      <c r="B96" s="12" t="n">
        <f aca="false">106-B40</f>
        <v>40</v>
      </c>
      <c r="C96" s="12" t="n">
        <f aca="false">106-C40</f>
        <v>7</v>
      </c>
      <c r="D96" s="12" t="n">
        <f aca="false">106-D40</f>
        <v>-26</v>
      </c>
      <c r="E96" s="12" t="n">
        <f aca="false">106-E40</f>
        <v>-59</v>
      </c>
      <c r="F96" s="12" t="n">
        <f aca="false">106-F40</f>
        <v>-92</v>
      </c>
    </row>
    <row r="97" customFormat="false" ht="12.8" hidden="false" customHeight="false" outlineLevel="0" collapsed="false">
      <c r="A97" s="10" t="n">
        <v>34</v>
      </c>
      <c r="B97" s="12" t="n">
        <f aca="false">106-B41</f>
        <v>38</v>
      </c>
      <c r="C97" s="12" t="n">
        <f aca="false">106-C41</f>
        <v>4</v>
      </c>
      <c r="D97" s="12" t="n">
        <f aca="false">106-D41</f>
        <v>-30</v>
      </c>
      <c r="E97" s="12" t="n">
        <f aca="false">106-E41</f>
        <v>-64</v>
      </c>
      <c r="F97" s="12" t="n">
        <f aca="false">106-F41</f>
        <v>-98</v>
      </c>
    </row>
    <row r="98" customFormat="false" ht="12.8" hidden="false" customHeight="false" outlineLevel="0" collapsed="false">
      <c r="A98" s="10" t="n">
        <v>35</v>
      </c>
      <c r="B98" s="12" t="n">
        <f aca="false">106-B42</f>
        <v>36</v>
      </c>
      <c r="C98" s="12" t="n">
        <f aca="false">106-C42</f>
        <v>1</v>
      </c>
      <c r="D98" s="12" t="n">
        <f aca="false">106-D42</f>
        <v>-34</v>
      </c>
      <c r="E98" s="12" t="n">
        <f aca="false">106-E42</f>
        <v>-69</v>
      </c>
      <c r="F98" s="12" t="n">
        <f aca="false">106-F42</f>
        <v>-104</v>
      </c>
    </row>
    <row r="99" customFormat="false" ht="12.8" hidden="false" customHeight="false" outlineLevel="0" collapsed="false">
      <c r="A99" s="10" t="n">
        <v>36</v>
      </c>
      <c r="B99" s="12" t="n">
        <f aca="false">106-B43</f>
        <v>34</v>
      </c>
      <c r="C99" s="12" t="n">
        <f aca="false">106-C43</f>
        <v>-2</v>
      </c>
      <c r="D99" s="12" t="n">
        <f aca="false">106-D43</f>
        <v>-38</v>
      </c>
      <c r="E99" s="12" t="n">
        <f aca="false">106-E43</f>
        <v>-74</v>
      </c>
      <c r="F99" s="12" t="n">
        <f aca="false">106-F43</f>
        <v>-110</v>
      </c>
    </row>
    <row r="100" customFormat="false" ht="12.8" hidden="false" customHeight="false" outlineLevel="0" collapsed="false">
      <c r="A100" s="10" t="n">
        <v>37</v>
      </c>
      <c r="B100" s="12" t="n">
        <f aca="false">106-B44</f>
        <v>32</v>
      </c>
      <c r="C100" s="12" t="n">
        <f aca="false">106-C44</f>
        <v>-5</v>
      </c>
      <c r="D100" s="12" t="n">
        <f aca="false">106-D44</f>
        <v>-42</v>
      </c>
      <c r="E100" s="12" t="n">
        <f aca="false">106-E44</f>
        <v>-79</v>
      </c>
      <c r="F100" s="12" t="n">
        <f aca="false">106-F44</f>
        <v>-116</v>
      </c>
    </row>
    <row r="101" customFormat="false" ht="12.8" hidden="false" customHeight="false" outlineLevel="0" collapsed="false">
      <c r="A101" s="10" t="n">
        <v>38</v>
      </c>
      <c r="B101" s="12" t="n">
        <f aca="false">106-B45</f>
        <v>30</v>
      </c>
      <c r="C101" s="12" t="n">
        <f aca="false">106-C45</f>
        <v>-8</v>
      </c>
      <c r="D101" s="12" t="n">
        <f aca="false">106-D45</f>
        <v>-46</v>
      </c>
      <c r="E101" s="12" t="n">
        <f aca="false">106-E45</f>
        <v>-84</v>
      </c>
      <c r="F101" s="12" t="n">
        <f aca="false">106-F45</f>
        <v>-122</v>
      </c>
    </row>
    <row r="102" customFormat="false" ht="12.8" hidden="false" customHeight="false" outlineLevel="0" collapsed="false">
      <c r="A102" s="10" t="n">
        <v>39</v>
      </c>
      <c r="B102" s="12" t="n">
        <f aca="false">106-B46</f>
        <v>28</v>
      </c>
      <c r="C102" s="12" t="n">
        <f aca="false">106-C46</f>
        <v>-11</v>
      </c>
      <c r="D102" s="12" t="n">
        <f aca="false">106-D46</f>
        <v>-50</v>
      </c>
      <c r="E102" s="12" t="n">
        <f aca="false">106-E46</f>
        <v>-89</v>
      </c>
      <c r="F102" s="12" t="n">
        <f aca="false">106-F46</f>
        <v>-128</v>
      </c>
    </row>
    <row r="103" customFormat="false" ht="12.8" hidden="false" customHeight="false" outlineLevel="0" collapsed="false">
      <c r="A103" s="10" t="n">
        <v>40</v>
      </c>
      <c r="B103" s="12" t="n">
        <f aca="false">106-B47</f>
        <v>26</v>
      </c>
      <c r="C103" s="12" t="n">
        <f aca="false">106-C47</f>
        <v>-14</v>
      </c>
      <c r="D103" s="12" t="n">
        <f aca="false">106-D47</f>
        <v>-54</v>
      </c>
      <c r="E103" s="12" t="n">
        <f aca="false">106-E47</f>
        <v>-94</v>
      </c>
      <c r="F103" s="12" t="n">
        <f aca="false">106-F47</f>
        <v>-134</v>
      </c>
    </row>
    <row r="104" customFormat="false" ht="12.8" hidden="false" customHeight="false" outlineLevel="0" collapsed="false">
      <c r="A104" s="10" t="n">
        <v>41</v>
      </c>
      <c r="B104" s="12" t="n">
        <f aca="false">106-B48</f>
        <v>24</v>
      </c>
      <c r="C104" s="12" t="n">
        <f aca="false">106-C48</f>
        <v>-17</v>
      </c>
      <c r="D104" s="12" t="n">
        <f aca="false">106-D48</f>
        <v>-58</v>
      </c>
      <c r="E104" s="12" t="n">
        <f aca="false">106-E48</f>
        <v>-99</v>
      </c>
      <c r="F104" s="12" t="n">
        <f aca="false">106-F48</f>
        <v>-140</v>
      </c>
    </row>
    <row r="105" customFormat="false" ht="12.8" hidden="false" customHeight="false" outlineLevel="0" collapsed="false">
      <c r="A105" s="10" t="n">
        <v>42</v>
      </c>
      <c r="B105" s="12" t="n">
        <f aca="false">106-B49</f>
        <v>22</v>
      </c>
      <c r="C105" s="12" t="n">
        <f aca="false">106-C49</f>
        <v>-20</v>
      </c>
      <c r="D105" s="12" t="n">
        <f aca="false">106-D49</f>
        <v>-62</v>
      </c>
      <c r="E105" s="12" t="n">
        <f aca="false">106-E49</f>
        <v>-104</v>
      </c>
      <c r="F105" s="12" t="n">
        <f aca="false">106-F49</f>
        <v>-146</v>
      </c>
    </row>
    <row r="106" customFormat="false" ht="12.8" hidden="false" customHeight="false" outlineLevel="0" collapsed="false">
      <c r="A106" s="10" t="n">
        <v>43</v>
      </c>
      <c r="B106" s="12" t="n">
        <f aca="false">106-B50</f>
        <v>20</v>
      </c>
      <c r="C106" s="12" t="n">
        <f aca="false">106-C50</f>
        <v>-23</v>
      </c>
      <c r="D106" s="12" t="n">
        <f aca="false">106-D50</f>
        <v>-66</v>
      </c>
      <c r="E106" s="12" t="n">
        <f aca="false">106-E50</f>
        <v>-109</v>
      </c>
      <c r="F106" s="12" t="n">
        <f aca="false">106-F50</f>
        <v>-152</v>
      </c>
    </row>
    <row r="107" customFormat="false" ht="12.8" hidden="false" customHeight="false" outlineLevel="0" collapsed="false">
      <c r="A107" s="10" t="n">
        <v>44</v>
      </c>
      <c r="B107" s="12" t="n">
        <f aca="false">106-B51</f>
        <v>18</v>
      </c>
      <c r="C107" s="12" t="n">
        <f aca="false">106-C51</f>
        <v>-26</v>
      </c>
      <c r="D107" s="12" t="n">
        <f aca="false">106-D51</f>
        <v>-70</v>
      </c>
      <c r="E107" s="12" t="n">
        <f aca="false">106-E51</f>
        <v>-114</v>
      </c>
      <c r="F107" s="12" t="n">
        <f aca="false">106-F51</f>
        <v>-158</v>
      </c>
    </row>
    <row r="108" customFormat="false" ht="12.8" hidden="false" customHeight="false" outlineLevel="0" collapsed="false">
      <c r="A108" s="10" t="n">
        <v>45</v>
      </c>
      <c r="B108" s="12" t="n">
        <f aca="false">106-B52</f>
        <v>16</v>
      </c>
      <c r="C108" s="12" t="n">
        <f aca="false">106-C52</f>
        <v>-29</v>
      </c>
      <c r="D108" s="12" t="n">
        <f aca="false">106-D52</f>
        <v>-74</v>
      </c>
      <c r="E108" s="12" t="n">
        <f aca="false">106-E52</f>
        <v>-119</v>
      </c>
      <c r="F108" s="12" t="n">
        <f aca="false">106-F52</f>
        <v>-164</v>
      </c>
    </row>
    <row r="109" customFormat="false" ht="12.8" hidden="false" customHeight="false" outlineLevel="0" collapsed="false">
      <c r="A109" s="10" t="n">
        <v>46</v>
      </c>
      <c r="B109" s="12" t="n">
        <f aca="false">106-B53</f>
        <v>14</v>
      </c>
      <c r="C109" s="12" t="n">
        <f aca="false">106-C53</f>
        <v>-32</v>
      </c>
      <c r="D109" s="12" t="n">
        <f aca="false">106-D53</f>
        <v>-78</v>
      </c>
      <c r="E109" s="12" t="n">
        <f aca="false">106-E53</f>
        <v>-124</v>
      </c>
      <c r="F109" s="12" t="n">
        <f aca="false">106-F53</f>
        <v>-170</v>
      </c>
    </row>
    <row r="110" customFormat="false" ht="12.8" hidden="false" customHeight="false" outlineLevel="0" collapsed="false">
      <c r="A110" s="10" t="n">
        <v>47</v>
      </c>
      <c r="B110" s="12" t="n">
        <f aca="false">106-B54</f>
        <v>12</v>
      </c>
      <c r="C110" s="12" t="n">
        <f aca="false">106-C54</f>
        <v>-35</v>
      </c>
      <c r="D110" s="12" t="n">
        <f aca="false">106-D54</f>
        <v>-82</v>
      </c>
      <c r="E110" s="12" t="n">
        <f aca="false">106-E54</f>
        <v>-129</v>
      </c>
      <c r="F110" s="12" t="n">
        <f aca="false">106-F54</f>
        <v>-176</v>
      </c>
    </row>
    <row r="111" customFormat="false" ht="12.8" hidden="false" customHeight="false" outlineLevel="0" collapsed="false">
      <c r="A111" s="10" t="n">
        <v>48</v>
      </c>
      <c r="B111" s="12" t="n">
        <f aca="false">106-B55</f>
        <v>10</v>
      </c>
      <c r="C111" s="12" t="n">
        <f aca="false">106-C55</f>
        <v>-38</v>
      </c>
      <c r="D111" s="12" t="n">
        <f aca="false">106-D55</f>
        <v>-86</v>
      </c>
      <c r="E111" s="12" t="n">
        <f aca="false">106-E55</f>
        <v>-134</v>
      </c>
      <c r="F111" s="12" t="n">
        <f aca="false">106-F55</f>
        <v>-182</v>
      </c>
    </row>
    <row r="112" customFormat="false" ht="12.8" hidden="false" customHeight="false" outlineLevel="0" collapsed="false">
      <c r="A112" s="10" t="n">
        <v>49</v>
      </c>
      <c r="B112" s="12" t="n">
        <f aca="false">106-B56</f>
        <v>8</v>
      </c>
      <c r="C112" s="12" t="n">
        <f aca="false">106-C56</f>
        <v>-41</v>
      </c>
      <c r="D112" s="12" t="n">
        <f aca="false">106-D56</f>
        <v>-90</v>
      </c>
      <c r="E112" s="12" t="n">
        <f aca="false">106-E56</f>
        <v>-139</v>
      </c>
      <c r="F112" s="12" t="n">
        <f aca="false">106-F56</f>
        <v>-188</v>
      </c>
    </row>
    <row r="113" customFormat="false" ht="12.8" hidden="false" customHeight="false" outlineLevel="0" collapsed="false">
      <c r="A113" s="10" t="n">
        <v>50</v>
      </c>
      <c r="B113" s="12" t="n">
        <f aca="false">106-B57</f>
        <v>6</v>
      </c>
      <c r="C113" s="12" t="n">
        <f aca="false">106-C57</f>
        <v>-44</v>
      </c>
      <c r="D113" s="12" t="n">
        <f aca="false">106-D57</f>
        <v>-94</v>
      </c>
      <c r="E113" s="12" t="n">
        <f aca="false">106-E57</f>
        <v>-144</v>
      </c>
      <c r="F113" s="12" t="n">
        <f aca="false">106-F57</f>
        <v>-194</v>
      </c>
    </row>
    <row r="114" customFormat="false" ht="12.8" hidden="false" customHeight="false" outlineLevel="0" collapsed="false">
      <c r="A114" s="10" t="n">
        <v>51</v>
      </c>
      <c r="B114" s="12" t="n">
        <f aca="false">106-B58</f>
        <v>4</v>
      </c>
      <c r="C114" s="12" t="n">
        <f aca="false">106-C58</f>
        <v>-47</v>
      </c>
      <c r="D114" s="12" t="n">
        <f aca="false">106-D58</f>
        <v>-98</v>
      </c>
      <c r="E114" s="12" t="n">
        <f aca="false">106-E58</f>
        <v>-149</v>
      </c>
      <c r="F114" s="12" t="n">
        <f aca="false">106-F58</f>
        <v>-200</v>
      </c>
    </row>
    <row r="115" customFormat="false" ht="12.8" hidden="false" customHeight="false" outlineLevel="0" collapsed="false">
      <c r="A115" s="10" t="n">
        <v>52</v>
      </c>
      <c r="B115" s="12" t="n">
        <f aca="false">106-B59</f>
        <v>2</v>
      </c>
      <c r="C115" s="12" t="n">
        <f aca="false">106-C59</f>
        <v>-50</v>
      </c>
      <c r="D115" s="12" t="n">
        <f aca="false">106-D59</f>
        <v>-102</v>
      </c>
      <c r="E115" s="12" t="n">
        <f aca="false">106-E59</f>
        <v>-154</v>
      </c>
      <c r="F115" s="12" t="n">
        <f aca="false">106-F59</f>
        <v>-206</v>
      </c>
    </row>
    <row r="116" customFormat="false" ht="12.8" hidden="false" customHeight="false" outlineLevel="0" collapsed="false">
      <c r="A116" s="19" t="n">
        <v>53</v>
      </c>
      <c r="B116" s="12" t="n">
        <f aca="false">106-B60</f>
        <v>0</v>
      </c>
      <c r="C116" s="12" t="n">
        <f aca="false">106-C60</f>
        <v>-53</v>
      </c>
      <c r="D116" s="12" t="n">
        <f aca="false">106-D60</f>
        <v>-106</v>
      </c>
      <c r="E116" s="12" t="n">
        <f aca="false">106-E60</f>
        <v>-159</v>
      </c>
      <c r="F116" s="12" t="n">
        <f aca="false">106-F60</f>
        <v>-212</v>
      </c>
    </row>
    <row r="117" customFormat="false" ht="12.8" hidden="false" customHeight="true" outlineLevel="0" collapsed="false">
      <c r="A117" s="15" t="str">
        <f aca="false">"Előbbi 2 összege. El kell érje (most épp) a(z) "&amp;C1&amp;"-et, hogy mindenki állíthasson listát:"</f>
        <v>Előbbi 2 összege. El kell érje (most épp) a(z) 71-et, hogy mindenki állíthasson listát:</v>
      </c>
      <c r="B117" s="15"/>
      <c r="C117" s="15"/>
      <c r="D117" s="15"/>
      <c r="E117" s="15"/>
      <c r="F117" s="15"/>
    </row>
    <row r="118" customFormat="false" ht="12.8" hidden="false" customHeight="false" outlineLevel="0" collapsed="false">
      <c r="A118" s="2" t="s">
        <v>9</v>
      </c>
      <c r="B118" s="3" t="s">
        <v>5</v>
      </c>
      <c r="C118" s="4"/>
      <c r="D118" s="4"/>
      <c r="E118" s="4"/>
      <c r="F118" s="5"/>
    </row>
    <row r="119" customFormat="false" ht="12.8" hidden="false" customHeight="false" outlineLevel="0" collapsed="false">
      <c r="A119" s="6" t="s">
        <v>6</v>
      </c>
      <c r="B119" s="16" t="n">
        <v>2</v>
      </c>
      <c r="C119" s="17" t="n">
        <v>3</v>
      </c>
      <c r="D119" s="17" t="n">
        <v>4</v>
      </c>
      <c r="E119" s="17" t="n">
        <v>5</v>
      </c>
      <c r="F119" s="18" t="n">
        <v>6</v>
      </c>
    </row>
    <row r="120" customFormat="false" ht="12.8" hidden="false" customHeight="false" outlineLevel="0" collapsed="false">
      <c r="A120" s="10" t="n">
        <v>1</v>
      </c>
      <c r="B120" s="12" t="n">
        <f aca="false">B64+ROUNDDOWN(B8/B$119,0)</f>
        <v>105</v>
      </c>
      <c r="C120" s="12" t="n">
        <f aca="false">C64+ROUNDDOWN(C8/C$119,0)</f>
        <v>104</v>
      </c>
      <c r="D120" s="12" t="n">
        <f aca="false">D64+ROUNDDOWN(D8/D$119,0)</f>
        <v>103</v>
      </c>
      <c r="E120" s="12" t="n">
        <f aca="false">E64+ROUNDDOWN(E8/E$119,0)</f>
        <v>102</v>
      </c>
      <c r="F120" s="12" t="n">
        <f aca="false">F64+ROUNDDOWN(F8/F$119,0)</f>
        <v>101</v>
      </c>
    </row>
    <row r="121" customFormat="false" ht="12.8" hidden="false" customHeight="false" outlineLevel="0" collapsed="false">
      <c r="A121" s="10" t="n">
        <v>2</v>
      </c>
      <c r="B121" s="12" t="n">
        <f aca="false">B65+ROUNDDOWN(B9/B$119,0)</f>
        <v>104</v>
      </c>
      <c r="C121" s="12" t="n">
        <f aca="false">C65+ROUNDDOWN(C9/C$119,0)</f>
        <v>102</v>
      </c>
      <c r="D121" s="12" t="n">
        <f aca="false">D65+ROUNDDOWN(D9/D$119,0)</f>
        <v>100</v>
      </c>
      <c r="E121" s="12" t="n">
        <f aca="false">E65+ROUNDDOWN(E9/E$119,0)</f>
        <v>98</v>
      </c>
      <c r="F121" s="12" t="n">
        <f aca="false">F65+ROUNDDOWN(F9/F$119,0)</f>
        <v>96</v>
      </c>
    </row>
    <row r="122" customFormat="false" ht="12.8" hidden="false" customHeight="false" outlineLevel="0" collapsed="false">
      <c r="A122" s="10" t="n">
        <v>3</v>
      </c>
      <c r="B122" s="12" t="n">
        <f aca="false">B66+ROUNDDOWN(B10/B$119,0)</f>
        <v>103</v>
      </c>
      <c r="C122" s="12" t="n">
        <f aca="false">C66+ROUNDDOWN(C10/C$119,0)</f>
        <v>100</v>
      </c>
      <c r="D122" s="12" t="n">
        <f aca="false">D66+ROUNDDOWN(D10/D$119,0)</f>
        <v>97</v>
      </c>
      <c r="E122" s="12" t="n">
        <f aca="false">E66+ROUNDDOWN(E10/E$119,0)</f>
        <v>94</v>
      </c>
      <c r="F122" s="12" t="n">
        <f aca="false">F66+ROUNDDOWN(F10/F$119,0)</f>
        <v>91</v>
      </c>
    </row>
    <row r="123" customFormat="false" ht="12.8" hidden="false" customHeight="false" outlineLevel="0" collapsed="false">
      <c r="A123" s="10" t="n">
        <v>4</v>
      </c>
      <c r="B123" s="12" t="n">
        <f aca="false">B67+ROUNDDOWN(B11/B$119,0)</f>
        <v>102</v>
      </c>
      <c r="C123" s="12" t="n">
        <f aca="false">C67+ROUNDDOWN(C11/C$119,0)</f>
        <v>98</v>
      </c>
      <c r="D123" s="12" t="n">
        <f aca="false">D67+ROUNDDOWN(D11/D$119,0)</f>
        <v>94</v>
      </c>
      <c r="E123" s="12" t="n">
        <f aca="false">E67+ROUNDDOWN(E11/E$119,0)</f>
        <v>90</v>
      </c>
      <c r="F123" s="12" t="n">
        <f aca="false">F67+ROUNDDOWN(F11/F$119,0)</f>
        <v>86</v>
      </c>
    </row>
    <row r="124" customFormat="false" ht="12.8" hidden="false" customHeight="false" outlineLevel="0" collapsed="false">
      <c r="A124" s="10" t="n">
        <v>5</v>
      </c>
      <c r="B124" s="12" t="n">
        <f aca="false">B68+ROUNDDOWN(B12/B$119,0)</f>
        <v>101</v>
      </c>
      <c r="C124" s="12" t="n">
        <f aca="false">C68+ROUNDDOWN(C12/C$119,0)</f>
        <v>96</v>
      </c>
      <c r="D124" s="12" t="n">
        <f aca="false">D68+ROUNDDOWN(D12/D$119,0)</f>
        <v>91</v>
      </c>
      <c r="E124" s="12" t="n">
        <f aca="false">E68+ROUNDDOWN(E12/E$119,0)</f>
        <v>86</v>
      </c>
      <c r="F124" s="12" t="n">
        <f aca="false">F68+ROUNDDOWN(F12/F$119,0)</f>
        <v>81</v>
      </c>
    </row>
    <row r="125" customFormat="false" ht="12.8" hidden="false" customHeight="false" outlineLevel="0" collapsed="false">
      <c r="A125" s="10" t="n">
        <v>6</v>
      </c>
      <c r="B125" s="12" t="n">
        <f aca="false">B69+ROUNDDOWN(B13/B$119,0)</f>
        <v>100</v>
      </c>
      <c r="C125" s="12" t="n">
        <f aca="false">C69+ROUNDDOWN(C13/C$119,0)</f>
        <v>94</v>
      </c>
      <c r="D125" s="12" t="n">
        <f aca="false">D69+ROUNDDOWN(D13/D$119,0)</f>
        <v>88</v>
      </c>
      <c r="E125" s="12" t="n">
        <f aca="false">E69+ROUNDDOWN(E13/E$119,0)</f>
        <v>82</v>
      </c>
      <c r="F125" s="12" t="n">
        <f aca="false">F69+ROUNDDOWN(F13/F$119,0)</f>
        <v>76</v>
      </c>
    </row>
    <row r="126" customFormat="false" ht="12.8" hidden="false" customHeight="false" outlineLevel="0" collapsed="false">
      <c r="A126" s="10" t="n">
        <v>7</v>
      </c>
      <c r="B126" s="12" t="n">
        <f aca="false">B70+ROUNDDOWN(B14/B$119,0)</f>
        <v>99</v>
      </c>
      <c r="C126" s="12" t="n">
        <f aca="false">C70+ROUNDDOWN(C14/C$119,0)</f>
        <v>92</v>
      </c>
      <c r="D126" s="12" t="n">
        <f aca="false">D70+ROUNDDOWN(D14/D$119,0)</f>
        <v>85</v>
      </c>
      <c r="E126" s="12" t="n">
        <f aca="false">E70+ROUNDDOWN(E14/E$119,0)</f>
        <v>78</v>
      </c>
      <c r="F126" s="12" t="n">
        <f aca="false">F70+ROUNDDOWN(F14/F$119,0)</f>
        <v>71</v>
      </c>
    </row>
    <row r="127" customFormat="false" ht="12.8" hidden="false" customHeight="false" outlineLevel="0" collapsed="false">
      <c r="A127" s="10" t="n">
        <v>8</v>
      </c>
      <c r="B127" s="12" t="n">
        <f aca="false">B71+ROUNDDOWN(B15/B$119,0)</f>
        <v>98</v>
      </c>
      <c r="C127" s="12" t="n">
        <f aca="false">C71+ROUNDDOWN(C15/C$119,0)</f>
        <v>90</v>
      </c>
      <c r="D127" s="12" t="n">
        <f aca="false">D71+ROUNDDOWN(D15/D$119,0)</f>
        <v>82</v>
      </c>
      <c r="E127" s="12" t="n">
        <f aca="false">E71+ROUNDDOWN(E15/E$119,0)</f>
        <v>74</v>
      </c>
      <c r="F127" s="12" t="n">
        <f aca="false">F71+ROUNDDOWN(F15/F$119,0)</f>
        <v>66</v>
      </c>
    </row>
    <row r="128" customFormat="false" ht="12.8" hidden="false" customHeight="false" outlineLevel="0" collapsed="false">
      <c r="A128" s="10" t="n">
        <v>9</v>
      </c>
      <c r="B128" s="12" t="n">
        <f aca="false">B72+ROUNDDOWN(B16/B$119,0)</f>
        <v>97</v>
      </c>
      <c r="C128" s="12" t="n">
        <f aca="false">C72+ROUNDDOWN(C16/C$119,0)</f>
        <v>88</v>
      </c>
      <c r="D128" s="12" t="n">
        <f aca="false">D72+ROUNDDOWN(D16/D$119,0)</f>
        <v>79</v>
      </c>
      <c r="E128" s="12" t="n">
        <f aca="false">E72+ROUNDDOWN(E16/E$119,0)</f>
        <v>70</v>
      </c>
      <c r="F128" s="12" t="n">
        <f aca="false">F72+ROUNDDOWN(F16/F$119,0)</f>
        <v>61</v>
      </c>
    </row>
    <row r="129" customFormat="false" ht="12.8" hidden="false" customHeight="false" outlineLevel="0" collapsed="false">
      <c r="A129" s="10" t="n">
        <v>10</v>
      </c>
      <c r="B129" s="12" t="n">
        <f aca="false">B73+ROUNDDOWN(B17/B$119,0)</f>
        <v>96</v>
      </c>
      <c r="C129" s="12" t="n">
        <f aca="false">C73+ROUNDDOWN(C17/C$119,0)</f>
        <v>86</v>
      </c>
      <c r="D129" s="12" t="n">
        <f aca="false">D73+ROUNDDOWN(D17/D$119,0)</f>
        <v>76</v>
      </c>
      <c r="E129" s="12" t="n">
        <f aca="false">E73+ROUNDDOWN(E17/E$119,0)</f>
        <v>66</v>
      </c>
      <c r="F129" s="12" t="n">
        <f aca="false">F73+ROUNDDOWN(F17/F$119,0)</f>
        <v>56</v>
      </c>
    </row>
    <row r="130" customFormat="false" ht="12.8" hidden="false" customHeight="false" outlineLevel="0" collapsed="false">
      <c r="A130" s="10" t="n">
        <v>11</v>
      </c>
      <c r="B130" s="12" t="n">
        <f aca="false">B74+ROUNDDOWN(B18/B$119,0)</f>
        <v>95</v>
      </c>
      <c r="C130" s="12" t="n">
        <f aca="false">C74+ROUNDDOWN(C18/C$119,0)</f>
        <v>84</v>
      </c>
      <c r="D130" s="12" t="n">
        <f aca="false">D74+ROUNDDOWN(D18/D$119,0)</f>
        <v>73</v>
      </c>
      <c r="E130" s="12" t="n">
        <f aca="false">E74+ROUNDDOWN(E18/E$119,0)</f>
        <v>62</v>
      </c>
      <c r="F130" s="12" t="n">
        <f aca="false">F74+ROUNDDOWN(F18/F$119,0)</f>
        <v>51</v>
      </c>
    </row>
    <row r="131" customFormat="false" ht="12.8" hidden="false" customHeight="false" outlineLevel="0" collapsed="false">
      <c r="A131" s="10" t="n">
        <v>12</v>
      </c>
      <c r="B131" s="12" t="n">
        <f aca="false">B75+ROUNDDOWN(B19/B$119,0)</f>
        <v>94</v>
      </c>
      <c r="C131" s="12" t="n">
        <f aca="false">C75+ROUNDDOWN(C19/C$119,0)</f>
        <v>82</v>
      </c>
      <c r="D131" s="12" t="n">
        <f aca="false">D75+ROUNDDOWN(D19/D$119,0)</f>
        <v>70</v>
      </c>
      <c r="E131" s="12" t="n">
        <f aca="false">E75+ROUNDDOWN(E19/E$119,0)</f>
        <v>58</v>
      </c>
      <c r="F131" s="12" t="n">
        <f aca="false">F75+ROUNDDOWN(F19/F$119,0)</f>
        <v>46</v>
      </c>
    </row>
    <row r="132" customFormat="false" ht="12.8" hidden="false" customHeight="false" outlineLevel="0" collapsed="false">
      <c r="A132" s="10" t="n">
        <v>13</v>
      </c>
      <c r="B132" s="12" t="n">
        <f aca="false">B76+ROUNDDOWN(B20/B$119,0)</f>
        <v>93</v>
      </c>
      <c r="C132" s="12" t="n">
        <f aca="false">C76+ROUNDDOWN(C20/C$119,0)</f>
        <v>80</v>
      </c>
      <c r="D132" s="12" t="n">
        <f aca="false">D76+ROUNDDOWN(D20/D$119,0)</f>
        <v>67</v>
      </c>
      <c r="E132" s="12" t="n">
        <f aca="false">E76+ROUNDDOWN(E20/E$119,0)</f>
        <v>54</v>
      </c>
      <c r="F132" s="12" t="n">
        <f aca="false">F76+ROUNDDOWN(F20/F$119,0)</f>
        <v>41</v>
      </c>
    </row>
    <row r="133" customFormat="false" ht="12.8" hidden="false" customHeight="false" outlineLevel="0" collapsed="false">
      <c r="A133" s="10" t="n">
        <v>14</v>
      </c>
      <c r="B133" s="12" t="n">
        <f aca="false">B77+ROUNDDOWN(B21/B$119,0)</f>
        <v>92</v>
      </c>
      <c r="C133" s="12" t="n">
        <f aca="false">C77+ROUNDDOWN(C21/C$119,0)</f>
        <v>78</v>
      </c>
      <c r="D133" s="12" t="n">
        <f aca="false">D77+ROUNDDOWN(D21/D$119,0)</f>
        <v>64</v>
      </c>
      <c r="E133" s="12" t="n">
        <f aca="false">E77+ROUNDDOWN(E21/E$119,0)</f>
        <v>50</v>
      </c>
      <c r="F133" s="12" t="n">
        <f aca="false">F77+ROUNDDOWN(F21/F$119,0)</f>
        <v>36</v>
      </c>
    </row>
    <row r="134" customFormat="false" ht="12.8" hidden="false" customHeight="false" outlineLevel="0" collapsed="false">
      <c r="A134" s="10" t="n">
        <v>15</v>
      </c>
      <c r="B134" s="12" t="n">
        <f aca="false">B78+ROUNDDOWN(B22/B$119,0)</f>
        <v>91</v>
      </c>
      <c r="C134" s="12" t="n">
        <f aca="false">C78+ROUNDDOWN(C22/C$119,0)</f>
        <v>76</v>
      </c>
      <c r="D134" s="12" t="n">
        <f aca="false">D78+ROUNDDOWN(D22/D$119,0)</f>
        <v>61</v>
      </c>
      <c r="E134" s="12" t="n">
        <f aca="false">E78+ROUNDDOWN(E22/E$119,0)</f>
        <v>46</v>
      </c>
      <c r="F134" s="12" t="n">
        <f aca="false">F78+ROUNDDOWN(F22/F$119,0)</f>
        <v>31</v>
      </c>
    </row>
    <row r="135" customFormat="false" ht="12.8" hidden="false" customHeight="false" outlineLevel="0" collapsed="false">
      <c r="A135" s="10" t="n">
        <v>16</v>
      </c>
      <c r="B135" s="12" t="n">
        <f aca="false">B79+ROUNDDOWN(B23/B$119,0)</f>
        <v>90</v>
      </c>
      <c r="C135" s="12" t="n">
        <f aca="false">C79+ROUNDDOWN(C23/C$119,0)</f>
        <v>74</v>
      </c>
      <c r="D135" s="12" t="n">
        <f aca="false">D79+ROUNDDOWN(D23/D$119,0)</f>
        <v>58</v>
      </c>
      <c r="E135" s="12" t="n">
        <f aca="false">E79+ROUNDDOWN(E23/E$119,0)</f>
        <v>42</v>
      </c>
      <c r="F135" s="12" t="n">
        <f aca="false">F79+ROUNDDOWN(F23/F$119,0)</f>
        <v>26</v>
      </c>
    </row>
    <row r="136" customFormat="false" ht="12.8" hidden="false" customHeight="false" outlineLevel="0" collapsed="false">
      <c r="A136" s="10" t="n">
        <v>17</v>
      </c>
      <c r="B136" s="12" t="n">
        <f aca="false">B80+ROUNDDOWN(B24/B$119,0)</f>
        <v>89</v>
      </c>
      <c r="C136" s="12" t="n">
        <f aca="false">C80+ROUNDDOWN(C24/C$119,0)</f>
        <v>72</v>
      </c>
      <c r="D136" s="12" t="n">
        <f aca="false">D80+ROUNDDOWN(D24/D$119,0)</f>
        <v>55</v>
      </c>
      <c r="E136" s="12" t="n">
        <f aca="false">E80+ROUNDDOWN(E24/E$119,0)</f>
        <v>38</v>
      </c>
      <c r="F136" s="12" t="n">
        <f aca="false">F80+ROUNDDOWN(F24/F$119,0)</f>
        <v>21</v>
      </c>
    </row>
    <row r="137" customFormat="false" ht="12.8" hidden="false" customHeight="false" outlineLevel="0" collapsed="false">
      <c r="A137" s="10" t="n">
        <v>18</v>
      </c>
      <c r="B137" s="12" t="n">
        <f aca="false">B81+ROUNDDOWN(B25/B$119,0)</f>
        <v>88</v>
      </c>
      <c r="C137" s="12" t="n">
        <f aca="false">C81+ROUNDDOWN(C25/C$119,0)</f>
        <v>70</v>
      </c>
      <c r="D137" s="12" t="n">
        <f aca="false">D81+ROUNDDOWN(D25/D$119,0)</f>
        <v>52</v>
      </c>
      <c r="E137" s="12" t="n">
        <f aca="false">E81+ROUNDDOWN(E25/E$119,0)</f>
        <v>34</v>
      </c>
      <c r="F137" s="12" t="n">
        <f aca="false">F81+ROUNDDOWN(F25/F$119,0)</f>
        <v>16</v>
      </c>
    </row>
    <row r="138" customFormat="false" ht="12.8" hidden="false" customHeight="false" outlineLevel="0" collapsed="false">
      <c r="A138" s="10" t="n">
        <v>19</v>
      </c>
      <c r="B138" s="12" t="n">
        <f aca="false">B82+ROUNDDOWN(B26/B$119,0)</f>
        <v>87</v>
      </c>
      <c r="C138" s="12" t="n">
        <f aca="false">C82+ROUNDDOWN(C26/C$119,0)</f>
        <v>68</v>
      </c>
      <c r="D138" s="12" t="n">
        <f aca="false">D82+ROUNDDOWN(D26/D$119,0)</f>
        <v>49</v>
      </c>
      <c r="E138" s="12" t="n">
        <f aca="false">E82+ROUNDDOWN(E26/E$119,0)</f>
        <v>30</v>
      </c>
      <c r="F138" s="12" t="n">
        <f aca="false">F82+ROUNDDOWN(F26/F$119,0)</f>
        <v>11</v>
      </c>
    </row>
    <row r="139" customFormat="false" ht="12.8" hidden="false" customHeight="false" outlineLevel="0" collapsed="false">
      <c r="A139" s="10" t="n">
        <v>20</v>
      </c>
      <c r="B139" s="12" t="n">
        <f aca="false">B83+ROUNDDOWN(B27/B$119,0)</f>
        <v>86</v>
      </c>
      <c r="C139" s="12" t="n">
        <f aca="false">C83+ROUNDDOWN(C27/C$119,0)</f>
        <v>66</v>
      </c>
      <c r="D139" s="12" t="n">
        <f aca="false">D83+ROUNDDOWN(D27/D$119,0)</f>
        <v>46</v>
      </c>
      <c r="E139" s="12" t="n">
        <f aca="false">E83+ROUNDDOWN(E27/E$119,0)</f>
        <v>26</v>
      </c>
      <c r="F139" s="12" t="n">
        <f aca="false">F83+ROUNDDOWN(F27/F$119,0)</f>
        <v>6</v>
      </c>
    </row>
    <row r="140" customFormat="false" ht="12.8" hidden="false" customHeight="false" outlineLevel="0" collapsed="false">
      <c r="A140" s="10" t="n">
        <v>21</v>
      </c>
      <c r="B140" s="12" t="n">
        <f aca="false">B84+ROUNDDOWN(B28/B$119,0)</f>
        <v>85</v>
      </c>
      <c r="C140" s="12" t="n">
        <f aca="false">C84+ROUNDDOWN(C28/C$119,0)</f>
        <v>64</v>
      </c>
      <c r="D140" s="12" t="n">
        <f aca="false">D84+ROUNDDOWN(D28/D$119,0)</f>
        <v>43</v>
      </c>
      <c r="E140" s="12" t="n">
        <f aca="false">E84+ROUNDDOWN(E28/E$119,0)</f>
        <v>22</v>
      </c>
      <c r="F140" s="12" t="n">
        <f aca="false">F84+ROUNDDOWN(F28/F$119,0)</f>
        <v>1</v>
      </c>
    </row>
    <row r="141" customFormat="false" ht="12.8" hidden="false" customHeight="false" outlineLevel="0" collapsed="false">
      <c r="A141" s="10" t="n">
        <v>22</v>
      </c>
      <c r="B141" s="12" t="n">
        <f aca="false">B85+ROUNDDOWN(B29/B$119,0)</f>
        <v>84</v>
      </c>
      <c r="C141" s="12" t="n">
        <f aca="false">C85+ROUNDDOWN(C29/C$119,0)</f>
        <v>62</v>
      </c>
      <c r="D141" s="12" t="n">
        <f aca="false">D85+ROUNDDOWN(D29/D$119,0)</f>
        <v>40</v>
      </c>
      <c r="E141" s="12" t="n">
        <f aca="false">E85+ROUNDDOWN(E29/E$119,0)</f>
        <v>18</v>
      </c>
      <c r="F141" s="12" t="n">
        <f aca="false">F85+ROUNDDOWN(F29/F$119,0)</f>
        <v>-4</v>
      </c>
    </row>
    <row r="142" customFormat="false" ht="12.8" hidden="false" customHeight="false" outlineLevel="0" collapsed="false">
      <c r="A142" s="10" t="n">
        <v>23</v>
      </c>
      <c r="B142" s="12" t="n">
        <f aca="false">B86+ROUNDDOWN(B30/B$119,0)</f>
        <v>83</v>
      </c>
      <c r="C142" s="12" t="n">
        <f aca="false">C86+ROUNDDOWN(C30/C$119,0)</f>
        <v>60</v>
      </c>
      <c r="D142" s="12" t="n">
        <f aca="false">D86+ROUNDDOWN(D30/D$119,0)</f>
        <v>37</v>
      </c>
      <c r="E142" s="12" t="n">
        <f aca="false">E86+ROUNDDOWN(E30/E$119,0)</f>
        <v>14</v>
      </c>
      <c r="F142" s="12" t="n">
        <f aca="false">F86+ROUNDDOWN(F30/F$119,0)</f>
        <v>-9</v>
      </c>
    </row>
    <row r="143" customFormat="false" ht="12.8" hidden="false" customHeight="false" outlineLevel="0" collapsed="false">
      <c r="A143" s="10" t="n">
        <v>24</v>
      </c>
      <c r="B143" s="12" t="n">
        <f aca="false">B87+ROUNDDOWN(B31/B$119,0)</f>
        <v>82</v>
      </c>
      <c r="C143" s="12" t="n">
        <f aca="false">C87+ROUNDDOWN(C31/C$119,0)</f>
        <v>58</v>
      </c>
      <c r="D143" s="12" t="n">
        <f aca="false">D87+ROUNDDOWN(D31/D$119,0)</f>
        <v>34</v>
      </c>
      <c r="E143" s="12" t="n">
        <f aca="false">E87+ROUNDDOWN(E31/E$119,0)</f>
        <v>10</v>
      </c>
      <c r="F143" s="12" t="n">
        <f aca="false">F87+ROUNDDOWN(F31/F$119,0)</f>
        <v>-14</v>
      </c>
    </row>
    <row r="144" customFormat="false" ht="12.8" hidden="false" customHeight="false" outlineLevel="0" collapsed="false">
      <c r="A144" s="10" t="n">
        <v>25</v>
      </c>
      <c r="B144" s="12" t="n">
        <f aca="false">B88+ROUNDDOWN(B32/B$119,0)</f>
        <v>81</v>
      </c>
      <c r="C144" s="12" t="n">
        <f aca="false">C88+ROUNDDOWN(C32/C$119,0)</f>
        <v>56</v>
      </c>
      <c r="D144" s="12" t="n">
        <f aca="false">D88+ROUNDDOWN(D32/D$119,0)</f>
        <v>31</v>
      </c>
      <c r="E144" s="12" t="n">
        <f aca="false">E88+ROUNDDOWN(E32/E$119,0)</f>
        <v>6</v>
      </c>
      <c r="F144" s="12" t="n">
        <f aca="false">F88+ROUNDDOWN(F32/F$119,0)</f>
        <v>-19</v>
      </c>
    </row>
    <row r="145" customFormat="false" ht="12.8" hidden="false" customHeight="false" outlineLevel="0" collapsed="false">
      <c r="A145" s="10" t="n">
        <v>26</v>
      </c>
      <c r="B145" s="12" t="n">
        <f aca="false">B89+ROUNDDOWN(B33/B$119,0)</f>
        <v>80</v>
      </c>
      <c r="C145" s="12" t="n">
        <f aca="false">C89+ROUNDDOWN(C33/C$119,0)</f>
        <v>54</v>
      </c>
      <c r="D145" s="12" t="n">
        <f aca="false">D89+ROUNDDOWN(D33/D$119,0)</f>
        <v>28</v>
      </c>
      <c r="E145" s="12" t="n">
        <f aca="false">E89+ROUNDDOWN(E33/E$119,0)</f>
        <v>2</v>
      </c>
      <c r="F145" s="12" t="n">
        <f aca="false">F89+ROUNDDOWN(F33/F$119,0)</f>
        <v>-24</v>
      </c>
    </row>
    <row r="146" customFormat="false" ht="12.8" hidden="false" customHeight="false" outlineLevel="0" collapsed="false">
      <c r="A146" s="10" t="n">
        <v>27</v>
      </c>
      <c r="B146" s="12" t="n">
        <f aca="false">B90+ROUNDDOWN(B34/B$119,0)</f>
        <v>79</v>
      </c>
      <c r="C146" s="12" t="n">
        <f aca="false">C90+ROUNDDOWN(C34/C$119,0)</f>
        <v>52</v>
      </c>
      <c r="D146" s="12" t="n">
        <f aca="false">D90+ROUNDDOWN(D34/D$119,0)</f>
        <v>25</v>
      </c>
      <c r="E146" s="12" t="n">
        <f aca="false">E90+ROUNDDOWN(E34/E$119,0)</f>
        <v>-2</v>
      </c>
      <c r="F146" s="12" t="n">
        <f aca="false">F90+ROUNDDOWN(F34/F$119,0)</f>
        <v>-29</v>
      </c>
    </row>
    <row r="147" customFormat="false" ht="12.8" hidden="false" customHeight="false" outlineLevel="0" collapsed="false">
      <c r="A147" s="10" t="n">
        <v>28</v>
      </c>
      <c r="B147" s="12" t="n">
        <f aca="false">B91+ROUNDDOWN(B35/B$119,0)</f>
        <v>78</v>
      </c>
      <c r="C147" s="12" t="n">
        <f aca="false">C91+ROUNDDOWN(C35/C$119,0)</f>
        <v>50</v>
      </c>
      <c r="D147" s="12" t="n">
        <f aca="false">D91+ROUNDDOWN(D35/D$119,0)</f>
        <v>22</v>
      </c>
      <c r="E147" s="12" t="n">
        <f aca="false">E91+ROUNDDOWN(E35/E$119,0)</f>
        <v>-6</v>
      </c>
      <c r="F147" s="12" t="n">
        <f aca="false">F91+ROUNDDOWN(F35/F$119,0)</f>
        <v>-34</v>
      </c>
    </row>
    <row r="148" customFormat="false" ht="12.8" hidden="false" customHeight="false" outlineLevel="0" collapsed="false">
      <c r="A148" s="10" t="n">
        <v>29</v>
      </c>
      <c r="B148" s="12" t="n">
        <f aca="false">B92+ROUNDDOWN(B36/B$119,0)</f>
        <v>77</v>
      </c>
      <c r="C148" s="12" t="n">
        <f aca="false">C92+ROUNDDOWN(C36/C$119,0)</f>
        <v>48</v>
      </c>
      <c r="D148" s="12" t="n">
        <f aca="false">D92+ROUNDDOWN(D36/D$119,0)</f>
        <v>19</v>
      </c>
      <c r="E148" s="12" t="n">
        <f aca="false">E92+ROUNDDOWN(E36/E$119,0)</f>
        <v>-10</v>
      </c>
      <c r="F148" s="12" t="n">
        <f aca="false">F92+ROUNDDOWN(F36/F$119,0)</f>
        <v>-39</v>
      </c>
    </row>
    <row r="149" customFormat="false" ht="12.8" hidden="false" customHeight="false" outlineLevel="0" collapsed="false">
      <c r="A149" s="10" t="n">
        <v>30</v>
      </c>
      <c r="B149" s="12" t="n">
        <f aca="false">B93+ROUNDDOWN(B37/B$119,0)</f>
        <v>76</v>
      </c>
      <c r="C149" s="12" t="n">
        <f aca="false">C93+ROUNDDOWN(C37/C$119,0)</f>
        <v>46</v>
      </c>
      <c r="D149" s="12" t="n">
        <f aca="false">D93+ROUNDDOWN(D37/D$119,0)</f>
        <v>16</v>
      </c>
      <c r="E149" s="12" t="n">
        <f aca="false">E93+ROUNDDOWN(E37/E$119,0)</f>
        <v>-14</v>
      </c>
      <c r="F149" s="12" t="n">
        <f aca="false">F93+ROUNDDOWN(F37/F$119,0)</f>
        <v>-44</v>
      </c>
    </row>
    <row r="150" customFormat="false" ht="12.8" hidden="false" customHeight="false" outlineLevel="0" collapsed="false">
      <c r="A150" s="10" t="n">
        <v>31</v>
      </c>
      <c r="B150" s="12" t="n">
        <f aca="false">B94+ROUNDDOWN(B38/B$119,0)</f>
        <v>75</v>
      </c>
      <c r="C150" s="12" t="n">
        <f aca="false">C94+ROUNDDOWN(C38/C$119,0)</f>
        <v>44</v>
      </c>
      <c r="D150" s="12" t="n">
        <f aca="false">D94+ROUNDDOWN(D38/D$119,0)</f>
        <v>13</v>
      </c>
      <c r="E150" s="12" t="n">
        <f aca="false">E94+ROUNDDOWN(E38/E$119,0)</f>
        <v>-18</v>
      </c>
      <c r="F150" s="12" t="n">
        <f aca="false">F94+ROUNDDOWN(F38/F$119,0)</f>
        <v>-49</v>
      </c>
    </row>
    <row r="151" customFormat="false" ht="12.8" hidden="false" customHeight="false" outlineLevel="0" collapsed="false">
      <c r="A151" s="10" t="n">
        <v>32</v>
      </c>
      <c r="B151" s="12" t="n">
        <f aca="false">B95+ROUNDDOWN(B39/B$119,0)</f>
        <v>74</v>
      </c>
      <c r="C151" s="12" t="n">
        <f aca="false">C95+ROUNDDOWN(C39/C$119,0)</f>
        <v>42</v>
      </c>
      <c r="D151" s="12" t="n">
        <f aca="false">D95+ROUNDDOWN(D39/D$119,0)</f>
        <v>10</v>
      </c>
      <c r="E151" s="12" t="n">
        <f aca="false">E95+ROUNDDOWN(E39/E$119,0)</f>
        <v>-22</v>
      </c>
      <c r="F151" s="12" t="n">
        <f aca="false">F95+ROUNDDOWN(F39/F$119,0)</f>
        <v>-54</v>
      </c>
    </row>
    <row r="152" customFormat="false" ht="12.8" hidden="false" customHeight="false" outlineLevel="0" collapsed="false">
      <c r="A152" s="10" t="n">
        <v>33</v>
      </c>
      <c r="B152" s="12" t="n">
        <f aca="false">B96+ROUNDDOWN(B40/B$119,0)</f>
        <v>73</v>
      </c>
      <c r="C152" s="12" t="n">
        <f aca="false">C96+ROUNDDOWN(C40/C$119,0)</f>
        <v>40</v>
      </c>
      <c r="D152" s="12" t="n">
        <f aca="false">D96+ROUNDDOWN(D40/D$119,0)</f>
        <v>7</v>
      </c>
      <c r="E152" s="12" t="n">
        <f aca="false">E96+ROUNDDOWN(E40/E$119,0)</f>
        <v>-26</v>
      </c>
      <c r="F152" s="12" t="n">
        <f aca="false">F96+ROUNDDOWN(F40/F$119,0)</f>
        <v>-59</v>
      </c>
    </row>
    <row r="153" customFormat="false" ht="12.8" hidden="false" customHeight="false" outlineLevel="0" collapsed="false">
      <c r="A153" s="10" t="n">
        <v>34</v>
      </c>
      <c r="B153" s="12" t="n">
        <f aca="false">B97+ROUNDDOWN(B41/B$119,0)</f>
        <v>72</v>
      </c>
      <c r="C153" s="12" t="n">
        <f aca="false">C97+ROUNDDOWN(C41/C$119,0)</f>
        <v>38</v>
      </c>
      <c r="D153" s="12" t="n">
        <f aca="false">D97+ROUNDDOWN(D41/D$119,0)</f>
        <v>4</v>
      </c>
      <c r="E153" s="12" t="n">
        <f aca="false">E97+ROUNDDOWN(E41/E$119,0)</f>
        <v>-30</v>
      </c>
      <c r="F153" s="12" t="n">
        <f aca="false">F97+ROUNDDOWN(F41/F$119,0)</f>
        <v>-64</v>
      </c>
    </row>
    <row r="154" customFormat="false" ht="12.8" hidden="false" customHeight="false" outlineLevel="0" collapsed="false">
      <c r="A154" s="10" t="n">
        <v>35</v>
      </c>
      <c r="B154" s="12" t="n">
        <f aca="false">B98+ROUNDDOWN(B42/B$119,0)</f>
        <v>71</v>
      </c>
      <c r="C154" s="12" t="n">
        <f aca="false">C98+ROUNDDOWN(C42/C$119,0)</f>
        <v>36</v>
      </c>
      <c r="D154" s="12" t="n">
        <f aca="false">D98+ROUNDDOWN(D42/D$119,0)</f>
        <v>1</v>
      </c>
      <c r="E154" s="12" t="n">
        <f aca="false">E98+ROUNDDOWN(E42/E$119,0)</f>
        <v>-34</v>
      </c>
      <c r="F154" s="12" t="n">
        <f aca="false">F98+ROUNDDOWN(F42/F$119,0)</f>
        <v>-69</v>
      </c>
    </row>
    <row r="155" customFormat="false" ht="12.8" hidden="false" customHeight="false" outlineLevel="0" collapsed="false">
      <c r="A155" s="10" t="n">
        <v>36</v>
      </c>
      <c r="B155" s="12" t="n">
        <f aca="false">B99+ROUNDDOWN(B43/B$119,0)</f>
        <v>70</v>
      </c>
      <c r="C155" s="12" t="n">
        <f aca="false">C99+ROUNDDOWN(C43/C$119,0)</f>
        <v>34</v>
      </c>
      <c r="D155" s="12" t="n">
        <f aca="false">D99+ROUNDDOWN(D43/D$119,0)</f>
        <v>-2</v>
      </c>
      <c r="E155" s="12" t="n">
        <f aca="false">E99+ROUNDDOWN(E43/E$119,0)</f>
        <v>-38</v>
      </c>
      <c r="F155" s="12" t="n">
        <f aca="false">F99+ROUNDDOWN(F43/F$119,0)</f>
        <v>-74</v>
      </c>
    </row>
    <row r="156" customFormat="false" ht="12.8" hidden="false" customHeight="false" outlineLevel="0" collapsed="false">
      <c r="A156" s="10" t="n">
        <v>37</v>
      </c>
      <c r="B156" s="12" t="n">
        <f aca="false">B100+ROUNDDOWN(B44/B$119,0)</f>
        <v>69</v>
      </c>
      <c r="C156" s="12" t="n">
        <f aca="false">C100+ROUNDDOWN(C44/C$119,0)</f>
        <v>32</v>
      </c>
      <c r="D156" s="12" t="n">
        <f aca="false">D100+ROUNDDOWN(D44/D$119,0)</f>
        <v>-5</v>
      </c>
      <c r="E156" s="12" t="n">
        <f aca="false">E100+ROUNDDOWN(E44/E$119,0)</f>
        <v>-42</v>
      </c>
      <c r="F156" s="12" t="n">
        <f aca="false">F100+ROUNDDOWN(F44/F$119,0)</f>
        <v>-79</v>
      </c>
    </row>
    <row r="157" customFormat="false" ht="12.8" hidden="false" customHeight="false" outlineLevel="0" collapsed="false">
      <c r="A157" s="10" t="n">
        <v>38</v>
      </c>
      <c r="B157" s="12" t="n">
        <f aca="false">B101+ROUNDDOWN(B45/B$119,0)</f>
        <v>68</v>
      </c>
      <c r="C157" s="12" t="n">
        <f aca="false">C101+ROUNDDOWN(C45/C$119,0)</f>
        <v>30</v>
      </c>
      <c r="D157" s="12" t="n">
        <f aca="false">D101+ROUNDDOWN(D45/D$119,0)</f>
        <v>-8</v>
      </c>
      <c r="E157" s="12" t="n">
        <f aca="false">E101+ROUNDDOWN(E45/E$119,0)</f>
        <v>-46</v>
      </c>
      <c r="F157" s="12" t="n">
        <f aca="false">F101+ROUNDDOWN(F45/F$119,0)</f>
        <v>-84</v>
      </c>
    </row>
    <row r="158" customFormat="false" ht="12.8" hidden="false" customHeight="false" outlineLevel="0" collapsed="false">
      <c r="A158" s="10" t="n">
        <v>39</v>
      </c>
      <c r="B158" s="12" t="n">
        <f aca="false">B102+ROUNDDOWN(B46/B$119,0)</f>
        <v>67</v>
      </c>
      <c r="C158" s="12" t="n">
        <f aca="false">C102+ROUNDDOWN(C46/C$119,0)</f>
        <v>28</v>
      </c>
      <c r="D158" s="12" t="n">
        <f aca="false">D102+ROUNDDOWN(D46/D$119,0)</f>
        <v>-11</v>
      </c>
      <c r="E158" s="12" t="n">
        <f aca="false">E102+ROUNDDOWN(E46/E$119,0)</f>
        <v>-50</v>
      </c>
      <c r="F158" s="12" t="n">
        <f aca="false">F102+ROUNDDOWN(F46/F$119,0)</f>
        <v>-89</v>
      </c>
    </row>
    <row r="159" customFormat="false" ht="12.8" hidden="false" customHeight="false" outlineLevel="0" collapsed="false">
      <c r="A159" s="10" t="n">
        <v>40</v>
      </c>
      <c r="B159" s="12" t="n">
        <f aca="false">B103+ROUNDDOWN(B47/B$119,0)</f>
        <v>66</v>
      </c>
      <c r="C159" s="12" t="n">
        <f aca="false">C103+ROUNDDOWN(C47/C$119,0)</f>
        <v>26</v>
      </c>
      <c r="D159" s="12" t="n">
        <f aca="false">D103+ROUNDDOWN(D47/D$119,0)</f>
        <v>-14</v>
      </c>
      <c r="E159" s="12" t="n">
        <f aca="false">E103+ROUNDDOWN(E47/E$119,0)</f>
        <v>-54</v>
      </c>
      <c r="F159" s="12" t="n">
        <f aca="false">F103+ROUNDDOWN(F47/F$119,0)</f>
        <v>-94</v>
      </c>
    </row>
    <row r="160" customFormat="false" ht="12.8" hidden="false" customHeight="false" outlineLevel="0" collapsed="false">
      <c r="A160" s="10" t="n">
        <v>41</v>
      </c>
      <c r="B160" s="12" t="n">
        <f aca="false">B104+ROUNDDOWN(B48/B$119,0)</f>
        <v>65</v>
      </c>
      <c r="C160" s="12" t="n">
        <f aca="false">C104+ROUNDDOWN(C48/C$119,0)</f>
        <v>24</v>
      </c>
      <c r="D160" s="12" t="n">
        <f aca="false">D104+ROUNDDOWN(D48/D$119,0)</f>
        <v>-17</v>
      </c>
      <c r="E160" s="12" t="n">
        <f aca="false">E104+ROUNDDOWN(E48/E$119,0)</f>
        <v>-58</v>
      </c>
      <c r="F160" s="12" t="n">
        <f aca="false">F104+ROUNDDOWN(F48/F$119,0)</f>
        <v>-99</v>
      </c>
    </row>
    <row r="161" customFormat="false" ht="12.8" hidden="false" customHeight="false" outlineLevel="0" collapsed="false">
      <c r="A161" s="10" t="n">
        <v>42</v>
      </c>
      <c r="B161" s="12" t="n">
        <f aca="false">B105+ROUNDDOWN(B49/B$119,0)</f>
        <v>64</v>
      </c>
      <c r="C161" s="12" t="n">
        <f aca="false">C105+ROUNDDOWN(C49/C$119,0)</f>
        <v>22</v>
      </c>
      <c r="D161" s="12" t="n">
        <f aca="false">D105+ROUNDDOWN(D49/D$119,0)</f>
        <v>-20</v>
      </c>
      <c r="E161" s="12" t="n">
        <f aca="false">E105+ROUNDDOWN(E49/E$119,0)</f>
        <v>-62</v>
      </c>
      <c r="F161" s="12" t="n">
        <f aca="false">F105+ROUNDDOWN(F49/F$119,0)</f>
        <v>-104</v>
      </c>
    </row>
    <row r="162" customFormat="false" ht="12.8" hidden="false" customHeight="false" outlineLevel="0" collapsed="false">
      <c r="A162" s="10" t="n">
        <v>43</v>
      </c>
      <c r="B162" s="12" t="n">
        <f aca="false">B106+ROUNDDOWN(B50/B$119,0)</f>
        <v>63</v>
      </c>
      <c r="C162" s="12" t="n">
        <f aca="false">C106+ROUNDDOWN(C50/C$119,0)</f>
        <v>20</v>
      </c>
      <c r="D162" s="12" t="n">
        <f aca="false">D106+ROUNDDOWN(D50/D$119,0)</f>
        <v>-23</v>
      </c>
      <c r="E162" s="12" t="n">
        <f aca="false">E106+ROUNDDOWN(E50/E$119,0)</f>
        <v>-66</v>
      </c>
      <c r="F162" s="12" t="n">
        <f aca="false">F106+ROUNDDOWN(F50/F$119,0)</f>
        <v>-109</v>
      </c>
    </row>
    <row r="163" customFormat="false" ht="12.8" hidden="false" customHeight="false" outlineLevel="0" collapsed="false">
      <c r="A163" s="10" t="n">
        <v>44</v>
      </c>
      <c r="B163" s="12" t="n">
        <f aca="false">B107+ROUNDDOWN(B51/B$119,0)</f>
        <v>62</v>
      </c>
      <c r="C163" s="12" t="n">
        <f aca="false">C107+ROUNDDOWN(C51/C$119,0)</f>
        <v>18</v>
      </c>
      <c r="D163" s="12" t="n">
        <f aca="false">D107+ROUNDDOWN(D51/D$119,0)</f>
        <v>-26</v>
      </c>
      <c r="E163" s="12" t="n">
        <f aca="false">E107+ROUNDDOWN(E51/E$119,0)</f>
        <v>-70</v>
      </c>
      <c r="F163" s="12" t="n">
        <f aca="false">F107+ROUNDDOWN(F51/F$119,0)</f>
        <v>-114</v>
      </c>
    </row>
    <row r="164" customFormat="false" ht="12.8" hidden="false" customHeight="false" outlineLevel="0" collapsed="false">
      <c r="A164" s="10" t="n">
        <v>45</v>
      </c>
      <c r="B164" s="12" t="n">
        <f aca="false">B108+ROUNDDOWN(B52/B$119,0)</f>
        <v>61</v>
      </c>
      <c r="C164" s="12" t="n">
        <f aca="false">C108+ROUNDDOWN(C52/C$119,0)</f>
        <v>16</v>
      </c>
      <c r="D164" s="12" t="n">
        <f aca="false">D108+ROUNDDOWN(D52/D$119,0)</f>
        <v>-29</v>
      </c>
      <c r="E164" s="12" t="n">
        <f aca="false">E108+ROUNDDOWN(E52/E$119,0)</f>
        <v>-74</v>
      </c>
      <c r="F164" s="12" t="n">
        <f aca="false">F108+ROUNDDOWN(F52/F$119,0)</f>
        <v>-119</v>
      </c>
    </row>
    <row r="165" customFormat="false" ht="12.8" hidden="false" customHeight="false" outlineLevel="0" collapsed="false">
      <c r="A165" s="10" t="n">
        <v>46</v>
      </c>
      <c r="B165" s="12" t="n">
        <f aca="false">B109+ROUNDDOWN(B53/B$119,0)</f>
        <v>60</v>
      </c>
      <c r="C165" s="12" t="n">
        <f aca="false">C109+ROUNDDOWN(C53/C$119,0)</f>
        <v>14</v>
      </c>
      <c r="D165" s="12" t="n">
        <f aca="false">D109+ROUNDDOWN(D53/D$119,0)</f>
        <v>-32</v>
      </c>
      <c r="E165" s="12" t="n">
        <f aca="false">E109+ROUNDDOWN(E53/E$119,0)</f>
        <v>-78</v>
      </c>
      <c r="F165" s="12" t="n">
        <f aca="false">F109+ROUNDDOWN(F53/F$119,0)</f>
        <v>-124</v>
      </c>
    </row>
    <row r="166" customFormat="false" ht="12.8" hidden="false" customHeight="false" outlineLevel="0" collapsed="false">
      <c r="A166" s="10" t="n">
        <v>47</v>
      </c>
      <c r="B166" s="12" t="n">
        <f aca="false">B110+ROUNDDOWN(B54/B$119,0)</f>
        <v>59</v>
      </c>
      <c r="C166" s="12" t="n">
        <f aca="false">C110+ROUNDDOWN(C54/C$119,0)</f>
        <v>12</v>
      </c>
      <c r="D166" s="12" t="n">
        <f aca="false">D110+ROUNDDOWN(D54/D$119,0)</f>
        <v>-35</v>
      </c>
      <c r="E166" s="12" t="n">
        <f aca="false">E110+ROUNDDOWN(E54/E$119,0)</f>
        <v>-82</v>
      </c>
      <c r="F166" s="12" t="n">
        <f aca="false">F110+ROUNDDOWN(F54/F$119,0)</f>
        <v>-129</v>
      </c>
    </row>
    <row r="167" customFormat="false" ht="12.8" hidden="false" customHeight="false" outlineLevel="0" collapsed="false">
      <c r="A167" s="10" t="n">
        <v>48</v>
      </c>
      <c r="B167" s="12" t="n">
        <f aca="false">B111+ROUNDDOWN(B55/B$119,0)</f>
        <v>58</v>
      </c>
      <c r="C167" s="12" t="n">
        <f aca="false">C111+ROUNDDOWN(C55/C$119,0)</f>
        <v>10</v>
      </c>
      <c r="D167" s="12" t="n">
        <f aca="false">D111+ROUNDDOWN(D55/D$119,0)</f>
        <v>-38</v>
      </c>
      <c r="E167" s="12" t="n">
        <f aca="false">E111+ROUNDDOWN(E55/E$119,0)</f>
        <v>-86</v>
      </c>
      <c r="F167" s="12" t="n">
        <f aca="false">F111+ROUNDDOWN(F55/F$119,0)</f>
        <v>-134</v>
      </c>
    </row>
    <row r="168" customFormat="false" ht="12.8" hidden="false" customHeight="false" outlineLevel="0" collapsed="false">
      <c r="A168" s="10" t="n">
        <v>49</v>
      </c>
      <c r="B168" s="12" t="n">
        <f aca="false">B112+ROUNDDOWN(B56/B$119,0)</f>
        <v>57</v>
      </c>
      <c r="C168" s="12" t="n">
        <f aca="false">C112+ROUNDDOWN(C56/C$119,0)</f>
        <v>8</v>
      </c>
      <c r="D168" s="12" t="n">
        <f aca="false">D112+ROUNDDOWN(D56/D$119,0)</f>
        <v>-41</v>
      </c>
      <c r="E168" s="12" t="n">
        <f aca="false">E112+ROUNDDOWN(E56/E$119,0)</f>
        <v>-90</v>
      </c>
      <c r="F168" s="12" t="n">
        <f aca="false">F112+ROUNDDOWN(F56/F$119,0)</f>
        <v>-139</v>
      </c>
    </row>
    <row r="169" customFormat="false" ht="12.8" hidden="false" customHeight="false" outlineLevel="0" collapsed="false">
      <c r="A169" s="10" t="n">
        <v>50</v>
      </c>
      <c r="B169" s="12" t="n">
        <f aca="false">B113+ROUNDDOWN(B57/B$119,0)</f>
        <v>56</v>
      </c>
      <c r="C169" s="12" t="n">
        <f aca="false">C113+ROUNDDOWN(C57/C$119,0)</f>
        <v>6</v>
      </c>
      <c r="D169" s="12" t="n">
        <f aca="false">D113+ROUNDDOWN(D57/D$119,0)</f>
        <v>-44</v>
      </c>
      <c r="E169" s="12" t="n">
        <f aca="false">E113+ROUNDDOWN(E57/E$119,0)</f>
        <v>-94</v>
      </c>
      <c r="F169" s="12" t="n">
        <f aca="false">F113+ROUNDDOWN(F57/F$119,0)</f>
        <v>-144</v>
      </c>
    </row>
    <row r="170" customFormat="false" ht="12.8" hidden="false" customHeight="false" outlineLevel="0" collapsed="false">
      <c r="A170" s="10" t="n">
        <v>51</v>
      </c>
      <c r="B170" s="12" t="n">
        <f aca="false">B114+ROUNDDOWN(B58/B$119,0)</f>
        <v>55</v>
      </c>
      <c r="C170" s="12" t="n">
        <f aca="false">C114+ROUNDDOWN(C58/C$119,0)</f>
        <v>4</v>
      </c>
      <c r="D170" s="12" t="n">
        <f aca="false">D114+ROUNDDOWN(D58/D$119,0)</f>
        <v>-47</v>
      </c>
      <c r="E170" s="12" t="n">
        <f aca="false">E114+ROUNDDOWN(E58/E$119,0)</f>
        <v>-98</v>
      </c>
      <c r="F170" s="12" t="n">
        <f aca="false">F114+ROUNDDOWN(F58/F$119,0)</f>
        <v>-149</v>
      </c>
    </row>
    <row r="171" customFormat="false" ht="12.8" hidden="false" customHeight="false" outlineLevel="0" collapsed="false">
      <c r="A171" s="10" t="n">
        <v>52</v>
      </c>
      <c r="B171" s="12" t="n">
        <f aca="false">B115+ROUNDDOWN(B59/B$119,0)</f>
        <v>54</v>
      </c>
      <c r="C171" s="12" t="n">
        <f aca="false">C115+ROUNDDOWN(C59/C$119,0)</f>
        <v>2</v>
      </c>
      <c r="D171" s="12" t="n">
        <f aca="false">D115+ROUNDDOWN(D59/D$119,0)</f>
        <v>-50</v>
      </c>
      <c r="E171" s="12" t="n">
        <f aca="false">E115+ROUNDDOWN(E59/E$119,0)</f>
        <v>-102</v>
      </c>
      <c r="F171" s="12" t="n">
        <f aca="false">F115+ROUNDDOWN(F59/F$119,0)</f>
        <v>-154</v>
      </c>
    </row>
    <row r="172" customFormat="false" ht="12.8" hidden="false" customHeight="false" outlineLevel="0" collapsed="false">
      <c r="A172" s="19" t="n">
        <v>53</v>
      </c>
      <c r="B172" s="12" t="n">
        <f aca="false">B116+ROUNDDOWN(B60/B$119,0)</f>
        <v>53</v>
      </c>
      <c r="C172" s="12" t="n">
        <f aca="false">C116+ROUNDDOWN(C60/C$119,0)</f>
        <v>0</v>
      </c>
      <c r="D172" s="12" t="n">
        <f aca="false">D116+ROUNDDOWN(D60/D$119,0)</f>
        <v>-53</v>
      </c>
      <c r="E172" s="12" t="n">
        <f aca="false">E116+ROUNDDOWN(E60/E$119,0)</f>
        <v>-106</v>
      </c>
      <c r="F172" s="12" t="n">
        <f aca="false">F116+ROUNDDOWN(F60/F$119,0)</f>
        <v>-159</v>
      </c>
    </row>
    <row r="173" customFormat="false" ht="12.8" hidden="false" customHeight="true" outlineLevel="0" collapsed="false">
      <c r="A173" s="15" t="str">
        <f aca="false">"A (pill.) "&amp;C1&amp;"-en felüli körzetek száma, amit a pártok egymásnak átadhatnak:"</f>
        <v>A (pill.) 71-en felüli körzetek száma, amit a pártok egymásnak átadhatnak:</v>
      </c>
      <c r="B173" s="15"/>
      <c r="C173" s="15"/>
      <c r="D173" s="15"/>
      <c r="E173" s="15"/>
      <c r="F173" s="15"/>
    </row>
    <row r="174" customFormat="false" ht="12.8" hidden="false" customHeight="false" outlineLevel="0" collapsed="false">
      <c r="A174" s="2" t="s">
        <v>10</v>
      </c>
      <c r="B174" s="3" t="s">
        <v>5</v>
      </c>
      <c r="C174" s="4"/>
      <c r="D174" s="4"/>
      <c r="E174" s="4"/>
      <c r="F174" s="5"/>
    </row>
    <row r="175" customFormat="false" ht="12.8" hidden="false" customHeight="false" outlineLevel="0" collapsed="false">
      <c r="A175" s="6" t="s">
        <v>6</v>
      </c>
      <c r="B175" s="16" t="n">
        <v>2</v>
      </c>
      <c r="C175" s="17" t="n">
        <v>3</v>
      </c>
      <c r="D175" s="17" t="n">
        <v>4</v>
      </c>
      <c r="E175" s="17" t="n">
        <v>5</v>
      </c>
      <c r="F175" s="18" t="n">
        <v>6</v>
      </c>
    </row>
    <row r="176" customFormat="false" ht="12.8" hidden="false" customHeight="false" outlineLevel="0" collapsed="false">
      <c r="A176" s="10" t="n">
        <v>1</v>
      </c>
      <c r="B176" s="12" t="n">
        <f aca="false">B120-$C$1</f>
        <v>34</v>
      </c>
      <c r="C176" s="12" t="n">
        <f aca="false">C120-$C$1</f>
        <v>33</v>
      </c>
      <c r="D176" s="12" t="n">
        <f aca="false">D120-$C$1</f>
        <v>32</v>
      </c>
      <c r="E176" s="12" t="n">
        <f aca="false">E120-$C$1</f>
        <v>31</v>
      </c>
      <c r="F176" s="12" t="n">
        <f aca="false">F120-$C$1</f>
        <v>30</v>
      </c>
    </row>
    <row r="177" customFormat="false" ht="12.8" hidden="false" customHeight="false" outlineLevel="0" collapsed="false">
      <c r="A177" s="10" t="n">
        <v>2</v>
      </c>
      <c r="B177" s="12" t="n">
        <f aca="false">B121-$C$1</f>
        <v>33</v>
      </c>
      <c r="C177" s="12" t="n">
        <f aca="false">C121-$C$1</f>
        <v>31</v>
      </c>
      <c r="D177" s="12" t="n">
        <f aca="false">D121-$C$1</f>
        <v>29</v>
      </c>
      <c r="E177" s="12" t="n">
        <f aca="false">E121-$C$1</f>
        <v>27</v>
      </c>
      <c r="F177" s="12" t="n">
        <f aca="false">F121-$C$1</f>
        <v>25</v>
      </c>
    </row>
    <row r="178" customFormat="false" ht="12.8" hidden="false" customHeight="false" outlineLevel="0" collapsed="false">
      <c r="A178" s="10" t="n">
        <v>3</v>
      </c>
      <c r="B178" s="12" t="n">
        <f aca="false">B122-$C$1</f>
        <v>32</v>
      </c>
      <c r="C178" s="12" t="n">
        <f aca="false">C122-$C$1</f>
        <v>29</v>
      </c>
      <c r="D178" s="12" t="n">
        <f aca="false">D122-$C$1</f>
        <v>26</v>
      </c>
      <c r="E178" s="12" t="n">
        <f aca="false">E122-$C$1</f>
        <v>23</v>
      </c>
      <c r="F178" s="12" t="n">
        <f aca="false">F122-$C$1</f>
        <v>20</v>
      </c>
    </row>
    <row r="179" customFormat="false" ht="12.8" hidden="false" customHeight="false" outlineLevel="0" collapsed="false">
      <c r="A179" s="10" t="n">
        <v>4</v>
      </c>
      <c r="B179" s="12" t="n">
        <f aca="false">B123-$C$1</f>
        <v>31</v>
      </c>
      <c r="C179" s="12" t="n">
        <f aca="false">C123-$C$1</f>
        <v>27</v>
      </c>
      <c r="D179" s="12" t="n">
        <f aca="false">D123-$C$1</f>
        <v>23</v>
      </c>
      <c r="E179" s="12" t="n">
        <f aca="false">E123-$C$1</f>
        <v>19</v>
      </c>
      <c r="F179" s="12" t="n">
        <f aca="false">F123-$C$1</f>
        <v>15</v>
      </c>
    </row>
    <row r="180" customFormat="false" ht="12.8" hidden="false" customHeight="false" outlineLevel="0" collapsed="false">
      <c r="A180" s="10" t="n">
        <v>5</v>
      </c>
      <c r="B180" s="12" t="n">
        <f aca="false">B124-$C$1</f>
        <v>30</v>
      </c>
      <c r="C180" s="12" t="n">
        <f aca="false">C124-$C$1</f>
        <v>25</v>
      </c>
      <c r="D180" s="12" t="n">
        <f aca="false">D124-$C$1</f>
        <v>20</v>
      </c>
      <c r="E180" s="12" t="n">
        <f aca="false">E124-$C$1</f>
        <v>15</v>
      </c>
      <c r="F180" s="12" t="n">
        <f aca="false">F124-$C$1</f>
        <v>10</v>
      </c>
    </row>
    <row r="181" customFormat="false" ht="12.8" hidden="false" customHeight="false" outlineLevel="0" collapsed="false">
      <c r="A181" s="10" t="n">
        <v>6</v>
      </c>
      <c r="B181" s="12" t="n">
        <f aca="false">B125-$C$1</f>
        <v>29</v>
      </c>
      <c r="C181" s="12" t="n">
        <f aca="false">C125-$C$1</f>
        <v>23</v>
      </c>
      <c r="D181" s="12" t="n">
        <f aca="false">D125-$C$1</f>
        <v>17</v>
      </c>
      <c r="E181" s="12" t="n">
        <f aca="false">E125-$C$1</f>
        <v>11</v>
      </c>
      <c r="F181" s="12" t="n">
        <f aca="false">F125-$C$1</f>
        <v>5</v>
      </c>
    </row>
    <row r="182" customFormat="false" ht="12.8" hidden="false" customHeight="false" outlineLevel="0" collapsed="false">
      <c r="A182" s="10" t="n">
        <v>7</v>
      </c>
      <c r="B182" s="12" t="n">
        <f aca="false">B126-$C$1</f>
        <v>28</v>
      </c>
      <c r="C182" s="12" t="n">
        <f aca="false">C126-$C$1</f>
        <v>21</v>
      </c>
      <c r="D182" s="12" t="n">
        <f aca="false">D126-$C$1</f>
        <v>14</v>
      </c>
      <c r="E182" s="12" t="n">
        <f aca="false">E126-$C$1</f>
        <v>7</v>
      </c>
      <c r="F182" s="12" t="n">
        <f aca="false">F126-$C$1</f>
        <v>0</v>
      </c>
    </row>
    <row r="183" customFormat="false" ht="12.8" hidden="false" customHeight="false" outlineLevel="0" collapsed="false">
      <c r="A183" s="10" t="n">
        <v>8</v>
      </c>
      <c r="B183" s="12" t="n">
        <f aca="false">B127-$C$1</f>
        <v>27</v>
      </c>
      <c r="C183" s="12" t="n">
        <f aca="false">C127-$C$1</f>
        <v>19</v>
      </c>
      <c r="D183" s="12" t="n">
        <f aca="false">D127-$C$1</f>
        <v>11</v>
      </c>
      <c r="E183" s="12" t="n">
        <f aca="false">E127-$C$1</f>
        <v>3</v>
      </c>
      <c r="F183" s="12" t="n">
        <f aca="false">F127-$C$1</f>
        <v>-5</v>
      </c>
    </row>
    <row r="184" customFormat="false" ht="12.8" hidden="false" customHeight="false" outlineLevel="0" collapsed="false">
      <c r="A184" s="10" t="n">
        <v>9</v>
      </c>
      <c r="B184" s="12" t="n">
        <f aca="false">B128-$C$1</f>
        <v>26</v>
      </c>
      <c r="C184" s="12" t="n">
        <f aca="false">C128-$C$1</f>
        <v>17</v>
      </c>
      <c r="D184" s="12" t="n">
        <f aca="false">D128-$C$1</f>
        <v>8</v>
      </c>
      <c r="E184" s="12" t="n">
        <f aca="false">E128-$C$1</f>
        <v>-1</v>
      </c>
      <c r="F184" s="12" t="n">
        <f aca="false">F128-$C$1</f>
        <v>-10</v>
      </c>
    </row>
    <row r="185" customFormat="false" ht="12.8" hidden="false" customHeight="false" outlineLevel="0" collapsed="false">
      <c r="A185" s="10" t="n">
        <v>10</v>
      </c>
      <c r="B185" s="12" t="n">
        <f aca="false">B129-$C$1</f>
        <v>25</v>
      </c>
      <c r="C185" s="12" t="n">
        <f aca="false">C129-$C$1</f>
        <v>15</v>
      </c>
      <c r="D185" s="12" t="n">
        <f aca="false">D129-$C$1</f>
        <v>5</v>
      </c>
      <c r="E185" s="12" t="n">
        <f aca="false">E129-$C$1</f>
        <v>-5</v>
      </c>
      <c r="F185" s="12" t="n">
        <f aca="false">F129-$C$1</f>
        <v>-15</v>
      </c>
    </row>
    <row r="186" customFormat="false" ht="12.8" hidden="false" customHeight="false" outlineLevel="0" collapsed="false">
      <c r="A186" s="10" t="n">
        <v>11</v>
      </c>
      <c r="B186" s="12" t="n">
        <f aca="false">B130-$C$1</f>
        <v>24</v>
      </c>
      <c r="C186" s="12" t="n">
        <f aca="false">C130-$C$1</f>
        <v>13</v>
      </c>
      <c r="D186" s="12" t="n">
        <f aca="false">D130-$C$1</f>
        <v>2</v>
      </c>
      <c r="E186" s="12" t="n">
        <f aca="false">E130-$C$1</f>
        <v>-9</v>
      </c>
      <c r="F186" s="12" t="n">
        <f aca="false">F130-$C$1</f>
        <v>-20</v>
      </c>
    </row>
    <row r="187" customFormat="false" ht="12.8" hidden="false" customHeight="false" outlineLevel="0" collapsed="false">
      <c r="A187" s="10" t="n">
        <v>12</v>
      </c>
      <c r="B187" s="12" t="n">
        <f aca="false">B131-$C$1</f>
        <v>23</v>
      </c>
      <c r="C187" s="12" t="n">
        <f aca="false">C131-$C$1</f>
        <v>11</v>
      </c>
      <c r="D187" s="12" t="n">
        <f aca="false">D131-$C$1</f>
        <v>-1</v>
      </c>
      <c r="E187" s="12" t="n">
        <f aca="false">E131-$C$1</f>
        <v>-13</v>
      </c>
      <c r="F187" s="12" t="n">
        <f aca="false">F131-$C$1</f>
        <v>-25</v>
      </c>
    </row>
    <row r="188" customFormat="false" ht="12.8" hidden="false" customHeight="false" outlineLevel="0" collapsed="false">
      <c r="A188" s="10" t="n">
        <v>13</v>
      </c>
      <c r="B188" s="12" t="n">
        <f aca="false">B132-$C$1</f>
        <v>22</v>
      </c>
      <c r="C188" s="12" t="n">
        <f aca="false">C132-$C$1</f>
        <v>9</v>
      </c>
      <c r="D188" s="12" t="n">
        <f aca="false">D132-$C$1</f>
        <v>-4</v>
      </c>
      <c r="E188" s="12" t="n">
        <f aca="false">E132-$C$1</f>
        <v>-17</v>
      </c>
      <c r="F188" s="12" t="n">
        <f aca="false">F132-$C$1</f>
        <v>-30</v>
      </c>
    </row>
    <row r="189" customFormat="false" ht="12.8" hidden="false" customHeight="false" outlineLevel="0" collapsed="false">
      <c r="A189" s="10" t="n">
        <v>14</v>
      </c>
      <c r="B189" s="12" t="n">
        <f aca="false">B133-$C$1</f>
        <v>21</v>
      </c>
      <c r="C189" s="12" t="n">
        <f aca="false">C133-$C$1</f>
        <v>7</v>
      </c>
      <c r="D189" s="12" t="n">
        <f aca="false">D133-$C$1</f>
        <v>-7</v>
      </c>
      <c r="E189" s="12" t="n">
        <f aca="false">E133-$C$1</f>
        <v>-21</v>
      </c>
      <c r="F189" s="12" t="n">
        <f aca="false">F133-$C$1</f>
        <v>-35</v>
      </c>
    </row>
    <row r="190" customFormat="false" ht="12.8" hidden="false" customHeight="false" outlineLevel="0" collapsed="false">
      <c r="A190" s="10" t="n">
        <v>15</v>
      </c>
      <c r="B190" s="12" t="n">
        <f aca="false">B134-$C$1</f>
        <v>20</v>
      </c>
      <c r="C190" s="12" t="n">
        <f aca="false">C134-$C$1</f>
        <v>5</v>
      </c>
      <c r="D190" s="12" t="n">
        <f aca="false">D134-$C$1</f>
        <v>-10</v>
      </c>
      <c r="E190" s="12" t="n">
        <f aca="false">E134-$C$1</f>
        <v>-25</v>
      </c>
      <c r="F190" s="12" t="n">
        <f aca="false">F134-$C$1</f>
        <v>-40</v>
      </c>
    </row>
    <row r="191" customFormat="false" ht="12.8" hidden="false" customHeight="false" outlineLevel="0" collapsed="false">
      <c r="A191" s="10" t="n">
        <v>16</v>
      </c>
      <c r="B191" s="12" t="n">
        <f aca="false">B135-$C$1</f>
        <v>19</v>
      </c>
      <c r="C191" s="12" t="n">
        <f aca="false">C135-$C$1</f>
        <v>3</v>
      </c>
      <c r="D191" s="12" t="n">
        <f aca="false">D135-$C$1</f>
        <v>-13</v>
      </c>
      <c r="E191" s="12" t="n">
        <f aca="false">E135-$C$1</f>
        <v>-29</v>
      </c>
      <c r="F191" s="12" t="n">
        <f aca="false">F135-$C$1</f>
        <v>-45</v>
      </c>
    </row>
    <row r="192" customFormat="false" ht="12.8" hidden="false" customHeight="false" outlineLevel="0" collapsed="false">
      <c r="A192" s="10" t="n">
        <v>17</v>
      </c>
      <c r="B192" s="12" t="n">
        <f aca="false">B136-$C$1</f>
        <v>18</v>
      </c>
      <c r="C192" s="12" t="n">
        <f aca="false">C136-$C$1</f>
        <v>1</v>
      </c>
      <c r="D192" s="12" t="n">
        <f aca="false">D136-$C$1</f>
        <v>-16</v>
      </c>
      <c r="E192" s="12" t="n">
        <f aca="false">E136-$C$1</f>
        <v>-33</v>
      </c>
      <c r="F192" s="12" t="n">
        <f aca="false">F136-$C$1</f>
        <v>-50</v>
      </c>
    </row>
    <row r="193" customFormat="false" ht="12.8" hidden="false" customHeight="false" outlineLevel="0" collapsed="false">
      <c r="A193" s="10" t="n">
        <v>18</v>
      </c>
      <c r="B193" s="12" t="n">
        <f aca="false">B137-$C$1</f>
        <v>17</v>
      </c>
      <c r="C193" s="12" t="n">
        <f aca="false">C137-$C$1</f>
        <v>-1</v>
      </c>
      <c r="D193" s="12" t="n">
        <f aca="false">D137-$C$1</f>
        <v>-19</v>
      </c>
      <c r="E193" s="12" t="n">
        <f aca="false">E137-$C$1</f>
        <v>-37</v>
      </c>
      <c r="F193" s="12" t="n">
        <f aca="false">F137-$C$1</f>
        <v>-55</v>
      </c>
    </row>
    <row r="194" customFormat="false" ht="12.8" hidden="false" customHeight="false" outlineLevel="0" collapsed="false">
      <c r="A194" s="10" t="n">
        <v>19</v>
      </c>
      <c r="B194" s="12" t="n">
        <f aca="false">B138-$C$1</f>
        <v>16</v>
      </c>
      <c r="C194" s="12" t="n">
        <f aca="false">C138-$C$1</f>
        <v>-3</v>
      </c>
      <c r="D194" s="12" t="n">
        <f aca="false">D138-$C$1</f>
        <v>-22</v>
      </c>
      <c r="E194" s="12" t="n">
        <f aca="false">E138-$C$1</f>
        <v>-41</v>
      </c>
      <c r="F194" s="12" t="n">
        <f aca="false">F138-$C$1</f>
        <v>-60</v>
      </c>
    </row>
    <row r="195" customFormat="false" ht="12.8" hidden="false" customHeight="false" outlineLevel="0" collapsed="false">
      <c r="A195" s="10" t="n">
        <v>20</v>
      </c>
      <c r="B195" s="12" t="n">
        <f aca="false">B139-$C$1</f>
        <v>15</v>
      </c>
      <c r="C195" s="12" t="n">
        <f aca="false">C139-$C$1</f>
        <v>-5</v>
      </c>
      <c r="D195" s="12" t="n">
        <f aca="false">D139-$C$1</f>
        <v>-25</v>
      </c>
      <c r="E195" s="12" t="n">
        <f aca="false">E139-$C$1</f>
        <v>-45</v>
      </c>
      <c r="F195" s="12" t="n">
        <f aca="false">F139-$C$1</f>
        <v>-65</v>
      </c>
    </row>
    <row r="196" customFormat="false" ht="12.8" hidden="false" customHeight="false" outlineLevel="0" collapsed="false">
      <c r="A196" s="10" t="n">
        <v>21</v>
      </c>
      <c r="B196" s="12" t="n">
        <f aca="false">B140-$C$1</f>
        <v>14</v>
      </c>
      <c r="C196" s="12" t="n">
        <f aca="false">C140-$C$1</f>
        <v>-7</v>
      </c>
      <c r="D196" s="12" t="n">
        <f aca="false">D140-$C$1</f>
        <v>-28</v>
      </c>
      <c r="E196" s="12" t="n">
        <f aca="false">E140-$C$1</f>
        <v>-49</v>
      </c>
      <c r="F196" s="12" t="n">
        <f aca="false">F140-$C$1</f>
        <v>-70</v>
      </c>
    </row>
    <row r="197" customFormat="false" ht="12.8" hidden="false" customHeight="false" outlineLevel="0" collapsed="false">
      <c r="A197" s="10" t="n">
        <v>22</v>
      </c>
      <c r="B197" s="12" t="n">
        <f aca="false">B141-$C$1</f>
        <v>13</v>
      </c>
      <c r="C197" s="12" t="n">
        <f aca="false">C141-$C$1</f>
        <v>-9</v>
      </c>
      <c r="D197" s="12" t="n">
        <f aca="false">D141-$C$1</f>
        <v>-31</v>
      </c>
      <c r="E197" s="12" t="n">
        <f aca="false">E141-$C$1</f>
        <v>-53</v>
      </c>
      <c r="F197" s="12" t="n">
        <f aca="false">F141-$C$1</f>
        <v>-75</v>
      </c>
    </row>
    <row r="198" customFormat="false" ht="12.8" hidden="false" customHeight="false" outlineLevel="0" collapsed="false">
      <c r="A198" s="10" t="n">
        <v>23</v>
      </c>
      <c r="B198" s="12" t="n">
        <f aca="false">B142-$C$1</f>
        <v>12</v>
      </c>
      <c r="C198" s="12" t="n">
        <f aca="false">C142-$C$1</f>
        <v>-11</v>
      </c>
      <c r="D198" s="12" t="n">
        <f aca="false">D142-$C$1</f>
        <v>-34</v>
      </c>
      <c r="E198" s="12" t="n">
        <f aca="false">E142-$C$1</f>
        <v>-57</v>
      </c>
      <c r="F198" s="12" t="n">
        <f aca="false">F142-$C$1</f>
        <v>-80</v>
      </c>
    </row>
    <row r="199" customFormat="false" ht="12.8" hidden="false" customHeight="false" outlineLevel="0" collapsed="false">
      <c r="A199" s="10" t="n">
        <v>24</v>
      </c>
      <c r="B199" s="12" t="n">
        <f aca="false">B143-$C$1</f>
        <v>11</v>
      </c>
      <c r="C199" s="12" t="n">
        <f aca="false">C143-$C$1</f>
        <v>-13</v>
      </c>
      <c r="D199" s="12" t="n">
        <f aca="false">D143-$C$1</f>
        <v>-37</v>
      </c>
      <c r="E199" s="12" t="n">
        <f aca="false">E143-$C$1</f>
        <v>-61</v>
      </c>
      <c r="F199" s="12" t="n">
        <f aca="false">F143-$C$1</f>
        <v>-85</v>
      </c>
    </row>
    <row r="200" customFormat="false" ht="12.8" hidden="false" customHeight="false" outlineLevel="0" collapsed="false">
      <c r="A200" s="10" t="n">
        <v>25</v>
      </c>
      <c r="B200" s="12" t="n">
        <f aca="false">B144-$C$1</f>
        <v>10</v>
      </c>
      <c r="C200" s="12" t="n">
        <f aca="false">C144-$C$1</f>
        <v>-15</v>
      </c>
      <c r="D200" s="12" t="n">
        <f aca="false">D144-$C$1</f>
        <v>-40</v>
      </c>
      <c r="E200" s="12" t="n">
        <f aca="false">E144-$C$1</f>
        <v>-65</v>
      </c>
      <c r="F200" s="12" t="n">
        <f aca="false">F144-$C$1</f>
        <v>-90</v>
      </c>
    </row>
    <row r="201" customFormat="false" ht="12.8" hidden="false" customHeight="false" outlineLevel="0" collapsed="false">
      <c r="A201" s="10" t="n">
        <v>26</v>
      </c>
      <c r="B201" s="12" t="n">
        <f aca="false">B145-$C$1</f>
        <v>9</v>
      </c>
      <c r="C201" s="12" t="n">
        <f aca="false">C145-$C$1</f>
        <v>-17</v>
      </c>
      <c r="D201" s="12" t="n">
        <f aca="false">D145-$C$1</f>
        <v>-43</v>
      </c>
      <c r="E201" s="12" t="n">
        <f aca="false">E145-$C$1</f>
        <v>-69</v>
      </c>
      <c r="F201" s="12" t="n">
        <f aca="false">F145-$C$1</f>
        <v>-95</v>
      </c>
    </row>
    <row r="202" customFormat="false" ht="12.8" hidden="false" customHeight="false" outlineLevel="0" collapsed="false">
      <c r="A202" s="10" t="n">
        <v>27</v>
      </c>
      <c r="B202" s="12" t="n">
        <f aca="false">B146-$C$1</f>
        <v>8</v>
      </c>
      <c r="C202" s="12" t="n">
        <f aca="false">C146-$C$1</f>
        <v>-19</v>
      </c>
      <c r="D202" s="12" t="n">
        <f aca="false">D146-$C$1</f>
        <v>-46</v>
      </c>
      <c r="E202" s="12" t="n">
        <f aca="false">E146-$C$1</f>
        <v>-73</v>
      </c>
      <c r="F202" s="12" t="n">
        <f aca="false">F146-$C$1</f>
        <v>-100</v>
      </c>
    </row>
    <row r="203" customFormat="false" ht="12.8" hidden="false" customHeight="false" outlineLevel="0" collapsed="false">
      <c r="A203" s="10" t="n">
        <v>28</v>
      </c>
      <c r="B203" s="12" t="n">
        <f aca="false">B147-$C$1</f>
        <v>7</v>
      </c>
      <c r="C203" s="12" t="n">
        <f aca="false">C147-$C$1</f>
        <v>-21</v>
      </c>
      <c r="D203" s="12" t="n">
        <f aca="false">D147-$C$1</f>
        <v>-49</v>
      </c>
      <c r="E203" s="12" t="n">
        <f aca="false">E147-$C$1</f>
        <v>-77</v>
      </c>
      <c r="F203" s="12" t="n">
        <f aca="false">F147-$C$1</f>
        <v>-105</v>
      </c>
    </row>
    <row r="204" customFormat="false" ht="12.8" hidden="false" customHeight="false" outlineLevel="0" collapsed="false">
      <c r="A204" s="10" t="n">
        <v>29</v>
      </c>
      <c r="B204" s="12" t="n">
        <f aca="false">B148-$C$1</f>
        <v>6</v>
      </c>
      <c r="C204" s="12" t="n">
        <f aca="false">C148-$C$1</f>
        <v>-23</v>
      </c>
      <c r="D204" s="12" t="n">
        <f aca="false">D148-$C$1</f>
        <v>-52</v>
      </c>
      <c r="E204" s="12" t="n">
        <f aca="false">E148-$C$1</f>
        <v>-81</v>
      </c>
      <c r="F204" s="12" t="n">
        <f aca="false">F148-$C$1</f>
        <v>-110</v>
      </c>
    </row>
    <row r="205" customFormat="false" ht="12.8" hidden="false" customHeight="false" outlineLevel="0" collapsed="false">
      <c r="A205" s="10" t="n">
        <v>30</v>
      </c>
      <c r="B205" s="12" t="n">
        <f aca="false">B149-$C$1</f>
        <v>5</v>
      </c>
      <c r="C205" s="12" t="n">
        <f aca="false">C149-$C$1</f>
        <v>-25</v>
      </c>
      <c r="D205" s="12" t="n">
        <f aca="false">D149-$C$1</f>
        <v>-55</v>
      </c>
      <c r="E205" s="12" t="n">
        <f aca="false">E149-$C$1</f>
        <v>-85</v>
      </c>
      <c r="F205" s="12" t="n">
        <f aca="false">F149-$C$1</f>
        <v>-115</v>
      </c>
    </row>
    <row r="206" customFormat="false" ht="12.8" hidden="false" customHeight="false" outlineLevel="0" collapsed="false">
      <c r="A206" s="10" t="n">
        <v>31</v>
      </c>
      <c r="B206" s="12" t="n">
        <f aca="false">B150-$C$1</f>
        <v>4</v>
      </c>
      <c r="C206" s="12" t="n">
        <f aca="false">C150-$C$1</f>
        <v>-27</v>
      </c>
      <c r="D206" s="12" t="n">
        <f aca="false">D150-$C$1</f>
        <v>-58</v>
      </c>
      <c r="E206" s="12" t="n">
        <f aca="false">E150-$C$1</f>
        <v>-89</v>
      </c>
      <c r="F206" s="12" t="n">
        <f aca="false">F150-$C$1</f>
        <v>-120</v>
      </c>
    </row>
    <row r="207" customFormat="false" ht="12.8" hidden="false" customHeight="false" outlineLevel="0" collapsed="false">
      <c r="A207" s="10" t="n">
        <v>32</v>
      </c>
      <c r="B207" s="12" t="n">
        <f aca="false">B151-$C$1</f>
        <v>3</v>
      </c>
      <c r="C207" s="12" t="n">
        <f aca="false">C151-$C$1</f>
        <v>-29</v>
      </c>
      <c r="D207" s="12" t="n">
        <f aca="false">D151-$C$1</f>
        <v>-61</v>
      </c>
      <c r="E207" s="12" t="n">
        <f aca="false">E151-$C$1</f>
        <v>-93</v>
      </c>
      <c r="F207" s="12" t="n">
        <f aca="false">F151-$C$1</f>
        <v>-125</v>
      </c>
    </row>
    <row r="208" customFormat="false" ht="12.8" hidden="false" customHeight="false" outlineLevel="0" collapsed="false">
      <c r="A208" s="10" t="n">
        <v>33</v>
      </c>
      <c r="B208" s="12" t="n">
        <f aca="false">B152-$C$1</f>
        <v>2</v>
      </c>
      <c r="C208" s="12" t="n">
        <f aca="false">C152-$C$1</f>
        <v>-31</v>
      </c>
      <c r="D208" s="12" t="n">
        <f aca="false">D152-$C$1</f>
        <v>-64</v>
      </c>
      <c r="E208" s="12" t="n">
        <f aca="false">E152-$C$1</f>
        <v>-97</v>
      </c>
      <c r="F208" s="12" t="n">
        <f aca="false">F152-$C$1</f>
        <v>-130</v>
      </c>
    </row>
    <row r="209" customFormat="false" ht="12.8" hidden="false" customHeight="false" outlineLevel="0" collapsed="false">
      <c r="A209" s="10" t="n">
        <v>34</v>
      </c>
      <c r="B209" s="12" t="n">
        <f aca="false">B153-$C$1</f>
        <v>1</v>
      </c>
      <c r="C209" s="12" t="n">
        <f aca="false">C153-$C$1</f>
        <v>-33</v>
      </c>
      <c r="D209" s="12" t="n">
        <f aca="false">D153-$C$1</f>
        <v>-67</v>
      </c>
      <c r="E209" s="12" t="n">
        <f aca="false">E153-$C$1</f>
        <v>-101</v>
      </c>
      <c r="F209" s="12" t="n">
        <f aca="false">F153-$C$1</f>
        <v>-135</v>
      </c>
    </row>
    <row r="210" customFormat="false" ht="12.8" hidden="false" customHeight="false" outlineLevel="0" collapsed="false">
      <c r="A210" s="10" t="n">
        <v>35</v>
      </c>
      <c r="B210" s="12" t="n">
        <f aca="false">B154-$C$1</f>
        <v>0</v>
      </c>
      <c r="C210" s="12" t="n">
        <f aca="false">C154-$C$1</f>
        <v>-35</v>
      </c>
      <c r="D210" s="12" t="n">
        <f aca="false">D154-$C$1</f>
        <v>-70</v>
      </c>
      <c r="E210" s="12" t="n">
        <f aca="false">E154-$C$1</f>
        <v>-105</v>
      </c>
      <c r="F210" s="12" t="n">
        <f aca="false">F154-$C$1</f>
        <v>-140</v>
      </c>
    </row>
    <row r="211" customFormat="false" ht="12.8" hidden="false" customHeight="false" outlineLevel="0" collapsed="false">
      <c r="A211" s="10" t="n">
        <v>36</v>
      </c>
      <c r="B211" s="12" t="n">
        <f aca="false">B155-$C$1</f>
        <v>-1</v>
      </c>
      <c r="C211" s="12" t="n">
        <f aca="false">C155-$C$1</f>
        <v>-37</v>
      </c>
      <c r="D211" s="12" t="n">
        <f aca="false">D155-$C$1</f>
        <v>-73</v>
      </c>
      <c r="E211" s="12" t="n">
        <f aca="false">E155-$C$1</f>
        <v>-109</v>
      </c>
      <c r="F211" s="12" t="n">
        <f aca="false">F155-$C$1</f>
        <v>-145</v>
      </c>
    </row>
    <row r="212" customFormat="false" ht="12.8" hidden="false" customHeight="false" outlineLevel="0" collapsed="false">
      <c r="A212" s="10" t="n">
        <v>37</v>
      </c>
      <c r="B212" s="12" t="n">
        <f aca="false">B156-$C$1</f>
        <v>-2</v>
      </c>
      <c r="C212" s="12" t="n">
        <f aca="false">C156-$C$1</f>
        <v>-39</v>
      </c>
      <c r="D212" s="12" t="n">
        <f aca="false">D156-$C$1</f>
        <v>-76</v>
      </c>
      <c r="E212" s="12" t="n">
        <f aca="false">E156-$C$1</f>
        <v>-113</v>
      </c>
      <c r="F212" s="12" t="n">
        <f aca="false">F156-$C$1</f>
        <v>-150</v>
      </c>
    </row>
    <row r="213" customFormat="false" ht="12.8" hidden="false" customHeight="false" outlineLevel="0" collapsed="false">
      <c r="A213" s="10" t="n">
        <v>38</v>
      </c>
      <c r="B213" s="12" t="n">
        <f aca="false">B157-$C$1</f>
        <v>-3</v>
      </c>
      <c r="C213" s="12" t="n">
        <f aca="false">C157-$C$1</f>
        <v>-41</v>
      </c>
      <c r="D213" s="12" t="n">
        <f aca="false">D157-$C$1</f>
        <v>-79</v>
      </c>
      <c r="E213" s="12" t="n">
        <f aca="false">E157-$C$1</f>
        <v>-117</v>
      </c>
      <c r="F213" s="12" t="n">
        <f aca="false">F157-$C$1</f>
        <v>-155</v>
      </c>
    </row>
    <row r="214" customFormat="false" ht="12.8" hidden="false" customHeight="false" outlineLevel="0" collapsed="false">
      <c r="A214" s="10" t="n">
        <v>39</v>
      </c>
      <c r="B214" s="12" t="n">
        <f aca="false">B158-$C$1</f>
        <v>-4</v>
      </c>
      <c r="C214" s="12" t="n">
        <f aca="false">C158-$C$1</f>
        <v>-43</v>
      </c>
      <c r="D214" s="12" t="n">
        <f aca="false">D158-$C$1</f>
        <v>-82</v>
      </c>
      <c r="E214" s="12" t="n">
        <f aca="false">E158-$C$1</f>
        <v>-121</v>
      </c>
      <c r="F214" s="12" t="n">
        <f aca="false">F158-$C$1</f>
        <v>-160</v>
      </c>
    </row>
    <row r="215" customFormat="false" ht="12.8" hidden="false" customHeight="false" outlineLevel="0" collapsed="false">
      <c r="A215" s="10" t="n">
        <v>40</v>
      </c>
      <c r="B215" s="12" t="n">
        <f aca="false">B159-$C$1</f>
        <v>-5</v>
      </c>
      <c r="C215" s="12" t="n">
        <f aca="false">C159-$C$1</f>
        <v>-45</v>
      </c>
      <c r="D215" s="12" t="n">
        <f aca="false">D159-$C$1</f>
        <v>-85</v>
      </c>
      <c r="E215" s="12" t="n">
        <f aca="false">E159-$C$1</f>
        <v>-125</v>
      </c>
      <c r="F215" s="12" t="n">
        <f aca="false">F159-$C$1</f>
        <v>-165</v>
      </c>
    </row>
    <row r="216" customFormat="false" ht="12.8" hidden="false" customHeight="false" outlineLevel="0" collapsed="false">
      <c r="A216" s="10" t="n">
        <v>41</v>
      </c>
      <c r="B216" s="12" t="n">
        <f aca="false">B160-$C$1</f>
        <v>-6</v>
      </c>
      <c r="C216" s="12" t="n">
        <f aca="false">C160-$C$1</f>
        <v>-47</v>
      </c>
      <c r="D216" s="12" t="n">
        <f aca="false">D160-$C$1</f>
        <v>-88</v>
      </c>
      <c r="E216" s="12" t="n">
        <f aca="false">E160-$C$1</f>
        <v>-129</v>
      </c>
      <c r="F216" s="12" t="n">
        <f aca="false">F160-$C$1</f>
        <v>-170</v>
      </c>
    </row>
    <row r="217" customFormat="false" ht="12.8" hidden="false" customHeight="false" outlineLevel="0" collapsed="false">
      <c r="A217" s="10" t="n">
        <v>42</v>
      </c>
      <c r="B217" s="12" t="n">
        <f aca="false">B161-$C$1</f>
        <v>-7</v>
      </c>
      <c r="C217" s="12" t="n">
        <f aca="false">C161-$C$1</f>
        <v>-49</v>
      </c>
      <c r="D217" s="12" t="n">
        <f aca="false">D161-$C$1</f>
        <v>-91</v>
      </c>
      <c r="E217" s="12" t="n">
        <f aca="false">E161-$C$1</f>
        <v>-133</v>
      </c>
      <c r="F217" s="12" t="n">
        <f aca="false">F161-$C$1</f>
        <v>-175</v>
      </c>
    </row>
    <row r="218" customFormat="false" ht="12.8" hidden="false" customHeight="false" outlineLevel="0" collapsed="false">
      <c r="A218" s="10" t="n">
        <v>43</v>
      </c>
      <c r="B218" s="12" t="n">
        <f aca="false">B162-$C$1</f>
        <v>-8</v>
      </c>
      <c r="C218" s="12" t="n">
        <f aca="false">C162-$C$1</f>
        <v>-51</v>
      </c>
      <c r="D218" s="12" t="n">
        <f aca="false">D162-$C$1</f>
        <v>-94</v>
      </c>
      <c r="E218" s="12" t="n">
        <f aca="false">E162-$C$1</f>
        <v>-137</v>
      </c>
      <c r="F218" s="12" t="n">
        <f aca="false">F162-$C$1</f>
        <v>-180</v>
      </c>
    </row>
    <row r="219" customFormat="false" ht="12.8" hidden="false" customHeight="false" outlineLevel="0" collapsed="false">
      <c r="A219" s="10" t="n">
        <v>44</v>
      </c>
      <c r="B219" s="12" t="n">
        <f aca="false">B163-$C$1</f>
        <v>-9</v>
      </c>
      <c r="C219" s="12" t="n">
        <f aca="false">C163-$C$1</f>
        <v>-53</v>
      </c>
      <c r="D219" s="12" t="n">
        <f aca="false">D163-$C$1</f>
        <v>-97</v>
      </c>
      <c r="E219" s="12" t="n">
        <f aca="false">E163-$C$1</f>
        <v>-141</v>
      </c>
      <c r="F219" s="12" t="n">
        <f aca="false">F163-$C$1</f>
        <v>-185</v>
      </c>
    </row>
    <row r="220" customFormat="false" ht="12.8" hidden="false" customHeight="false" outlineLevel="0" collapsed="false">
      <c r="A220" s="10" t="n">
        <v>45</v>
      </c>
      <c r="B220" s="12" t="n">
        <f aca="false">B164-$C$1</f>
        <v>-10</v>
      </c>
      <c r="C220" s="12" t="n">
        <f aca="false">C164-$C$1</f>
        <v>-55</v>
      </c>
      <c r="D220" s="12" t="n">
        <f aca="false">D164-$C$1</f>
        <v>-100</v>
      </c>
      <c r="E220" s="12" t="n">
        <f aca="false">E164-$C$1</f>
        <v>-145</v>
      </c>
      <c r="F220" s="12" t="n">
        <f aca="false">F164-$C$1</f>
        <v>-190</v>
      </c>
    </row>
    <row r="221" customFormat="false" ht="12.8" hidden="false" customHeight="false" outlineLevel="0" collapsed="false">
      <c r="A221" s="10" t="n">
        <v>46</v>
      </c>
      <c r="B221" s="12" t="n">
        <f aca="false">B165-$C$1</f>
        <v>-11</v>
      </c>
      <c r="C221" s="12" t="n">
        <f aca="false">C165-$C$1</f>
        <v>-57</v>
      </c>
      <c r="D221" s="12" t="n">
        <f aca="false">D165-$C$1</f>
        <v>-103</v>
      </c>
      <c r="E221" s="12" t="n">
        <f aca="false">E165-$C$1</f>
        <v>-149</v>
      </c>
      <c r="F221" s="12" t="n">
        <f aca="false">F165-$C$1</f>
        <v>-195</v>
      </c>
    </row>
    <row r="222" customFormat="false" ht="12.8" hidden="false" customHeight="false" outlineLevel="0" collapsed="false">
      <c r="A222" s="10" t="n">
        <v>47</v>
      </c>
      <c r="B222" s="12" t="n">
        <f aca="false">B166-$C$1</f>
        <v>-12</v>
      </c>
      <c r="C222" s="12" t="n">
        <f aca="false">C166-$C$1</f>
        <v>-59</v>
      </c>
      <c r="D222" s="12" t="n">
        <f aca="false">D166-$C$1</f>
        <v>-106</v>
      </c>
      <c r="E222" s="12" t="n">
        <f aca="false">E166-$C$1</f>
        <v>-153</v>
      </c>
      <c r="F222" s="12" t="n">
        <f aca="false">F166-$C$1</f>
        <v>-200</v>
      </c>
    </row>
    <row r="223" customFormat="false" ht="12.8" hidden="false" customHeight="false" outlineLevel="0" collapsed="false">
      <c r="A223" s="10" t="n">
        <v>48</v>
      </c>
      <c r="B223" s="12" t="n">
        <f aca="false">B167-$C$1</f>
        <v>-13</v>
      </c>
      <c r="C223" s="12" t="n">
        <f aca="false">C167-$C$1</f>
        <v>-61</v>
      </c>
      <c r="D223" s="12" t="n">
        <f aca="false">D167-$C$1</f>
        <v>-109</v>
      </c>
      <c r="E223" s="12" t="n">
        <f aca="false">E167-$C$1</f>
        <v>-157</v>
      </c>
      <c r="F223" s="12" t="n">
        <f aca="false">F167-$C$1</f>
        <v>-205</v>
      </c>
    </row>
    <row r="224" customFormat="false" ht="12.8" hidden="false" customHeight="false" outlineLevel="0" collapsed="false">
      <c r="A224" s="10" t="n">
        <v>49</v>
      </c>
      <c r="B224" s="12" t="n">
        <f aca="false">B168-$C$1</f>
        <v>-14</v>
      </c>
      <c r="C224" s="12" t="n">
        <f aca="false">C168-$C$1</f>
        <v>-63</v>
      </c>
      <c r="D224" s="12" t="n">
        <f aca="false">D168-$C$1</f>
        <v>-112</v>
      </c>
      <c r="E224" s="12" t="n">
        <f aca="false">E168-$C$1</f>
        <v>-161</v>
      </c>
      <c r="F224" s="12" t="n">
        <f aca="false">F168-$C$1</f>
        <v>-210</v>
      </c>
    </row>
    <row r="225" customFormat="false" ht="12.8" hidden="false" customHeight="false" outlineLevel="0" collapsed="false">
      <c r="A225" s="10" t="n">
        <v>50</v>
      </c>
      <c r="B225" s="12" t="n">
        <f aca="false">B169-$C$1</f>
        <v>-15</v>
      </c>
      <c r="C225" s="12" t="n">
        <f aca="false">C169-$C$1</f>
        <v>-65</v>
      </c>
      <c r="D225" s="12" t="n">
        <f aca="false">D169-$C$1</f>
        <v>-115</v>
      </c>
      <c r="E225" s="12" t="n">
        <f aca="false">E169-$C$1</f>
        <v>-165</v>
      </c>
      <c r="F225" s="12" t="n">
        <f aca="false">F169-$C$1</f>
        <v>-215</v>
      </c>
    </row>
    <row r="226" customFormat="false" ht="12.8" hidden="false" customHeight="false" outlineLevel="0" collapsed="false">
      <c r="A226" s="10" t="n">
        <v>51</v>
      </c>
      <c r="B226" s="12" t="n">
        <f aca="false">B170-$C$1</f>
        <v>-16</v>
      </c>
      <c r="C226" s="12" t="n">
        <f aca="false">C170-$C$1</f>
        <v>-67</v>
      </c>
      <c r="D226" s="12" t="n">
        <f aca="false">D170-$C$1</f>
        <v>-118</v>
      </c>
      <c r="E226" s="12" t="n">
        <f aca="false">E170-$C$1</f>
        <v>-169</v>
      </c>
      <c r="F226" s="12" t="n">
        <f aca="false">F170-$C$1</f>
        <v>-220</v>
      </c>
    </row>
    <row r="227" customFormat="false" ht="12.8" hidden="false" customHeight="false" outlineLevel="0" collapsed="false">
      <c r="A227" s="10" t="n">
        <v>52</v>
      </c>
      <c r="B227" s="12" t="n">
        <f aca="false">B171-$C$1</f>
        <v>-17</v>
      </c>
      <c r="C227" s="12" t="n">
        <f aca="false">C171-$C$1</f>
        <v>-69</v>
      </c>
      <c r="D227" s="12" t="n">
        <f aca="false">D171-$C$1</f>
        <v>-121</v>
      </c>
      <c r="E227" s="12" t="n">
        <f aca="false">E171-$C$1</f>
        <v>-173</v>
      </c>
      <c r="F227" s="12" t="n">
        <f aca="false">F171-$C$1</f>
        <v>-225</v>
      </c>
    </row>
    <row r="228" customFormat="false" ht="12.8" hidden="false" customHeight="false" outlineLevel="0" collapsed="false">
      <c r="A228" s="19" t="n">
        <v>53</v>
      </c>
      <c r="B228" s="12" t="n">
        <f aca="false">B172-$C$1</f>
        <v>-18</v>
      </c>
      <c r="C228" s="12" t="n">
        <f aca="false">C172-$C$1</f>
        <v>-71</v>
      </c>
      <c r="D228" s="12" t="n">
        <f aca="false">D172-$C$1</f>
        <v>-124</v>
      </c>
      <c r="E228" s="12" t="n">
        <f aca="false">E172-$C$1</f>
        <v>-177</v>
      </c>
      <c r="F228" s="12" t="n">
        <f aca="false">F172-$C$1</f>
        <v>-230</v>
      </c>
    </row>
    <row r="229" customFormat="false" ht="12.8" hidden="false" customHeight="true" outlineLevel="0" collapsed="false">
      <c r="A229" s="15" t="s">
        <v>11</v>
      </c>
      <c r="B229" s="15"/>
      <c r="C229" s="15"/>
      <c r="D229" s="15"/>
      <c r="E229" s="15"/>
      <c r="F229" s="15"/>
    </row>
    <row r="230" customFormat="false" ht="12.8" hidden="false" customHeight="true" outlineLevel="0" collapsed="false">
      <c r="A230" s="20" t="s">
        <v>12</v>
      </c>
      <c r="B230" s="20"/>
      <c r="C230" s="20"/>
      <c r="D230" s="20"/>
      <c r="E230" s="20"/>
      <c r="F230" s="20"/>
    </row>
    <row r="231" customFormat="false" ht="12.8" hidden="false" customHeight="true" outlineLevel="0" collapsed="false">
      <c r="A231" s="15" t="s">
        <v>13</v>
      </c>
      <c r="B231" s="15"/>
      <c r="C231" s="15"/>
      <c r="D231" s="15"/>
      <c r="E231" s="15"/>
      <c r="F231" s="15"/>
    </row>
    <row r="232" customFormat="false" ht="12.8" hidden="false" customHeight="true" outlineLevel="0" collapsed="false">
      <c r="A232" s="15" t="s">
        <v>14</v>
      </c>
      <c r="B232" s="15"/>
      <c r="C232" s="15"/>
      <c r="D232" s="15"/>
      <c r="E232" s="15"/>
      <c r="F232" s="15"/>
    </row>
    <row r="233" customFormat="false" ht="12.8" hidden="false" customHeight="false" outlineLevel="0" collapsed="false">
      <c r="A233" s="2" t="s">
        <v>15</v>
      </c>
      <c r="B233" s="3" t="s">
        <v>5</v>
      </c>
      <c r="C233" s="4"/>
      <c r="D233" s="4"/>
      <c r="E233" s="4"/>
      <c r="F233" s="5"/>
    </row>
    <row r="234" customFormat="false" ht="12.8" hidden="false" customHeight="false" outlineLevel="0" collapsed="false">
      <c r="A234" s="6" t="s">
        <v>6</v>
      </c>
      <c r="B234" s="16" t="n">
        <v>2</v>
      </c>
      <c r="C234" s="17" t="n">
        <v>3</v>
      </c>
      <c r="D234" s="17" t="n">
        <v>4</v>
      </c>
      <c r="E234" s="17" t="n">
        <v>5</v>
      </c>
      <c r="F234" s="18" t="n">
        <v>6</v>
      </c>
    </row>
    <row r="235" customFormat="false" ht="12.8" hidden="false" customHeight="false" outlineLevel="0" collapsed="false">
      <c r="A235" s="10" t="n">
        <v>1</v>
      </c>
      <c r="B235" s="21" t="n">
        <f aca="false">AND((B176&lt;= B8),(B176 &gt;= 0),(B64&gt;=0))</f>
        <v>0</v>
      </c>
      <c r="C235" s="21" t="n">
        <f aca="false">AND((C176&lt;= C8),(C176 &gt;= 0),(C64&gt;=0))</f>
        <v>0</v>
      </c>
      <c r="D235" s="21" t="n">
        <f aca="false">AND((D176&lt;= D8),(D176 &gt;= 0),(D64&gt;=0))</f>
        <v>0</v>
      </c>
      <c r="E235" s="21" t="n">
        <f aca="false">AND((E176&lt;= E8),(E176 &gt;= 0),(E64&gt;=0))</f>
        <v>0</v>
      </c>
      <c r="F235" s="21" t="n">
        <f aca="false">AND((F176&lt;= F8),(F176 &gt;= 0),(F64&gt;=0))</f>
        <v>0</v>
      </c>
    </row>
    <row r="236" customFormat="false" ht="12.8" hidden="false" customHeight="false" outlineLevel="0" collapsed="false">
      <c r="A236" s="10" t="n">
        <v>2</v>
      </c>
      <c r="B236" s="21" t="n">
        <f aca="false">AND((B177&lt;= B9),(B177 &gt;= 0),(B65&gt;=0))</f>
        <v>0</v>
      </c>
      <c r="C236" s="21" t="n">
        <f aca="false">AND((C177&lt;= C9),(C177 &gt;= 0),(C65&gt;=0))</f>
        <v>0</v>
      </c>
      <c r="D236" s="21" t="n">
        <f aca="false">AND((D177&lt;= D9),(D177 &gt;= 0),(D65&gt;=0))</f>
        <v>0</v>
      </c>
      <c r="E236" s="21" t="n">
        <f aca="false">AND((E177&lt;= E9),(E177 &gt;= 0),(E65&gt;=0))</f>
        <v>0</v>
      </c>
      <c r="F236" s="21" t="n">
        <f aca="false">AND((F177&lt;= F9),(F177 &gt;= 0),(F65&gt;=0))</f>
        <v>0</v>
      </c>
    </row>
    <row r="237" customFormat="false" ht="12.8" hidden="false" customHeight="false" outlineLevel="0" collapsed="false">
      <c r="A237" s="10" t="n">
        <v>3</v>
      </c>
      <c r="B237" s="21" t="n">
        <f aca="false">AND((B178&lt;= B10),(B178 &gt;= 0),(B66&gt;=0))</f>
        <v>0</v>
      </c>
      <c r="C237" s="21" t="n">
        <f aca="false">AND((C178&lt;= C10),(C178 &gt;= 0),(C66&gt;=0))</f>
        <v>0</v>
      </c>
      <c r="D237" s="21" t="n">
        <f aca="false">AND((D178&lt;= D10),(D178 &gt;= 0),(D66&gt;=0))</f>
        <v>0</v>
      </c>
      <c r="E237" s="21" t="n">
        <f aca="false">AND((E178&lt;= E10),(E178 &gt;= 0),(E66&gt;=0))</f>
        <v>0</v>
      </c>
      <c r="F237" s="21" t="n">
        <f aca="false">AND((F178&lt;= F10),(F178 &gt;= 0),(F66&gt;=0))</f>
        <v>0</v>
      </c>
    </row>
    <row r="238" customFormat="false" ht="12.8" hidden="false" customHeight="false" outlineLevel="0" collapsed="false">
      <c r="A238" s="10" t="n">
        <v>4</v>
      </c>
      <c r="B238" s="21" t="n">
        <f aca="false">AND((B179&lt;= B11),(B179 &gt;= 0),(B67&gt;=0))</f>
        <v>0</v>
      </c>
      <c r="C238" s="21" t="n">
        <f aca="false">AND((C179&lt;= C11),(C179 &gt;= 0),(C67&gt;=0))</f>
        <v>0</v>
      </c>
      <c r="D238" s="21" t="n">
        <f aca="false">AND((D179&lt;= D11),(D179 &gt;= 0),(D67&gt;=0))</f>
        <v>0</v>
      </c>
      <c r="E238" s="21" t="n">
        <f aca="false">AND((E179&lt;= E11),(E179 &gt;= 0),(E67&gt;=0))</f>
        <v>1</v>
      </c>
      <c r="F238" s="21" t="n">
        <f aca="false">AND((F179&lt;= F11),(F179 &gt;= 0),(F67&gt;=0))</f>
        <v>1</v>
      </c>
    </row>
    <row r="239" customFormat="false" ht="12.8" hidden="false" customHeight="false" outlineLevel="0" collapsed="false">
      <c r="A239" s="10" t="n">
        <v>5</v>
      </c>
      <c r="B239" s="21" t="n">
        <f aca="false">AND((B180&lt;= B12),(B180 &gt;= 0),(B68&gt;=0))</f>
        <v>0</v>
      </c>
      <c r="C239" s="21" t="n">
        <f aca="false">AND((C180&lt;= C12),(C180 &gt;= 0),(C68&gt;=0))</f>
        <v>0</v>
      </c>
      <c r="D239" s="21" t="n">
        <f aca="false">AND((D180&lt;= D12),(D180 &gt;= 0),(D68&gt;=0))</f>
        <v>1</v>
      </c>
      <c r="E239" s="21" t="n">
        <f aca="false">AND((E180&lt;= E12),(E180 &gt;= 0),(E68&gt;=0))</f>
        <v>1</v>
      </c>
      <c r="F239" s="21" t="n">
        <f aca="false">AND((F180&lt;= F12),(F180 &gt;= 0),(F68&gt;=0))</f>
        <v>1</v>
      </c>
    </row>
    <row r="240" customFormat="false" ht="12.8" hidden="false" customHeight="false" outlineLevel="0" collapsed="false">
      <c r="A240" s="10" t="n">
        <v>6</v>
      </c>
      <c r="B240" s="21" t="n">
        <f aca="false">AND((B181&lt;= B13),(B181 &gt;= 0),(B69&gt;=0))</f>
        <v>0</v>
      </c>
      <c r="C240" s="21" t="n">
        <f aca="false">AND((C181&lt;= C13),(C181 &gt;= 0),(C69&gt;=0))</f>
        <v>0</v>
      </c>
      <c r="D240" s="21" t="n">
        <f aca="false">AND((D181&lt;= D13),(D181 &gt;= 0),(D69&gt;=0))</f>
        <v>1</v>
      </c>
      <c r="E240" s="21" t="n">
        <f aca="false">AND((E181&lt;= E13),(E181 &gt;= 0),(E69&gt;=0))</f>
        <v>1</v>
      </c>
      <c r="F240" s="21" t="n">
        <f aca="false">AND((F181&lt;= F13),(F181 &gt;= 0),(F69&gt;=0))</f>
        <v>1</v>
      </c>
    </row>
    <row r="241" customFormat="false" ht="12.8" hidden="false" customHeight="false" outlineLevel="0" collapsed="false">
      <c r="A241" s="10" t="n">
        <v>7</v>
      </c>
      <c r="B241" s="21" t="n">
        <f aca="false">AND((B182&lt;= B14),(B182 &gt;= 0),(B70&gt;=0))</f>
        <v>0</v>
      </c>
      <c r="C241" s="21" t="n">
        <f aca="false">AND((C182&lt;= C14),(C182 &gt;= 0),(C70&gt;=0))</f>
        <v>1</v>
      </c>
      <c r="D241" s="21" t="n">
        <f aca="false">AND((D182&lt;= D14),(D182 &gt;= 0),(D70&gt;=0))</f>
        <v>1</v>
      </c>
      <c r="E241" s="21" t="n">
        <f aca="false">AND((E182&lt;= E14),(E182 &gt;= 0),(E70&gt;=0))</f>
        <v>1</v>
      </c>
      <c r="F241" s="21" t="n">
        <f aca="false">AND((F182&lt;= F14),(F182 &gt;= 0),(F70&gt;=0))</f>
        <v>1</v>
      </c>
    </row>
    <row r="242" customFormat="false" ht="12.8" hidden="false" customHeight="false" outlineLevel="0" collapsed="false">
      <c r="A242" s="10" t="n">
        <v>8</v>
      </c>
      <c r="B242" s="21" t="n">
        <f aca="false">AND((B183&lt;= B15),(B183 &gt;= 0),(B71&gt;=0))</f>
        <v>0</v>
      </c>
      <c r="C242" s="21" t="n">
        <f aca="false">AND((C183&lt;= C15),(C183 &gt;= 0),(C71&gt;=0))</f>
        <v>1</v>
      </c>
      <c r="D242" s="21" t="n">
        <f aca="false">AND((D183&lt;= D15),(D183 &gt;= 0),(D71&gt;=0))</f>
        <v>1</v>
      </c>
      <c r="E242" s="21" t="n">
        <f aca="false">AND((E183&lt;= E15),(E183 &gt;= 0),(E71&gt;=0))</f>
        <v>1</v>
      </c>
      <c r="F242" s="21" t="n">
        <f aca="false">AND((F183&lt;= F15),(F183 &gt;= 0),(F71&gt;=0))</f>
        <v>0</v>
      </c>
    </row>
    <row r="243" customFormat="false" ht="12.8" hidden="false" customHeight="false" outlineLevel="0" collapsed="false">
      <c r="A243" s="10" t="n">
        <v>9</v>
      </c>
      <c r="B243" s="21" t="n">
        <f aca="false">AND((B184&lt;= B16),(B184 &gt;= 0),(B72&gt;=0))</f>
        <v>0</v>
      </c>
      <c r="C243" s="21" t="n">
        <f aca="false">AND((C184&lt;= C16),(C184 &gt;= 0),(C72&gt;=0))</f>
        <v>1</v>
      </c>
      <c r="D243" s="21" t="n">
        <f aca="false">AND((D184&lt;= D16),(D184 &gt;= 0),(D72&gt;=0))</f>
        <v>1</v>
      </c>
      <c r="E243" s="21" t="n">
        <f aca="false">AND((E184&lt;= E16),(E184 &gt;= 0),(E72&gt;=0))</f>
        <v>0</v>
      </c>
      <c r="F243" s="21" t="n">
        <f aca="false">AND((F184&lt;= F16),(F184 &gt;= 0),(F72&gt;=0))</f>
        <v>0</v>
      </c>
    </row>
    <row r="244" customFormat="false" ht="12.8" hidden="false" customHeight="false" outlineLevel="0" collapsed="false">
      <c r="A244" s="10" t="n">
        <v>10</v>
      </c>
      <c r="B244" s="21" t="n">
        <f aca="false">AND((B185&lt;= B17),(B185 &gt;= 0),(B73&gt;=0))</f>
        <v>0</v>
      </c>
      <c r="C244" s="21" t="n">
        <f aca="false">AND((C185&lt;= C17),(C185 &gt;= 0),(C73&gt;=0))</f>
        <v>1</v>
      </c>
      <c r="D244" s="21" t="n">
        <f aca="false">AND((D185&lt;= D17),(D185 &gt;= 0),(D73&gt;=0))</f>
        <v>1</v>
      </c>
      <c r="E244" s="21" t="n">
        <f aca="false">AND((E185&lt;= E17),(E185 &gt;= 0),(E73&gt;=0))</f>
        <v>0</v>
      </c>
      <c r="F244" s="21" t="n">
        <f aca="false">AND((F185&lt;= F17),(F185 &gt;= 0),(F73&gt;=0))</f>
        <v>0</v>
      </c>
    </row>
    <row r="245" customFormat="false" ht="12.8" hidden="false" customHeight="false" outlineLevel="0" collapsed="false">
      <c r="A245" s="10" t="n">
        <v>11</v>
      </c>
      <c r="B245" s="21" t="n">
        <f aca="false">AND((B186&lt;= B18),(B186 &gt;= 0),(B74&gt;=0))</f>
        <v>0</v>
      </c>
      <c r="C245" s="21" t="n">
        <f aca="false">AND((C186&lt;= C18),(C186 &gt;= 0),(C74&gt;=0))</f>
        <v>1</v>
      </c>
      <c r="D245" s="21" t="n">
        <f aca="false">AND((D186&lt;= D18),(D186 &gt;= 0),(D74&gt;=0))</f>
        <v>1</v>
      </c>
      <c r="E245" s="21" t="n">
        <f aca="false">AND((E186&lt;= E18),(E186 &gt;= 0),(E74&gt;=0))</f>
        <v>0</v>
      </c>
      <c r="F245" s="21" t="n">
        <f aca="false">AND((F186&lt;= F18),(F186 &gt;= 0),(F74&gt;=0))</f>
        <v>0</v>
      </c>
    </row>
    <row r="246" customFormat="false" ht="12.8" hidden="false" customHeight="false" outlineLevel="0" collapsed="false">
      <c r="A246" s="10" t="n">
        <v>12</v>
      </c>
      <c r="B246" s="21" t="n">
        <f aca="false">AND((B187&lt;= B19),(B187 &gt;= 0),(B75&gt;=0))</f>
        <v>1</v>
      </c>
      <c r="C246" s="21" t="n">
        <f aca="false">AND((C187&lt;= C19),(C187 &gt;= 0),(C75&gt;=0))</f>
        <v>1</v>
      </c>
      <c r="D246" s="21" t="n">
        <f aca="false">AND((D187&lt;= D19),(D187 &gt;= 0),(D75&gt;=0))</f>
        <v>0</v>
      </c>
      <c r="E246" s="21" t="n">
        <f aca="false">AND((E187&lt;= E19),(E187 &gt;= 0),(E75&gt;=0))</f>
        <v>0</v>
      </c>
      <c r="F246" s="21" t="n">
        <f aca="false">AND((F187&lt;= F19),(F187 &gt;= 0),(F75&gt;=0))</f>
        <v>0</v>
      </c>
    </row>
    <row r="247" customFormat="false" ht="12.8" hidden="false" customHeight="false" outlineLevel="0" collapsed="false">
      <c r="A247" s="10" t="n">
        <v>13</v>
      </c>
      <c r="B247" s="21" t="n">
        <f aca="false">AND((B188&lt;= B20),(B188 &gt;= 0),(B76&gt;=0))</f>
        <v>1</v>
      </c>
      <c r="C247" s="21" t="n">
        <f aca="false">AND((C188&lt;= C20),(C188 &gt;= 0),(C76&gt;=0))</f>
        <v>1</v>
      </c>
      <c r="D247" s="21" t="n">
        <f aca="false">AND((D188&lt;= D20),(D188 &gt;= 0),(D76&gt;=0))</f>
        <v>0</v>
      </c>
      <c r="E247" s="21" t="n">
        <f aca="false">AND((E188&lt;= E20),(E188 &gt;= 0),(E76&gt;=0))</f>
        <v>0</v>
      </c>
      <c r="F247" s="21" t="n">
        <f aca="false">AND((F188&lt;= F20),(F188 &gt;= 0),(F76&gt;=0))</f>
        <v>0</v>
      </c>
    </row>
    <row r="248" customFormat="false" ht="12.8" hidden="false" customHeight="false" outlineLevel="0" collapsed="false">
      <c r="A248" s="10" t="n">
        <v>14</v>
      </c>
      <c r="B248" s="21" t="n">
        <f aca="false">AND((B189&lt;= B21),(B189 &gt;= 0),(B77&gt;=0))</f>
        <v>1</v>
      </c>
      <c r="C248" s="21" t="n">
        <f aca="false">AND((C189&lt;= C21),(C189 &gt;= 0),(C77&gt;=0))</f>
        <v>1</v>
      </c>
      <c r="D248" s="21" t="n">
        <f aca="false">AND((D189&lt;= D21),(D189 &gt;= 0),(D77&gt;=0))</f>
        <v>0</v>
      </c>
      <c r="E248" s="21" t="n">
        <f aca="false">AND((E189&lt;= E21),(E189 &gt;= 0),(E77&gt;=0))</f>
        <v>0</v>
      </c>
      <c r="F248" s="21" t="n">
        <f aca="false">AND((F189&lt;= F21),(F189 &gt;= 0),(F77&gt;=0))</f>
        <v>0</v>
      </c>
    </row>
    <row r="249" customFormat="false" ht="12.8" hidden="false" customHeight="false" outlineLevel="0" collapsed="false">
      <c r="A249" s="10" t="n">
        <v>15</v>
      </c>
      <c r="B249" s="21" t="n">
        <f aca="false">AND((B190&lt;= B22),(B190 &gt;= 0),(B78&gt;=0))</f>
        <v>1</v>
      </c>
      <c r="C249" s="21" t="n">
        <f aca="false">AND((C190&lt;= C22),(C190 &gt;= 0),(C78&gt;=0))</f>
        <v>1</v>
      </c>
      <c r="D249" s="21" t="n">
        <f aca="false">AND((D190&lt;= D22),(D190 &gt;= 0),(D78&gt;=0))</f>
        <v>0</v>
      </c>
      <c r="E249" s="21" t="n">
        <f aca="false">AND((E190&lt;= E22),(E190 &gt;= 0),(E78&gt;=0))</f>
        <v>0</v>
      </c>
      <c r="F249" s="21" t="n">
        <f aca="false">AND((F190&lt;= F22),(F190 &gt;= 0),(F78&gt;=0))</f>
        <v>0</v>
      </c>
    </row>
    <row r="250" customFormat="false" ht="12.8" hidden="false" customHeight="false" outlineLevel="0" collapsed="false">
      <c r="A250" s="10" t="n">
        <v>16</v>
      </c>
      <c r="B250" s="21" t="n">
        <f aca="false">AND((B191&lt;= B23),(B191 &gt;= 0),(B79&gt;=0))</f>
        <v>1</v>
      </c>
      <c r="C250" s="21" t="n">
        <f aca="false">AND((C191&lt;= C23),(C191 &gt;= 0),(C79&gt;=0))</f>
        <v>1</v>
      </c>
      <c r="D250" s="21" t="n">
        <f aca="false">AND((D191&lt;= D23),(D191 &gt;= 0),(D79&gt;=0))</f>
        <v>0</v>
      </c>
      <c r="E250" s="21" t="n">
        <f aca="false">AND((E191&lt;= E23),(E191 &gt;= 0),(E79&gt;=0))</f>
        <v>0</v>
      </c>
      <c r="F250" s="21" t="n">
        <f aca="false">AND((F191&lt;= F23),(F191 &gt;= 0),(F79&gt;=0))</f>
        <v>0</v>
      </c>
    </row>
    <row r="251" customFormat="false" ht="12.8" hidden="false" customHeight="false" outlineLevel="0" collapsed="false">
      <c r="A251" s="10" t="n">
        <v>17</v>
      </c>
      <c r="B251" s="21" t="n">
        <f aca="false">AND((B192&lt;= B24),(B192 &gt;= 0),(B80&gt;=0))</f>
        <v>1</v>
      </c>
      <c r="C251" s="21" t="n">
        <f aca="false">AND((C192&lt;= C24),(C192 &gt;= 0),(C80&gt;=0))</f>
        <v>1</v>
      </c>
      <c r="D251" s="21" t="n">
        <f aca="false">AND((D192&lt;= D24),(D192 &gt;= 0),(D80&gt;=0))</f>
        <v>0</v>
      </c>
      <c r="E251" s="21" t="n">
        <f aca="false">AND((E192&lt;= E24),(E192 &gt;= 0),(E80&gt;=0))</f>
        <v>0</v>
      </c>
      <c r="F251" s="21" t="n">
        <f aca="false">AND((F192&lt;= F24),(F192 &gt;= 0),(F80&gt;=0))</f>
        <v>0</v>
      </c>
    </row>
    <row r="252" customFormat="false" ht="12.8" hidden="false" customHeight="false" outlineLevel="0" collapsed="false">
      <c r="A252" s="10" t="n">
        <v>18</v>
      </c>
      <c r="B252" s="21" t="n">
        <f aca="false">AND((B193&lt;= B25),(B193 &gt;= 0),(B81&gt;=0))</f>
        <v>1</v>
      </c>
      <c r="C252" s="21" t="n">
        <f aca="false">AND((C193&lt;= C25),(C193 &gt;= 0),(C81&gt;=0))</f>
        <v>0</v>
      </c>
      <c r="D252" s="21" t="n">
        <f aca="false">AND((D193&lt;= D25),(D193 &gt;= 0),(D81&gt;=0))</f>
        <v>0</v>
      </c>
      <c r="E252" s="21" t="n">
        <f aca="false">AND((E193&lt;= E25),(E193 &gt;= 0),(E81&gt;=0))</f>
        <v>0</v>
      </c>
      <c r="F252" s="21" t="n">
        <f aca="false">AND((F193&lt;= F25),(F193 &gt;= 0),(F81&gt;=0))</f>
        <v>0</v>
      </c>
    </row>
    <row r="253" customFormat="false" ht="12.8" hidden="false" customHeight="false" outlineLevel="0" collapsed="false">
      <c r="A253" s="10" t="n">
        <v>19</v>
      </c>
      <c r="B253" s="21" t="n">
        <f aca="false">AND((B194&lt;= B26),(B194 &gt;= 0),(B82&gt;=0))</f>
        <v>1</v>
      </c>
      <c r="C253" s="21" t="n">
        <f aca="false">AND((C194&lt;= C26),(C194 &gt;= 0),(C82&gt;=0))</f>
        <v>0</v>
      </c>
      <c r="D253" s="21" t="n">
        <f aca="false">AND((D194&lt;= D26),(D194 &gt;= 0),(D82&gt;=0))</f>
        <v>0</v>
      </c>
      <c r="E253" s="21" t="n">
        <f aca="false">AND((E194&lt;= E26),(E194 &gt;= 0),(E82&gt;=0))</f>
        <v>0</v>
      </c>
      <c r="F253" s="21" t="n">
        <f aca="false">AND((F194&lt;= F26),(F194 &gt;= 0),(F82&gt;=0))</f>
        <v>0</v>
      </c>
    </row>
    <row r="254" customFormat="false" ht="12.8" hidden="false" customHeight="false" outlineLevel="0" collapsed="false">
      <c r="A254" s="10" t="n">
        <v>20</v>
      </c>
      <c r="B254" s="21" t="n">
        <f aca="false">AND((B195&lt;= B27),(B195 &gt;= 0),(B83&gt;=0))</f>
        <v>1</v>
      </c>
      <c r="C254" s="21" t="n">
        <f aca="false">AND((C195&lt;= C27),(C195 &gt;= 0),(C83&gt;=0))</f>
        <v>0</v>
      </c>
      <c r="D254" s="21" t="n">
        <f aca="false">AND((D195&lt;= D27),(D195 &gt;= 0),(D83&gt;=0))</f>
        <v>0</v>
      </c>
      <c r="E254" s="21" t="n">
        <f aca="false">AND((E195&lt;= E27),(E195 &gt;= 0),(E83&gt;=0))</f>
        <v>0</v>
      </c>
      <c r="F254" s="21" t="n">
        <f aca="false">AND((F195&lt;= F27),(F195 &gt;= 0),(F83&gt;=0))</f>
        <v>0</v>
      </c>
    </row>
    <row r="255" customFormat="false" ht="12.8" hidden="false" customHeight="false" outlineLevel="0" collapsed="false">
      <c r="A255" s="10" t="n">
        <v>21</v>
      </c>
      <c r="B255" s="21" t="n">
        <f aca="false">AND((B196&lt;= B28),(B196 &gt;= 0),(B84&gt;=0))</f>
        <v>1</v>
      </c>
      <c r="C255" s="21" t="n">
        <f aca="false">AND((C196&lt;= C28),(C196 &gt;= 0),(C84&gt;=0))</f>
        <v>0</v>
      </c>
      <c r="D255" s="21" t="n">
        <f aca="false">AND((D196&lt;= D28),(D196 &gt;= 0),(D84&gt;=0))</f>
        <v>0</v>
      </c>
      <c r="E255" s="21" t="n">
        <f aca="false">AND((E196&lt;= E28),(E196 &gt;= 0),(E84&gt;=0))</f>
        <v>0</v>
      </c>
      <c r="F255" s="21" t="n">
        <f aca="false">AND((F196&lt;= F28),(F196 &gt;= 0),(F84&gt;=0))</f>
        <v>0</v>
      </c>
    </row>
    <row r="256" customFormat="false" ht="12.8" hidden="false" customHeight="false" outlineLevel="0" collapsed="false">
      <c r="A256" s="10" t="n">
        <v>22</v>
      </c>
      <c r="B256" s="21" t="n">
        <f aca="false">AND((B197&lt;= B29),(B197 &gt;= 0),(B85&gt;=0))</f>
        <v>1</v>
      </c>
      <c r="C256" s="21" t="n">
        <f aca="false">AND((C197&lt;= C29),(C197 &gt;= 0),(C85&gt;=0))</f>
        <v>0</v>
      </c>
      <c r="D256" s="21" t="n">
        <f aca="false">AND((D197&lt;= D29),(D197 &gt;= 0),(D85&gt;=0))</f>
        <v>0</v>
      </c>
      <c r="E256" s="21" t="n">
        <f aca="false">AND((E197&lt;= E29),(E197 &gt;= 0),(E85&gt;=0))</f>
        <v>0</v>
      </c>
      <c r="F256" s="21" t="n">
        <f aca="false">AND((F197&lt;= F29),(F197 &gt;= 0),(F85&gt;=0))</f>
        <v>0</v>
      </c>
    </row>
    <row r="257" customFormat="false" ht="12.8" hidden="false" customHeight="false" outlineLevel="0" collapsed="false">
      <c r="A257" s="10" t="n">
        <v>23</v>
      </c>
      <c r="B257" s="21" t="n">
        <f aca="false">AND((B198&lt;= B30),(B198 &gt;= 0),(B86&gt;=0))</f>
        <v>1</v>
      </c>
      <c r="C257" s="21" t="n">
        <f aca="false">AND((C198&lt;= C30),(C198 &gt;= 0),(C86&gt;=0))</f>
        <v>0</v>
      </c>
      <c r="D257" s="21" t="n">
        <f aca="false">AND((D198&lt;= D30),(D198 &gt;= 0),(D86&gt;=0))</f>
        <v>0</v>
      </c>
      <c r="E257" s="21" t="n">
        <f aca="false">AND((E198&lt;= E30),(E198 &gt;= 0),(E86&gt;=0))</f>
        <v>0</v>
      </c>
      <c r="F257" s="21" t="n">
        <f aca="false">AND((F198&lt;= F30),(F198 &gt;= 0),(F86&gt;=0))</f>
        <v>0</v>
      </c>
    </row>
    <row r="258" customFormat="false" ht="12.8" hidden="false" customHeight="false" outlineLevel="0" collapsed="false">
      <c r="A258" s="10" t="n">
        <v>24</v>
      </c>
      <c r="B258" s="21" t="n">
        <f aca="false">AND((B199&lt;= B31),(B199 &gt;= 0),(B87&gt;=0))</f>
        <v>1</v>
      </c>
      <c r="C258" s="21" t="n">
        <f aca="false">AND((C199&lt;= C31),(C199 &gt;= 0),(C87&gt;=0))</f>
        <v>0</v>
      </c>
      <c r="D258" s="21" t="n">
        <f aca="false">AND((D199&lt;= D31),(D199 &gt;= 0),(D87&gt;=0))</f>
        <v>0</v>
      </c>
      <c r="E258" s="21" t="n">
        <f aca="false">AND((E199&lt;= E31),(E199 &gt;= 0),(E87&gt;=0))</f>
        <v>0</v>
      </c>
      <c r="F258" s="21" t="n">
        <f aca="false">AND((F199&lt;= F31),(F199 &gt;= 0),(F87&gt;=0))</f>
        <v>0</v>
      </c>
    </row>
    <row r="259" customFormat="false" ht="12.8" hidden="false" customHeight="false" outlineLevel="0" collapsed="false">
      <c r="A259" s="10" t="n">
        <v>25</v>
      </c>
      <c r="B259" s="21" t="n">
        <f aca="false">AND((B200&lt;= B32),(B200 &gt;= 0),(B88&gt;=0))</f>
        <v>1</v>
      </c>
      <c r="C259" s="21" t="n">
        <f aca="false">AND((C200&lt;= C32),(C200 &gt;= 0),(C88&gt;=0))</f>
        <v>0</v>
      </c>
      <c r="D259" s="21" t="n">
        <f aca="false">AND((D200&lt;= D32),(D200 &gt;= 0),(D88&gt;=0))</f>
        <v>0</v>
      </c>
      <c r="E259" s="21" t="n">
        <f aca="false">AND((E200&lt;= E32),(E200 &gt;= 0),(E88&gt;=0))</f>
        <v>0</v>
      </c>
      <c r="F259" s="21" t="n">
        <f aca="false">AND((F200&lt;= F32),(F200 &gt;= 0),(F88&gt;=0))</f>
        <v>0</v>
      </c>
    </row>
    <row r="260" customFormat="false" ht="12.8" hidden="false" customHeight="false" outlineLevel="0" collapsed="false">
      <c r="A260" s="10" t="n">
        <v>26</v>
      </c>
      <c r="B260" s="21" t="n">
        <f aca="false">AND((B201&lt;= B33),(B201 &gt;= 0),(B89&gt;=0))</f>
        <v>1</v>
      </c>
      <c r="C260" s="21" t="n">
        <f aca="false">AND((C201&lt;= C33),(C201 &gt;= 0),(C89&gt;=0))</f>
        <v>0</v>
      </c>
      <c r="D260" s="21" t="n">
        <f aca="false">AND((D201&lt;= D33),(D201 &gt;= 0),(D89&gt;=0))</f>
        <v>0</v>
      </c>
      <c r="E260" s="21" t="n">
        <f aca="false">AND((E201&lt;= E33),(E201 &gt;= 0),(E89&gt;=0))</f>
        <v>0</v>
      </c>
      <c r="F260" s="21" t="n">
        <f aca="false">AND((F201&lt;= F33),(F201 &gt;= 0),(F89&gt;=0))</f>
        <v>0</v>
      </c>
    </row>
    <row r="261" customFormat="false" ht="12.8" hidden="false" customHeight="false" outlineLevel="0" collapsed="false">
      <c r="A261" s="10" t="n">
        <v>27</v>
      </c>
      <c r="B261" s="21" t="n">
        <f aca="false">AND((B202&lt;= B34),(B202 &gt;= 0),(B90&gt;=0))</f>
        <v>1</v>
      </c>
      <c r="C261" s="21" t="n">
        <f aca="false">AND((C202&lt;= C34),(C202 &gt;= 0),(C90&gt;=0))</f>
        <v>0</v>
      </c>
      <c r="D261" s="21" t="n">
        <f aca="false">AND((D202&lt;= D34),(D202 &gt;= 0),(D90&gt;=0))</f>
        <v>0</v>
      </c>
      <c r="E261" s="21" t="n">
        <f aca="false">AND((E202&lt;= E34),(E202 &gt;= 0),(E90&gt;=0))</f>
        <v>0</v>
      </c>
      <c r="F261" s="21" t="n">
        <f aca="false">AND((F202&lt;= F34),(F202 &gt;= 0),(F90&gt;=0))</f>
        <v>0</v>
      </c>
    </row>
    <row r="262" customFormat="false" ht="12.8" hidden="false" customHeight="false" outlineLevel="0" collapsed="false">
      <c r="A262" s="10" t="n">
        <v>28</v>
      </c>
      <c r="B262" s="21" t="n">
        <f aca="false">AND((B203&lt;= B35),(B203 &gt;= 0),(B91&gt;=0))</f>
        <v>1</v>
      </c>
      <c r="C262" s="21" t="n">
        <f aca="false">AND((C203&lt;= C35),(C203 &gt;= 0),(C91&gt;=0))</f>
        <v>0</v>
      </c>
      <c r="D262" s="21" t="n">
        <f aca="false">AND((D203&lt;= D35),(D203 &gt;= 0),(D91&gt;=0))</f>
        <v>0</v>
      </c>
      <c r="E262" s="21" t="n">
        <f aca="false">AND((E203&lt;= E35),(E203 &gt;= 0),(E91&gt;=0))</f>
        <v>0</v>
      </c>
      <c r="F262" s="21" t="n">
        <f aca="false">AND((F203&lt;= F35),(F203 &gt;= 0),(F91&gt;=0))</f>
        <v>0</v>
      </c>
    </row>
    <row r="263" customFormat="false" ht="12.8" hidden="false" customHeight="false" outlineLevel="0" collapsed="false">
      <c r="A263" s="10" t="n">
        <v>29</v>
      </c>
      <c r="B263" s="21" t="n">
        <f aca="false">AND((B204&lt;= B36),(B204 &gt;= 0),(B92&gt;=0))</f>
        <v>1</v>
      </c>
      <c r="C263" s="21" t="n">
        <f aca="false">AND((C204&lt;= C36),(C204 &gt;= 0),(C92&gt;=0))</f>
        <v>0</v>
      </c>
      <c r="D263" s="21" t="n">
        <f aca="false">AND((D204&lt;= D36),(D204 &gt;= 0),(D92&gt;=0))</f>
        <v>0</v>
      </c>
      <c r="E263" s="21" t="n">
        <f aca="false">AND((E204&lt;= E36),(E204 &gt;= 0),(E92&gt;=0))</f>
        <v>0</v>
      </c>
      <c r="F263" s="21" t="n">
        <f aca="false">AND((F204&lt;= F36),(F204 &gt;= 0),(F92&gt;=0))</f>
        <v>0</v>
      </c>
    </row>
    <row r="264" customFormat="false" ht="12.8" hidden="false" customHeight="false" outlineLevel="0" collapsed="false">
      <c r="A264" s="10" t="n">
        <v>30</v>
      </c>
      <c r="B264" s="21" t="n">
        <f aca="false">AND((B205&lt;= B37),(B205 &gt;= 0),(B93&gt;=0))</f>
        <v>1</v>
      </c>
      <c r="C264" s="21" t="n">
        <f aca="false">AND((C205&lt;= C37),(C205 &gt;= 0),(C93&gt;=0))</f>
        <v>0</v>
      </c>
      <c r="D264" s="21" t="n">
        <f aca="false">AND((D205&lt;= D37),(D205 &gt;= 0),(D93&gt;=0))</f>
        <v>0</v>
      </c>
      <c r="E264" s="21" t="n">
        <f aca="false">AND((E205&lt;= E37),(E205 &gt;= 0),(E93&gt;=0))</f>
        <v>0</v>
      </c>
      <c r="F264" s="21" t="n">
        <f aca="false">AND((F205&lt;= F37),(F205 &gt;= 0),(F93&gt;=0))</f>
        <v>0</v>
      </c>
    </row>
    <row r="265" customFormat="false" ht="12.8" hidden="false" customHeight="false" outlineLevel="0" collapsed="false">
      <c r="A265" s="10" t="n">
        <v>31</v>
      </c>
      <c r="B265" s="21" t="n">
        <f aca="false">AND((B206&lt;= B38),(B206 &gt;= 0),(B94&gt;=0))</f>
        <v>1</v>
      </c>
      <c r="C265" s="21" t="n">
        <f aca="false">AND((C206&lt;= C38),(C206 &gt;= 0),(C94&gt;=0))</f>
        <v>0</v>
      </c>
      <c r="D265" s="21" t="n">
        <f aca="false">AND((D206&lt;= D38),(D206 &gt;= 0),(D94&gt;=0))</f>
        <v>0</v>
      </c>
      <c r="E265" s="21" t="n">
        <f aca="false">AND((E206&lt;= E38),(E206 &gt;= 0),(E94&gt;=0))</f>
        <v>0</v>
      </c>
      <c r="F265" s="21" t="n">
        <f aca="false">AND((F206&lt;= F38),(F206 &gt;= 0),(F94&gt;=0))</f>
        <v>0</v>
      </c>
    </row>
    <row r="266" customFormat="false" ht="12.8" hidden="false" customHeight="false" outlineLevel="0" collapsed="false">
      <c r="A266" s="10" t="n">
        <v>32</v>
      </c>
      <c r="B266" s="21" t="n">
        <f aca="false">AND((B207&lt;= B39),(B207 &gt;= 0),(B95&gt;=0))</f>
        <v>1</v>
      </c>
      <c r="C266" s="21" t="n">
        <f aca="false">AND((C207&lt;= C39),(C207 &gt;= 0),(C95&gt;=0))</f>
        <v>0</v>
      </c>
      <c r="D266" s="21" t="n">
        <f aca="false">AND((D207&lt;= D39),(D207 &gt;= 0),(D95&gt;=0))</f>
        <v>0</v>
      </c>
      <c r="E266" s="21" t="n">
        <f aca="false">AND((E207&lt;= E39),(E207 &gt;= 0),(E95&gt;=0))</f>
        <v>0</v>
      </c>
      <c r="F266" s="21" t="n">
        <f aca="false">AND((F207&lt;= F39),(F207 &gt;= 0),(F95&gt;=0))</f>
        <v>0</v>
      </c>
    </row>
    <row r="267" customFormat="false" ht="12.8" hidden="false" customHeight="false" outlineLevel="0" collapsed="false">
      <c r="A267" s="10" t="n">
        <v>33</v>
      </c>
      <c r="B267" s="21" t="n">
        <f aca="false">AND((B208&lt;= B40),(B208 &gt;= 0),(B96&gt;=0))</f>
        <v>1</v>
      </c>
      <c r="C267" s="21" t="n">
        <f aca="false">AND((C208&lt;= C40),(C208 &gt;= 0),(C96&gt;=0))</f>
        <v>0</v>
      </c>
      <c r="D267" s="21" t="n">
        <f aca="false">AND((D208&lt;= D40),(D208 &gt;= 0),(D96&gt;=0))</f>
        <v>0</v>
      </c>
      <c r="E267" s="21" t="n">
        <f aca="false">AND((E208&lt;= E40),(E208 &gt;= 0),(E96&gt;=0))</f>
        <v>0</v>
      </c>
      <c r="F267" s="21" t="n">
        <f aca="false">AND((F208&lt;= F40),(F208 &gt;= 0),(F96&gt;=0))</f>
        <v>0</v>
      </c>
    </row>
    <row r="268" customFormat="false" ht="12.8" hidden="false" customHeight="false" outlineLevel="0" collapsed="false">
      <c r="A268" s="10" t="n">
        <v>34</v>
      </c>
      <c r="B268" s="21" t="n">
        <f aca="false">AND((B209&lt;= B41),(B209 &gt;= 0),(B97&gt;=0))</f>
        <v>1</v>
      </c>
      <c r="C268" s="21" t="n">
        <f aca="false">AND((C209&lt;= C41),(C209 &gt;= 0),(C97&gt;=0))</f>
        <v>0</v>
      </c>
      <c r="D268" s="21" t="n">
        <f aca="false">AND((D209&lt;= D41),(D209 &gt;= 0),(D97&gt;=0))</f>
        <v>0</v>
      </c>
      <c r="E268" s="21" t="n">
        <f aca="false">AND((E209&lt;= E41),(E209 &gt;= 0),(E97&gt;=0))</f>
        <v>0</v>
      </c>
      <c r="F268" s="21" t="n">
        <f aca="false">AND((F209&lt;= F41),(F209 &gt;= 0),(F97&gt;=0))</f>
        <v>0</v>
      </c>
    </row>
    <row r="269" customFormat="false" ht="12.8" hidden="false" customHeight="false" outlineLevel="0" collapsed="false">
      <c r="A269" s="10" t="n">
        <v>35</v>
      </c>
      <c r="B269" s="21" t="n">
        <f aca="false">AND((B210&lt;= B42),(B210 &gt;= 0),(B98&gt;=0))</f>
        <v>1</v>
      </c>
      <c r="C269" s="21" t="n">
        <f aca="false">AND((C210&lt;= C42),(C210 &gt;= 0),(C98&gt;=0))</f>
        <v>0</v>
      </c>
      <c r="D269" s="21" t="n">
        <f aca="false">AND((D210&lt;= D42),(D210 &gt;= 0),(D98&gt;=0))</f>
        <v>0</v>
      </c>
      <c r="E269" s="21" t="n">
        <f aca="false">AND((E210&lt;= E42),(E210 &gt;= 0),(E98&gt;=0))</f>
        <v>0</v>
      </c>
      <c r="F269" s="21" t="n">
        <f aca="false">AND((F210&lt;= F42),(F210 &gt;= 0),(F98&gt;=0))</f>
        <v>0</v>
      </c>
    </row>
    <row r="270" customFormat="false" ht="12.8" hidden="false" customHeight="false" outlineLevel="0" collapsed="false">
      <c r="A270" s="10" t="n">
        <v>36</v>
      </c>
      <c r="B270" s="21" t="n">
        <f aca="false">AND((B211&lt;= B43),(B211 &gt;= 0),(B99&gt;=0))</f>
        <v>0</v>
      </c>
      <c r="C270" s="21" t="n">
        <f aca="false">AND((C211&lt;= C43),(C211 &gt;= 0),(C99&gt;=0))</f>
        <v>0</v>
      </c>
      <c r="D270" s="21" t="n">
        <f aca="false">AND((D211&lt;= D43),(D211 &gt;= 0),(D99&gt;=0))</f>
        <v>0</v>
      </c>
      <c r="E270" s="21" t="n">
        <f aca="false">AND((E211&lt;= E43),(E211 &gt;= 0),(E99&gt;=0))</f>
        <v>0</v>
      </c>
      <c r="F270" s="21" t="n">
        <f aca="false">AND((F211&lt;= F43),(F211 &gt;= 0),(F99&gt;=0))</f>
        <v>0</v>
      </c>
    </row>
    <row r="271" customFormat="false" ht="12.8" hidden="false" customHeight="false" outlineLevel="0" collapsed="false">
      <c r="A271" s="10" t="n">
        <v>37</v>
      </c>
      <c r="B271" s="21" t="n">
        <f aca="false">AND((B212&lt;= B44),(B212 &gt;= 0),(B100&gt;=0))</f>
        <v>0</v>
      </c>
      <c r="C271" s="21" t="n">
        <f aca="false">AND((C212&lt;= C44),(C212 &gt;= 0),(C100&gt;=0))</f>
        <v>0</v>
      </c>
      <c r="D271" s="21" t="n">
        <f aca="false">AND((D212&lt;= D44),(D212 &gt;= 0),(D100&gt;=0))</f>
        <v>0</v>
      </c>
      <c r="E271" s="21" t="n">
        <f aca="false">AND((E212&lt;= E44),(E212 &gt;= 0),(E100&gt;=0))</f>
        <v>0</v>
      </c>
      <c r="F271" s="21" t="n">
        <f aca="false">AND((F212&lt;= F44),(F212 &gt;= 0),(F100&gt;=0))</f>
        <v>0</v>
      </c>
    </row>
    <row r="272" customFormat="false" ht="12.8" hidden="false" customHeight="false" outlineLevel="0" collapsed="false">
      <c r="A272" s="10" t="n">
        <v>38</v>
      </c>
      <c r="B272" s="21" t="n">
        <f aca="false">AND((B213&lt;= B45),(B213 &gt;= 0),(B101&gt;=0))</f>
        <v>0</v>
      </c>
      <c r="C272" s="21" t="n">
        <f aca="false">AND((C213&lt;= C45),(C213 &gt;= 0),(C101&gt;=0))</f>
        <v>0</v>
      </c>
      <c r="D272" s="21" t="n">
        <f aca="false">AND((D213&lt;= D45),(D213 &gt;= 0),(D101&gt;=0))</f>
        <v>0</v>
      </c>
      <c r="E272" s="21" t="n">
        <f aca="false">AND((E213&lt;= E45),(E213 &gt;= 0),(E101&gt;=0))</f>
        <v>0</v>
      </c>
      <c r="F272" s="21" t="n">
        <f aca="false">AND((F213&lt;= F45),(F213 &gt;= 0),(F101&gt;=0))</f>
        <v>0</v>
      </c>
    </row>
    <row r="273" customFormat="false" ht="12.8" hidden="false" customHeight="false" outlineLevel="0" collapsed="false">
      <c r="A273" s="10" t="n">
        <v>39</v>
      </c>
      <c r="B273" s="21" t="n">
        <f aca="false">AND((B214&lt;= B46),(B214 &gt;= 0),(B102&gt;=0))</f>
        <v>0</v>
      </c>
      <c r="C273" s="21" t="n">
        <f aca="false">AND((C214&lt;= C46),(C214 &gt;= 0),(C102&gt;=0))</f>
        <v>0</v>
      </c>
      <c r="D273" s="21" t="n">
        <f aca="false">AND((D214&lt;= D46),(D214 &gt;= 0),(D102&gt;=0))</f>
        <v>0</v>
      </c>
      <c r="E273" s="21" t="n">
        <f aca="false">AND((E214&lt;= E46),(E214 &gt;= 0),(E102&gt;=0))</f>
        <v>0</v>
      </c>
      <c r="F273" s="21" t="n">
        <f aca="false">AND((F214&lt;= F46),(F214 &gt;= 0),(F102&gt;=0))</f>
        <v>0</v>
      </c>
    </row>
    <row r="274" customFormat="false" ht="12.8" hidden="false" customHeight="false" outlineLevel="0" collapsed="false">
      <c r="A274" s="10" t="n">
        <v>40</v>
      </c>
      <c r="B274" s="21" t="n">
        <f aca="false">AND((B215&lt;= B47),(B215 &gt;= 0),(B103&gt;=0))</f>
        <v>0</v>
      </c>
      <c r="C274" s="21" t="n">
        <f aca="false">AND((C215&lt;= C47),(C215 &gt;= 0),(C103&gt;=0))</f>
        <v>0</v>
      </c>
      <c r="D274" s="21" t="n">
        <f aca="false">AND((D215&lt;= D47),(D215 &gt;= 0),(D103&gt;=0))</f>
        <v>0</v>
      </c>
      <c r="E274" s="21" t="n">
        <f aca="false">AND((E215&lt;= E47),(E215 &gt;= 0),(E103&gt;=0))</f>
        <v>0</v>
      </c>
      <c r="F274" s="21" t="n">
        <f aca="false">AND((F215&lt;= F47),(F215 &gt;= 0),(F103&gt;=0))</f>
        <v>0</v>
      </c>
    </row>
    <row r="275" customFormat="false" ht="12.8" hidden="false" customHeight="false" outlineLevel="0" collapsed="false">
      <c r="A275" s="10" t="n">
        <v>41</v>
      </c>
      <c r="B275" s="21" t="n">
        <f aca="false">AND((B216&lt;= B48),(B216 &gt;= 0),(B104&gt;=0))</f>
        <v>0</v>
      </c>
      <c r="C275" s="21" t="n">
        <f aca="false">AND((C216&lt;= C48),(C216 &gt;= 0),(C104&gt;=0))</f>
        <v>0</v>
      </c>
      <c r="D275" s="21" t="n">
        <f aca="false">AND((D216&lt;= D48),(D216 &gt;= 0),(D104&gt;=0))</f>
        <v>0</v>
      </c>
      <c r="E275" s="21" t="n">
        <f aca="false">AND((E216&lt;= E48),(E216 &gt;= 0),(E104&gt;=0))</f>
        <v>0</v>
      </c>
      <c r="F275" s="21" t="n">
        <f aca="false">AND((F216&lt;= F48),(F216 &gt;= 0),(F104&gt;=0))</f>
        <v>0</v>
      </c>
    </row>
    <row r="276" customFormat="false" ht="12.8" hidden="false" customHeight="false" outlineLevel="0" collapsed="false">
      <c r="A276" s="10" t="n">
        <v>42</v>
      </c>
      <c r="B276" s="21" t="n">
        <f aca="false">AND((B217&lt;= B49),(B217 &gt;= 0),(B105&gt;=0))</f>
        <v>0</v>
      </c>
      <c r="C276" s="21" t="n">
        <f aca="false">AND((C217&lt;= C49),(C217 &gt;= 0),(C105&gt;=0))</f>
        <v>0</v>
      </c>
      <c r="D276" s="21" t="n">
        <f aca="false">AND((D217&lt;= D49),(D217 &gt;= 0),(D105&gt;=0))</f>
        <v>0</v>
      </c>
      <c r="E276" s="21" t="n">
        <f aca="false">AND((E217&lt;= E49),(E217 &gt;= 0),(E105&gt;=0))</f>
        <v>0</v>
      </c>
      <c r="F276" s="21" t="n">
        <f aca="false">AND((F217&lt;= F49),(F217 &gt;= 0),(F105&gt;=0))</f>
        <v>0</v>
      </c>
    </row>
    <row r="277" customFormat="false" ht="12.8" hidden="false" customHeight="false" outlineLevel="0" collapsed="false">
      <c r="A277" s="10" t="n">
        <v>43</v>
      </c>
      <c r="B277" s="21" t="n">
        <f aca="false">AND((B218&lt;= B50),(B218 &gt;= 0),(B106&gt;=0))</f>
        <v>0</v>
      </c>
      <c r="C277" s="21" t="n">
        <f aca="false">AND((C218&lt;= C50),(C218 &gt;= 0),(C106&gt;=0))</f>
        <v>0</v>
      </c>
      <c r="D277" s="21" t="n">
        <f aca="false">AND((D218&lt;= D50),(D218 &gt;= 0),(D106&gt;=0))</f>
        <v>0</v>
      </c>
      <c r="E277" s="21" t="n">
        <f aca="false">AND((E218&lt;= E50),(E218 &gt;= 0),(E106&gt;=0))</f>
        <v>0</v>
      </c>
      <c r="F277" s="21" t="n">
        <f aca="false">AND((F218&lt;= F50),(F218 &gt;= 0),(F106&gt;=0))</f>
        <v>0</v>
      </c>
    </row>
    <row r="278" customFormat="false" ht="12.8" hidden="false" customHeight="false" outlineLevel="0" collapsed="false">
      <c r="A278" s="10" t="n">
        <v>44</v>
      </c>
      <c r="B278" s="21" t="n">
        <f aca="false">AND((B219&lt;= B51),(B219 &gt;= 0),(B107&gt;=0))</f>
        <v>0</v>
      </c>
      <c r="C278" s="21" t="n">
        <f aca="false">AND((C219&lt;= C51),(C219 &gt;= 0),(C107&gt;=0))</f>
        <v>0</v>
      </c>
      <c r="D278" s="21" t="n">
        <f aca="false">AND((D219&lt;= D51),(D219 &gt;= 0),(D107&gt;=0))</f>
        <v>0</v>
      </c>
      <c r="E278" s="21" t="n">
        <f aca="false">AND((E219&lt;= E51),(E219 &gt;= 0),(E107&gt;=0))</f>
        <v>0</v>
      </c>
      <c r="F278" s="21" t="n">
        <f aca="false">AND((F219&lt;= F51),(F219 &gt;= 0),(F107&gt;=0))</f>
        <v>0</v>
      </c>
    </row>
    <row r="279" customFormat="false" ht="12.8" hidden="false" customHeight="false" outlineLevel="0" collapsed="false">
      <c r="A279" s="10" t="n">
        <v>45</v>
      </c>
      <c r="B279" s="21" t="n">
        <f aca="false">AND((B220&lt;= B52),(B220 &gt;= 0),(B108&gt;=0))</f>
        <v>0</v>
      </c>
      <c r="C279" s="21" t="n">
        <f aca="false">AND((C220&lt;= C52),(C220 &gt;= 0),(C108&gt;=0))</f>
        <v>0</v>
      </c>
      <c r="D279" s="21" t="n">
        <f aca="false">AND((D220&lt;= D52),(D220 &gt;= 0),(D108&gt;=0))</f>
        <v>0</v>
      </c>
      <c r="E279" s="21" t="n">
        <f aca="false">AND((E220&lt;= E52),(E220 &gt;= 0),(E108&gt;=0))</f>
        <v>0</v>
      </c>
      <c r="F279" s="21" t="n">
        <f aca="false">AND((F220&lt;= F52),(F220 &gt;= 0),(F108&gt;=0))</f>
        <v>0</v>
      </c>
    </row>
    <row r="280" customFormat="false" ht="12.8" hidden="false" customHeight="false" outlineLevel="0" collapsed="false">
      <c r="A280" s="10" t="n">
        <v>46</v>
      </c>
      <c r="B280" s="21" t="n">
        <f aca="false">AND((B221&lt;= B53),(B221 &gt;= 0),(B109&gt;=0))</f>
        <v>0</v>
      </c>
      <c r="C280" s="21" t="n">
        <f aca="false">AND((C221&lt;= C53),(C221 &gt;= 0),(C109&gt;=0))</f>
        <v>0</v>
      </c>
      <c r="D280" s="21" t="n">
        <f aca="false">AND((D221&lt;= D53),(D221 &gt;= 0),(D109&gt;=0))</f>
        <v>0</v>
      </c>
      <c r="E280" s="21" t="n">
        <f aca="false">AND((E221&lt;= E53),(E221 &gt;= 0),(E109&gt;=0))</f>
        <v>0</v>
      </c>
      <c r="F280" s="21" t="n">
        <f aca="false">AND((F221&lt;= F53),(F221 &gt;= 0),(F109&gt;=0))</f>
        <v>0</v>
      </c>
    </row>
    <row r="281" customFormat="false" ht="12.8" hidden="false" customHeight="false" outlineLevel="0" collapsed="false">
      <c r="A281" s="10" t="n">
        <v>47</v>
      </c>
      <c r="B281" s="21" t="n">
        <f aca="false">AND((B222&lt;= B54),(B222 &gt;= 0),(B110&gt;=0))</f>
        <v>0</v>
      </c>
      <c r="C281" s="21" t="n">
        <f aca="false">AND((C222&lt;= C54),(C222 &gt;= 0),(C110&gt;=0))</f>
        <v>0</v>
      </c>
      <c r="D281" s="21" t="n">
        <f aca="false">AND((D222&lt;= D54),(D222 &gt;= 0),(D110&gt;=0))</f>
        <v>0</v>
      </c>
      <c r="E281" s="21" t="n">
        <f aca="false">AND((E222&lt;= E54),(E222 &gt;= 0),(E110&gt;=0))</f>
        <v>0</v>
      </c>
      <c r="F281" s="21" t="n">
        <f aca="false">AND((F222&lt;= F54),(F222 &gt;= 0),(F110&gt;=0))</f>
        <v>0</v>
      </c>
    </row>
    <row r="282" customFormat="false" ht="12.8" hidden="false" customHeight="false" outlineLevel="0" collapsed="false">
      <c r="A282" s="10" t="n">
        <v>48</v>
      </c>
      <c r="B282" s="21" t="n">
        <f aca="false">AND((B223&lt;= B55),(B223 &gt;= 0),(B111&gt;=0))</f>
        <v>0</v>
      </c>
      <c r="C282" s="21" t="n">
        <f aca="false">AND((C223&lt;= C55),(C223 &gt;= 0),(C111&gt;=0))</f>
        <v>0</v>
      </c>
      <c r="D282" s="21" t="n">
        <f aca="false">AND((D223&lt;= D55),(D223 &gt;= 0),(D111&gt;=0))</f>
        <v>0</v>
      </c>
      <c r="E282" s="21" t="n">
        <f aca="false">AND((E223&lt;= E55),(E223 &gt;= 0),(E111&gt;=0))</f>
        <v>0</v>
      </c>
      <c r="F282" s="21" t="n">
        <f aca="false">AND((F223&lt;= F55),(F223 &gt;= 0),(F111&gt;=0))</f>
        <v>0</v>
      </c>
    </row>
    <row r="283" customFormat="false" ht="12.8" hidden="false" customHeight="false" outlineLevel="0" collapsed="false">
      <c r="A283" s="10" t="n">
        <v>49</v>
      </c>
      <c r="B283" s="21" t="n">
        <f aca="false">AND((B224&lt;= B56),(B224 &gt;= 0),(B112&gt;=0))</f>
        <v>0</v>
      </c>
      <c r="C283" s="21" t="n">
        <f aca="false">AND((C224&lt;= C56),(C224 &gt;= 0),(C112&gt;=0))</f>
        <v>0</v>
      </c>
      <c r="D283" s="21" t="n">
        <f aca="false">AND((D224&lt;= D56),(D224 &gt;= 0),(D112&gt;=0))</f>
        <v>0</v>
      </c>
      <c r="E283" s="21" t="n">
        <f aca="false">AND((E224&lt;= E56),(E224 &gt;= 0),(E112&gt;=0))</f>
        <v>0</v>
      </c>
      <c r="F283" s="21" t="n">
        <f aca="false">AND((F224&lt;= F56),(F224 &gt;= 0),(F112&gt;=0))</f>
        <v>0</v>
      </c>
    </row>
    <row r="284" customFormat="false" ht="12.8" hidden="false" customHeight="false" outlineLevel="0" collapsed="false">
      <c r="A284" s="10" t="n">
        <v>50</v>
      </c>
      <c r="B284" s="21" t="n">
        <f aca="false">AND((B225&lt;= B57),(B225 &gt;= 0),(B113&gt;=0))</f>
        <v>0</v>
      </c>
      <c r="C284" s="21" t="n">
        <f aca="false">AND((C225&lt;= C57),(C225 &gt;= 0),(C113&gt;=0))</f>
        <v>0</v>
      </c>
      <c r="D284" s="21" t="n">
        <f aca="false">AND((D225&lt;= D57),(D225 &gt;= 0),(D113&gt;=0))</f>
        <v>0</v>
      </c>
      <c r="E284" s="21" t="n">
        <f aca="false">AND((E225&lt;= E57),(E225 &gt;= 0),(E113&gt;=0))</f>
        <v>0</v>
      </c>
      <c r="F284" s="21" t="n">
        <f aca="false">AND((F225&lt;= F57),(F225 &gt;= 0),(F113&gt;=0))</f>
        <v>0</v>
      </c>
    </row>
    <row r="285" customFormat="false" ht="12.8" hidden="false" customHeight="false" outlineLevel="0" collapsed="false">
      <c r="A285" s="10" t="n">
        <v>51</v>
      </c>
      <c r="B285" s="21" t="n">
        <f aca="false">AND((B226&lt;= B58),(B226 &gt;= 0),(B114&gt;=0))</f>
        <v>0</v>
      </c>
      <c r="C285" s="21" t="n">
        <f aca="false">AND((C226&lt;= C58),(C226 &gt;= 0),(C114&gt;=0))</f>
        <v>0</v>
      </c>
      <c r="D285" s="21" t="n">
        <f aca="false">AND((D226&lt;= D58),(D226 &gt;= 0),(D114&gt;=0))</f>
        <v>0</v>
      </c>
      <c r="E285" s="21" t="n">
        <f aca="false">AND((E226&lt;= E58),(E226 &gt;= 0),(E114&gt;=0))</f>
        <v>0</v>
      </c>
      <c r="F285" s="21" t="n">
        <f aca="false">AND((F226&lt;= F58),(F226 &gt;= 0),(F114&gt;=0))</f>
        <v>0</v>
      </c>
    </row>
    <row r="286" customFormat="false" ht="12.8" hidden="false" customHeight="false" outlineLevel="0" collapsed="false">
      <c r="A286" s="10" t="n">
        <v>52</v>
      </c>
      <c r="B286" s="21" t="n">
        <f aca="false">AND((B227&lt;= B59),(B227 &gt;= 0),(B115&gt;=0))</f>
        <v>0</v>
      </c>
      <c r="C286" s="21" t="n">
        <f aca="false">AND((C227&lt;= C59),(C227 &gt;= 0),(C115&gt;=0))</f>
        <v>0</v>
      </c>
      <c r="D286" s="21" t="n">
        <f aca="false">AND((D227&lt;= D59),(D227 &gt;= 0),(D115&gt;=0))</f>
        <v>0</v>
      </c>
      <c r="E286" s="21" t="n">
        <f aca="false">AND((E227&lt;= E59),(E227 &gt;= 0),(E115&gt;=0))</f>
        <v>0</v>
      </c>
      <c r="F286" s="21" t="n">
        <f aca="false">AND((F227&lt;= F59),(F227 &gt;= 0),(F115&gt;=0))</f>
        <v>0</v>
      </c>
    </row>
    <row r="287" customFormat="false" ht="12.8" hidden="false" customHeight="false" outlineLevel="0" collapsed="false">
      <c r="A287" s="19" t="n">
        <v>53</v>
      </c>
      <c r="B287" s="21" t="n">
        <f aca="false">AND((B228&lt;= B60),(B228 &gt;= 0),(B116&gt;=0))</f>
        <v>0</v>
      </c>
      <c r="C287" s="21" t="n">
        <f aca="false">AND((C228&lt;= C60),(C228 &gt;= 0),(C116&gt;=0))</f>
        <v>0</v>
      </c>
      <c r="D287" s="21" t="n">
        <f aca="false">AND((D228&lt;= D60),(D228 &gt;= 0),(D116&gt;=0))</f>
        <v>0</v>
      </c>
      <c r="E287" s="21" t="n">
        <f aca="false">AND((E228&lt;= E60),(E228 &gt;= 0),(E116&gt;=0))</f>
        <v>0</v>
      </c>
      <c r="F287" s="21" t="n">
        <f aca="false">AND((F228&lt;= F60),(F228 &gt;= 0),(F116&gt;=0))</f>
        <v>0</v>
      </c>
    </row>
    <row r="288" customFormat="false" ht="12.8" hidden="false" customHeight="false" outlineLevel="0" collapsed="false">
      <c r="A288" s="20" t="s">
        <v>16</v>
      </c>
      <c r="B288" s="20"/>
      <c r="C288" s="20"/>
      <c r="D288" s="20"/>
      <c r="E288" s="20"/>
      <c r="F288" s="20"/>
      <c r="G288" s="20"/>
    </row>
    <row r="289" customFormat="false" ht="12.8" hidden="false" customHeight="false" outlineLevel="0" collapsed="false">
      <c r="A289" s="2" t="s">
        <v>17</v>
      </c>
      <c r="B289" s="3" t="s">
        <v>5</v>
      </c>
      <c r="C289" s="4"/>
      <c r="D289" s="4"/>
      <c r="E289" s="4"/>
      <c r="F289" s="5"/>
      <c r="I289" s="20"/>
      <c r="J289" s="20"/>
      <c r="K289" s="20"/>
      <c r="L289" s="20"/>
    </row>
    <row r="290" customFormat="false" ht="12.8" hidden="false" customHeight="false" outlineLevel="0" collapsed="false">
      <c r="A290" s="6" t="s">
        <v>6</v>
      </c>
      <c r="B290" s="16" t="n">
        <v>2</v>
      </c>
      <c r="C290" s="17" t="n">
        <v>3</v>
      </c>
      <c r="D290" s="17" t="n">
        <v>4</v>
      </c>
      <c r="E290" s="17" t="n">
        <v>5</v>
      </c>
      <c r="F290" s="18" t="n">
        <v>6</v>
      </c>
    </row>
    <row r="291" customFormat="false" ht="12.8" hidden="false" customHeight="false" outlineLevel="0" collapsed="false">
      <c r="A291" s="10" t="n">
        <v>1</v>
      </c>
      <c r="B291" s="0" t="n">
        <f aca="false">ROUNDDOWN(B235*B8/106,3)</f>
        <v>0</v>
      </c>
      <c r="C291" s="0" t="n">
        <f aca="false">ROUNDDOWN(C235*C8/106,3)</f>
        <v>0</v>
      </c>
      <c r="D291" s="0" t="n">
        <f aca="false">ROUNDDOWN(D235*D8/106,3)</f>
        <v>0</v>
      </c>
      <c r="E291" s="0" t="n">
        <f aca="false">ROUNDDOWN(E235*E8/106,3)</f>
        <v>0</v>
      </c>
      <c r="F291" s="0" t="n">
        <f aca="false">ROUNDDOWN(F235*F8/106,3)</f>
        <v>0</v>
      </c>
    </row>
    <row r="292" customFormat="false" ht="12.8" hidden="false" customHeight="false" outlineLevel="0" collapsed="false">
      <c r="A292" s="10" t="n">
        <v>2</v>
      </c>
      <c r="B292" s="0" t="n">
        <f aca="false">ROUNDDOWN(B236*B9/106,3)</f>
        <v>0</v>
      </c>
      <c r="C292" s="0" t="n">
        <f aca="false">ROUNDDOWN(C236*C9/106,3)</f>
        <v>0</v>
      </c>
      <c r="D292" s="0" t="n">
        <f aca="false">ROUNDDOWN(D236*D9/106,3)</f>
        <v>0</v>
      </c>
      <c r="E292" s="0" t="n">
        <f aca="false">ROUNDDOWN(E236*E9/106,3)</f>
        <v>0</v>
      </c>
      <c r="F292" s="0" t="n">
        <f aca="false">ROUNDDOWN(F236*F9/106,3)</f>
        <v>0</v>
      </c>
    </row>
    <row r="293" customFormat="false" ht="12.8" hidden="false" customHeight="false" outlineLevel="0" collapsed="false">
      <c r="A293" s="10" t="n">
        <v>3</v>
      </c>
      <c r="B293" s="0" t="n">
        <f aca="false">ROUNDDOWN(B237*B10/106,3)</f>
        <v>0</v>
      </c>
      <c r="C293" s="0" t="n">
        <f aca="false">ROUNDDOWN(C237*C10/106,3)</f>
        <v>0</v>
      </c>
      <c r="D293" s="0" t="n">
        <f aca="false">ROUNDDOWN(D237*D10/106,3)</f>
        <v>0</v>
      </c>
      <c r="E293" s="0" t="n">
        <f aca="false">ROUNDDOWN(E237*E10/106,3)</f>
        <v>0</v>
      </c>
      <c r="F293" s="0" t="n">
        <f aca="false">ROUNDDOWN(F237*F10/106,3)</f>
        <v>0</v>
      </c>
    </row>
    <row r="294" customFormat="false" ht="12.8" hidden="false" customHeight="false" outlineLevel="0" collapsed="false">
      <c r="A294" s="10" t="n">
        <v>4</v>
      </c>
      <c r="B294" s="0" t="n">
        <f aca="false">ROUNDDOWN(B238*B11/106,3)</f>
        <v>0</v>
      </c>
      <c r="C294" s="0" t="n">
        <f aca="false">ROUNDDOWN(C238*C11/106,3)</f>
        <v>0</v>
      </c>
      <c r="D294" s="0" t="n">
        <f aca="false">ROUNDDOWN(D238*D11/106,3)</f>
        <v>0</v>
      </c>
      <c r="E294" s="0" t="n">
        <f aca="false">ROUNDDOWN(E238*E11/106,3)</f>
        <v>0.188</v>
      </c>
      <c r="F294" s="0" t="n">
        <f aca="false">ROUNDDOWN(F238*F11/106,3)</f>
        <v>0.226</v>
      </c>
    </row>
    <row r="295" customFormat="false" ht="12.8" hidden="false" customHeight="false" outlineLevel="0" collapsed="false">
      <c r="A295" s="10" t="n">
        <v>5</v>
      </c>
      <c r="B295" s="0" t="n">
        <f aca="false">ROUNDDOWN(B239*B12/106,3)</f>
        <v>0</v>
      </c>
      <c r="C295" s="0" t="n">
        <f aca="false">ROUNDDOWN(C239*C12/106,3)</f>
        <v>0</v>
      </c>
      <c r="D295" s="0" t="n">
        <f aca="false">ROUNDDOWN(D239*D12/106,3)</f>
        <v>0.188</v>
      </c>
      <c r="E295" s="0" t="n">
        <f aca="false">ROUNDDOWN(E239*E12/106,3)</f>
        <v>0.235</v>
      </c>
      <c r="F295" s="0" t="n">
        <f aca="false">ROUNDDOWN(F239*F12/106,3)</f>
        <v>0.283</v>
      </c>
    </row>
    <row r="296" customFormat="false" ht="12.8" hidden="false" customHeight="false" outlineLevel="0" collapsed="false">
      <c r="A296" s="10" t="n">
        <v>6</v>
      </c>
      <c r="B296" s="0" t="n">
        <f aca="false">ROUNDDOWN(B240*B13/106,3)</f>
        <v>0</v>
      </c>
      <c r="C296" s="0" t="n">
        <f aca="false">ROUNDDOWN(C240*C13/106,3)</f>
        <v>0</v>
      </c>
      <c r="D296" s="0" t="n">
        <f aca="false">ROUNDDOWN(D240*D13/106,3)</f>
        <v>0.226</v>
      </c>
      <c r="E296" s="0" t="n">
        <f aca="false">ROUNDDOWN(E240*E13/106,3)</f>
        <v>0.283</v>
      </c>
      <c r="F296" s="0" t="n">
        <f aca="false">ROUNDDOWN(F240*F13/106,3)</f>
        <v>0.339</v>
      </c>
    </row>
    <row r="297" customFormat="false" ht="12.8" hidden="false" customHeight="false" outlineLevel="0" collapsed="false">
      <c r="A297" s="10" t="n">
        <v>7</v>
      </c>
      <c r="B297" s="0" t="n">
        <f aca="false">ROUNDDOWN(B241*B14/106,3)</f>
        <v>0</v>
      </c>
      <c r="C297" s="0" t="n">
        <f aca="false">ROUNDDOWN(C241*C14/106,3)</f>
        <v>0.198</v>
      </c>
      <c r="D297" s="0" t="n">
        <f aca="false">ROUNDDOWN(D241*D14/106,3)</f>
        <v>0.264</v>
      </c>
      <c r="E297" s="0" t="n">
        <f aca="false">ROUNDDOWN(E241*E14/106,3)</f>
        <v>0.33</v>
      </c>
      <c r="F297" s="0" t="n">
        <f aca="false">ROUNDDOWN(F241*F14/106,3)</f>
        <v>0.396</v>
      </c>
    </row>
    <row r="298" customFormat="false" ht="12.8" hidden="false" customHeight="false" outlineLevel="0" collapsed="false">
      <c r="A298" s="10" t="n">
        <v>8</v>
      </c>
      <c r="B298" s="0" t="n">
        <f aca="false">ROUNDDOWN(B242*B15/106,3)</f>
        <v>0</v>
      </c>
      <c r="C298" s="0" t="n">
        <f aca="false">ROUNDDOWN(C242*C15/106,3)</f>
        <v>0.226</v>
      </c>
      <c r="D298" s="0" t="n">
        <f aca="false">ROUNDDOWN(D242*D15/106,3)</f>
        <v>0.301</v>
      </c>
      <c r="E298" s="0" t="n">
        <f aca="false">ROUNDDOWN(E242*E15/106,3)</f>
        <v>0.377</v>
      </c>
      <c r="F298" s="0" t="n">
        <f aca="false">ROUNDDOWN(F242*F15/106,3)</f>
        <v>0</v>
      </c>
    </row>
    <row r="299" customFormat="false" ht="12.8" hidden="false" customHeight="false" outlineLevel="0" collapsed="false">
      <c r="A299" s="10" t="n">
        <v>9</v>
      </c>
      <c r="B299" s="0" t="n">
        <f aca="false">ROUNDDOWN(B243*B16/106,3)</f>
        <v>0</v>
      </c>
      <c r="C299" s="0" t="n">
        <f aca="false">ROUNDDOWN(C243*C16/106,3)</f>
        <v>0.254</v>
      </c>
      <c r="D299" s="0" t="n">
        <f aca="false">ROUNDDOWN(D243*D16/106,3)</f>
        <v>0.339</v>
      </c>
      <c r="E299" s="0" t="n">
        <f aca="false">ROUNDDOWN(E243*E16/106,3)</f>
        <v>0</v>
      </c>
      <c r="F299" s="0" t="n">
        <f aca="false">ROUNDDOWN(F243*F16/106,3)</f>
        <v>0</v>
      </c>
    </row>
    <row r="300" customFormat="false" ht="12.8" hidden="false" customHeight="false" outlineLevel="0" collapsed="false">
      <c r="A300" s="10" t="n">
        <v>10</v>
      </c>
      <c r="B300" s="0" t="n">
        <f aca="false">ROUNDDOWN(B244*B17/106,3)</f>
        <v>0</v>
      </c>
      <c r="C300" s="0" t="n">
        <f aca="false">ROUNDDOWN(C244*C17/106,3)</f>
        <v>0.283</v>
      </c>
      <c r="D300" s="0" t="n">
        <f aca="false">ROUNDDOWN(D244*D17/106,3)</f>
        <v>0.377</v>
      </c>
      <c r="E300" s="0" t="n">
        <f aca="false">ROUNDDOWN(E244*E17/106,3)</f>
        <v>0</v>
      </c>
      <c r="F300" s="0" t="n">
        <f aca="false">ROUNDDOWN(F244*F17/106,3)</f>
        <v>0</v>
      </c>
    </row>
    <row r="301" customFormat="false" ht="12.8" hidden="false" customHeight="false" outlineLevel="0" collapsed="false">
      <c r="A301" s="10" t="n">
        <v>11</v>
      </c>
      <c r="B301" s="0" t="n">
        <f aca="false">ROUNDDOWN(B245*B18/106,3)</f>
        <v>0</v>
      </c>
      <c r="C301" s="0" t="n">
        <f aca="false">ROUNDDOWN(C245*C18/106,3)</f>
        <v>0.311</v>
      </c>
      <c r="D301" s="0" t="n">
        <f aca="false">ROUNDDOWN(D245*D18/106,3)</f>
        <v>0.415</v>
      </c>
      <c r="E301" s="0" t="n">
        <f aca="false">ROUNDDOWN(E245*E18/106,3)</f>
        <v>0</v>
      </c>
      <c r="F301" s="0" t="n">
        <f aca="false">ROUNDDOWN(F245*F18/106,3)</f>
        <v>0</v>
      </c>
    </row>
    <row r="302" customFormat="false" ht="12.8" hidden="false" customHeight="false" outlineLevel="0" collapsed="false">
      <c r="A302" s="10" t="n">
        <v>12</v>
      </c>
      <c r="B302" s="0" t="n">
        <f aca="false">ROUNDDOWN(B246*B19/106,3)</f>
        <v>0.226</v>
      </c>
      <c r="C302" s="0" t="n">
        <f aca="false">ROUNDDOWN(C246*C19/106,3)</f>
        <v>0.339</v>
      </c>
      <c r="D302" s="0" t="n">
        <f aca="false">ROUNDDOWN(D246*D19/106,3)</f>
        <v>0</v>
      </c>
      <c r="E302" s="0" t="n">
        <f aca="false">ROUNDDOWN(E246*E19/106,3)</f>
        <v>0</v>
      </c>
      <c r="F302" s="0" t="n">
        <f aca="false">ROUNDDOWN(F246*F19/106,3)</f>
        <v>0</v>
      </c>
    </row>
    <row r="303" customFormat="false" ht="12.8" hidden="false" customHeight="false" outlineLevel="0" collapsed="false">
      <c r="A303" s="10" t="n">
        <v>13</v>
      </c>
      <c r="B303" s="0" t="n">
        <f aca="false">ROUNDDOWN(B247*B20/106,3)</f>
        <v>0.245</v>
      </c>
      <c r="C303" s="0" t="n">
        <f aca="false">ROUNDDOWN(C247*C20/106,3)</f>
        <v>0.367</v>
      </c>
      <c r="D303" s="0" t="n">
        <f aca="false">ROUNDDOWN(D247*D20/106,3)</f>
        <v>0</v>
      </c>
      <c r="E303" s="0" t="n">
        <f aca="false">ROUNDDOWN(E247*E20/106,3)</f>
        <v>0</v>
      </c>
      <c r="F303" s="0" t="n">
        <f aca="false">ROUNDDOWN(F247*F20/106,3)</f>
        <v>0</v>
      </c>
    </row>
    <row r="304" customFormat="false" ht="12.8" hidden="false" customHeight="false" outlineLevel="0" collapsed="false">
      <c r="A304" s="10" t="n">
        <v>14</v>
      </c>
      <c r="B304" s="0" t="n">
        <f aca="false">ROUNDDOWN(B248*B21/106,3)</f>
        <v>0.264</v>
      </c>
      <c r="C304" s="0" t="n">
        <f aca="false">ROUNDDOWN(C248*C21/106,3)</f>
        <v>0.396</v>
      </c>
      <c r="D304" s="0" t="n">
        <f aca="false">ROUNDDOWN(D248*D21/106,3)</f>
        <v>0</v>
      </c>
      <c r="E304" s="0" t="n">
        <f aca="false">ROUNDDOWN(E248*E21/106,3)</f>
        <v>0</v>
      </c>
      <c r="F304" s="0" t="n">
        <f aca="false">ROUNDDOWN(F248*F21/106,3)</f>
        <v>0</v>
      </c>
    </row>
    <row r="305" customFormat="false" ht="12.8" hidden="false" customHeight="false" outlineLevel="0" collapsed="false">
      <c r="A305" s="10" t="n">
        <v>15</v>
      </c>
      <c r="B305" s="0" t="n">
        <f aca="false">ROUNDDOWN(B249*B22/106,3)</f>
        <v>0.283</v>
      </c>
      <c r="C305" s="0" t="n">
        <f aca="false">ROUNDDOWN(C249*C22/106,3)</f>
        <v>0.424</v>
      </c>
      <c r="D305" s="0" t="n">
        <f aca="false">ROUNDDOWN(D249*D22/106,3)</f>
        <v>0</v>
      </c>
      <c r="E305" s="0" t="n">
        <f aca="false">ROUNDDOWN(E249*E22/106,3)</f>
        <v>0</v>
      </c>
      <c r="F305" s="0" t="n">
        <f aca="false">ROUNDDOWN(F249*F22/106,3)</f>
        <v>0</v>
      </c>
    </row>
    <row r="306" customFormat="false" ht="12.8" hidden="false" customHeight="false" outlineLevel="0" collapsed="false">
      <c r="A306" s="10" t="n">
        <v>16</v>
      </c>
      <c r="B306" s="0" t="n">
        <f aca="false">ROUNDDOWN(B250*B23/106,3)</f>
        <v>0.301</v>
      </c>
      <c r="C306" s="0" t="n">
        <f aca="false">ROUNDDOWN(C250*C23/106,3)</f>
        <v>0.452</v>
      </c>
      <c r="D306" s="0" t="n">
        <f aca="false">ROUNDDOWN(D250*D23/106,3)</f>
        <v>0</v>
      </c>
      <c r="E306" s="0" t="n">
        <f aca="false">ROUNDDOWN(E250*E23/106,3)</f>
        <v>0</v>
      </c>
      <c r="F306" s="0" t="n">
        <f aca="false">ROUNDDOWN(F250*F23/106,3)</f>
        <v>0</v>
      </c>
    </row>
    <row r="307" customFormat="false" ht="12.8" hidden="false" customHeight="false" outlineLevel="0" collapsed="false">
      <c r="A307" s="10" t="n">
        <v>17</v>
      </c>
      <c r="B307" s="0" t="n">
        <f aca="false">ROUNDDOWN(B251*B24/106,3)</f>
        <v>0.32</v>
      </c>
      <c r="C307" s="0" t="n">
        <f aca="false">ROUNDDOWN(C251*C24/106,3)</f>
        <v>0.481</v>
      </c>
      <c r="D307" s="0" t="n">
        <f aca="false">ROUNDDOWN(D251*D24/106,3)</f>
        <v>0</v>
      </c>
      <c r="E307" s="0" t="n">
        <f aca="false">ROUNDDOWN(E251*E24/106,3)</f>
        <v>0</v>
      </c>
      <c r="F307" s="0" t="n">
        <f aca="false">ROUNDDOWN(F251*F24/106,3)</f>
        <v>0</v>
      </c>
    </row>
    <row r="308" customFormat="false" ht="12.8" hidden="false" customHeight="false" outlineLevel="0" collapsed="false">
      <c r="A308" s="10" t="n">
        <v>18</v>
      </c>
      <c r="B308" s="0" t="n">
        <f aca="false">ROUNDDOWN(B252*B25/106,3)</f>
        <v>0.339</v>
      </c>
      <c r="C308" s="0" t="n">
        <f aca="false">ROUNDDOWN(C252*C25/106,3)</f>
        <v>0</v>
      </c>
      <c r="D308" s="0" t="n">
        <f aca="false">ROUNDDOWN(D252*D25/106,3)</f>
        <v>0</v>
      </c>
      <c r="E308" s="0" t="n">
        <f aca="false">ROUNDDOWN(E252*E25/106,3)</f>
        <v>0</v>
      </c>
      <c r="F308" s="0" t="n">
        <f aca="false">ROUNDDOWN(F252*F25/106,3)</f>
        <v>0</v>
      </c>
    </row>
    <row r="309" customFormat="false" ht="12.8" hidden="false" customHeight="false" outlineLevel="0" collapsed="false">
      <c r="A309" s="10" t="n">
        <v>19</v>
      </c>
      <c r="B309" s="0" t="n">
        <f aca="false">ROUNDDOWN(B253*B26/106,3)</f>
        <v>0.358</v>
      </c>
      <c r="C309" s="0" t="n">
        <f aca="false">ROUNDDOWN(C253*C26/106,3)</f>
        <v>0</v>
      </c>
      <c r="D309" s="0" t="n">
        <f aca="false">ROUNDDOWN(D253*D26/106,3)</f>
        <v>0</v>
      </c>
      <c r="E309" s="0" t="n">
        <f aca="false">ROUNDDOWN(E253*E26/106,3)</f>
        <v>0</v>
      </c>
      <c r="F309" s="0" t="n">
        <f aca="false">ROUNDDOWN(F253*F26/106,3)</f>
        <v>0</v>
      </c>
    </row>
    <row r="310" customFormat="false" ht="12.8" hidden="false" customHeight="false" outlineLevel="0" collapsed="false">
      <c r="A310" s="10" t="n">
        <v>20</v>
      </c>
      <c r="B310" s="0" t="n">
        <f aca="false">ROUNDDOWN(B254*B27/106,3)</f>
        <v>0.377</v>
      </c>
      <c r="C310" s="0" t="n">
        <f aca="false">ROUNDDOWN(C254*C27/106,3)</f>
        <v>0</v>
      </c>
      <c r="D310" s="0" t="n">
        <f aca="false">ROUNDDOWN(D254*D27/106,3)</f>
        <v>0</v>
      </c>
      <c r="E310" s="0" t="n">
        <f aca="false">ROUNDDOWN(E254*E27/106,3)</f>
        <v>0</v>
      </c>
      <c r="F310" s="0" t="n">
        <f aca="false">ROUNDDOWN(F254*F27/106,3)</f>
        <v>0</v>
      </c>
    </row>
    <row r="311" customFormat="false" ht="12.8" hidden="false" customHeight="false" outlineLevel="0" collapsed="false">
      <c r="A311" s="10" t="n">
        <v>21</v>
      </c>
      <c r="B311" s="0" t="n">
        <f aca="false">ROUNDDOWN(B255*B28/106,3)</f>
        <v>0.396</v>
      </c>
      <c r="C311" s="0" t="n">
        <f aca="false">ROUNDDOWN(C255*C28/106,3)</f>
        <v>0</v>
      </c>
      <c r="D311" s="0" t="n">
        <f aca="false">ROUNDDOWN(D255*D28/106,3)</f>
        <v>0</v>
      </c>
      <c r="E311" s="0" t="n">
        <f aca="false">ROUNDDOWN(E255*E28/106,3)</f>
        <v>0</v>
      </c>
      <c r="F311" s="0" t="n">
        <f aca="false">ROUNDDOWN(F255*F28/106,3)</f>
        <v>0</v>
      </c>
    </row>
    <row r="312" customFormat="false" ht="12.8" hidden="false" customHeight="false" outlineLevel="0" collapsed="false">
      <c r="A312" s="10" t="n">
        <v>22</v>
      </c>
      <c r="B312" s="0" t="n">
        <f aca="false">ROUNDDOWN(B256*B29/106,3)</f>
        <v>0.415</v>
      </c>
      <c r="C312" s="0" t="n">
        <f aca="false">ROUNDDOWN(C256*C29/106,3)</f>
        <v>0</v>
      </c>
      <c r="D312" s="0" t="n">
        <f aca="false">ROUNDDOWN(D256*D29/106,3)</f>
        <v>0</v>
      </c>
      <c r="E312" s="0" t="n">
        <f aca="false">ROUNDDOWN(E256*E29/106,3)</f>
        <v>0</v>
      </c>
      <c r="F312" s="0" t="n">
        <f aca="false">ROUNDDOWN(F256*F29/106,3)</f>
        <v>0</v>
      </c>
    </row>
    <row r="313" customFormat="false" ht="12.8" hidden="false" customHeight="false" outlineLevel="0" collapsed="false">
      <c r="A313" s="10" t="n">
        <v>23</v>
      </c>
      <c r="B313" s="0" t="n">
        <f aca="false">ROUNDDOWN(B257*B30/106,3)</f>
        <v>0.433</v>
      </c>
      <c r="C313" s="0" t="n">
        <f aca="false">ROUNDDOWN(C257*C30/106,3)</f>
        <v>0</v>
      </c>
      <c r="D313" s="0" t="n">
        <f aca="false">ROUNDDOWN(D257*D30/106,3)</f>
        <v>0</v>
      </c>
      <c r="E313" s="0" t="n">
        <f aca="false">ROUNDDOWN(E257*E30/106,3)</f>
        <v>0</v>
      </c>
      <c r="F313" s="0" t="n">
        <f aca="false">ROUNDDOWN(F257*F30/106,3)</f>
        <v>0</v>
      </c>
    </row>
    <row r="314" customFormat="false" ht="12.8" hidden="false" customHeight="false" outlineLevel="0" collapsed="false">
      <c r="A314" s="10" t="n">
        <v>24</v>
      </c>
      <c r="B314" s="0" t="n">
        <f aca="false">ROUNDDOWN(B258*B31/106,3)</f>
        <v>0.452</v>
      </c>
      <c r="C314" s="0" t="n">
        <f aca="false">ROUNDDOWN(C258*C31/106,3)</f>
        <v>0</v>
      </c>
      <c r="D314" s="0" t="n">
        <f aca="false">ROUNDDOWN(D258*D31/106,3)</f>
        <v>0</v>
      </c>
      <c r="E314" s="0" t="n">
        <f aca="false">ROUNDDOWN(E258*E31/106,3)</f>
        <v>0</v>
      </c>
      <c r="F314" s="0" t="n">
        <f aca="false">ROUNDDOWN(F258*F31/106,3)</f>
        <v>0</v>
      </c>
    </row>
    <row r="315" customFormat="false" ht="12.8" hidden="false" customHeight="false" outlineLevel="0" collapsed="false">
      <c r="A315" s="10" t="n">
        <v>25</v>
      </c>
      <c r="B315" s="0" t="n">
        <f aca="false">ROUNDDOWN(B259*B32/106,3)</f>
        <v>0.471</v>
      </c>
      <c r="C315" s="0" t="n">
        <f aca="false">ROUNDDOWN(C259*C32/106,3)</f>
        <v>0</v>
      </c>
      <c r="D315" s="0" t="n">
        <f aca="false">ROUNDDOWN(D259*D32/106,3)</f>
        <v>0</v>
      </c>
      <c r="E315" s="0" t="n">
        <f aca="false">ROUNDDOWN(E259*E32/106,3)</f>
        <v>0</v>
      </c>
      <c r="F315" s="0" t="n">
        <f aca="false">ROUNDDOWN(F259*F32/106,3)</f>
        <v>0</v>
      </c>
    </row>
    <row r="316" customFormat="false" ht="12.8" hidden="false" customHeight="false" outlineLevel="0" collapsed="false">
      <c r="A316" s="10" t="n">
        <v>26</v>
      </c>
      <c r="B316" s="0" t="n">
        <f aca="false">ROUNDDOWN(B260*B33/106,3)</f>
        <v>0.49</v>
      </c>
      <c r="C316" s="0" t="n">
        <f aca="false">ROUNDDOWN(C260*C33/106,3)</f>
        <v>0</v>
      </c>
      <c r="D316" s="0" t="n">
        <f aca="false">ROUNDDOWN(D260*D33/106,3)</f>
        <v>0</v>
      </c>
      <c r="E316" s="0" t="n">
        <f aca="false">ROUNDDOWN(E260*E33/106,3)</f>
        <v>0</v>
      </c>
      <c r="F316" s="0" t="n">
        <f aca="false">ROUNDDOWN(F260*F33/106,3)</f>
        <v>0</v>
      </c>
    </row>
    <row r="317" customFormat="false" ht="12.8" hidden="false" customHeight="false" outlineLevel="0" collapsed="false">
      <c r="A317" s="10" t="n">
        <v>27</v>
      </c>
      <c r="B317" s="0" t="n">
        <f aca="false">ROUNDDOWN(B261*B34/106,3)</f>
        <v>0.509</v>
      </c>
      <c r="C317" s="0" t="n">
        <f aca="false">ROUNDDOWN(C261*C34/106,3)</f>
        <v>0</v>
      </c>
      <c r="D317" s="0" t="n">
        <f aca="false">ROUNDDOWN(D261*D34/106,3)</f>
        <v>0</v>
      </c>
      <c r="E317" s="0" t="n">
        <f aca="false">ROUNDDOWN(E261*E34/106,3)</f>
        <v>0</v>
      </c>
      <c r="F317" s="0" t="n">
        <f aca="false">ROUNDDOWN(F261*F34/106,3)</f>
        <v>0</v>
      </c>
    </row>
    <row r="318" customFormat="false" ht="12.8" hidden="false" customHeight="false" outlineLevel="0" collapsed="false">
      <c r="A318" s="10" t="n">
        <v>28</v>
      </c>
      <c r="B318" s="0" t="n">
        <f aca="false">ROUNDDOWN(B262*B35/106,3)</f>
        <v>0.528</v>
      </c>
      <c r="C318" s="0" t="n">
        <f aca="false">ROUNDDOWN(C262*C35/106,3)</f>
        <v>0</v>
      </c>
      <c r="D318" s="0" t="n">
        <f aca="false">ROUNDDOWN(D262*D35/106,3)</f>
        <v>0</v>
      </c>
      <c r="E318" s="0" t="n">
        <f aca="false">ROUNDDOWN(E262*E35/106,3)</f>
        <v>0</v>
      </c>
      <c r="F318" s="0" t="n">
        <f aca="false">ROUNDDOWN(F262*F35/106,3)</f>
        <v>0</v>
      </c>
    </row>
    <row r="319" customFormat="false" ht="12.8" hidden="false" customHeight="false" outlineLevel="0" collapsed="false">
      <c r="A319" s="10" t="n">
        <v>29</v>
      </c>
      <c r="B319" s="0" t="n">
        <f aca="false">ROUNDDOWN(B263*B36/106,3)</f>
        <v>0.547</v>
      </c>
      <c r="C319" s="0" t="n">
        <f aca="false">ROUNDDOWN(C263*C36/106,3)</f>
        <v>0</v>
      </c>
      <c r="D319" s="0" t="n">
        <f aca="false">ROUNDDOWN(D263*D36/106,3)</f>
        <v>0</v>
      </c>
      <c r="E319" s="0" t="n">
        <f aca="false">ROUNDDOWN(E263*E36/106,3)</f>
        <v>0</v>
      </c>
      <c r="F319" s="0" t="n">
        <f aca="false">ROUNDDOWN(F263*F36/106,3)</f>
        <v>0</v>
      </c>
    </row>
    <row r="320" customFormat="false" ht="12.8" hidden="false" customHeight="false" outlineLevel="0" collapsed="false">
      <c r="A320" s="10" t="n">
        <v>30</v>
      </c>
      <c r="B320" s="0" t="n">
        <f aca="false">ROUNDDOWN(B264*B37/106,3)</f>
        <v>0.566</v>
      </c>
      <c r="C320" s="0" t="n">
        <f aca="false">ROUNDDOWN(C264*C37/106,3)</f>
        <v>0</v>
      </c>
      <c r="D320" s="0" t="n">
        <f aca="false">ROUNDDOWN(D264*D37/106,3)</f>
        <v>0</v>
      </c>
      <c r="E320" s="0" t="n">
        <f aca="false">ROUNDDOWN(E264*E37/106,3)</f>
        <v>0</v>
      </c>
      <c r="F320" s="0" t="n">
        <f aca="false">ROUNDDOWN(F264*F37/106,3)</f>
        <v>0</v>
      </c>
    </row>
    <row r="321" customFormat="false" ht="12.8" hidden="false" customHeight="false" outlineLevel="0" collapsed="false">
      <c r="A321" s="10" t="n">
        <v>31</v>
      </c>
      <c r="B321" s="0" t="n">
        <f aca="false">ROUNDDOWN(B265*B38/106,3)</f>
        <v>0.584</v>
      </c>
      <c r="C321" s="0" t="n">
        <f aca="false">ROUNDDOWN(C265*C38/106,3)</f>
        <v>0</v>
      </c>
      <c r="D321" s="0" t="n">
        <f aca="false">ROUNDDOWN(D265*D38/106,3)</f>
        <v>0</v>
      </c>
      <c r="E321" s="0" t="n">
        <f aca="false">ROUNDDOWN(E265*E38/106,3)</f>
        <v>0</v>
      </c>
      <c r="F321" s="0" t="n">
        <f aca="false">ROUNDDOWN(F265*F38/106,3)</f>
        <v>0</v>
      </c>
    </row>
    <row r="322" customFormat="false" ht="12.8" hidden="false" customHeight="false" outlineLevel="0" collapsed="false">
      <c r="A322" s="10" t="n">
        <v>32</v>
      </c>
      <c r="B322" s="0" t="n">
        <f aca="false">ROUNDDOWN(B266*B39/106,3)</f>
        <v>0.603</v>
      </c>
      <c r="C322" s="0" t="n">
        <f aca="false">ROUNDDOWN(C266*C39/106,3)</f>
        <v>0</v>
      </c>
      <c r="D322" s="0" t="n">
        <f aca="false">ROUNDDOWN(D266*D39/106,3)</f>
        <v>0</v>
      </c>
      <c r="E322" s="0" t="n">
        <f aca="false">ROUNDDOWN(E266*E39/106,3)</f>
        <v>0</v>
      </c>
      <c r="F322" s="0" t="n">
        <f aca="false">ROUNDDOWN(F266*F39/106,3)</f>
        <v>0</v>
      </c>
    </row>
    <row r="323" customFormat="false" ht="12.8" hidden="false" customHeight="false" outlineLevel="0" collapsed="false">
      <c r="A323" s="10" t="n">
        <v>33</v>
      </c>
      <c r="B323" s="0" t="n">
        <f aca="false">ROUNDDOWN(B267*B40/106,3)</f>
        <v>0.622</v>
      </c>
      <c r="C323" s="0" t="n">
        <f aca="false">ROUNDDOWN(C267*C40/106,3)</f>
        <v>0</v>
      </c>
      <c r="D323" s="0" t="n">
        <f aca="false">ROUNDDOWN(D267*D40/106,3)</f>
        <v>0</v>
      </c>
      <c r="E323" s="0" t="n">
        <f aca="false">ROUNDDOWN(E267*E40/106,3)</f>
        <v>0</v>
      </c>
      <c r="F323" s="0" t="n">
        <f aca="false">ROUNDDOWN(F267*F40/106,3)</f>
        <v>0</v>
      </c>
    </row>
    <row r="324" customFormat="false" ht="12.8" hidden="false" customHeight="false" outlineLevel="0" collapsed="false">
      <c r="A324" s="10" t="n">
        <v>34</v>
      </c>
      <c r="B324" s="0" t="n">
        <f aca="false">ROUNDDOWN(B268*B41/106,3)</f>
        <v>0.641</v>
      </c>
      <c r="C324" s="0" t="n">
        <f aca="false">ROUNDDOWN(C268*C41/106,3)</f>
        <v>0</v>
      </c>
      <c r="D324" s="0" t="n">
        <f aca="false">ROUNDDOWN(D268*D41/106,3)</f>
        <v>0</v>
      </c>
      <c r="E324" s="0" t="n">
        <f aca="false">ROUNDDOWN(E268*E41/106,3)</f>
        <v>0</v>
      </c>
      <c r="F324" s="0" t="n">
        <f aca="false">ROUNDDOWN(F268*F41/106,3)</f>
        <v>0</v>
      </c>
    </row>
    <row r="325" customFormat="false" ht="12.8" hidden="false" customHeight="false" outlineLevel="0" collapsed="false">
      <c r="A325" s="10" t="n">
        <v>35</v>
      </c>
      <c r="B325" s="0" t="n">
        <f aca="false">ROUNDDOWN(B269*B42/106,3)</f>
        <v>0.66</v>
      </c>
      <c r="C325" s="0" t="n">
        <f aca="false">ROUNDDOWN(C269*C42/106,3)</f>
        <v>0</v>
      </c>
      <c r="D325" s="0" t="n">
        <f aca="false">ROUNDDOWN(D269*D42/106,3)</f>
        <v>0</v>
      </c>
      <c r="E325" s="0" t="n">
        <f aca="false">ROUNDDOWN(E269*E42/106,3)</f>
        <v>0</v>
      </c>
      <c r="F325" s="0" t="n">
        <f aca="false">ROUNDDOWN(F269*F42/106,3)</f>
        <v>0</v>
      </c>
    </row>
    <row r="326" customFormat="false" ht="12.8" hidden="false" customHeight="false" outlineLevel="0" collapsed="false">
      <c r="A326" s="10" t="n">
        <v>36</v>
      </c>
      <c r="B326" s="0" t="n">
        <f aca="false">ROUNDDOWN(B270*B43/106,3)</f>
        <v>0</v>
      </c>
      <c r="C326" s="0" t="n">
        <f aca="false">ROUNDDOWN(C270*C43/106,3)</f>
        <v>0</v>
      </c>
      <c r="D326" s="0" t="n">
        <f aca="false">ROUNDDOWN(D270*D43/106,3)</f>
        <v>0</v>
      </c>
      <c r="E326" s="0" t="n">
        <f aca="false">ROUNDDOWN(E270*E43/106,3)</f>
        <v>0</v>
      </c>
      <c r="F326" s="0" t="n">
        <f aca="false">ROUNDDOWN(F270*F43/106,3)</f>
        <v>0</v>
      </c>
    </row>
    <row r="327" customFormat="false" ht="12.8" hidden="false" customHeight="false" outlineLevel="0" collapsed="false">
      <c r="A327" s="10" t="n">
        <v>37</v>
      </c>
      <c r="B327" s="0" t="n">
        <f aca="false">ROUNDDOWN(B271*B44/106,3)</f>
        <v>0</v>
      </c>
      <c r="C327" s="0" t="n">
        <f aca="false">ROUNDDOWN(C271*C44/106,3)</f>
        <v>0</v>
      </c>
      <c r="D327" s="0" t="n">
        <f aca="false">ROUNDDOWN(D271*D44/106,3)</f>
        <v>0</v>
      </c>
      <c r="E327" s="0" t="n">
        <f aca="false">ROUNDDOWN(E271*E44/106,3)</f>
        <v>0</v>
      </c>
      <c r="F327" s="0" t="n">
        <f aca="false">ROUNDDOWN(F271*F44/106,3)</f>
        <v>0</v>
      </c>
    </row>
    <row r="328" customFormat="false" ht="12.8" hidden="false" customHeight="false" outlineLevel="0" collapsed="false">
      <c r="A328" s="10" t="n">
        <v>38</v>
      </c>
      <c r="B328" s="0" t="n">
        <f aca="false">ROUNDDOWN(B272*B45/106,3)</f>
        <v>0</v>
      </c>
      <c r="C328" s="0" t="n">
        <f aca="false">ROUNDDOWN(C272*C45/106,3)</f>
        <v>0</v>
      </c>
      <c r="D328" s="0" t="n">
        <f aca="false">ROUNDDOWN(D272*D45/106,3)</f>
        <v>0</v>
      </c>
      <c r="E328" s="0" t="n">
        <f aca="false">ROUNDDOWN(E272*E45/106,3)</f>
        <v>0</v>
      </c>
      <c r="F328" s="0" t="n">
        <f aca="false">ROUNDDOWN(F272*F45/106,3)</f>
        <v>0</v>
      </c>
    </row>
    <row r="329" customFormat="false" ht="12.8" hidden="false" customHeight="false" outlineLevel="0" collapsed="false">
      <c r="A329" s="10" t="n">
        <v>39</v>
      </c>
      <c r="B329" s="0" t="n">
        <f aca="false">ROUNDDOWN(B273*B46/106,3)</f>
        <v>0</v>
      </c>
      <c r="C329" s="0" t="n">
        <f aca="false">ROUNDDOWN(C273*C46/106,3)</f>
        <v>0</v>
      </c>
      <c r="D329" s="0" t="n">
        <f aca="false">ROUNDDOWN(D273*D46/106,3)</f>
        <v>0</v>
      </c>
      <c r="E329" s="0" t="n">
        <f aca="false">ROUNDDOWN(E273*E46/106,3)</f>
        <v>0</v>
      </c>
      <c r="F329" s="0" t="n">
        <f aca="false">ROUNDDOWN(F273*F46/106,3)</f>
        <v>0</v>
      </c>
    </row>
    <row r="330" customFormat="false" ht="12.8" hidden="false" customHeight="false" outlineLevel="0" collapsed="false">
      <c r="A330" s="10" t="n">
        <v>40</v>
      </c>
      <c r="B330" s="0" t="n">
        <f aca="false">ROUNDDOWN(B274*B47/106,3)</f>
        <v>0</v>
      </c>
      <c r="C330" s="0" t="n">
        <f aca="false">ROUNDDOWN(C274*C47/106,3)</f>
        <v>0</v>
      </c>
      <c r="D330" s="0" t="n">
        <f aca="false">ROUNDDOWN(D274*D47/106,3)</f>
        <v>0</v>
      </c>
      <c r="E330" s="0" t="n">
        <f aca="false">ROUNDDOWN(E274*E47/106,3)</f>
        <v>0</v>
      </c>
      <c r="F330" s="0" t="n">
        <f aca="false">ROUNDDOWN(F274*F47/106,3)</f>
        <v>0</v>
      </c>
    </row>
    <row r="331" customFormat="false" ht="12.8" hidden="false" customHeight="false" outlineLevel="0" collapsed="false">
      <c r="A331" s="10" t="n">
        <v>41</v>
      </c>
      <c r="B331" s="0" t="n">
        <f aca="false">ROUNDDOWN(B275*B48/106,3)</f>
        <v>0</v>
      </c>
      <c r="C331" s="0" t="n">
        <f aca="false">ROUNDDOWN(C275*C48/106,3)</f>
        <v>0</v>
      </c>
      <c r="D331" s="0" t="n">
        <f aca="false">ROUNDDOWN(D275*D48/106,3)</f>
        <v>0</v>
      </c>
      <c r="E331" s="0" t="n">
        <f aca="false">ROUNDDOWN(E275*E48/106,3)</f>
        <v>0</v>
      </c>
      <c r="F331" s="0" t="n">
        <f aca="false">ROUNDDOWN(F275*F48/106,3)</f>
        <v>0</v>
      </c>
    </row>
    <row r="332" customFormat="false" ht="12.8" hidden="false" customHeight="false" outlineLevel="0" collapsed="false">
      <c r="A332" s="10" t="n">
        <v>42</v>
      </c>
      <c r="B332" s="0" t="n">
        <f aca="false">ROUNDDOWN(B276*B49/106,3)</f>
        <v>0</v>
      </c>
      <c r="C332" s="0" t="n">
        <f aca="false">ROUNDDOWN(C276*C49/106,3)</f>
        <v>0</v>
      </c>
      <c r="D332" s="0" t="n">
        <f aca="false">ROUNDDOWN(D276*D49/106,3)</f>
        <v>0</v>
      </c>
      <c r="E332" s="0" t="n">
        <f aca="false">ROUNDDOWN(E276*E49/106,3)</f>
        <v>0</v>
      </c>
      <c r="F332" s="0" t="n">
        <f aca="false">ROUNDDOWN(F276*F49/106,3)</f>
        <v>0</v>
      </c>
    </row>
    <row r="333" customFormat="false" ht="12.8" hidden="false" customHeight="false" outlineLevel="0" collapsed="false">
      <c r="A333" s="10" t="n">
        <v>43</v>
      </c>
      <c r="B333" s="0" t="n">
        <f aca="false">ROUNDDOWN(B277*B50/106,3)</f>
        <v>0</v>
      </c>
      <c r="C333" s="0" t="n">
        <f aca="false">ROUNDDOWN(C277*C50/106,3)</f>
        <v>0</v>
      </c>
      <c r="D333" s="0" t="n">
        <f aca="false">ROUNDDOWN(D277*D50/106,3)</f>
        <v>0</v>
      </c>
      <c r="E333" s="0" t="n">
        <f aca="false">ROUNDDOWN(E277*E50/106,3)</f>
        <v>0</v>
      </c>
      <c r="F333" s="0" t="n">
        <f aca="false">ROUNDDOWN(F277*F50/106,3)</f>
        <v>0</v>
      </c>
    </row>
    <row r="334" customFormat="false" ht="12.8" hidden="false" customHeight="false" outlineLevel="0" collapsed="false">
      <c r="A334" s="10" t="n">
        <v>44</v>
      </c>
      <c r="B334" s="0" t="n">
        <f aca="false">ROUNDDOWN(B278*B51/106,3)</f>
        <v>0</v>
      </c>
      <c r="C334" s="0" t="n">
        <f aca="false">ROUNDDOWN(C278*C51/106,3)</f>
        <v>0</v>
      </c>
      <c r="D334" s="0" t="n">
        <f aca="false">ROUNDDOWN(D278*D51/106,3)</f>
        <v>0</v>
      </c>
      <c r="E334" s="0" t="n">
        <f aca="false">ROUNDDOWN(E278*E51/106,3)</f>
        <v>0</v>
      </c>
      <c r="F334" s="0" t="n">
        <f aca="false">ROUNDDOWN(F278*F51/106,3)</f>
        <v>0</v>
      </c>
    </row>
    <row r="335" customFormat="false" ht="12.8" hidden="false" customHeight="false" outlineLevel="0" collapsed="false">
      <c r="A335" s="10" t="n">
        <v>45</v>
      </c>
      <c r="B335" s="0" t="n">
        <f aca="false">ROUNDDOWN(B279*B52/106,3)</f>
        <v>0</v>
      </c>
      <c r="C335" s="0" t="n">
        <f aca="false">ROUNDDOWN(C279*C52/106,3)</f>
        <v>0</v>
      </c>
      <c r="D335" s="0" t="n">
        <f aca="false">ROUNDDOWN(D279*D52/106,3)</f>
        <v>0</v>
      </c>
      <c r="E335" s="0" t="n">
        <f aca="false">ROUNDDOWN(E279*E52/106,3)</f>
        <v>0</v>
      </c>
      <c r="F335" s="0" t="n">
        <f aca="false">ROUNDDOWN(F279*F52/106,3)</f>
        <v>0</v>
      </c>
    </row>
    <row r="336" customFormat="false" ht="12.8" hidden="false" customHeight="false" outlineLevel="0" collapsed="false">
      <c r="A336" s="10" t="n">
        <v>46</v>
      </c>
      <c r="B336" s="0" t="n">
        <f aca="false">ROUNDDOWN(B280*B53/106,3)</f>
        <v>0</v>
      </c>
      <c r="C336" s="0" t="n">
        <f aca="false">ROUNDDOWN(C280*C53/106,3)</f>
        <v>0</v>
      </c>
      <c r="D336" s="0" t="n">
        <f aca="false">ROUNDDOWN(D280*D53/106,3)</f>
        <v>0</v>
      </c>
      <c r="E336" s="0" t="n">
        <f aca="false">ROUNDDOWN(E280*E53/106,3)</f>
        <v>0</v>
      </c>
      <c r="F336" s="0" t="n">
        <f aca="false">ROUNDDOWN(F280*F53/106,3)</f>
        <v>0</v>
      </c>
    </row>
    <row r="337" customFormat="false" ht="12.8" hidden="false" customHeight="false" outlineLevel="0" collapsed="false">
      <c r="A337" s="10" t="n">
        <v>47</v>
      </c>
      <c r="B337" s="0" t="n">
        <f aca="false">ROUNDDOWN(B281*B54/106,3)</f>
        <v>0</v>
      </c>
      <c r="C337" s="0" t="n">
        <f aca="false">ROUNDDOWN(C281*C54/106,3)</f>
        <v>0</v>
      </c>
      <c r="D337" s="0" t="n">
        <f aca="false">ROUNDDOWN(D281*D54/106,3)</f>
        <v>0</v>
      </c>
      <c r="E337" s="0" t="n">
        <f aca="false">ROUNDDOWN(E281*E54/106,3)</f>
        <v>0</v>
      </c>
      <c r="F337" s="0" t="n">
        <f aca="false">ROUNDDOWN(F281*F54/106,3)</f>
        <v>0</v>
      </c>
    </row>
    <row r="338" customFormat="false" ht="12.8" hidden="false" customHeight="false" outlineLevel="0" collapsed="false">
      <c r="A338" s="10" t="n">
        <v>48</v>
      </c>
      <c r="B338" s="0" t="n">
        <f aca="false">ROUNDDOWN(B282*B55/106,3)</f>
        <v>0</v>
      </c>
      <c r="C338" s="0" t="n">
        <f aca="false">ROUNDDOWN(C282*C55/106,3)</f>
        <v>0</v>
      </c>
      <c r="D338" s="0" t="n">
        <f aca="false">ROUNDDOWN(D282*D55/106,3)</f>
        <v>0</v>
      </c>
      <c r="E338" s="0" t="n">
        <f aca="false">ROUNDDOWN(E282*E55/106,3)</f>
        <v>0</v>
      </c>
      <c r="F338" s="0" t="n">
        <f aca="false">ROUNDDOWN(F282*F55/106,3)</f>
        <v>0</v>
      </c>
    </row>
    <row r="339" customFormat="false" ht="12.8" hidden="false" customHeight="false" outlineLevel="0" collapsed="false">
      <c r="A339" s="10" t="n">
        <v>49</v>
      </c>
      <c r="B339" s="0" t="n">
        <f aca="false">ROUNDDOWN(B283*B56/106,3)</f>
        <v>0</v>
      </c>
      <c r="C339" s="0" t="n">
        <f aca="false">ROUNDDOWN(C283*C56/106,3)</f>
        <v>0</v>
      </c>
      <c r="D339" s="0" t="n">
        <f aca="false">ROUNDDOWN(D283*D56/106,3)</f>
        <v>0</v>
      </c>
      <c r="E339" s="0" t="n">
        <f aca="false">ROUNDDOWN(E283*E56/106,3)</f>
        <v>0</v>
      </c>
      <c r="F339" s="0" t="n">
        <f aca="false">ROUNDDOWN(F283*F56/106,3)</f>
        <v>0</v>
      </c>
    </row>
    <row r="340" customFormat="false" ht="12.8" hidden="false" customHeight="false" outlineLevel="0" collapsed="false">
      <c r="A340" s="10" t="n">
        <v>50</v>
      </c>
      <c r="B340" s="0" t="n">
        <f aca="false">ROUNDDOWN(B284*B57/106,3)</f>
        <v>0</v>
      </c>
      <c r="C340" s="0" t="n">
        <f aca="false">ROUNDDOWN(C284*C57/106,3)</f>
        <v>0</v>
      </c>
      <c r="D340" s="0" t="n">
        <f aca="false">ROUNDDOWN(D284*D57/106,3)</f>
        <v>0</v>
      </c>
      <c r="E340" s="0" t="n">
        <f aca="false">ROUNDDOWN(E284*E57/106,3)</f>
        <v>0</v>
      </c>
      <c r="F340" s="0" t="n">
        <f aca="false">ROUNDDOWN(F284*F57/106,3)</f>
        <v>0</v>
      </c>
    </row>
    <row r="341" customFormat="false" ht="12.8" hidden="false" customHeight="false" outlineLevel="0" collapsed="false">
      <c r="A341" s="10" t="n">
        <v>51</v>
      </c>
      <c r="B341" s="0" t="n">
        <f aca="false">ROUNDDOWN(B285*B58/106,3)</f>
        <v>0</v>
      </c>
      <c r="C341" s="0" t="n">
        <f aca="false">ROUNDDOWN(C285*C58/106,3)</f>
        <v>0</v>
      </c>
      <c r="D341" s="0" t="n">
        <f aca="false">ROUNDDOWN(D285*D58/106,3)</f>
        <v>0</v>
      </c>
      <c r="E341" s="0" t="n">
        <f aca="false">ROUNDDOWN(E285*E58/106,3)</f>
        <v>0</v>
      </c>
      <c r="F341" s="0" t="n">
        <f aca="false">ROUNDDOWN(F285*F58/106,3)</f>
        <v>0</v>
      </c>
    </row>
    <row r="342" customFormat="false" ht="12.8" hidden="false" customHeight="false" outlineLevel="0" collapsed="false">
      <c r="A342" s="10" t="n">
        <v>52</v>
      </c>
      <c r="B342" s="0" t="n">
        <f aca="false">ROUNDDOWN(B286*B59/106,3)</f>
        <v>0</v>
      </c>
      <c r="C342" s="0" t="n">
        <f aca="false">ROUNDDOWN(C286*C59/106,3)</f>
        <v>0</v>
      </c>
      <c r="D342" s="0" t="n">
        <f aca="false">ROUNDDOWN(D286*D59/106,3)</f>
        <v>0</v>
      </c>
      <c r="E342" s="0" t="n">
        <f aca="false">ROUNDDOWN(E286*E59/106,3)</f>
        <v>0</v>
      </c>
      <c r="F342" s="0" t="n">
        <f aca="false">ROUNDDOWN(F286*F59/106,3)</f>
        <v>0</v>
      </c>
    </row>
    <row r="343" customFormat="false" ht="12.8" hidden="false" customHeight="false" outlineLevel="0" collapsed="false">
      <c r="A343" s="19" t="n">
        <v>53</v>
      </c>
      <c r="B343" s="0" t="n">
        <f aca="false">ROUNDDOWN(B287*B60/106,3)</f>
        <v>0</v>
      </c>
      <c r="C343" s="0" t="n">
        <f aca="false">ROUNDDOWN(C287*C60/106,3)</f>
        <v>0</v>
      </c>
      <c r="D343" s="0" t="n">
        <f aca="false">ROUNDDOWN(D287*D60/106,3)</f>
        <v>0</v>
      </c>
      <c r="E343" s="0" t="n">
        <f aca="false">ROUNDDOWN(E287*E60/106,3)</f>
        <v>0</v>
      </c>
      <c r="F343" s="0" t="n">
        <f aca="false">ROUNDDOWN(F287*F60/106,3)</f>
        <v>0</v>
      </c>
    </row>
    <row r="345" customFormat="false" ht="58.4" hidden="false" customHeight="true" outlineLevel="0" collapsed="false">
      <c r="A345" s="15" t="s">
        <v>18</v>
      </c>
      <c r="B345" s="15"/>
      <c r="C345" s="15"/>
      <c r="D345" s="15"/>
      <c r="E345" s="15"/>
      <c r="F345" s="15"/>
    </row>
    <row r="347" customFormat="false" ht="61.4" hidden="false" customHeight="true" outlineLevel="0" collapsed="false">
      <c r="A347" s="22" t="s">
        <v>19</v>
      </c>
      <c r="B347" s="22"/>
      <c r="C347" s="22"/>
      <c r="D347" s="22"/>
      <c r="E347" s="22"/>
      <c r="F347" s="22"/>
    </row>
  </sheetData>
  <mergeCells count="13">
    <mergeCell ref="A1:B1"/>
    <mergeCell ref="A2:F4"/>
    <mergeCell ref="A5:F5"/>
    <mergeCell ref="A61:F61"/>
    <mergeCell ref="A117:F117"/>
    <mergeCell ref="A173:F173"/>
    <mergeCell ref="A229:F229"/>
    <mergeCell ref="A230:F230"/>
    <mergeCell ref="A231:F231"/>
    <mergeCell ref="A232:F232"/>
    <mergeCell ref="A288:F288"/>
    <mergeCell ref="A345:F345"/>
    <mergeCell ref="A347:F347"/>
  </mergeCells>
  <conditionalFormatting sqref="B8:F8">
    <cfRule type="expression" priority="2" aboveAverage="0" equalAverage="0" bottom="0" percent="0" rank="0" text="" dxfId="0">
      <formula>AND(B176&lt; B8,B176 &gt; 0,B64&gt;0)</formula>
    </cfRule>
  </conditionalFormatting>
  <conditionalFormatting sqref="B176">
    <cfRule type="expression" priority="3" aboveAverage="0" equalAverage="0" bottom="0" percent="0" rank="0" text="" dxfId="1">
      <formula>B235 == 1</formula>
    </cfRule>
  </conditionalFormatting>
  <conditionalFormatting sqref="B176:F228">
    <cfRule type="expression" priority="4" aboveAverage="0" equalAverage="0" bottom="0" percent="0" rank="0" text="" dxfId="0">
      <formula>B235</formula>
    </cfRule>
  </conditionalFormatting>
  <conditionalFormatting sqref="B120:F172">
    <cfRule type="expression" priority="5" aboveAverage="0" equalAverage="0" bottom="0" percent="0" rank="0" text="" dxfId="0">
      <formula>B235</formula>
    </cfRule>
  </conditionalFormatting>
  <conditionalFormatting sqref="B64:F116">
    <cfRule type="expression" priority="6" aboveAverage="0" equalAverage="0" bottom="0" percent="0" rank="0" text="" dxfId="0">
      <formula>B235</formula>
    </cfRule>
  </conditionalFormatting>
  <conditionalFormatting sqref="B8:F60">
    <cfRule type="expression" priority="7" aboveAverage="0" equalAverage="0" bottom="0" percent="0" rank="0" text="" dxfId="0">
      <formula>B235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2020-07-15T11:11:46Z</dcterms:created>
  <dc:creator/>
  <dc:description/>
  <dc:language>hu-HU</dc:language>
  <cp:lastModifiedBy/>
  <dcterms:modified xsi:type="dcterms:W3CDTF">2021-01-18T08:02:54Z</dcterms:modified>
  <cp:revision>77</cp:revision>
  <dc:subject/>
  <dc:title/>
</cp:coreProperties>
</file>