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BFH\Berner Fachhochschule\Sinnappah Thevian - SoftwareEng\Task 4\"/>
    </mc:Choice>
  </mc:AlternateContent>
  <xr:revisionPtr revIDLastSave="49" documentId="6_{C0EDA795-0EB9-442B-B253-9663DDCD30EC}" xr6:coauthVersionLast="41" xr6:coauthVersionMax="45" xr10:uidLastSave="{BB97502C-8F42-4E24-B548-47B847EEDA2F}"/>
  <bookViews>
    <workbookView xWindow="-120" yWindow="-120" windowWidth="29040" windowHeight="15840" firstSheet="1" activeTab="2" xr2:uid="{00000000-000D-0000-FFFF-FFFF00000000}"/>
  </bookViews>
  <sheets>
    <sheet name="ProjectTeam" sheetId="3" r:id="rId1"/>
    <sheet name="Product Backlog" sheetId="1" r:id="rId2"/>
    <sheet name="Sprint Backlog" sheetId="2" r:id="rId3"/>
    <sheet name="BurndownChart" sheetId="4" r:id="rId4"/>
    <sheet name="Notizen" sheetId="5" r:id="rId5"/>
  </sheets>
  <definedNames>
    <definedName name="_xlnm._FilterDatabase" localSheetId="2" hidden="1">'Sprint Backlog'!$A$1:$L$19</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2" i="2" l="1"/>
  <c r="J62" i="2"/>
  <c r="K62" i="2"/>
  <c r="I47" i="2" l="1"/>
  <c r="K47" i="2" l="1"/>
  <c r="J47" i="2"/>
  <c r="E41" i="1" l="1"/>
  <c r="J23" i="2" l="1"/>
  <c r="K23" i="2"/>
  <c r="K251" i="2"/>
  <c r="J251" i="2"/>
  <c r="I251" i="2"/>
  <c r="I23" i="2" l="1"/>
</calcChain>
</file>

<file path=xl/sharedStrings.xml><?xml version="1.0" encoding="utf-8"?>
<sst xmlns="http://schemas.openxmlformats.org/spreadsheetml/2006/main" count="648" uniqueCount="255">
  <si>
    <t>Name</t>
  </si>
  <si>
    <t>GitHub Alias</t>
  </si>
  <si>
    <t>Role</t>
  </si>
  <si>
    <t>Kofi</t>
  </si>
  <si>
    <t>adams3-sys</t>
  </si>
  <si>
    <t>Developer</t>
  </si>
  <si>
    <t>Adrian</t>
  </si>
  <si>
    <t>zempA570</t>
  </si>
  <si>
    <t>Scrum Master</t>
  </si>
  <si>
    <t>Emily</t>
  </si>
  <si>
    <t>Etorre1</t>
  </si>
  <si>
    <t xml:space="preserve">Jasmitha </t>
  </si>
  <si>
    <t>devaj1</t>
  </si>
  <si>
    <t>Mootaas</t>
  </si>
  <si>
    <t>abubm1</t>
  </si>
  <si>
    <t>Sinnappah</t>
  </si>
  <si>
    <t>sinnt1</t>
  </si>
  <si>
    <t>Gausegan</t>
  </si>
  <si>
    <t>uthag1</t>
  </si>
  <si>
    <t>ID</t>
  </si>
  <si>
    <t>Story Name</t>
  </si>
  <si>
    <t>Description</t>
  </si>
  <si>
    <t xml:space="preserve">Priority </t>
  </si>
  <si>
    <t>Effort Plan Original</t>
  </si>
  <si>
    <t>Effort Plan Updated</t>
  </si>
  <si>
    <t>Effort Actual</t>
  </si>
  <si>
    <t>Calendar - Assign appointment</t>
  </si>
  <si>
    <t>The user is able to assign himself or another user as responsible for an appointment. Only that user recieves the reminder.</t>
  </si>
  <si>
    <t>High</t>
  </si>
  <si>
    <t>Calendar - Click on day</t>
  </si>
  <si>
    <t>When clicking on a specific day it is "opened" and the appointments appear in detail</t>
  </si>
  <si>
    <t>Medium</t>
  </si>
  <si>
    <t>Calendar - Create Delete</t>
  </si>
  <si>
    <t>The user creates a new appointment. This appointment will be visible in the calendar. The user can delete appointments in the calendar</t>
  </si>
  <si>
    <t>Calendar - Functionality GUI</t>
  </si>
  <si>
    <t>A Calendar appears with all created appointments</t>
  </si>
  <si>
    <t>Calendar - Reminder function</t>
  </si>
  <si>
    <t>The user is reminded a certain time in advance of an appointment by a message that pops up when the app is open</t>
  </si>
  <si>
    <t>Dashboard - Click on icon</t>
  </si>
  <si>
    <t>The user wants to select one of the various functions which are accessible from the Dashboard. Thus he expects to be redirected to a "new window" where he is within the selected Function</t>
  </si>
  <si>
    <t>Dashboard - GUI</t>
  </si>
  <si>
    <t>A window appears that is the "main menu". All functionalities are selectable in icons.</t>
  </si>
  <si>
    <t>Dashboard - Log out</t>
  </si>
  <si>
    <t>The user is logged out of the webapp when clicking on the "end app/log out" button.</t>
  </si>
  <si>
    <t xml:space="preserve">Dashboard - Open UserMNGMT </t>
  </si>
  <si>
    <t xml:space="preserve">In the dashboard there is a button that opens the user management in a new window. </t>
  </si>
  <si>
    <t>Diary - Create Delete</t>
  </si>
  <si>
    <t>The user can create new entries himself as well as delete older entries. When creating a new Entry, there should be a Calendar pop-up where he can select date and time of the new entry.</t>
  </si>
  <si>
    <t>Diary - Functionality GUI</t>
  </si>
  <si>
    <t>The user opens the Diary Functionality and can see previously made entries.</t>
  </si>
  <si>
    <t>Diary - Mark as important</t>
  </si>
  <si>
    <t>The user should also be able to mark certain entries as important, so they appear within the "important notes"</t>
  </si>
  <si>
    <t>Low</t>
  </si>
  <si>
    <t>General - Back button</t>
  </si>
  <si>
    <t>When the user is inside a functionality there is "back button" or "home button" in the top left corner. When clicked the dashboard view is opened. (Functionality can be closed and the dashboard opened)</t>
  </si>
  <si>
    <t>General - Database</t>
  </si>
  <si>
    <t>A database must be set up and accessed from the code to save user submitted data.</t>
  </si>
  <si>
    <t>Important Notes - Create Edit Delete</t>
  </si>
  <si>
    <t xml:space="preserve">The user can add, edit and delete important notes, for example if the patient refuses to take the medicines. All notes are shared between all users. </t>
  </si>
  <si>
    <t>Important Notes - Functionality GUI</t>
  </si>
  <si>
    <t>All entries are shown in a list that is sorted from oldest to newest (at the bottom). If notes are too long they are shortened and the user must click on them to expand.</t>
  </si>
  <si>
    <t>Important Notes - Warning window</t>
  </si>
  <si>
    <t>If the user wants to delete an entry, a warning window appears asking the user if he really wants to delete the entry. The user can then click on "delete" to actually delete the entry or on "cancel" to get to the view of all important notes.</t>
  </si>
  <si>
    <t>Infobox - Add Delete</t>
  </si>
  <si>
    <t>The user can add and delete entries in the infobox</t>
  </si>
  <si>
    <t>Infobox - Functionality GUI</t>
  </si>
  <si>
    <t>All entries are shown in an alphabetical list. The user can click on an entry to expand it and show details.</t>
  </si>
  <si>
    <t>Login - Create account</t>
  </si>
  <si>
    <t>The user accesses our app, clicks the button "register", it opens a new window, the user enters a password, then the account is created and the user is logged in. The account is assigned a number upon registration.</t>
  </si>
  <si>
    <t>Login - Functionality GUI</t>
  </si>
  <si>
    <t xml:space="preserve">The first window that the user sees when the app is opened. </t>
  </si>
  <si>
    <t>Login - Login with existing account</t>
  </si>
  <si>
    <t>The user logs in with an existing account, if successful it opens the dashboard, if unsuccessful an error message is shown</t>
  </si>
  <si>
    <t>Status - Add Delete</t>
  </si>
  <si>
    <t>The user can add and delete entries in the statusbox</t>
  </si>
  <si>
    <t>Status - Functionality GUI</t>
  </si>
  <si>
    <t>The user sees all entries gouped into the three defined categories.</t>
  </si>
  <si>
    <t>Status - Move item</t>
  </si>
  <si>
    <t>The user can move items from one status to another by drag-and-drop</t>
  </si>
  <si>
    <t>To-Do-List - Assign item to User</t>
  </si>
  <si>
    <t>Items in the To-Do-List can be assigned to one of the users. That user will receive an alert the next time he logs into the app.</t>
  </si>
  <si>
    <t>To-Do-List - Create Delete</t>
  </si>
  <si>
    <t>The user enters a free text. The user can afterwards select a category (special, daily, weekly, monthly, yearly). When the user clicks on the button, the entry is added to the other entries. The user can also delete them.</t>
  </si>
  <si>
    <t>To-Do-List - Functionality GUI</t>
  </si>
  <si>
    <t xml:space="preserve">A window is opened where all entries are are sorted into the respective categories. Items that are not done are shown before items that are done. </t>
  </si>
  <si>
    <t>To-Do-List - Mark Item as done</t>
  </si>
  <si>
    <t>Items in the To-Do-List can be marked as "done". This could be done using a checkmark/checkbox.</t>
  </si>
  <si>
    <t>To-Do-List - Recurring items</t>
  </si>
  <si>
    <t>Items in the To-Do-List can have a certain time period where the have to be done again. For example, if the bank has to be called every month, 3 weeks after completing the task the item should "undo" itself so the user knows it has to be done again.</t>
  </si>
  <si>
    <t>UserMNGMT - Functionality GUI</t>
  </si>
  <si>
    <t>The user can add and delete Users in this window.</t>
  </si>
  <si>
    <t>UserMNGMT - Add a new User</t>
  </si>
  <si>
    <t>The logged in user wants to add another user to the existing account, so that the account can be shared by multiple users. This does not mean creating a new account, but simply adding a user to the realm of authorized users</t>
  </si>
  <si>
    <t>UserMNGMT - Delete User</t>
  </si>
  <si>
    <t>The logged in user wants want to delete users.</t>
  </si>
  <si>
    <t>User Regisration</t>
  </si>
  <si>
    <t>Person register</t>
  </si>
  <si>
    <t>Project Setup</t>
  </si>
  <si>
    <t>Clean up the project and create example files</t>
  </si>
  <si>
    <t xml:space="preserve">Project Setup #2 </t>
  </si>
  <si>
    <t>See if different packaging method works better</t>
  </si>
  <si>
    <t>Login/Registering</t>
  </si>
  <si>
    <t>Everything to do with loggin in and registering</t>
  </si>
  <si>
    <t>Total</t>
  </si>
  <si>
    <t>Not implemented</t>
  </si>
  <si>
    <t>Partially implemented but not functional in final product</t>
  </si>
  <si>
    <t>Implemented</t>
  </si>
  <si>
    <t>Sprint</t>
  </si>
  <si>
    <t>Components</t>
  </si>
  <si>
    <t>Owner</t>
  </si>
  <si>
    <t>Reviewer</t>
  </si>
  <si>
    <t>Status</t>
  </si>
  <si>
    <t>The complete GUI for the calendar functionality without any logic.</t>
  </si>
  <si>
    <t>UI</t>
  </si>
  <si>
    <t>Thevian</t>
  </si>
  <si>
    <t>Done</t>
  </si>
  <si>
    <t>Dashboard functionality icon - Click</t>
  </si>
  <si>
    <t>When clicking on an icon a new window with the title of the functionality is opened</t>
  </si>
  <si>
    <t>Main Window</t>
  </si>
  <si>
    <t>In progress</t>
  </si>
  <si>
    <t>GUI - Dashboard</t>
  </si>
  <si>
    <t>Create Dashboard GUI, all buttons and icons</t>
  </si>
  <si>
    <t>Done / Ready for review</t>
  </si>
  <si>
    <t>The complete GUI for the diary functionality without any logic.</t>
  </si>
  <si>
    <t>Back button - Click</t>
  </si>
  <si>
    <t>Opens the previous view. Usually opens the dashboard when viewing a functionality.</t>
  </si>
  <si>
    <t>UI, Controller</t>
  </si>
  <si>
    <t>Database setup &amp; connection</t>
  </si>
  <si>
    <t>Setup the database and acces it from code (add, edit, get, delete)</t>
  </si>
  <si>
    <t>Database</t>
  </si>
  <si>
    <t>The complete GUI for the important notes functionality without any logic.</t>
  </si>
  <si>
    <t>Thevian take over</t>
  </si>
  <si>
    <t>Infobox - add function</t>
  </si>
  <si>
    <t>Function to add new entry to the infobox</t>
  </si>
  <si>
    <t>Gausi</t>
  </si>
  <si>
    <t>Ready for merge</t>
  </si>
  <si>
    <t>Infobox - delete function</t>
  </si>
  <si>
    <t>Function to delete existing entry from infobox</t>
  </si>
  <si>
    <t>Infobox - edit function</t>
  </si>
  <si>
    <t>Function to edit existing entry in the infobox</t>
  </si>
  <si>
    <t>Infobox - get stuff function</t>
  </si>
  <si>
    <t>Function to get entries from database</t>
  </si>
  <si>
    <t>Infobox - show function</t>
  </si>
  <si>
    <t>Function to show all entries in GUI</t>
  </si>
  <si>
    <t>The complete GUI for the infobox functionality without any logic.</t>
  </si>
  <si>
    <t>The complete GUI for the login screen without any logic.</t>
  </si>
  <si>
    <t>Jasy</t>
  </si>
  <si>
    <t>The complete GUI for the status functionality without any logic.</t>
  </si>
  <si>
    <t>Done / Ready for Pull request</t>
  </si>
  <si>
    <t>The complete GUI for the to-do-list functionality without any logic.</t>
  </si>
  <si>
    <t>UserMNGMT - GUI</t>
  </si>
  <si>
    <t>The complete GUI for the user management without any logic.</t>
  </si>
  <si>
    <t>Register - Functionality GUI</t>
  </si>
  <si>
    <t>Person Register</t>
  </si>
  <si>
    <t>Project setup</t>
  </si>
  <si>
    <t>Setup</t>
  </si>
  <si>
    <t>Sprint 1 W1+2</t>
  </si>
  <si>
    <t>ready for Merge</t>
  </si>
  <si>
    <t>Calendar (Create and Delete)</t>
  </si>
  <si>
    <t>The user creates a new appointment. This appointment will be visible in the calendar. The user can edit and delete appointments in the calendar</t>
  </si>
  <si>
    <t>Gui is finished, in progress (Database)</t>
  </si>
  <si>
    <t>Diary (Create, Edit, Delete)</t>
  </si>
  <si>
    <t>The user can create new entries himself as well as edit or delete older entries. When creating a new Entry, there should be a Calendar pop-up where he can select date and time of the new entry.</t>
  </si>
  <si>
    <t>Login (create Account)</t>
  </si>
  <si>
    <t>UI, Database</t>
  </si>
  <si>
    <t>Status (Add,Edit, Delete)</t>
  </si>
  <si>
    <t>The user can add, edit and delete entries in the statusbox</t>
  </si>
  <si>
    <t>add - done, delete - in progress</t>
  </si>
  <si>
    <t>§</t>
  </si>
  <si>
    <t>The user enters a free text. The user can afterwards select a category (special, daily, weekly, monthly, yearly). When the user clicks on the button, the entry is added to the other entries. The user can also edit entries and delete them.</t>
  </si>
  <si>
    <t>Jasy / Thevian</t>
  </si>
  <si>
    <t>UserMNGMT - Delete /Edit User</t>
  </si>
  <si>
    <t xml:space="preserve">The logged in user wants want to edit or delete users. The users are </t>
  </si>
  <si>
    <t>Sprint 2 W1+2</t>
  </si>
  <si>
    <t>Diary (Create, Delete)</t>
  </si>
  <si>
    <t>Status (Add, Delete)</t>
  </si>
  <si>
    <t>To Do List (Create, Delete)</t>
  </si>
  <si>
    <t>Login / Register GUI</t>
  </si>
  <si>
    <t>Check and update both GUIs</t>
  </si>
  <si>
    <t>Deprecated</t>
  </si>
  <si>
    <t>Model for Patient / User</t>
  </si>
  <si>
    <t>Create Model for Patient and update Model for User/rRelatives</t>
  </si>
  <si>
    <t>Transform into MVP pattern</t>
  </si>
  <si>
    <t>Very High</t>
  </si>
  <si>
    <t>Sprint 2 W3</t>
  </si>
  <si>
    <t>(To Do)</t>
  </si>
  <si>
    <t>Ready for review</t>
  </si>
  <si>
    <t>In review</t>
  </si>
  <si>
    <t>Done - Missing calendar view</t>
  </si>
  <si>
    <t>WIP</t>
  </si>
  <si>
    <t>Thevi</t>
  </si>
  <si>
    <t>Done - still room for adaptions</t>
  </si>
  <si>
    <t xml:space="preserve">GUI - Every functionality </t>
  </si>
  <si>
    <t>Create a placeholder GUI for all functions with the title of the functionality and "back button"</t>
  </si>
  <si>
    <t>In progress - Can't import Icons</t>
  </si>
  <si>
    <t>Opens the previous view. Usually opens the dashboard when viewing an functionality.</t>
  </si>
  <si>
    <t>Database information</t>
  </si>
  <si>
    <t>Gather information about connecting database to project</t>
  </si>
  <si>
    <t xml:space="preserve"> - </t>
  </si>
  <si>
    <t>Done - spacing between the components needed</t>
  </si>
  <si>
    <t>merge done</t>
  </si>
  <si>
    <t>Done - but it was deleted after eclipse update</t>
  </si>
  <si>
    <t>Failed because of Eclipse old version</t>
  </si>
  <si>
    <t xml:space="preserve">Created Manual on how to setup project with GIT and use it. </t>
  </si>
  <si>
    <t>Setup GIT so we can interact in the group on the same repository</t>
  </si>
  <si>
    <t>Everyone</t>
  </si>
  <si>
    <t>Patient Model</t>
  </si>
  <si>
    <t>Data model for patient record needs to be created based on standard....</t>
  </si>
  <si>
    <t>medium</t>
  </si>
  <si>
    <t>high</t>
  </si>
  <si>
    <t>All</t>
  </si>
  <si>
    <t>low</t>
  </si>
  <si>
    <t>DO NOT TOUCH - MIGHT NEED LATER</t>
  </si>
  <si>
    <t>Design Dashboard</t>
  </si>
  <si>
    <t>Create "Back to Main Button" for each Function</t>
  </si>
  <si>
    <t>Implement and Create a Calendar</t>
  </si>
  <si>
    <t>Design Calendar and Entry Window</t>
  </si>
  <si>
    <t>Allowing Entries to be made, combined with a specific date out of the calendar</t>
  </si>
  <si>
    <t>Optional: Tag user(s) for an entry so they get an entry into their calendar as well</t>
  </si>
  <si>
    <t>Delete or edit an existing Appointment/Entry</t>
  </si>
  <si>
    <t>Functionality that when clicking on a day, the entries of this day are shown in detail</t>
  </si>
  <si>
    <t>Design Diary Function with Possibilties to Add, Edit and Delete Entries</t>
  </si>
  <si>
    <t>MArk Entries as Important so they can be duplicated within "Important Notes"</t>
  </si>
  <si>
    <t>implement and create "statusbox"</t>
  </si>
  <si>
    <t>define categories "Selbstständig" / "Teilweise Selbstständig" / "mit Hilfe"</t>
  </si>
  <si>
    <t>status add</t>
  </si>
  <si>
    <t>Entry a status and choose the category, date of the entry and Username</t>
  </si>
  <si>
    <t>23.1</t>
  </si>
  <si>
    <t>status edit</t>
  </si>
  <si>
    <t xml:space="preserve">status can be edited by everyone?, update the dates, so could be sure about the last day when it was possible / not possible to do it for the patient </t>
  </si>
  <si>
    <t>23.2</t>
  </si>
  <si>
    <t>status delete</t>
  </si>
  <si>
    <t>delete the status, only if the same user has created it</t>
  </si>
  <si>
    <t>23.3</t>
  </si>
  <si>
    <t>status move</t>
  </si>
  <si>
    <t>Status can be moved by other user by changing the category</t>
  </si>
  <si>
    <t>When the user clicks the plus button, a window opens with a calendar view and a text field.  The user chooses the date first. Then the user can write in the text field. If he clicks the Add button below the text field, the entry is added.</t>
  </si>
  <si>
    <t>The user clicks on a specific entry. Then the user clicks on the edit button. Now the user can edit the entry, or delete it.</t>
  </si>
  <si>
    <t xml:space="preserve">Sprint </t>
  </si>
  <si>
    <t>Day of record</t>
  </si>
  <si>
    <t>Sprint day</t>
  </si>
  <si>
    <t>Remaining Effort</t>
  </si>
  <si>
    <t>Remaining Ressources</t>
  </si>
  <si>
    <t>Completed Tasks</t>
  </si>
  <si>
    <t>21.11.2019</t>
  </si>
  <si>
    <t>22.11.2019</t>
  </si>
  <si>
    <t>23.11.2019</t>
  </si>
  <si>
    <t>24.11.2019</t>
  </si>
  <si>
    <t>25.11.2019</t>
  </si>
  <si>
    <t>26.11.2019</t>
  </si>
  <si>
    <t>27.11.2019</t>
  </si>
  <si>
    <t>28.11.2019</t>
  </si>
  <si>
    <t>29.11.2019</t>
  </si>
  <si>
    <t>Info:</t>
  </si>
  <si>
    <t>06. Dezember: Rücksprache mit Marcel Pfahrer, Add-Ons sind erlaubt und für den Kalender OK, Implementation im Code ist nicht wichtig ob Deutsch oder Englisch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</si>
</sst>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10">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66">
    <xf numFmtId="0" fontId="0" fillId="0" borderId="0" xfId="0"/>
    <xf numFmtId="0" fontId="0" fillId="0" borderId="0" xfId="0" applyAlignment="1">
      <alignment vertical="top"/>
    </xf>
    <xf numFmtId="0" fontId="1" fillId="2" borderId="0" xfId="0" applyFont="1" applyFill="1" applyAlignment="1">
      <alignment wrapText="1"/>
    </xf>
    <xf numFmtId="0" fontId="1" fillId="3" borderId="0" xfId="0" applyFont="1" applyFill="1" applyAlignment="1">
      <alignment wrapText="1"/>
    </xf>
    <xf numFmtId="0" fontId="0" fillId="0" borderId="0" xfId="0" applyAlignment="1">
      <alignment horizontal="left" vertical="top" wrapText="1"/>
    </xf>
    <xf numFmtId="0" fontId="1" fillId="2" borderId="0" xfId="0" applyFont="1" applyFill="1" applyAlignment="1">
      <alignment horizontal="left" vertical="top" wrapText="1"/>
    </xf>
    <xf numFmtId="0" fontId="0" fillId="0" borderId="0" xfId="0" applyAlignment="1">
      <alignment horizontal="left" vertical="top"/>
    </xf>
    <xf numFmtId="0" fontId="1" fillId="2" borderId="0" xfId="0" applyFont="1" applyFill="1" applyAlignment="1">
      <alignment horizontal="left" vertical="top"/>
    </xf>
    <xf numFmtId="0" fontId="1" fillId="2" borderId="0" xfId="0" applyFont="1" applyFill="1" applyAlignment="1"/>
    <xf numFmtId="0" fontId="0" fillId="0" borderId="0" xfId="0" applyAlignment="1"/>
    <xf numFmtId="0" fontId="0" fillId="0" borderId="0" xfId="0" applyAlignment="1">
      <alignment horizontal="center" vertical="top" wrapText="1"/>
    </xf>
    <xf numFmtId="0" fontId="0" fillId="0" borderId="0" xfId="0" applyNumberFormat="1"/>
    <xf numFmtId="0" fontId="0" fillId="0" borderId="0" xfId="0" applyAlignment="1">
      <alignment wrapText="1"/>
    </xf>
    <xf numFmtId="0" fontId="0" fillId="6" borderId="0" xfId="0" applyFill="1" applyAlignment="1">
      <alignment horizontal="left" vertical="top"/>
    </xf>
    <xf numFmtId="0" fontId="0" fillId="6" borderId="0" xfId="0" applyFill="1" applyAlignment="1">
      <alignment horizontal="left" vertical="top" wrapText="1"/>
    </xf>
    <xf numFmtId="0" fontId="0" fillId="6" borderId="0" xfId="0" applyFill="1" applyAlignment="1">
      <alignment vertical="top"/>
    </xf>
    <xf numFmtId="0" fontId="0" fillId="6" borderId="0" xfId="0" applyFill="1" applyAlignment="1"/>
    <xf numFmtId="0" fontId="0" fillId="7" borderId="0" xfId="0" applyFill="1" applyAlignment="1">
      <alignment horizontal="left" vertical="top"/>
    </xf>
    <xf numFmtId="0" fontId="0" fillId="7" borderId="0" xfId="0" applyFill="1" applyAlignment="1">
      <alignment horizontal="left" vertical="top" wrapText="1"/>
    </xf>
    <xf numFmtId="0" fontId="0" fillId="7" borderId="0" xfId="0" applyFill="1" applyAlignment="1"/>
    <xf numFmtId="0" fontId="0" fillId="4" borderId="0" xfId="0" applyFill="1" applyAlignment="1">
      <alignment vertical="top"/>
    </xf>
    <xf numFmtId="0" fontId="0" fillId="7" borderId="0" xfId="0" applyFill="1" applyAlignment="1">
      <alignment vertical="top"/>
    </xf>
    <xf numFmtId="0" fontId="0" fillId="5" borderId="0" xfId="0" applyFill="1" applyAlignment="1">
      <alignment vertical="top"/>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7" borderId="0" xfId="0" applyFill="1" applyAlignment="1">
      <alignment vertical="top" wrapText="1"/>
    </xf>
    <xf numFmtId="0" fontId="0" fillId="5" borderId="0" xfId="0" applyFill="1" applyAlignment="1">
      <alignment vertical="top" wrapText="1"/>
    </xf>
    <xf numFmtId="2" fontId="0" fillId="4" borderId="0" xfId="0" applyNumberFormat="1" applyFill="1" applyAlignment="1">
      <alignment horizontal="right" vertical="top"/>
    </xf>
    <xf numFmtId="2" fontId="0" fillId="0" borderId="0" xfId="0" applyNumberFormat="1" applyFill="1" applyAlignment="1">
      <alignment horizontal="right" vertical="top"/>
    </xf>
    <xf numFmtId="2" fontId="1" fillId="2" borderId="0" xfId="0" applyNumberFormat="1" applyFont="1" applyFill="1" applyAlignment="1">
      <alignment horizontal="right" vertical="top"/>
    </xf>
    <xf numFmtId="2" fontId="0" fillId="0" borderId="0" xfId="0" applyNumberFormat="1" applyAlignment="1">
      <alignment horizontal="right" vertical="top"/>
    </xf>
    <xf numFmtId="2" fontId="0" fillId="7" borderId="0" xfId="0" applyNumberFormat="1" applyFill="1" applyAlignment="1">
      <alignment horizontal="right" vertical="top"/>
    </xf>
    <xf numFmtId="2" fontId="0" fillId="5" borderId="0" xfId="0" applyNumberFormat="1" applyFill="1" applyAlignment="1">
      <alignment horizontal="right" vertical="top"/>
    </xf>
    <xf numFmtId="1" fontId="1" fillId="2" borderId="0" xfId="0" applyNumberFormat="1" applyFont="1" applyFill="1" applyAlignment="1">
      <alignment horizontal="right" vertical="top"/>
    </xf>
    <xf numFmtId="1" fontId="0" fillId="4" borderId="0" xfId="0" applyNumberFormat="1" applyFill="1" applyAlignment="1">
      <alignment horizontal="right" vertical="top"/>
    </xf>
    <xf numFmtId="1" fontId="0" fillId="0" borderId="0" xfId="0" applyNumberFormat="1" applyAlignment="1">
      <alignment horizontal="right" vertical="top"/>
    </xf>
    <xf numFmtId="1" fontId="0" fillId="0" borderId="0" xfId="0" applyNumberFormat="1" applyFill="1" applyAlignment="1">
      <alignment horizontal="right" vertical="top"/>
    </xf>
    <xf numFmtId="1" fontId="0" fillId="7" borderId="0" xfId="0" applyNumberFormat="1" applyFill="1" applyAlignment="1">
      <alignment horizontal="right" vertical="top"/>
    </xf>
    <xf numFmtId="1" fontId="0" fillId="7" borderId="0" xfId="0" applyNumberFormat="1" applyFill="1" applyAlignment="1">
      <alignment horizontal="right"/>
    </xf>
    <xf numFmtId="1" fontId="0" fillId="0" borderId="0" xfId="0" applyNumberFormat="1" applyAlignment="1">
      <alignment horizontal="right"/>
    </xf>
    <xf numFmtId="1" fontId="0" fillId="5" borderId="0" xfId="0" applyNumberFormat="1" applyFill="1" applyAlignment="1">
      <alignment horizontal="right" vertical="top"/>
    </xf>
    <xf numFmtId="0" fontId="0" fillId="5" borderId="0" xfId="0" applyFill="1" applyAlignment="1"/>
    <xf numFmtId="0" fontId="0" fillId="5" borderId="0" xfId="0" applyFill="1" applyAlignment="1">
      <alignment horizontal="left" vertical="top"/>
    </xf>
    <xf numFmtId="0" fontId="0" fillId="5" borderId="0" xfId="0" applyFill="1" applyAlignment="1">
      <alignment horizontal="left" vertical="top" wrapText="1"/>
    </xf>
    <xf numFmtId="0" fontId="1" fillId="2" borderId="0" xfId="0" applyFont="1" applyFill="1" applyAlignment="1">
      <alignment horizontal="right" vertical="top"/>
    </xf>
    <xf numFmtId="0" fontId="0" fillId="4" borderId="0" xfId="0" applyFill="1" applyAlignment="1">
      <alignment horizontal="right" vertical="top"/>
    </xf>
    <xf numFmtId="0" fontId="0" fillId="0" borderId="0" xfId="0" applyAlignment="1">
      <alignment horizontal="right" vertical="top"/>
    </xf>
    <xf numFmtId="0" fontId="0" fillId="0" borderId="0" xfId="0" applyFill="1" applyAlignment="1">
      <alignment horizontal="right" vertical="top"/>
    </xf>
    <xf numFmtId="0" fontId="0" fillId="7" borderId="0" xfId="0" applyFill="1" applyAlignment="1">
      <alignment horizontal="right" vertical="top"/>
    </xf>
    <xf numFmtId="0" fontId="0" fillId="5" borderId="0" xfId="0" applyFill="1" applyAlignment="1">
      <alignment horizontal="right" vertical="top"/>
    </xf>
    <xf numFmtId="0" fontId="0" fillId="8" borderId="0" xfId="0" applyFill="1" applyAlignment="1">
      <alignment horizontal="left" vertical="top"/>
    </xf>
    <xf numFmtId="0" fontId="0" fillId="8" borderId="0" xfId="0" applyFill="1" applyAlignment="1">
      <alignment horizontal="left" vertical="top" wrapText="1"/>
    </xf>
    <xf numFmtId="0" fontId="0" fillId="8" borderId="0" xfId="0" applyFill="1" applyAlignment="1"/>
    <xf numFmtId="2" fontId="0" fillId="9" borderId="0" xfId="0" applyNumberFormat="1" applyFill="1" applyAlignment="1">
      <alignment horizontal="right" vertical="top"/>
    </xf>
    <xf numFmtId="0" fontId="0" fillId="9" borderId="0" xfId="0" applyFill="1" applyAlignment="1">
      <alignment horizontal="right" vertical="top"/>
    </xf>
    <xf numFmtId="0" fontId="0" fillId="9" borderId="0" xfId="0" applyFill="1" applyAlignment="1">
      <alignment horizontal="left" vertical="top"/>
    </xf>
    <xf numFmtId="0" fontId="0" fillId="9" borderId="0" xfId="0" applyFill="1" applyAlignment="1">
      <alignment horizontal="left" vertical="top" wrapText="1"/>
    </xf>
    <xf numFmtId="0" fontId="0" fillId="9" borderId="0" xfId="0" applyFill="1" applyAlignment="1"/>
    <xf numFmtId="1" fontId="0" fillId="9" borderId="0" xfId="0" applyNumberFormat="1" applyFill="1" applyAlignment="1">
      <alignment horizontal="right"/>
    </xf>
    <xf numFmtId="0" fontId="0" fillId="9" borderId="0" xfId="0" applyFill="1" applyAlignment="1">
      <alignment vertical="top"/>
    </xf>
    <xf numFmtId="0" fontId="0" fillId="9" borderId="0" xfId="0" applyFill="1" applyAlignment="1">
      <alignment vertical="top" wrapText="1"/>
    </xf>
    <xf numFmtId="1" fontId="0" fillId="9"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barChart>
        <c:barDir val="col"/>
        <c:grouping val="clustered"/>
        <c:varyColors val="0"/>
        <c:ser>
          <c:idx val="2"/>
          <c:order val="2"/>
          <c:tx>
            <c:strRef>
              <c:f>BurndownChart!$F$1</c:f>
              <c:strCache>
                <c:ptCount val="1"/>
                <c:pt idx="0">
                  <c:v>Completed Tasks</c:v>
                </c:pt>
              </c:strCache>
            </c:strRef>
          </c:tx>
          <c:spPr>
            <a:solidFill>
              <a:schemeClr val="accent3"/>
            </a:solidFill>
            <a:ln>
              <a:noFill/>
            </a:ln>
            <a:effectLst/>
          </c:spPr>
          <c:invertIfNegative val="0"/>
          <c:cat>
            <c:numRef>
              <c:f>BurndownChart!$C$2:$C$10</c:f>
              <c:numCache>
                <c:formatCode>General</c:formatCode>
                <c:ptCount val="9"/>
                <c:pt idx="0">
                  <c:v>1</c:v>
                </c:pt>
                <c:pt idx="1">
                  <c:v>2</c:v>
                </c:pt>
                <c:pt idx="2">
                  <c:v>3</c:v>
                </c:pt>
                <c:pt idx="3">
                  <c:v>4</c:v>
                </c:pt>
                <c:pt idx="4">
                  <c:v>5</c:v>
                </c:pt>
                <c:pt idx="5">
                  <c:v>6</c:v>
                </c:pt>
                <c:pt idx="6">
                  <c:v>7</c:v>
                </c:pt>
                <c:pt idx="7">
                  <c:v>8</c:v>
                </c:pt>
                <c:pt idx="8">
                  <c:v>9</c:v>
                </c:pt>
              </c:numCache>
            </c:numRef>
          </c:cat>
          <c:val>
            <c:numRef>
              <c:f>BurndownChart!$F$2:$F$10</c:f>
              <c:numCache>
                <c:formatCode>General</c:formatCode>
                <c:ptCount val="9"/>
                <c:pt idx="0">
                  <c:v>0</c:v>
                </c:pt>
                <c:pt idx="1">
                  <c:v>1</c:v>
                </c:pt>
                <c:pt idx="2">
                  <c:v>0</c:v>
                </c:pt>
                <c:pt idx="3">
                  <c:v>3</c:v>
                </c:pt>
                <c:pt idx="4">
                  <c:v>2</c:v>
                </c:pt>
                <c:pt idx="5">
                  <c:v>0</c:v>
                </c:pt>
                <c:pt idx="6">
                  <c:v>0</c:v>
                </c:pt>
                <c:pt idx="7">
                  <c:v>1</c:v>
                </c:pt>
                <c:pt idx="8">
                  <c:v>2</c:v>
                </c:pt>
              </c:numCache>
            </c:numRef>
          </c:val>
          <c:extLst>
            <c:ext xmlns:c16="http://schemas.microsoft.com/office/drawing/2014/chart" uri="{C3380CC4-5D6E-409C-BE32-E72D297353CC}">
              <c16:uniqueId val="{00000002-4899-4262-AD3B-B875E018CC75}"/>
            </c:ext>
          </c:extLst>
        </c:ser>
        <c:dLbls>
          <c:showLegendKey val="0"/>
          <c:showVal val="0"/>
          <c:showCatName val="0"/>
          <c:showSerName val="0"/>
          <c:showPercent val="0"/>
          <c:showBubbleSize val="0"/>
        </c:dLbls>
        <c:gapWidth val="150"/>
        <c:axId val="1548263648"/>
        <c:axId val="1613065888"/>
      </c:barChart>
      <c:lineChart>
        <c:grouping val="standard"/>
        <c:varyColors val="0"/>
        <c:ser>
          <c:idx val="0"/>
          <c:order val="0"/>
          <c:tx>
            <c:strRef>
              <c:f>BurndownChart!$D$1</c:f>
              <c:strCache>
                <c:ptCount val="1"/>
                <c:pt idx="0">
                  <c:v>Remaining Effort</c:v>
                </c:pt>
              </c:strCache>
            </c:strRef>
          </c:tx>
          <c:spPr>
            <a:ln w="28575" cap="rnd">
              <a:solidFill>
                <a:schemeClr val="accent1"/>
              </a:solidFill>
              <a:round/>
            </a:ln>
            <a:effectLst/>
          </c:spPr>
          <c:marker>
            <c:symbol val="none"/>
          </c:marker>
          <c:cat>
            <c:numRef>
              <c:f>BurndownChart!$C$2:$C$10</c:f>
              <c:numCache>
                <c:formatCode>General</c:formatCode>
                <c:ptCount val="9"/>
                <c:pt idx="0">
                  <c:v>1</c:v>
                </c:pt>
                <c:pt idx="1">
                  <c:v>2</c:v>
                </c:pt>
                <c:pt idx="2">
                  <c:v>3</c:v>
                </c:pt>
                <c:pt idx="3">
                  <c:v>4</c:v>
                </c:pt>
                <c:pt idx="4">
                  <c:v>5</c:v>
                </c:pt>
                <c:pt idx="5">
                  <c:v>6</c:v>
                </c:pt>
                <c:pt idx="6">
                  <c:v>7</c:v>
                </c:pt>
                <c:pt idx="7">
                  <c:v>8</c:v>
                </c:pt>
                <c:pt idx="8">
                  <c:v>9</c:v>
                </c:pt>
              </c:numCache>
            </c:numRef>
          </c:cat>
          <c:val>
            <c:numRef>
              <c:f>BurndownChart!$D$2:$D$10</c:f>
              <c:numCache>
                <c:formatCode>General</c:formatCode>
                <c:ptCount val="9"/>
                <c:pt idx="0">
                  <c:v>72</c:v>
                </c:pt>
                <c:pt idx="1">
                  <c:v>60</c:v>
                </c:pt>
                <c:pt idx="2">
                  <c:v>45</c:v>
                </c:pt>
                <c:pt idx="3">
                  <c:v>40</c:v>
                </c:pt>
                <c:pt idx="4">
                  <c:v>35</c:v>
                </c:pt>
                <c:pt idx="5">
                  <c:v>40</c:v>
                </c:pt>
                <c:pt idx="6">
                  <c:v>20</c:v>
                </c:pt>
                <c:pt idx="7">
                  <c:v>5</c:v>
                </c:pt>
                <c:pt idx="8">
                  <c:v>4</c:v>
                </c:pt>
              </c:numCache>
            </c:numRef>
          </c:val>
          <c:smooth val="0"/>
          <c:extLst>
            <c:ext xmlns:c16="http://schemas.microsoft.com/office/drawing/2014/chart" uri="{C3380CC4-5D6E-409C-BE32-E72D297353CC}">
              <c16:uniqueId val="{00000000-4899-4262-AD3B-B875E018CC75}"/>
            </c:ext>
          </c:extLst>
        </c:ser>
        <c:ser>
          <c:idx val="1"/>
          <c:order val="1"/>
          <c:tx>
            <c:strRef>
              <c:f>BurndownChart!$E$1</c:f>
              <c:strCache>
                <c:ptCount val="1"/>
                <c:pt idx="0">
                  <c:v>Remaining Ressources</c:v>
                </c:pt>
              </c:strCache>
            </c:strRef>
          </c:tx>
          <c:spPr>
            <a:ln w="28575" cap="rnd">
              <a:solidFill>
                <a:schemeClr val="accent2"/>
              </a:solidFill>
              <a:round/>
            </a:ln>
            <a:effectLst/>
          </c:spPr>
          <c:marker>
            <c:symbol val="none"/>
          </c:marker>
          <c:cat>
            <c:numRef>
              <c:f>BurndownChart!$C$2:$C$10</c:f>
              <c:numCache>
                <c:formatCode>General</c:formatCode>
                <c:ptCount val="9"/>
                <c:pt idx="0">
                  <c:v>1</c:v>
                </c:pt>
                <c:pt idx="1">
                  <c:v>2</c:v>
                </c:pt>
                <c:pt idx="2">
                  <c:v>3</c:v>
                </c:pt>
                <c:pt idx="3">
                  <c:v>4</c:v>
                </c:pt>
                <c:pt idx="4">
                  <c:v>5</c:v>
                </c:pt>
                <c:pt idx="5">
                  <c:v>6</c:v>
                </c:pt>
                <c:pt idx="6">
                  <c:v>7</c:v>
                </c:pt>
                <c:pt idx="7">
                  <c:v>8</c:v>
                </c:pt>
                <c:pt idx="8">
                  <c:v>9</c:v>
                </c:pt>
              </c:numCache>
            </c:numRef>
          </c:cat>
          <c:val>
            <c:numRef>
              <c:f>BurndownChart!$E$2:$E$10</c:f>
              <c:numCache>
                <c:formatCode>General</c:formatCode>
                <c:ptCount val="9"/>
                <c:pt idx="0">
                  <c:v>72</c:v>
                </c:pt>
                <c:pt idx="1">
                  <c:v>62</c:v>
                </c:pt>
                <c:pt idx="2">
                  <c:v>52</c:v>
                </c:pt>
                <c:pt idx="3">
                  <c:v>42</c:v>
                </c:pt>
                <c:pt idx="4">
                  <c:v>32</c:v>
                </c:pt>
                <c:pt idx="5">
                  <c:v>22</c:v>
                </c:pt>
                <c:pt idx="6">
                  <c:v>11</c:v>
                </c:pt>
                <c:pt idx="7">
                  <c:v>1</c:v>
                </c:pt>
                <c:pt idx="8">
                  <c:v>0</c:v>
                </c:pt>
              </c:numCache>
            </c:numRef>
          </c:val>
          <c:smooth val="0"/>
          <c:extLst>
            <c:ext xmlns:c16="http://schemas.microsoft.com/office/drawing/2014/chart" uri="{C3380CC4-5D6E-409C-BE32-E72D297353CC}">
              <c16:uniqueId val="{00000001-4899-4262-AD3B-B875E018CC75}"/>
            </c:ext>
          </c:extLst>
        </c:ser>
        <c:dLbls>
          <c:showLegendKey val="0"/>
          <c:showVal val="0"/>
          <c:showCatName val="0"/>
          <c:showSerName val="0"/>
          <c:showPercent val="0"/>
          <c:showBubbleSize val="0"/>
        </c:dLbls>
        <c:marker val="1"/>
        <c:smooth val="0"/>
        <c:axId val="1613033376"/>
        <c:axId val="1445838544"/>
      </c:lineChart>
      <c:catAx>
        <c:axId val="16130333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445838544"/>
        <c:crosses val="autoZero"/>
        <c:auto val="1"/>
        <c:lblAlgn val="ctr"/>
        <c:lblOffset val="100"/>
        <c:noMultiLvlLbl val="0"/>
      </c:catAx>
      <c:valAx>
        <c:axId val="144583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613033376"/>
        <c:crosses val="autoZero"/>
        <c:crossBetween val="between"/>
      </c:valAx>
      <c:valAx>
        <c:axId val="1613065888"/>
        <c:scaling>
          <c:orientation val="minMax"/>
          <c:max val="2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Completed</a:t>
                </a:r>
                <a:r>
                  <a:rPr lang="de-CH" baseline="0"/>
                  <a:t> Tasks</a:t>
                </a:r>
                <a:endParaRPr lang="de-C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548263648"/>
        <c:crosses val="max"/>
        <c:crossBetween val="between"/>
      </c:valAx>
      <c:catAx>
        <c:axId val="1548263648"/>
        <c:scaling>
          <c:orientation val="minMax"/>
        </c:scaling>
        <c:delete val="1"/>
        <c:axPos val="b"/>
        <c:numFmt formatCode="General" sourceLinked="1"/>
        <c:majorTickMark val="out"/>
        <c:minorTickMark val="none"/>
        <c:tickLblPos val="nextTo"/>
        <c:crossAx val="16130658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214312</xdr:colOff>
      <xdr:row>1</xdr:row>
      <xdr:rowOff>80961</xdr:rowOff>
    </xdr:from>
    <xdr:to>
      <xdr:col>19</xdr:col>
      <xdr:colOff>323850</xdr:colOff>
      <xdr:row>24</xdr:row>
      <xdr:rowOff>104774</xdr:rowOff>
    </xdr:to>
    <xdr:graphicFrame macro="">
      <xdr:nvGraphicFramePr>
        <xdr:cNvPr id="4" name="Chart 3">
          <a:extLst>
            <a:ext uri="{FF2B5EF4-FFF2-40B4-BE49-F238E27FC236}">
              <a16:creationId xmlns:a16="http://schemas.microsoft.com/office/drawing/2014/main" id="{79A25798-B872-4DD7-BFF4-F00A17800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32" sqref="C32"/>
    </sheetView>
  </sheetViews>
  <sheetFormatPr defaultColWidth="9.140625" defaultRowHeight="15" x14ac:dyDescent="0.25"/>
  <cols>
    <col min="1" max="1" width="15.28515625" customWidth="1"/>
    <col min="2" max="2" width="18.5703125" customWidth="1"/>
    <col min="3" max="3" width="13.140625" bestFit="1" customWidth="1"/>
  </cols>
  <sheetData>
    <row r="1" spans="1:3" s="2" customFormat="1" ht="19.149999999999999" customHeight="1" x14ac:dyDescent="0.25">
      <c r="A1" s="2" t="s">
        <v>0</v>
      </c>
      <c r="B1" s="2" t="s">
        <v>1</v>
      </c>
      <c r="C1" s="2" t="s">
        <v>2</v>
      </c>
    </row>
    <row r="2" spans="1:3" x14ac:dyDescent="0.25">
      <c r="A2" t="s">
        <v>3</v>
      </c>
      <c r="B2" t="s">
        <v>4</v>
      </c>
      <c r="C2" t="s">
        <v>5</v>
      </c>
    </row>
    <row r="3" spans="1:3" x14ac:dyDescent="0.25">
      <c r="A3" t="s">
        <v>6</v>
      </c>
      <c r="B3" t="s">
        <v>7</v>
      </c>
      <c r="C3" t="s">
        <v>8</v>
      </c>
    </row>
    <row r="4" spans="1:3" x14ac:dyDescent="0.25">
      <c r="A4" t="s">
        <v>9</v>
      </c>
      <c r="B4" t="s">
        <v>10</v>
      </c>
      <c r="C4" t="s">
        <v>5</v>
      </c>
    </row>
    <row r="5" spans="1:3" x14ac:dyDescent="0.25">
      <c r="A5" t="s">
        <v>11</v>
      </c>
      <c r="B5" t="s">
        <v>12</v>
      </c>
      <c r="C5" t="s">
        <v>5</v>
      </c>
    </row>
    <row r="6" spans="1:3" x14ac:dyDescent="0.25">
      <c r="A6" t="s">
        <v>13</v>
      </c>
      <c r="B6" t="s">
        <v>14</v>
      </c>
      <c r="C6" t="s">
        <v>5</v>
      </c>
    </row>
    <row r="7" spans="1:3" x14ac:dyDescent="0.25">
      <c r="A7" t="s">
        <v>15</v>
      </c>
      <c r="B7" t="s">
        <v>16</v>
      </c>
      <c r="C7" t="s">
        <v>5</v>
      </c>
    </row>
    <row r="8" spans="1:3" x14ac:dyDescent="0.25">
      <c r="A8" t="s">
        <v>17</v>
      </c>
      <c r="B8" t="s">
        <v>18</v>
      </c>
      <c r="C8"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9"/>
  <sheetViews>
    <sheetView topLeftCell="C1" zoomScale="85" zoomScaleNormal="85" workbookViewId="0">
      <selection activeCell="G18" sqref="G18"/>
    </sheetView>
  </sheetViews>
  <sheetFormatPr defaultColWidth="9.140625" defaultRowHeight="15" x14ac:dyDescent="0.25"/>
  <cols>
    <col min="1" max="1" width="4" style="6" bestFit="1" customWidth="1"/>
    <col min="2" max="2" width="38" style="6" customWidth="1"/>
    <col min="3" max="3" width="160.85546875" style="4" customWidth="1"/>
    <col min="4" max="4" width="10.28515625" style="6" bestFit="1" customWidth="1"/>
    <col min="5" max="5" width="18" style="6" bestFit="1" customWidth="1"/>
    <col min="6" max="6" width="18.7109375" style="6" bestFit="1" customWidth="1"/>
    <col min="7" max="7" width="12" style="6" bestFit="1" customWidth="1"/>
    <col min="8" max="16384" width="9.140625" style="9"/>
  </cols>
  <sheetData>
    <row r="1" spans="1:7" s="8" customFormat="1" x14ac:dyDescent="0.25">
      <c r="A1" s="7" t="s">
        <v>19</v>
      </c>
      <c r="B1" s="7" t="s">
        <v>20</v>
      </c>
      <c r="C1" s="5" t="s">
        <v>21</v>
      </c>
      <c r="D1" s="7" t="s">
        <v>22</v>
      </c>
      <c r="E1" s="7" t="s">
        <v>23</v>
      </c>
      <c r="F1" s="7" t="s">
        <v>24</v>
      </c>
      <c r="G1" s="7" t="s">
        <v>25</v>
      </c>
    </row>
    <row r="2" spans="1:7" s="15" customFormat="1" x14ac:dyDescent="0.25">
      <c r="A2" s="13">
        <v>1</v>
      </c>
      <c r="B2" s="13" t="s">
        <v>26</v>
      </c>
      <c r="C2" s="14" t="s">
        <v>27</v>
      </c>
      <c r="D2" s="13" t="s">
        <v>28</v>
      </c>
      <c r="E2" s="13">
        <v>10</v>
      </c>
      <c r="F2" s="13"/>
      <c r="G2" s="13"/>
    </row>
    <row r="3" spans="1:7" s="16" customFormat="1" x14ac:dyDescent="0.25">
      <c r="A3" s="13">
        <v>2</v>
      </c>
      <c r="B3" s="13" t="s">
        <v>29</v>
      </c>
      <c r="C3" s="14" t="s">
        <v>30</v>
      </c>
      <c r="D3" s="13" t="s">
        <v>31</v>
      </c>
      <c r="E3" s="13">
        <v>3</v>
      </c>
      <c r="F3" s="13"/>
      <c r="G3" s="13"/>
    </row>
    <row r="4" spans="1:7" s="45" customFormat="1" x14ac:dyDescent="0.25">
      <c r="A4" s="46">
        <v>3</v>
      </c>
      <c r="B4" s="46" t="s">
        <v>32</v>
      </c>
      <c r="C4" s="47" t="s">
        <v>33</v>
      </c>
      <c r="D4" s="46" t="s">
        <v>28</v>
      </c>
      <c r="E4" s="46">
        <v>10</v>
      </c>
      <c r="F4" s="46"/>
      <c r="G4" s="46"/>
    </row>
    <row r="5" spans="1:7" s="45" customFormat="1" x14ac:dyDescent="0.25">
      <c r="A5" s="46">
        <v>4</v>
      </c>
      <c r="B5" s="46" t="s">
        <v>34</v>
      </c>
      <c r="C5" s="47" t="s">
        <v>35</v>
      </c>
      <c r="D5" s="46" t="s">
        <v>28</v>
      </c>
      <c r="E5" s="46">
        <v>5</v>
      </c>
      <c r="F5" s="46"/>
      <c r="G5" s="46"/>
    </row>
    <row r="6" spans="1:7" s="16" customFormat="1" x14ac:dyDescent="0.25">
      <c r="A6" s="13">
        <v>5</v>
      </c>
      <c r="B6" s="13" t="s">
        <v>36</v>
      </c>
      <c r="C6" s="14" t="s">
        <v>37</v>
      </c>
      <c r="D6" s="13" t="s">
        <v>31</v>
      </c>
      <c r="E6" s="13">
        <v>5</v>
      </c>
      <c r="F6" s="13"/>
      <c r="G6" s="13"/>
    </row>
    <row r="7" spans="1:7" s="45" customFormat="1" ht="30" x14ac:dyDescent="0.25">
      <c r="A7" s="46">
        <v>6</v>
      </c>
      <c r="B7" s="46" t="s">
        <v>38</v>
      </c>
      <c r="C7" s="47" t="s">
        <v>39</v>
      </c>
      <c r="D7" s="46" t="s">
        <v>28</v>
      </c>
      <c r="E7" s="46">
        <v>3</v>
      </c>
      <c r="F7" s="46"/>
      <c r="G7" s="46">
        <v>3</v>
      </c>
    </row>
    <row r="8" spans="1:7" s="45" customFormat="1" x14ac:dyDescent="0.25">
      <c r="A8" s="46">
        <v>7</v>
      </c>
      <c r="B8" s="46" t="s">
        <v>40</v>
      </c>
      <c r="C8" s="47" t="s">
        <v>41</v>
      </c>
      <c r="D8" s="46" t="s">
        <v>28</v>
      </c>
      <c r="E8" s="46">
        <v>5</v>
      </c>
      <c r="F8" s="46"/>
      <c r="G8" s="46">
        <v>4</v>
      </c>
    </row>
    <row r="9" spans="1:7" s="16" customFormat="1" x14ac:dyDescent="0.25">
      <c r="A9" s="13">
        <v>8</v>
      </c>
      <c r="B9" s="13" t="s">
        <v>42</v>
      </c>
      <c r="C9" s="14" t="s">
        <v>43</v>
      </c>
      <c r="D9" s="13" t="s">
        <v>28</v>
      </c>
      <c r="E9" s="13">
        <v>3</v>
      </c>
      <c r="F9" s="13"/>
      <c r="G9" s="13"/>
    </row>
    <row r="10" spans="1:7" s="45" customFormat="1" x14ac:dyDescent="0.25">
      <c r="A10" s="46">
        <v>9</v>
      </c>
      <c r="B10" s="46" t="s">
        <v>44</v>
      </c>
      <c r="C10" s="47" t="s">
        <v>45</v>
      </c>
      <c r="D10" s="46" t="s">
        <v>28</v>
      </c>
      <c r="E10" s="46">
        <v>3</v>
      </c>
      <c r="F10" s="46"/>
      <c r="G10" s="46">
        <v>2</v>
      </c>
    </row>
    <row r="11" spans="1:7" s="45" customFormat="1" ht="30" x14ac:dyDescent="0.25">
      <c r="A11" s="46">
        <v>10</v>
      </c>
      <c r="B11" s="46" t="s">
        <v>46</v>
      </c>
      <c r="C11" s="47" t="s">
        <v>47</v>
      </c>
      <c r="D11" s="46" t="s">
        <v>28</v>
      </c>
      <c r="E11" s="46">
        <v>10</v>
      </c>
      <c r="F11" s="46">
        <v>11</v>
      </c>
      <c r="G11" s="46">
        <v>12</v>
      </c>
    </row>
    <row r="12" spans="1:7" s="45" customFormat="1" x14ac:dyDescent="0.25">
      <c r="A12" s="46">
        <v>11</v>
      </c>
      <c r="B12" s="46" t="s">
        <v>48</v>
      </c>
      <c r="C12" s="47" t="s">
        <v>49</v>
      </c>
      <c r="D12" s="46" t="s">
        <v>28</v>
      </c>
      <c r="E12" s="46">
        <v>5</v>
      </c>
      <c r="F12" s="46">
        <v>6</v>
      </c>
      <c r="G12" s="46">
        <v>6</v>
      </c>
    </row>
    <row r="13" spans="1:7" s="16" customFormat="1" x14ac:dyDescent="0.25">
      <c r="A13" s="13">
        <v>12</v>
      </c>
      <c r="B13" s="13" t="s">
        <v>50</v>
      </c>
      <c r="C13" s="14" t="s">
        <v>51</v>
      </c>
      <c r="D13" s="13" t="s">
        <v>52</v>
      </c>
      <c r="E13" s="13">
        <v>3</v>
      </c>
      <c r="F13" s="13"/>
      <c r="G13" s="13"/>
    </row>
    <row r="14" spans="1:7" s="45" customFormat="1" ht="30" x14ac:dyDescent="0.25">
      <c r="A14" s="46">
        <v>13</v>
      </c>
      <c r="B14" s="46" t="s">
        <v>53</v>
      </c>
      <c r="C14" s="47" t="s">
        <v>54</v>
      </c>
      <c r="D14" s="46" t="s">
        <v>31</v>
      </c>
      <c r="E14" s="46">
        <v>3</v>
      </c>
      <c r="F14" s="46">
        <v>3</v>
      </c>
      <c r="G14" s="46">
        <v>3</v>
      </c>
    </row>
    <row r="15" spans="1:7" s="45" customFormat="1" x14ac:dyDescent="0.25">
      <c r="A15" s="46">
        <v>14</v>
      </c>
      <c r="B15" s="46" t="s">
        <v>55</v>
      </c>
      <c r="C15" s="47" t="s">
        <v>56</v>
      </c>
      <c r="D15" s="46" t="s">
        <v>28</v>
      </c>
      <c r="E15" s="46">
        <v>5</v>
      </c>
      <c r="F15" s="46"/>
      <c r="G15" s="46"/>
    </row>
    <row r="16" spans="1:7" s="45" customFormat="1" x14ac:dyDescent="0.25">
      <c r="A16" s="46">
        <v>15</v>
      </c>
      <c r="B16" s="46" t="s">
        <v>57</v>
      </c>
      <c r="C16" s="47" t="s">
        <v>58</v>
      </c>
      <c r="D16" s="46" t="s">
        <v>28</v>
      </c>
      <c r="E16" s="46">
        <v>10</v>
      </c>
      <c r="F16" s="46"/>
      <c r="G16" s="46">
        <v>16</v>
      </c>
    </row>
    <row r="17" spans="1:7" s="45" customFormat="1" x14ac:dyDescent="0.25">
      <c r="A17" s="46">
        <v>16</v>
      </c>
      <c r="B17" s="46" t="s">
        <v>59</v>
      </c>
      <c r="C17" s="47" t="s">
        <v>60</v>
      </c>
      <c r="D17" s="46" t="s">
        <v>28</v>
      </c>
      <c r="E17" s="46">
        <v>5</v>
      </c>
      <c r="F17" s="46"/>
      <c r="G17" s="46">
        <v>9</v>
      </c>
    </row>
    <row r="18" spans="1:7" s="16" customFormat="1" ht="30" x14ac:dyDescent="0.25">
      <c r="A18" s="13">
        <v>17</v>
      </c>
      <c r="B18" s="13" t="s">
        <v>61</v>
      </c>
      <c r="C18" s="14" t="s">
        <v>62</v>
      </c>
      <c r="D18" s="13" t="s">
        <v>31</v>
      </c>
      <c r="E18" s="13">
        <v>3</v>
      </c>
      <c r="F18" s="13"/>
      <c r="G18" s="13"/>
    </row>
    <row r="19" spans="1:7" s="45" customFormat="1" x14ac:dyDescent="0.25">
      <c r="A19" s="46">
        <v>18</v>
      </c>
      <c r="B19" s="46" t="s">
        <v>63</v>
      </c>
      <c r="C19" s="47" t="s">
        <v>64</v>
      </c>
      <c r="D19" s="46" t="s">
        <v>28</v>
      </c>
      <c r="E19" s="46">
        <v>10</v>
      </c>
      <c r="F19" s="46"/>
      <c r="G19" s="46"/>
    </row>
    <row r="20" spans="1:7" s="45" customFormat="1" x14ac:dyDescent="0.25">
      <c r="A20" s="46">
        <v>19</v>
      </c>
      <c r="B20" s="46" t="s">
        <v>65</v>
      </c>
      <c r="C20" s="47" t="s">
        <v>66</v>
      </c>
      <c r="D20" s="46" t="s">
        <v>28</v>
      </c>
      <c r="E20" s="46">
        <v>5</v>
      </c>
      <c r="F20" s="46"/>
      <c r="G20" s="46"/>
    </row>
    <row r="21" spans="1:7" s="56" customFormat="1" ht="30" x14ac:dyDescent="0.25">
      <c r="A21" s="54">
        <v>20</v>
      </c>
      <c r="B21" s="54" t="s">
        <v>67</v>
      </c>
      <c r="C21" s="55" t="s">
        <v>68</v>
      </c>
      <c r="D21" s="54" t="s">
        <v>28</v>
      </c>
      <c r="E21" s="54">
        <v>5</v>
      </c>
      <c r="F21" s="54"/>
      <c r="G21" s="54"/>
    </row>
    <row r="22" spans="1:7" s="56" customFormat="1" x14ac:dyDescent="0.25">
      <c r="A22" s="54">
        <v>21</v>
      </c>
      <c r="B22" s="54" t="s">
        <v>69</v>
      </c>
      <c r="C22" s="55" t="s">
        <v>70</v>
      </c>
      <c r="D22" s="54" t="s">
        <v>28</v>
      </c>
      <c r="E22" s="54">
        <v>5</v>
      </c>
      <c r="F22" s="54"/>
      <c r="G22" s="54">
        <v>2</v>
      </c>
    </row>
    <row r="23" spans="1:7" s="56" customFormat="1" x14ac:dyDescent="0.25">
      <c r="A23" s="54">
        <v>22</v>
      </c>
      <c r="B23" s="54" t="s">
        <v>71</v>
      </c>
      <c r="C23" s="55" t="s">
        <v>72</v>
      </c>
      <c r="D23" s="54" t="s">
        <v>28</v>
      </c>
      <c r="E23" s="54">
        <v>5</v>
      </c>
      <c r="F23" s="54"/>
      <c r="G23" s="54"/>
    </row>
    <row r="24" spans="1:7" s="45" customFormat="1" x14ac:dyDescent="0.25">
      <c r="A24" s="46">
        <v>23</v>
      </c>
      <c r="B24" s="46" t="s">
        <v>73</v>
      </c>
      <c r="C24" s="47" t="s">
        <v>74</v>
      </c>
      <c r="D24" s="46" t="s">
        <v>28</v>
      </c>
      <c r="E24" s="46">
        <v>10</v>
      </c>
      <c r="F24" s="46"/>
      <c r="G24" s="46">
        <v>12</v>
      </c>
    </row>
    <row r="25" spans="1:7" s="45" customFormat="1" x14ac:dyDescent="0.25">
      <c r="A25" s="46">
        <v>24</v>
      </c>
      <c r="B25" s="46" t="s">
        <v>75</v>
      </c>
      <c r="C25" s="47" t="s">
        <v>76</v>
      </c>
      <c r="D25" s="46" t="s">
        <v>28</v>
      </c>
      <c r="E25" s="46">
        <v>5</v>
      </c>
      <c r="F25" s="46"/>
      <c r="G25" s="46">
        <v>6</v>
      </c>
    </row>
    <row r="26" spans="1:7" s="16" customFormat="1" x14ac:dyDescent="0.25">
      <c r="A26" s="13">
        <v>25</v>
      </c>
      <c r="B26" s="13" t="s">
        <v>77</v>
      </c>
      <c r="C26" s="14" t="s">
        <v>78</v>
      </c>
      <c r="D26" s="13" t="s">
        <v>52</v>
      </c>
      <c r="E26" s="13">
        <v>10</v>
      </c>
      <c r="F26" s="13"/>
      <c r="G26" s="13">
        <v>5</v>
      </c>
    </row>
    <row r="27" spans="1:7" s="16" customFormat="1" x14ac:dyDescent="0.25">
      <c r="A27" s="13">
        <v>26</v>
      </c>
      <c r="B27" s="13" t="s">
        <v>79</v>
      </c>
      <c r="C27" s="14" t="s">
        <v>80</v>
      </c>
      <c r="D27" s="13" t="s">
        <v>31</v>
      </c>
      <c r="E27" s="13">
        <v>5</v>
      </c>
      <c r="F27" s="13"/>
      <c r="G27" s="13"/>
    </row>
    <row r="28" spans="1:7" s="45" customFormat="1" ht="30" x14ac:dyDescent="0.25">
      <c r="A28" s="46">
        <v>27</v>
      </c>
      <c r="B28" s="46" t="s">
        <v>81</v>
      </c>
      <c r="C28" s="47" t="s">
        <v>82</v>
      </c>
      <c r="D28" s="46" t="s">
        <v>28</v>
      </c>
      <c r="E28" s="46">
        <v>10</v>
      </c>
      <c r="F28" s="46"/>
      <c r="G28" s="46">
        <v>11</v>
      </c>
    </row>
    <row r="29" spans="1:7" s="45" customFormat="1" x14ac:dyDescent="0.25">
      <c r="A29" s="46">
        <v>28</v>
      </c>
      <c r="B29" s="46" t="s">
        <v>83</v>
      </c>
      <c r="C29" s="47" t="s">
        <v>84</v>
      </c>
      <c r="D29" s="46" t="s">
        <v>28</v>
      </c>
      <c r="E29" s="46">
        <v>5</v>
      </c>
      <c r="F29" s="46"/>
      <c r="G29" s="46">
        <v>3</v>
      </c>
    </row>
    <row r="30" spans="1:7" s="45" customFormat="1" x14ac:dyDescent="0.25">
      <c r="A30" s="46">
        <v>29</v>
      </c>
      <c r="B30" s="46" t="s">
        <v>85</v>
      </c>
      <c r="C30" s="47" t="s">
        <v>86</v>
      </c>
      <c r="D30" s="46" t="s">
        <v>28</v>
      </c>
      <c r="E30" s="46">
        <v>3</v>
      </c>
      <c r="F30" s="46"/>
      <c r="G30" s="46"/>
    </row>
    <row r="31" spans="1:7" s="16" customFormat="1" ht="30" x14ac:dyDescent="0.25">
      <c r="A31" s="13">
        <v>30</v>
      </c>
      <c r="B31" s="13" t="s">
        <v>87</v>
      </c>
      <c r="C31" s="14" t="s">
        <v>88</v>
      </c>
      <c r="D31" s="13" t="s">
        <v>28</v>
      </c>
      <c r="E31" s="13">
        <v>5</v>
      </c>
      <c r="F31" s="13"/>
      <c r="G31" s="13"/>
    </row>
    <row r="32" spans="1:7" s="45" customFormat="1" x14ac:dyDescent="0.25">
      <c r="A32" s="46">
        <v>31</v>
      </c>
      <c r="B32" s="46" t="s">
        <v>89</v>
      </c>
      <c r="C32" s="47" t="s">
        <v>90</v>
      </c>
      <c r="D32" s="46" t="s">
        <v>31</v>
      </c>
      <c r="E32" s="46">
        <v>5</v>
      </c>
      <c r="F32" s="46"/>
      <c r="G32" s="46"/>
    </row>
    <row r="33" spans="1:7" s="45" customFormat="1" ht="30" x14ac:dyDescent="0.25">
      <c r="A33" s="46">
        <v>32</v>
      </c>
      <c r="B33" s="46" t="s">
        <v>91</v>
      </c>
      <c r="C33" s="47" t="s">
        <v>92</v>
      </c>
      <c r="D33" s="46" t="s">
        <v>28</v>
      </c>
      <c r="E33" s="46">
        <v>3</v>
      </c>
      <c r="F33" s="46"/>
      <c r="G33" s="46"/>
    </row>
    <row r="34" spans="1:7" s="45" customFormat="1" x14ac:dyDescent="0.25">
      <c r="A34" s="46">
        <v>33</v>
      </c>
      <c r="B34" s="46" t="s">
        <v>93</v>
      </c>
      <c r="C34" s="47" t="s">
        <v>94</v>
      </c>
      <c r="D34" s="46" t="s">
        <v>28</v>
      </c>
      <c r="E34" s="46">
        <v>3</v>
      </c>
      <c r="F34" s="46"/>
      <c r="G34" s="46"/>
    </row>
    <row r="35" spans="1:7" s="56" customFormat="1" x14ac:dyDescent="0.25">
      <c r="A35" s="54">
        <v>34</v>
      </c>
      <c r="B35" s="54" t="s">
        <v>95</v>
      </c>
      <c r="C35" s="55" t="s">
        <v>96</v>
      </c>
      <c r="D35" s="54" t="s">
        <v>28</v>
      </c>
      <c r="E35" s="54">
        <v>3</v>
      </c>
      <c r="F35" s="54"/>
      <c r="G35" s="54"/>
    </row>
    <row r="36" spans="1:7" s="45" customFormat="1" x14ac:dyDescent="0.25">
      <c r="A36" s="46">
        <v>35</v>
      </c>
      <c r="B36" s="46" t="s">
        <v>97</v>
      </c>
      <c r="C36" s="47" t="s">
        <v>98</v>
      </c>
      <c r="D36" s="46" t="s">
        <v>28</v>
      </c>
      <c r="E36" s="46">
        <v>5</v>
      </c>
      <c r="F36" s="46"/>
      <c r="G36" s="46"/>
    </row>
    <row r="37" spans="1:7" s="45" customFormat="1" x14ac:dyDescent="0.25">
      <c r="A37" s="46">
        <v>36</v>
      </c>
      <c r="B37" s="46" t="s">
        <v>99</v>
      </c>
      <c r="C37" s="47" t="s">
        <v>100</v>
      </c>
      <c r="D37" s="46" t="s">
        <v>31</v>
      </c>
      <c r="E37" s="46">
        <v>2</v>
      </c>
      <c r="F37" s="46"/>
      <c r="G37" s="46"/>
    </row>
    <row r="38" spans="1:7" s="56" customFormat="1" x14ac:dyDescent="0.25">
      <c r="A38" s="54">
        <v>50</v>
      </c>
      <c r="B38" s="54" t="s">
        <v>101</v>
      </c>
      <c r="C38" s="55" t="s">
        <v>102</v>
      </c>
      <c r="D38" s="54" t="s">
        <v>31</v>
      </c>
      <c r="E38" s="54">
        <v>10</v>
      </c>
      <c r="F38" s="54"/>
      <c r="G38" s="54"/>
    </row>
    <row r="41" spans="1:7" x14ac:dyDescent="0.25">
      <c r="D41" s="6" t="s">
        <v>103</v>
      </c>
      <c r="E41" s="6">
        <f>SUM(E2:E36)</f>
        <v>193</v>
      </c>
    </row>
    <row r="42" spans="1:7" x14ac:dyDescent="0.25">
      <c r="B42" s="13"/>
      <c r="C42" s="4" t="s">
        <v>104</v>
      </c>
    </row>
    <row r="43" spans="1:7" x14ac:dyDescent="0.25">
      <c r="B43" s="54"/>
      <c r="C43" s="4" t="s">
        <v>105</v>
      </c>
    </row>
    <row r="44" spans="1:7" x14ac:dyDescent="0.25">
      <c r="B44" s="46"/>
      <c r="C44" s="4" t="s">
        <v>106</v>
      </c>
    </row>
    <row r="59" spans="3:3" x14ac:dyDescent="0.25">
      <c r="C59" s="10"/>
    </row>
  </sheetData>
  <sortState xmlns:xlrd2="http://schemas.microsoft.com/office/spreadsheetml/2017/richdata2" ref="A2:G35">
    <sortCondition ref="B2:B35"/>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7"/>
  <sheetViews>
    <sheetView tabSelected="1" topLeftCell="A15" zoomScale="70" zoomScaleNormal="70" workbookViewId="0">
      <selection activeCell="L38" sqref="L38"/>
    </sheetView>
  </sheetViews>
  <sheetFormatPr defaultColWidth="9.140625" defaultRowHeight="15" x14ac:dyDescent="0.25"/>
  <cols>
    <col min="1" max="1" width="6.85546875" style="34" bestFit="1" customWidth="1"/>
    <col min="2" max="2" width="8.5703125" style="50" bestFit="1" customWidth="1"/>
    <col min="3" max="3" width="35.28515625" style="1" bestFit="1" customWidth="1"/>
    <col min="4" max="4" width="121" style="26" bestFit="1" customWidth="1"/>
    <col min="5" max="5" width="15.85546875" style="1" bestFit="1" customWidth="1"/>
    <col min="6" max="6" width="14.5703125" style="1" bestFit="1" customWidth="1"/>
    <col min="7" max="7" width="12" style="1" bestFit="1" customWidth="1"/>
    <col min="8" max="8" width="10.28515625" style="1" bestFit="1" customWidth="1"/>
    <col min="9" max="9" width="23.42578125" style="39" bestFit="1" customWidth="1"/>
    <col min="10" max="10" width="24.28515625" style="39" bestFit="1" customWidth="1"/>
    <col min="11" max="11" width="15.85546875" style="39" bestFit="1" customWidth="1"/>
    <col min="12" max="12" width="49.28515625" style="1" bestFit="1" customWidth="1"/>
    <col min="13" max="16384" width="9.140625" style="1"/>
  </cols>
  <sheetData>
    <row r="1" spans="1:12" s="23" customFormat="1" x14ac:dyDescent="0.25">
      <c r="A1" s="33" t="s">
        <v>19</v>
      </c>
      <c r="B1" s="48" t="s">
        <v>107</v>
      </c>
      <c r="C1" s="23" t="s">
        <v>0</v>
      </c>
      <c r="D1" s="24" t="s">
        <v>21</v>
      </c>
      <c r="E1" s="23" t="s">
        <v>108</v>
      </c>
      <c r="F1" s="23" t="s">
        <v>109</v>
      </c>
      <c r="G1" s="23" t="s">
        <v>110</v>
      </c>
      <c r="H1" s="23" t="s">
        <v>22</v>
      </c>
      <c r="I1" s="37" t="s">
        <v>23</v>
      </c>
      <c r="J1" s="37" t="s">
        <v>24</v>
      </c>
      <c r="K1" s="37" t="s">
        <v>25</v>
      </c>
      <c r="L1" s="23" t="s">
        <v>111</v>
      </c>
    </row>
    <row r="2" spans="1:12" s="20" customFormat="1" x14ac:dyDescent="0.25">
      <c r="A2" s="31">
        <v>4</v>
      </c>
      <c r="B2" s="49">
        <v>1</v>
      </c>
      <c r="C2" s="20" t="s">
        <v>34</v>
      </c>
      <c r="D2" s="25" t="s">
        <v>112</v>
      </c>
      <c r="E2" s="20" t="s">
        <v>113</v>
      </c>
      <c r="F2" s="20" t="s">
        <v>114</v>
      </c>
      <c r="H2" s="20" t="s">
        <v>52</v>
      </c>
      <c r="I2" s="38">
        <v>5</v>
      </c>
      <c r="J2" s="38"/>
      <c r="K2" s="38">
        <v>4</v>
      </c>
      <c r="L2" s="20" t="s">
        <v>115</v>
      </c>
    </row>
    <row r="3" spans="1:12" s="20" customFormat="1" x14ac:dyDescent="0.25">
      <c r="A3" s="31">
        <v>6</v>
      </c>
      <c r="B3" s="49">
        <v>1</v>
      </c>
      <c r="C3" s="20" t="s">
        <v>116</v>
      </c>
      <c r="D3" s="25" t="s">
        <v>117</v>
      </c>
      <c r="E3" s="20" t="s">
        <v>118</v>
      </c>
      <c r="F3" s="20" t="s">
        <v>3</v>
      </c>
      <c r="H3" s="20" t="s">
        <v>28</v>
      </c>
      <c r="I3" s="38">
        <v>3</v>
      </c>
      <c r="J3" s="38"/>
      <c r="K3" s="38">
        <v>2</v>
      </c>
      <c r="L3" s="20" t="s">
        <v>119</v>
      </c>
    </row>
    <row r="4" spans="1:12" s="20" customFormat="1" x14ac:dyDescent="0.25">
      <c r="A4" s="31">
        <v>7.1</v>
      </c>
      <c r="B4" s="49">
        <v>1</v>
      </c>
      <c r="C4" s="20" t="s">
        <v>120</v>
      </c>
      <c r="D4" s="25" t="s">
        <v>121</v>
      </c>
      <c r="E4" s="20" t="s">
        <v>118</v>
      </c>
      <c r="F4" s="20" t="s">
        <v>3</v>
      </c>
      <c r="H4" s="20" t="s">
        <v>28</v>
      </c>
      <c r="I4" s="38">
        <v>5</v>
      </c>
      <c r="J4" s="38"/>
      <c r="K4" s="38">
        <v>4</v>
      </c>
      <c r="L4" s="20" t="s">
        <v>122</v>
      </c>
    </row>
    <row r="5" spans="1:12" s="20" customFormat="1" x14ac:dyDescent="0.25">
      <c r="A5" s="31">
        <v>11</v>
      </c>
      <c r="B5" s="49">
        <v>1</v>
      </c>
      <c r="C5" s="20" t="s">
        <v>48</v>
      </c>
      <c r="D5" s="25" t="s">
        <v>123</v>
      </c>
      <c r="E5" s="20" t="s">
        <v>113</v>
      </c>
      <c r="F5" s="20" t="s">
        <v>13</v>
      </c>
      <c r="H5" s="20" t="s">
        <v>52</v>
      </c>
      <c r="I5" s="38">
        <v>5</v>
      </c>
      <c r="J5" s="38"/>
      <c r="K5" s="38">
        <v>3</v>
      </c>
      <c r="L5" s="20" t="s">
        <v>122</v>
      </c>
    </row>
    <row r="6" spans="1:12" s="20" customFormat="1" x14ac:dyDescent="0.25">
      <c r="A6" s="31">
        <v>13</v>
      </c>
      <c r="B6" s="49">
        <v>1</v>
      </c>
      <c r="C6" s="20" t="s">
        <v>124</v>
      </c>
      <c r="D6" s="25" t="s">
        <v>125</v>
      </c>
      <c r="E6" s="20" t="s">
        <v>126</v>
      </c>
      <c r="F6" s="20" t="s">
        <v>13</v>
      </c>
      <c r="H6" s="20" t="s">
        <v>28</v>
      </c>
      <c r="I6" s="38">
        <v>3</v>
      </c>
      <c r="J6" s="38"/>
      <c r="K6" s="38">
        <v>1</v>
      </c>
      <c r="L6" s="20" t="s">
        <v>122</v>
      </c>
    </row>
    <row r="7" spans="1:12" s="20" customFormat="1" x14ac:dyDescent="0.25">
      <c r="A7" s="31">
        <v>14.2</v>
      </c>
      <c r="B7" s="49">
        <v>1</v>
      </c>
      <c r="C7" s="20" t="s">
        <v>127</v>
      </c>
      <c r="D7" s="25" t="s">
        <v>128</v>
      </c>
      <c r="E7" s="20" t="s">
        <v>129</v>
      </c>
      <c r="F7" s="20" t="s">
        <v>6</v>
      </c>
      <c r="H7" s="20" t="s">
        <v>28</v>
      </c>
      <c r="I7" s="38">
        <v>2</v>
      </c>
      <c r="J7" s="38"/>
      <c r="K7" s="38">
        <v>4</v>
      </c>
      <c r="L7" s="20" t="s">
        <v>119</v>
      </c>
    </row>
    <row r="8" spans="1:12" s="20" customFormat="1" x14ac:dyDescent="0.25">
      <c r="A8" s="31">
        <v>16</v>
      </c>
      <c r="B8" s="49">
        <v>1</v>
      </c>
      <c r="C8" s="20" t="s">
        <v>59</v>
      </c>
      <c r="D8" s="25" t="s">
        <v>130</v>
      </c>
      <c r="E8" s="20" t="s">
        <v>113</v>
      </c>
      <c r="F8" s="20" t="s">
        <v>114</v>
      </c>
      <c r="H8" s="20" t="s">
        <v>31</v>
      </c>
      <c r="I8" s="38">
        <v>5</v>
      </c>
      <c r="J8" s="38"/>
      <c r="K8" s="38"/>
      <c r="L8" s="20" t="s">
        <v>131</v>
      </c>
    </row>
    <row r="9" spans="1:12" s="20" customFormat="1" x14ac:dyDescent="0.25">
      <c r="A9" s="31">
        <v>18.100000000000001</v>
      </c>
      <c r="B9" s="49">
        <v>1</v>
      </c>
      <c r="C9" s="20" t="s">
        <v>132</v>
      </c>
      <c r="D9" s="25" t="s">
        <v>133</v>
      </c>
      <c r="E9" s="20" t="s">
        <v>126</v>
      </c>
      <c r="F9" s="20" t="s">
        <v>134</v>
      </c>
      <c r="H9" s="20" t="s">
        <v>31</v>
      </c>
      <c r="I9" s="38">
        <v>2</v>
      </c>
      <c r="J9" s="38"/>
      <c r="K9" s="38">
        <v>4</v>
      </c>
      <c r="L9" s="20" t="s">
        <v>135</v>
      </c>
    </row>
    <row r="10" spans="1:12" s="20" customFormat="1" x14ac:dyDescent="0.25">
      <c r="A10" s="31">
        <v>18.2</v>
      </c>
      <c r="B10" s="49">
        <v>1</v>
      </c>
      <c r="C10" s="20" t="s">
        <v>136</v>
      </c>
      <c r="D10" s="25" t="s">
        <v>137</v>
      </c>
      <c r="E10" s="20" t="s">
        <v>126</v>
      </c>
      <c r="F10" s="20" t="s">
        <v>134</v>
      </c>
      <c r="H10" s="20" t="s">
        <v>31</v>
      </c>
      <c r="I10" s="38">
        <v>2</v>
      </c>
      <c r="J10" s="38"/>
      <c r="K10" s="38">
        <v>4</v>
      </c>
      <c r="L10" s="20" t="s">
        <v>135</v>
      </c>
    </row>
    <row r="11" spans="1:12" s="20" customFormat="1" x14ac:dyDescent="0.25">
      <c r="A11" s="31">
        <v>18.3</v>
      </c>
      <c r="B11" s="49">
        <v>1</v>
      </c>
      <c r="C11" s="20" t="s">
        <v>138</v>
      </c>
      <c r="D11" s="25" t="s">
        <v>139</v>
      </c>
      <c r="E11" s="20" t="s">
        <v>126</v>
      </c>
      <c r="F11" s="20" t="s">
        <v>134</v>
      </c>
      <c r="H11" s="20" t="s">
        <v>31</v>
      </c>
      <c r="I11" s="38">
        <v>2</v>
      </c>
      <c r="J11" s="38"/>
      <c r="K11" s="38">
        <v>4</v>
      </c>
      <c r="L11" s="20" t="s">
        <v>135</v>
      </c>
    </row>
    <row r="12" spans="1:12" s="20" customFormat="1" x14ac:dyDescent="0.25">
      <c r="A12" s="31">
        <v>18.399999999999999</v>
      </c>
      <c r="B12" s="49">
        <v>1</v>
      </c>
      <c r="C12" s="20" t="s">
        <v>140</v>
      </c>
      <c r="D12" s="25" t="s">
        <v>141</v>
      </c>
      <c r="E12" s="20" t="s">
        <v>126</v>
      </c>
      <c r="F12" s="20" t="s">
        <v>134</v>
      </c>
      <c r="H12" s="20" t="s">
        <v>31</v>
      </c>
      <c r="I12" s="38">
        <v>2</v>
      </c>
      <c r="J12" s="38"/>
      <c r="K12" s="38">
        <v>4</v>
      </c>
      <c r="L12" s="20" t="s">
        <v>135</v>
      </c>
    </row>
    <row r="13" spans="1:12" s="20" customFormat="1" x14ac:dyDescent="0.25">
      <c r="A13" s="31">
        <v>18.5</v>
      </c>
      <c r="B13" s="49">
        <v>1</v>
      </c>
      <c r="C13" s="20" t="s">
        <v>142</v>
      </c>
      <c r="D13" s="25" t="s">
        <v>143</v>
      </c>
      <c r="E13" s="20" t="s">
        <v>126</v>
      </c>
      <c r="F13" s="20" t="s">
        <v>134</v>
      </c>
      <c r="H13" s="20" t="s">
        <v>31</v>
      </c>
      <c r="I13" s="38">
        <v>2</v>
      </c>
      <c r="J13" s="38"/>
      <c r="K13" s="38">
        <v>4</v>
      </c>
      <c r="L13" s="20" t="s">
        <v>135</v>
      </c>
    </row>
    <row r="14" spans="1:12" s="20" customFormat="1" x14ac:dyDescent="0.25">
      <c r="A14" s="31">
        <v>19</v>
      </c>
      <c r="B14" s="49">
        <v>1</v>
      </c>
      <c r="C14" s="20" t="s">
        <v>65</v>
      </c>
      <c r="D14" s="25" t="s">
        <v>144</v>
      </c>
      <c r="E14" s="20" t="s">
        <v>113</v>
      </c>
      <c r="F14" s="20" t="s">
        <v>134</v>
      </c>
      <c r="H14" s="20" t="s">
        <v>28</v>
      </c>
      <c r="I14" s="38">
        <v>5</v>
      </c>
      <c r="J14" s="38"/>
      <c r="K14" s="38"/>
      <c r="L14" s="20" t="s">
        <v>135</v>
      </c>
    </row>
    <row r="15" spans="1:12" s="20" customFormat="1" x14ac:dyDescent="0.25">
      <c r="A15" s="31">
        <v>21</v>
      </c>
      <c r="B15" s="49">
        <v>1</v>
      </c>
      <c r="C15" s="20" t="s">
        <v>69</v>
      </c>
      <c r="D15" s="25" t="s">
        <v>145</v>
      </c>
      <c r="E15" s="20" t="s">
        <v>113</v>
      </c>
      <c r="F15" s="20" t="s">
        <v>146</v>
      </c>
      <c r="H15" s="20" t="s">
        <v>52</v>
      </c>
      <c r="I15" s="38">
        <v>5</v>
      </c>
      <c r="J15" s="38"/>
      <c r="K15" s="38">
        <v>1</v>
      </c>
      <c r="L15" s="20" t="s">
        <v>119</v>
      </c>
    </row>
    <row r="16" spans="1:12" s="20" customFormat="1" x14ac:dyDescent="0.25">
      <c r="A16" s="31">
        <v>24</v>
      </c>
      <c r="B16" s="49">
        <v>1</v>
      </c>
      <c r="C16" s="20" t="s">
        <v>75</v>
      </c>
      <c r="D16" s="25" t="s">
        <v>147</v>
      </c>
      <c r="E16" s="20" t="s">
        <v>113</v>
      </c>
      <c r="F16" s="20" t="s">
        <v>9</v>
      </c>
      <c r="H16" s="20" t="s">
        <v>52</v>
      </c>
      <c r="I16" s="38">
        <v>5</v>
      </c>
      <c r="J16" s="38"/>
      <c r="K16" s="38">
        <v>4</v>
      </c>
      <c r="L16" s="20" t="s">
        <v>148</v>
      </c>
    </row>
    <row r="17" spans="1:12" s="20" customFormat="1" x14ac:dyDescent="0.25">
      <c r="A17" s="31">
        <v>28</v>
      </c>
      <c r="B17" s="49">
        <v>1</v>
      </c>
      <c r="C17" s="20" t="s">
        <v>83</v>
      </c>
      <c r="D17" s="25" t="s">
        <v>149</v>
      </c>
      <c r="E17" s="20" t="s">
        <v>113</v>
      </c>
      <c r="F17" s="20" t="s">
        <v>146</v>
      </c>
      <c r="H17" s="20" t="s">
        <v>52</v>
      </c>
      <c r="I17" s="38">
        <v>5</v>
      </c>
      <c r="J17" s="38"/>
      <c r="K17" s="38">
        <v>3</v>
      </c>
      <c r="L17" s="20" t="s">
        <v>119</v>
      </c>
    </row>
    <row r="18" spans="1:12" s="20" customFormat="1" x14ac:dyDescent="0.25">
      <c r="A18" s="31">
        <v>31</v>
      </c>
      <c r="B18" s="49">
        <v>1</v>
      </c>
      <c r="C18" s="20" t="s">
        <v>150</v>
      </c>
      <c r="D18" s="25" t="s">
        <v>151</v>
      </c>
      <c r="E18" s="20" t="s">
        <v>113</v>
      </c>
      <c r="F18" s="20" t="s">
        <v>6</v>
      </c>
      <c r="H18" s="20" t="s">
        <v>52</v>
      </c>
      <c r="I18" s="38">
        <v>5</v>
      </c>
      <c r="J18" s="38"/>
      <c r="K18" s="38">
        <v>3</v>
      </c>
      <c r="L18" s="20" t="s">
        <v>119</v>
      </c>
    </row>
    <row r="19" spans="1:12" s="20" customFormat="1" x14ac:dyDescent="0.25">
      <c r="A19" s="31">
        <v>34</v>
      </c>
      <c r="B19" s="49">
        <v>1</v>
      </c>
      <c r="C19" s="20" t="s">
        <v>152</v>
      </c>
      <c r="D19" s="25" t="s">
        <v>153</v>
      </c>
      <c r="E19" s="20" t="s">
        <v>113</v>
      </c>
      <c r="F19" s="20" t="s">
        <v>134</v>
      </c>
      <c r="H19" s="20" t="s">
        <v>28</v>
      </c>
      <c r="I19" s="38">
        <v>5</v>
      </c>
      <c r="J19" s="38"/>
      <c r="K19" s="38"/>
    </row>
    <row r="20" spans="1:12" s="20" customFormat="1" x14ac:dyDescent="0.25">
      <c r="A20" s="31">
        <v>35</v>
      </c>
      <c r="B20" s="49">
        <v>1</v>
      </c>
      <c r="C20" s="20" t="s">
        <v>154</v>
      </c>
      <c r="D20" s="25" t="s">
        <v>98</v>
      </c>
      <c r="E20" s="20" t="s">
        <v>155</v>
      </c>
      <c r="F20" s="20" t="s">
        <v>6</v>
      </c>
      <c r="H20" s="20" t="s">
        <v>28</v>
      </c>
      <c r="I20" s="38">
        <v>5</v>
      </c>
      <c r="J20" s="38"/>
      <c r="K20" s="38">
        <v>5</v>
      </c>
      <c r="L20" s="20" t="s">
        <v>115</v>
      </c>
    </row>
    <row r="23" spans="1:12" x14ac:dyDescent="0.25">
      <c r="E23" s="1" t="s">
        <v>156</v>
      </c>
      <c r="H23" s="1" t="s">
        <v>103</v>
      </c>
      <c r="I23" s="39">
        <f>SUM(I2:I22)</f>
        <v>73</v>
      </c>
      <c r="J23" s="39">
        <f>SUM(J2:J22)</f>
        <v>0</v>
      </c>
      <c r="K23" s="39">
        <f>SUM(K2:K22)</f>
        <v>54</v>
      </c>
    </row>
    <row r="24" spans="1:12" x14ac:dyDescent="0.25">
      <c r="A24" s="32"/>
      <c r="B24" s="51"/>
      <c r="C24" s="27"/>
      <c r="D24" s="28"/>
      <c r="E24" s="27"/>
      <c r="F24" s="27"/>
      <c r="G24" s="27"/>
      <c r="H24" s="27"/>
      <c r="I24" s="40"/>
      <c r="J24" s="40"/>
      <c r="K24" s="40"/>
      <c r="L24" s="27"/>
    </row>
    <row r="25" spans="1:12" s="20" customFormat="1" x14ac:dyDescent="0.25">
      <c r="A25" s="31">
        <v>6</v>
      </c>
      <c r="B25" s="49">
        <v>2</v>
      </c>
      <c r="C25" s="20" t="s">
        <v>116</v>
      </c>
      <c r="D25" s="25" t="s">
        <v>117</v>
      </c>
      <c r="E25" s="20" t="s">
        <v>118</v>
      </c>
      <c r="F25" s="20" t="s">
        <v>3</v>
      </c>
      <c r="H25" s="20" t="s">
        <v>28</v>
      </c>
      <c r="I25" s="38">
        <v>3</v>
      </c>
      <c r="J25" s="38"/>
      <c r="K25" s="38">
        <v>4</v>
      </c>
      <c r="L25" s="20" t="s">
        <v>135</v>
      </c>
    </row>
    <row r="26" spans="1:12" s="20" customFormat="1" x14ac:dyDescent="0.25">
      <c r="A26" s="31">
        <v>14.2</v>
      </c>
      <c r="B26" s="49">
        <v>2</v>
      </c>
      <c r="C26" s="20" t="s">
        <v>127</v>
      </c>
      <c r="D26" s="25" t="s">
        <v>128</v>
      </c>
      <c r="E26" s="20" t="s">
        <v>129</v>
      </c>
      <c r="F26" s="20" t="s">
        <v>6</v>
      </c>
      <c r="H26" s="20" t="s">
        <v>28</v>
      </c>
      <c r="I26" s="38">
        <v>2</v>
      </c>
      <c r="J26" s="38"/>
      <c r="K26" s="38">
        <v>5</v>
      </c>
      <c r="L26" s="20" t="s">
        <v>115</v>
      </c>
    </row>
    <row r="27" spans="1:12" s="20" customFormat="1" x14ac:dyDescent="0.25">
      <c r="A27" s="31">
        <v>16</v>
      </c>
      <c r="B27" s="49">
        <v>2</v>
      </c>
      <c r="C27" s="20" t="s">
        <v>59</v>
      </c>
      <c r="D27" s="25" t="s">
        <v>130</v>
      </c>
      <c r="E27" s="20" t="s">
        <v>113</v>
      </c>
      <c r="F27" s="20" t="s">
        <v>114</v>
      </c>
      <c r="H27" s="20" t="s">
        <v>31</v>
      </c>
      <c r="I27" s="38">
        <v>5</v>
      </c>
      <c r="J27" s="38"/>
      <c r="K27" s="38">
        <v>3</v>
      </c>
      <c r="L27" s="20" t="s">
        <v>135</v>
      </c>
    </row>
    <row r="28" spans="1:12" s="20" customFormat="1" x14ac:dyDescent="0.25">
      <c r="A28" s="31">
        <v>18.100000000000001</v>
      </c>
      <c r="B28" s="49">
        <v>2</v>
      </c>
      <c r="C28" s="20" t="s">
        <v>132</v>
      </c>
      <c r="D28" s="25" t="s">
        <v>133</v>
      </c>
      <c r="E28" s="20" t="s">
        <v>126</v>
      </c>
      <c r="F28" s="20" t="s">
        <v>134</v>
      </c>
      <c r="H28" s="20" t="s">
        <v>31</v>
      </c>
      <c r="I28" s="38">
        <v>2</v>
      </c>
      <c r="J28" s="38"/>
      <c r="K28" s="38">
        <v>8</v>
      </c>
      <c r="L28" s="20" t="s">
        <v>119</v>
      </c>
    </row>
    <row r="29" spans="1:12" s="20" customFormat="1" x14ac:dyDescent="0.25">
      <c r="A29" s="31">
        <v>18.2</v>
      </c>
      <c r="B29" s="49">
        <v>2</v>
      </c>
      <c r="C29" s="20" t="s">
        <v>136</v>
      </c>
      <c r="D29" s="25" t="s">
        <v>137</v>
      </c>
      <c r="E29" s="20" t="s">
        <v>126</v>
      </c>
      <c r="F29" s="20" t="s">
        <v>134</v>
      </c>
      <c r="H29" s="20" t="s">
        <v>31</v>
      </c>
      <c r="I29" s="38">
        <v>2</v>
      </c>
      <c r="J29" s="38"/>
      <c r="K29" s="38">
        <v>8</v>
      </c>
      <c r="L29" s="20" t="s">
        <v>119</v>
      </c>
    </row>
    <row r="30" spans="1:12" s="20" customFormat="1" x14ac:dyDescent="0.25">
      <c r="A30" s="31">
        <v>18.399999999999999</v>
      </c>
      <c r="B30" s="49">
        <v>2</v>
      </c>
      <c r="C30" s="20" t="s">
        <v>140</v>
      </c>
      <c r="D30" s="25" t="s">
        <v>141</v>
      </c>
      <c r="E30" s="20" t="s">
        <v>126</v>
      </c>
      <c r="F30" s="20" t="s">
        <v>134</v>
      </c>
      <c r="H30" s="20" t="s">
        <v>31</v>
      </c>
      <c r="I30" s="38">
        <v>2</v>
      </c>
      <c r="J30" s="38"/>
      <c r="K30" s="38">
        <v>8</v>
      </c>
      <c r="L30" s="20" t="s">
        <v>119</v>
      </c>
    </row>
    <row r="31" spans="1:12" s="20" customFormat="1" x14ac:dyDescent="0.25">
      <c r="A31" s="31">
        <v>18.5</v>
      </c>
      <c r="B31" s="49">
        <v>2</v>
      </c>
      <c r="C31" s="20" t="s">
        <v>142</v>
      </c>
      <c r="D31" s="25" t="s">
        <v>143</v>
      </c>
      <c r="E31" s="20" t="s">
        <v>126</v>
      </c>
      <c r="F31" s="20" t="s">
        <v>134</v>
      </c>
      <c r="H31" s="20" t="s">
        <v>31</v>
      </c>
      <c r="I31" s="38">
        <v>2</v>
      </c>
      <c r="J31" s="38"/>
      <c r="K31" s="38">
        <v>8</v>
      </c>
      <c r="L31" s="20" t="s">
        <v>119</v>
      </c>
    </row>
    <row r="32" spans="1:12" s="20" customFormat="1" x14ac:dyDescent="0.25">
      <c r="A32" s="31">
        <v>19</v>
      </c>
      <c r="B32" s="49">
        <v>2</v>
      </c>
      <c r="C32" s="20" t="s">
        <v>65</v>
      </c>
      <c r="D32" s="25" t="s">
        <v>144</v>
      </c>
      <c r="E32" s="20" t="s">
        <v>113</v>
      </c>
      <c r="F32" s="20" t="s">
        <v>134</v>
      </c>
      <c r="H32" s="20" t="s">
        <v>28</v>
      </c>
      <c r="I32" s="38">
        <v>5</v>
      </c>
      <c r="J32" s="38"/>
      <c r="K32" s="38">
        <v>8</v>
      </c>
      <c r="L32" s="20" t="s">
        <v>157</v>
      </c>
    </row>
    <row r="33" spans="1:12" s="20" customFormat="1" x14ac:dyDescent="0.25">
      <c r="A33" s="31">
        <v>21</v>
      </c>
      <c r="B33" s="49">
        <v>2</v>
      </c>
      <c r="C33" s="20" t="s">
        <v>69</v>
      </c>
      <c r="D33" s="25" t="s">
        <v>145</v>
      </c>
      <c r="E33" s="20" t="s">
        <v>113</v>
      </c>
      <c r="F33" s="20" t="s">
        <v>6</v>
      </c>
      <c r="H33" s="20" t="s">
        <v>52</v>
      </c>
      <c r="I33" s="38">
        <v>5</v>
      </c>
      <c r="J33" s="38"/>
      <c r="K33" s="38">
        <v>1</v>
      </c>
      <c r="L33" s="20" t="s">
        <v>119</v>
      </c>
    </row>
    <row r="34" spans="1:12" s="20" customFormat="1" x14ac:dyDescent="0.25">
      <c r="A34" s="31">
        <v>28</v>
      </c>
      <c r="B34" s="49">
        <v>2</v>
      </c>
      <c r="C34" s="20" t="s">
        <v>83</v>
      </c>
      <c r="D34" s="25" t="s">
        <v>149</v>
      </c>
      <c r="E34" s="20" t="s">
        <v>113</v>
      </c>
      <c r="F34" s="20" t="s">
        <v>146</v>
      </c>
      <c r="H34" s="20" t="s">
        <v>52</v>
      </c>
      <c r="I34" s="38">
        <v>5</v>
      </c>
      <c r="J34" s="38"/>
      <c r="K34" s="38">
        <v>2</v>
      </c>
      <c r="L34" s="20" t="s">
        <v>119</v>
      </c>
    </row>
    <row r="35" spans="1:12" s="20" customFormat="1" x14ac:dyDescent="0.25">
      <c r="A35" s="31">
        <v>31</v>
      </c>
      <c r="B35" s="49">
        <v>2</v>
      </c>
      <c r="C35" s="20" t="s">
        <v>150</v>
      </c>
      <c r="D35" s="25" t="s">
        <v>151</v>
      </c>
      <c r="E35" s="20" t="s">
        <v>113</v>
      </c>
      <c r="F35" s="20" t="s">
        <v>6</v>
      </c>
      <c r="H35" s="20" t="s">
        <v>52</v>
      </c>
      <c r="I35" s="38">
        <v>5</v>
      </c>
      <c r="J35" s="38"/>
      <c r="K35" s="38">
        <v>4</v>
      </c>
      <c r="L35" s="20" t="s">
        <v>115</v>
      </c>
    </row>
    <row r="36" spans="1:12" s="20" customFormat="1" x14ac:dyDescent="0.25">
      <c r="A36" s="31">
        <v>34</v>
      </c>
      <c r="B36" s="49">
        <v>2</v>
      </c>
      <c r="C36" s="20" t="s">
        <v>152</v>
      </c>
      <c r="D36" s="25" t="s">
        <v>153</v>
      </c>
      <c r="E36" s="20" t="s">
        <v>113</v>
      </c>
      <c r="F36" s="20" t="s">
        <v>134</v>
      </c>
      <c r="H36" s="20" t="s">
        <v>28</v>
      </c>
      <c r="I36" s="38">
        <v>5</v>
      </c>
      <c r="J36" s="38"/>
      <c r="K36" s="38">
        <v>1</v>
      </c>
      <c r="L36" s="20" t="s">
        <v>119</v>
      </c>
    </row>
    <row r="37" spans="1:12" s="21" customFormat="1" ht="30" x14ac:dyDescent="0.25">
      <c r="A37" s="35">
        <v>3</v>
      </c>
      <c r="B37" s="52">
        <v>2</v>
      </c>
      <c r="C37" s="21" t="s">
        <v>158</v>
      </c>
      <c r="D37" s="29" t="s">
        <v>159</v>
      </c>
      <c r="E37" s="21" t="s">
        <v>113</v>
      </c>
      <c r="F37" s="21" t="s">
        <v>114</v>
      </c>
      <c r="H37" s="21" t="s">
        <v>28</v>
      </c>
      <c r="I37" s="41">
        <v>10</v>
      </c>
      <c r="J37" s="41"/>
      <c r="K37" s="41"/>
      <c r="L37" s="21" t="s">
        <v>160</v>
      </c>
    </row>
    <row r="38" spans="1:12" s="21" customFormat="1" ht="30" x14ac:dyDescent="0.25">
      <c r="A38" s="35">
        <v>10</v>
      </c>
      <c r="B38" s="52">
        <v>2</v>
      </c>
      <c r="C38" s="21" t="s">
        <v>161</v>
      </c>
      <c r="D38" s="29" t="s">
        <v>162</v>
      </c>
      <c r="E38" s="21" t="s">
        <v>113</v>
      </c>
      <c r="F38" s="21" t="s">
        <v>13</v>
      </c>
      <c r="H38" s="21" t="s">
        <v>28</v>
      </c>
      <c r="I38" s="41">
        <v>10</v>
      </c>
      <c r="J38" s="41"/>
      <c r="K38" s="41"/>
      <c r="L38" s="21" t="s">
        <v>115</v>
      </c>
    </row>
    <row r="39" spans="1:12" s="21" customFormat="1" ht="30" x14ac:dyDescent="0.25">
      <c r="A39" s="35">
        <v>20</v>
      </c>
      <c r="B39" s="52">
        <v>2</v>
      </c>
      <c r="C39" s="21" t="s">
        <v>163</v>
      </c>
      <c r="D39" s="29" t="s">
        <v>68</v>
      </c>
      <c r="E39" s="21" t="s">
        <v>164</v>
      </c>
      <c r="F39" s="21" t="s">
        <v>6</v>
      </c>
      <c r="H39" s="21" t="s">
        <v>28</v>
      </c>
      <c r="I39" s="41">
        <v>5</v>
      </c>
      <c r="J39" s="41"/>
      <c r="K39" s="41"/>
      <c r="L39" s="21" t="s">
        <v>119</v>
      </c>
    </row>
    <row r="40" spans="1:12" s="21" customFormat="1" x14ac:dyDescent="0.25">
      <c r="A40" s="35">
        <v>23</v>
      </c>
      <c r="B40" s="52">
        <v>2</v>
      </c>
      <c r="C40" s="21" t="s">
        <v>165</v>
      </c>
      <c r="D40" s="29" t="s">
        <v>166</v>
      </c>
      <c r="E40" s="21" t="s">
        <v>164</v>
      </c>
      <c r="F40" s="21" t="s">
        <v>9</v>
      </c>
      <c r="H40" s="21" t="s">
        <v>28</v>
      </c>
      <c r="I40" s="41">
        <v>10</v>
      </c>
      <c r="J40" s="41"/>
      <c r="K40" s="41">
        <v>4</v>
      </c>
      <c r="L40" s="21" t="s">
        <v>167</v>
      </c>
    </row>
    <row r="41" spans="1:12" s="21" customFormat="1" ht="30" x14ac:dyDescent="0.25">
      <c r="A41" s="35">
        <v>27</v>
      </c>
      <c r="B41" s="52">
        <v>2</v>
      </c>
      <c r="C41" s="21" t="s">
        <v>168</v>
      </c>
      <c r="D41" s="29" t="s">
        <v>169</v>
      </c>
      <c r="E41" s="21" t="s">
        <v>164</v>
      </c>
      <c r="F41" s="21" t="s">
        <v>170</v>
      </c>
      <c r="H41" s="21" t="s">
        <v>28</v>
      </c>
      <c r="I41" s="41">
        <v>10</v>
      </c>
      <c r="J41" s="41"/>
      <c r="K41" s="41"/>
      <c r="L41" s="21" t="s">
        <v>160</v>
      </c>
    </row>
    <row r="42" spans="1:12" s="21" customFormat="1" x14ac:dyDescent="0.25">
      <c r="A42" s="35">
        <v>33</v>
      </c>
      <c r="B42" s="52">
        <v>2</v>
      </c>
      <c r="C42" s="21" t="s">
        <v>171</v>
      </c>
      <c r="D42" s="29" t="s">
        <v>172</v>
      </c>
      <c r="E42" s="21" t="s">
        <v>164</v>
      </c>
      <c r="F42" s="21" t="s">
        <v>6</v>
      </c>
      <c r="H42" s="21" t="s">
        <v>28</v>
      </c>
      <c r="I42" s="41">
        <v>3</v>
      </c>
      <c r="J42" s="41"/>
      <c r="K42" s="41">
        <v>3</v>
      </c>
      <c r="L42" s="21" t="s">
        <v>115</v>
      </c>
    </row>
    <row r="43" spans="1:12" s="21" customFormat="1" ht="30" x14ac:dyDescent="0.25">
      <c r="A43" s="35">
        <v>32</v>
      </c>
      <c r="B43" s="52">
        <v>2</v>
      </c>
      <c r="C43" s="21" t="s">
        <v>91</v>
      </c>
      <c r="D43" s="29" t="s">
        <v>92</v>
      </c>
      <c r="E43" s="21" t="s">
        <v>164</v>
      </c>
      <c r="F43" s="21" t="s">
        <v>6</v>
      </c>
      <c r="H43" s="21" t="s">
        <v>28</v>
      </c>
      <c r="I43" s="41">
        <v>3</v>
      </c>
      <c r="J43" s="41"/>
      <c r="K43" s="41">
        <v>3</v>
      </c>
      <c r="L43" s="21" t="s">
        <v>115</v>
      </c>
    </row>
    <row r="44" spans="1:12" s="19" customFormat="1" x14ac:dyDescent="0.25">
      <c r="A44" s="35">
        <v>36</v>
      </c>
      <c r="B44" s="52">
        <v>2</v>
      </c>
      <c r="C44" s="17" t="s">
        <v>99</v>
      </c>
      <c r="D44" s="18" t="s">
        <v>100</v>
      </c>
      <c r="E44" s="17" t="s">
        <v>97</v>
      </c>
      <c r="F44" s="17" t="s">
        <v>6</v>
      </c>
      <c r="G44" s="17"/>
      <c r="H44" s="17" t="s">
        <v>31</v>
      </c>
      <c r="I44" s="42">
        <v>3</v>
      </c>
      <c r="J44" s="42"/>
      <c r="K44" s="42">
        <v>2</v>
      </c>
      <c r="L44" s="19" t="s">
        <v>119</v>
      </c>
    </row>
    <row r="45" spans="1:12" s="9" customFormat="1" x14ac:dyDescent="0.25">
      <c r="A45" s="34"/>
      <c r="B45" s="50"/>
      <c r="C45" s="4"/>
      <c r="D45" s="6"/>
      <c r="E45" s="6"/>
      <c r="F45" s="6"/>
      <c r="G45" s="6"/>
      <c r="I45" s="43"/>
      <c r="J45" s="43"/>
      <c r="K45" s="43"/>
    </row>
    <row r="47" spans="1:12" x14ac:dyDescent="0.25">
      <c r="E47" s="1" t="s">
        <v>173</v>
      </c>
      <c r="H47" s="1" t="s">
        <v>103</v>
      </c>
      <c r="I47" s="39">
        <f>SUM(I25:I44)</f>
        <v>97</v>
      </c>
      <c r="J47" s="39">
        <f>SUM(J25:J41)</f>
        <v>0</v>
      </c>
      <c r="K47" s="39">
        <f>SUM(K25:K41)</f>
        <v>64</v>
      </c>
    </row>
    <row r="49" spans="1:12" s="61" customFormat="1" x14ac:dyDescent="0.25">
      <c r="A49" s="57">
        <v>18</v>
      </c>
      <c r="B49" s="58">
        <v>3</v>
      </c>
      <c r="C49" s="59" t="s">
        <v>63</v>
      </c>
      <c r="D49" s="60" t="s">
        <v>64</v>
      </c>
      <c r="F49" s="59" t="s">
        <v>134</v>
      </c>
      <c r="G49" s="59"/>
      <c r="H49" s="59" t="s">
        <v>28</v>
      </c>
      <c r="I49" s="62">
        <v>10</v>
      </c>
      <c r="J49" s="62"/>
      <c r="K49" s="62">
        <v>20</v>
      </c>
      <c r="L49" s="63" t="s">
        <v>115</v>
      </c>
    </row>
    <row r="50" spans="1:12" s="63" customFormat="1" ht="30" x14ac:dyDescent="0.25">
      <c r="A50" s="57">
        <v>3</v>
      </c>
      <c r="B50" s="58">
        <v>3</v>
      </c>
      <c r="C50" s="63" t="s">
        <v>158</v>
      </c>
      <c r="D50" s="64" t="s">
        <v>159</v>
      </c>
      <c r="E50" s="63" t="s">
        <v>113</v>
      </c>
      <c r="F50" s="63" t="s">
        <v>114</v>
      </c>
      <c r="H50" s="63" t="s">
        <v>28</v>
      </c>
      <c r="I50" s="65">
        <v>10</v>
      </c>
      <c r="J50" s="65"/>
      <c r="K50" s="65">
        <v>8</v>
      </c>
      <c r="L50" s="63" t="s">
        <v>115</v>
      </c>
    </row>
    <row r="51" spans="1:12" s="63" customFormat="1" ht="30" x14ac:dyDescent="0.25">
      <c r="A51" s="57">
        <v>10</v>
      </c>
      <c r="B51" s="58">
        <v>3</v>
      </c>
      <c r="C51" s="63" t="s">
        <v>174</v>
      </c>
      <c r="D51" s="64" t="s">
        <v>162</v>
      </c>
      <c r="E51" s="63" t="s">
        <v>113</v>
      </c>
      <c r="F51" s="63" t="s">
        <v>13</v>
      </c>
      <c r="H51" s="63" t="s">
        <v>28</v>
      </c>
      <c r="I51" s="65">
        <v>10</v>
      </c>
      <c r="J51" s="65"/>
      <c r="K51" s="65">
        <v>8</v>
      </c>
      <c r="L51" s="63" t="s">
        <v>115</v>
      </c>
    </row>
    <row r="52" spans="1:12" s="63" customFormat="1" x14ac:dyDescent="0.25">
      <c r="A52" s="57">
        <v>23</v>
      </c>
      <c r="B52" s="58">
        <v>3</v>
      </c>
      <c r="C52" s="63" t="s">
        <v>175</v>
      </c>
      <c r="D52" s="64" t="s">
        <v>166</v>
      </c>
      <c r="E52" s="63" t="s">
        <v>164</v>
      </c>
      <c r="F52" s="63" t="s">
        <v>9</v>
      </c>
      <c r="H52" s="63" t="s">
        <v>28</v>
      </c>
      <c r="I52" s="65">
        <v>10</v>
      </c>
      <c r="J52" s="65"/>
      <c r="K52" s="65">
        <v>15</v>
      </c>
      <c r="L52" s="63" t="s">
        <v>115</v>
      </c>
    </row>
    <row r="53" spans="1:12" s="63" customFormat="1" ht="30" x14ac:dyDescent="0.25">
      <c r="A53" s="57">
        <v>27</v>
      </c>
      <c r="B53" s="58">
        <v>3</v>
      </c>
      <c r="C53" s="63" t="s">
        <v>176</v>
      </c>
      <c r="D53" s="64" t="s">
        <v>169</v>
      </c>
      <c r="E53" s="63" t="s">
        <v>164</v>
      </c>
      <c r="F53" s="63" t="s">
        <v>146</v>
      </c>
      <c r="H53" s="63" t="s">
        <v>28</v>
      </c>
      <c r="I53" s="65">
        <v>10</v>
      </c>
      <c r="J53" s="65"/>
      <c r="K53" s="65">
        <v>9</v>
      </c>
      <c r="L53" s="63" t="s">
        <v>115</v>
      </c>
    </row>
    <row r="54" spans="1:12" s="61" customFormat="1" x14ac:dyDescent="0.25">
      <c r="A54" s="57">
        <v>36</v>
      </c>
      <c r="B54" s="58">
        <v>3</v>
      </c>
      <c r="C54" s="59" t="s">
        <v>99</v>
      </c>
      <c r="D54" s="60" t="s">
        <v>100</v>
      </c>
      <c r="E54" s="59" t="s">
        <v>97</v>
      </c>
      <c r="F54" s="59" t="s">
        <v>6</v>
      </c>
      <c r="G54" s="59"/>
      <c r="H54" s="59" t="s">
        <v>31</v>
      </c>
      <c r="I54" s="62">
        <v>3</v>
      </c>
      <c r="J54" s="62"/>
      <c r="K54" s="62">
        <v>5</v>
      </c>
      <c r="L54" s="61" t="s">
        <v>115</v>
      </c>
    </row>
    <row r="55" spans="1:12" s="63" customFormat="1" x14ac:dyDescent="0.25">
      <c r="A55" s="57">
        <v>50.1</v>
      </c>
      <c r="B55" s="58">
        <v>3</v>
      </c>
      <c r="C55" s="63" t="s">
        <v>177</v>
      </c>
      <c r="D55" s="64" t="s">
        <v>178</v>
      </c>
      <c r="E55" s="63" t="s">
        <v>113</v>
      </c>
      <c r="F55" s="63" t="s">
        <v>6</v>
      </c>
      <c r="H55" s="63" t="s">
        <v>52</v>
      </c>
      <c r="I55" s="65">
        <v>1</v>
      </c>
      <c r="J55" s="65"/>
      <c r="K55" s="65">
        <v>3</v>
      </c>
      <c r="L55" s="63" t="s">
        <v>179</v>
      </c>
    </row>
    <row r="56" spans="1:12" s="63" customFormat="1" x14ac:dyDescent="0.25">
      <c r="A56" s="57">
        <v>50.2</v>
      </c>
      <c r="B56" s="58">
        <v>3</v>
      </c>
      <c r="C56" s="63" t="s">
        <v>180</v>
      </c>
      <c r="D56" s="64" t="s">
        <v>181</v>
      </c>
      <c r="I56" s="65"/>
      <c r="J56" s="65"/>
      <c r="K56" s="65">
        <v>1</v>
      </c>
      <c r="L56" s="63" t="s">
        <v>179</v>
      </c>
    </row>
    <row r="57" spans="1:12" s="63" customFormat="1" ht="30" x14ac:dyDescent="0.25">
      <c r="A57" s="57">
        <v>20</v>
      </c>
      <c r="B57" s="58">
        <v>3</v>
      </c>
      <c r="C57" s="63" t="s">
        <v>163</v>
      </c>
      <c r="D57" s="64" t="s">
        <v>68</v>
      </c>
      <c r="E57" s="63" t="s">
        <v>164</v>
      </c>
      <c r="F57" s="63" t="s">
        <v>6</v>
      </c>
      <c r="H57" s="63" t="s">
        <v>28</v>
      </c>
      <c r="I57" s="65">
        <v>5</v>
      </c>
      <c r="J57" s="65"/>
      <c r="K57" s="65">
        <v>4</v>
      </c>
      <c r="L57" s="63" t="s">
        <v>179</v>
      </c>
    </row>
    <row r="58" spans="1:12" s="61" customFormat="1" x14ac:dyDescent="0.25">
      <c r="A58" s="57">
        <v>22</v>
      </c>
      <c r="B58" s="58">
        <v>3</v>
      </c>
      <c r="C58" s="59" t="s">
        <v>71</v>
      </c>
      <c r="D58" s="60" t="s">
        <v>72</v>
      </c>
      <c r="F58" s="59" t="s">
        <v>6</v>
      </c>
      <c r="G58" s="59"/>
      <c r="H58" s="59" t="s">
        <v>28</v>
      </c>
      <c r="I58" s="65">
        <v>5</v>
      </c>
      <c r="J58" s="62"/>
      <c r="K58" s="62">
        <v>5</v>
      </c>
      <c r="L58" s="61" t="s">
        <v>179</v>
      </c>
    </row>
    <row r="59" spans="1:12" s="61" customFormat="1" x14ac:dyDescent="0.25">
      <c r="A59" s="57">
        <v>34</v>
      </c>
      <c r="B59" s="58">
        <v>3</v>
      </c>
      <c r="C59" s="59" t="s">
        <v>95</v>
      </c>
      <c r="D59" s="60" t="s">
        <v>96</v>
      </c>
      <c r="F59" s="59" t="s">
        <v>6</v>
      </c>
      <c r="G59" s="59"/>
      <c r="H59" s="59" t="s">
        <v>28</v>
      </c>
      <c r="I59" s="65">
        <v>3</v>
      </c>
      <c r="J59" s="62"/>
      <c r="K59" s="62">
        <v>2</v>
      </c>
      <c r="L59" s="61" t="s">
        <v>179</v>
      </c>
    </row>
    <row r="60" spans="1:12" s="63" customFormat="1" x14ac:dyDescent="0.25">
      <c r="A60" s="57">
        <v>37</v>
      </c>
      <c r="B60" s="58">
        <v>3</v>
      </c>
      <c r="C60" s="63" t="s">
        <v>182</v>
      </c>
      <c r="D60" s="64"/>
      <c r="F60" s="63" t="s">
        <v>6</v>
      </c>
      <c r="H60" s="63" t="s">
        <v>183</v>
      </c>
      <c r="I60" s="65">
        <v>10</v>
      </c>
      <c r="J60" s="65"/>
      <c r="K60" s="65">
        <v>20</v>
      </c>
      <c r="L60" s="63" t="s">
        <v>115</v>
      </c>
    </row>
    <row r="61" spans="1:12" s="27" customFormat="1" x14ac:dyDescent="0.25">
      <c r="A61" s="32"/>
      <c r="B61" s="51"/>
      <c r="D61" s="28"/>
      <c r="I61" s="40"/>
      <c r="J61" s="40"/>
      <c r="K61" s="40"/>
    </row>
    <row r="62" spans="1:12" x14ac:dyDescent="0.25">
      <c r="E62" s="1" t="s">
        <v>184</v>
      </c>
      <c r="H62" s="1" t="s">
        <v>103</v>
      </c>
      <c r="I62" s="39">
        <f>SUM(I49:I59)</f>
        <v>67</v>
      </c>
      <c r="J62" s="39">
        <f>SUM(J49:J59)</f>
        <v>0</v>
      </c>
      <c r="K62" s="39">
        <f>SUM(K49:K59)</f>
        <v>80</v>
      </c>
    </row>
    <row r="64" spans="1:12" x14ac:dyDescent="0.25">
      <c r="L64" s="1" t="s">
        <v>185</v>
      </c>
    </row>
    <row r="65" spans="5:12" x14ac:dyDescent="0.25">
      <c r="L65" s="1" t="s">
        <v>119</v>
      </c>
    </row>
    <row r="66" spans="5:12" x14ac:dyDescent="0.25">
      <c r="L66" s="1" t="s">
        <v>186</v>
      </c>
    </row>
    <row r="67" spans="5:12" x14ac:dyDescent="0.25">
      <c r="L67" s="1" t="s">
        <v>187</v>
      </c>
    </row>
    <row r="68" spans="5:12" x14ac:dyDescent="0.25">
      <c r="L68" s="1" t="s">
        <v>135</v>
      </c>
    </row>
    <row r="69" spans="5:12" x14ac:dyDescent="0.25">
      <c r="L69" s="1" t="s">
        <v>115</v>
      </c>
    </row>
    <row r="73" spans="5:12" x14ac:dyDescent="0.25">
      <c r="E73" s="27"/>
      <c r="F73" s="27"/>
      <c r="G73" s="27"/>
      <c r="H73" s="27"/>
      <c r="I73" s="40"/>
    </row>
    <row r="74" spans="5:12" x14ac:dyDescent="0.25">
      <c r="E74" s="27"/>
      <c r="F74" s="27"/>
      <c r="G74" s="27"/>
      <c r="H74" s="27"/>
      <c r="I74" s="40"/>
    </row>
    <row r="75" spans="5:12" x14ac:dyDescent="0.25">
      <c r="E75" s="27"/>
      <c r="F75" s="27"/>
      <c r="G75" s="27"/>
      <c r="H75" s="27"/>
      <c r="I75" s="40"/>
    </row>
    <row r="76" spans="5:12" x14ac:dyDescent="0.25">
      <c r="E76" s="27"/>
      <c r="F76" s="27"/>
      <c r="G76" s="27"/>
      <c r="H76" s="27"/>
      <c r="I76" s="40"/>
    </row>
    <row r="77" spans="5:12" x14ac:dyDescent="0.25">
      <c r="E77" s="27"/>
      <c r="F77" s="27"/>
      <c r="G77" s="27"/>
      <c r="H77" s="27"/>
      <c r="I77" s="40"/>
    </row>
    <row r="228" spans="1:12" s="22" customFormat="1" x14ac:dyDescent="0.25">
      <c r="A228" s="36">
        <v>4</v>
      </c>
      <c r="B228" s="53">
        <v>1</v>
      </c>
      <c r="C228" s="22" t="s">
        <v>34</v>
      </c>
      <c r="D228" s="30" t="s">
        <v>112</v>
      </c>
      <c r="E228" s="22" t="s">
        <v>113</v>
      </c>
      <c r="F228" s="22" t="s">
        <v>9</v>
      </c>
      <c r="G228" s="22" t="s">
        <v>6</v>
      </c>
      <c r="H228" s="22" t="s">
        <v>52</v>
      </c>
      <c r="I228" s="44">
        <v>5</v>
      </c>
      <c r="J228" s="44">
        <v>3</v>
      </c>
      <c r="K228" s="44"/>
      <c r="L228" s="22" t="s">
        <v>188</v>
      </c>
    </row>
    <row r="229" spans="1:12" s="20" customFormat="1" x14ac:dyDescent="0.25">
      <c r="A229" s="31">
        <v>6</v>
      </c>
      <c r="B229" s="49">
        <v>1</v>
      </c>
      <c r="C229" s="20" t="s">
        <v>116</v>
      </c>
      <c r="D229" s="25" t="s">
        <v>117</v>
      </c>
      <c r="E229" s="20" t="s">
        <v>118</v>
      </c>
      <c r="F229" s="20" t="s">
        <v>3</v>
      </c>
      <c r="H229" s="20" t="s">
        <v>28</v>
      </c>
      <c r="I229" s="38">
        <v>3</v>
      </c>
      <c r="J229" s="38"/>
      <c r="K229" s="38"/>
      <c r="L229" s="20" t="s">
        <v>189</v>
      </c>
    </row>
    <row r="230" spans="1:12" s="22" customFormat="1" x14ac:dyDescent="0.25">
      <c r="A230" s="36">
        <v>7.1</v>
      </c>
      <c r="B230" s="53">
        <v>1</v>
      </c>
      <c r="C230" s="22" t="s">
        <v>120</v>
      </c>
      <c r="D230" s="30" t="s">
        <v>121</v>
      </c>
      <c r="E230" s="22" t="s">
        <v>118</v>
      </c>
      <c r="F230" s="22" t="s">
        <v>3</v>
      </c>
      <c r="G230" s="22" t="s">
        <v>190</v>
      </c>
      <c r="H230" s="22" t="s">
        <v>28</v>
      </c>
      <c r="I230" s="44">
        <v>5</v>
      </c>
      <c r="J230" s="44"/>
      <c r="K230" s="44">
        <v>2</v>
      </c>
      <c r="L230" s="22" t="s">
        <v>191</v>
      </c>
    </row>
    <row r="231" spans="1:12" s="20" customFormat="1" x14ac:dyDescent="0.25">
      <c r="A231" s="31">
        <v>7.2</v>
      </c>
      <c r="B231" s="49">
        <v>1</v>
      </c>
      <c r="C231" s="20" t="s">
        <v>192</v>
      </c>
      <c r="D231" s="25" t="s">
        <v>193</v>
      </c>
      <c r="E231" s="20" t="s">
        <v>113</v>
      </c>
      <c r="H231" s="20" t="s">
        <v>52</v>
      </c>
      <c r="I231" s="38">
        <v>1</v>
      </c>
      <c r="J231" s="38"/>
      <c r="K231" s="38"/>
    </row>
    <row r="232" spans="1:12" s="20" customFormat="1" x14ac:dyDescent="0.25">
      <c r="A232" s="31">
        <v>11</v>
      </c>
      <c r="B232" s="49">
        <v>1</v>
      </c>
      <c r="C232" s="20" t="s">
        <v>48</v>
      </c>
      <c r="D232" s="25" t="s">
        <v>123</v>
      </c>
      <c r="E232" s="20" t="s">
        <v>113</v>
      </c>
      <c r="F232" s="20" t="s">
        <v>9</v>
      </c>
      <c r="H232" s="20" t="s">
        <v>52</v>
      </c>
      <c r="I232" s="38">
        <v>5</v>
      </c>
      <c r="J232" s="38">
        <v>2</v>
      </c>
      <c r="K232" s="38"/>
      <c r="L232" s="20" t="s">
        <v>194</v>
      </c>
    </row>
    <row r="233" spans="1:12" s="20" customFormat="1" x14ac:dyDescent="0.25">
      <c r="A233" s="31">
        <v>13</v>
      </c>
      <c r="B233" s="49">
        <v>1</v>
      </c>
      <c r="C233" s="20" t="s">
        <v>124</v>
      </c>
      <c r="D233" s="25" t="s">
        <v>195</v>
      </c>
      <c r="E233" s="20" t="s">
        <v>126</v>
      </c>
      <c r="F233" s="20" t="s">
        <v>13</v>
      </c>
      <c r="H233" s="20" t="s">
        <v>28</v>
      </c>
      <c r="I233" s="38">
        <v>3</v>
      </c>
      <c r="J233" s="38"/>
      <c r="K233" s="38"/>
      <c r="L233" s="20" t="s">
        <v>119</v>
      </c>
    </row>
    <row r="234" spans="1:12" s="22" customFormat="1" x14ac:dyDescent="0.25">
      <c r="A234" s="36">
        <v>14.1</v>
      </c>
      <c r="B234" s="53">
        <v>1</v>
      </c>
      <c r="C234" s="22" t="s">
        <v>196</v>
      </c>
      <c r="D234" s="30" t="s">
        <v>197</v>
      </c>
      <c r="E234" s="22" t="s">
        <v>129</v>
      </c>
      <c r="F234" s="22" t="s">
        <v>6</v>
      </c>
      <c r="G234" s="22" t="s">
        <v>198</v>
      </c>
      <c r="H234" s="22" t="s">
        <v>28</v>
      </c>
      <c r="I234" s="44">
        <v>3</v>
      </c>
      <c r="J234" s="44"/>
      <c r="K234" s="44">
        <v>1.5</v>
      </c>
      <c r="L234" s="22" t="s">
        <v>115</v>
      </c>
    </row>
    <row r="235" spans="1:12" s="20" customFormat="1" x14ac:dyDescent="0.25">
      <c r="A235" s="31">
        <v>14.2</v>
      </c>
      <c r="B235" s="49">
        <v>1</v>
      </c>
      <c r="C235" s="20" t="s">
        <v>127</v>
      </c>
      <c r="D235" s="25" t="s">
        <v>128</v>
      </c>
      <c r="E235" s="20" t="s">
        <v>129</v>
      </c>
      <c r="F235" s="20" t="s">
        <v>6</v>
      </c>
      <c r="H235" s="20" t="s">
        <v>28</v>
      </c>
      <c r="I235" s="38">
        <v>2</v>
      </c>
      <c r="J235" s="38"/>
      <c r="K235" s="38"/>
    </row>
    <row r="236" spans="1:12" s="20" customFormat="1" x14ac:dyDescent="0.25">
      <c r="A236" s="31">
        <v>16</v>
      </c>
      <c r="B236" s="49">
        <v>1</v>
      </c>
      <c r="C236" s="20" t="s">
        <v>59</v>
      </c>
      <c r="D236" s="25" t="s">
        <v>130</v>
      </c>
      <c r="E236" s="20" t="s">
        <v>113</v>
      </c>
      <c r="F236" s="20" t="s">
        <v>146</v>
      </c>
      <c r="H236" s="20" t="s">
        <v>31</v>
      </c>
      <c r="I236" s="38">
        <v>5</v>
      </c>
      <c r="J236" s="38"/>
      <c r="K236" s="38">
        <v>1.5</v>
      </c>
      <c r="L236" s="20" t="s">
        <v>199</v>
      </c>
    </row>
    <row r="237" spans="1:12" s="22" customFormat="1" x14ac:dyDescent="0.25">
      <c r="A237" s="36">
        <v>18.100000000000001</v>
      </c>
      <c r="B237" s="53">
        <v>1</v>
      </c>
      <c r="C237" s="22" t="s">
        <v>132</v>
      </c>
      <c r="D237" s="30" t="s">
        <v>133</v>
      </c>
      <c r="E237" s="22" t="s">
        <v>126</v>
      </c>
      <c r="F237" s="22" t="s">
        <v>134</v>
      </c>
      <c r="H237" s="22" t="s">
        <v>31</v>
      </c>
      <c r="I237" s="44">
        <v>2</v>
      </c>
      <c r="J237" s="44"/>
      <c r="K237" s="44">
        <v>2</v>
      </c>
      <c r="L237" s="22" t="s">
        <v>200</v>
      </c>
    </row>
    <row r="238" spans="1:12" s="22" customFormat="1" x14ac:dyDescent="0.25">
      <c r="A238" s="36">
        <v>18.2</v>
      </c>
      <c r="B238" s="53">
        <v>1</v>
      </c>
      <c r="C238" s="22" t="s">
        <v>136</v>
      </c>
      <c r="D238" s="30" t="s">
        <v>137</v>
      </c>
      <c r="E238" s="22" t="s">
        <v>126</v>
      </c>
      <c r="F238" s="22" t="s">
        <v>134</v>
      </c>
      <c r="H238" s="22" t="s">
        <v>31</v>
      </c>
      <c r="I238" s="44">
        <v>2</v>
      </c>
      <c r="J238" s="44"/>
      <c r="K238" s="44">
        <v>2</v>
      </c>
      <c r="L238" s="22" t="s">
        <v>200</v>
      </c>
    </row>
    <row r="239" spans="1:12" s="22" customFormat="1" x14ac:dyDescent="0.25">
      <c r="A239" s="36">
        <v>18.3</v>
      </c>
      <c r="B239" s="53">
        <v>1</v>
      </c>
      <c r="C239" s="22" t="s">
        <v>138</v>
      </c>
      <c r="D239" s="30" t="s">
        <v>139</v>
      </c>
      <c r="E239" s="22" t="s">
        <v>126</v>
      </c>
      <c r="F239" s="22" t="s">
        <v>134</v>
      </c>
      <c r="H239" s="22" t="s">
        <v>31</v>
      </c>
      <c r="I239" s="44">
        <v>2</v>
      </c>
      <c r="J239" s="44"/>
      <c r="K239" s="44">
        <v>2</v>
      </c>
      <c r="L239" s="22" t="s">
        <v>200</v>
      </c>
    </row>
    <row r="240" spans="1:12" s="20" customFormat="1" x14ac:dyDescent="0.25">
      <c r="A240" s="31">
        <v>18.399999999999999</v>
      </c>
      <c r="B240" s="49">
        <v>1</v>
      </c>
      <c r="C240" s="20" t="s">
        <v>140</v>
      </c>
      <c r="D240" s="25" t="s">
        <v>141</v>
      </c>
      <c r="E240" s="20" t="s">
        <v>126</v>
      </c>
      <c r="F240" s="20" t="s">
        <v>134</v>
      </c>
      <c r="H240" s="20" t="s">
        <v>31</v>
      </c>
      <c r="I240" s="38">
        <v>2</v>
      </c>
      <c r="J240" s="38"/>
      <c r="K240" s="38"/>
    </row>
    <row r="241" spans="1:12" s="22" customFormat="1" x14ac:dyDescent="0.25">
      <c r="A241" s="36">
        <v>18.5</v>
      </c>
      <c r="B241" s="53">
        <v>1</v>
      </c>
      <c r="C241" s="22" t="s">
        <v>142</v>
      </c>
      <c r="D241" s="30" t="s">
        <v>143</v>
      </c>
      <c r="E241" s="22" t="s">
        <v>126</v>
      </c>
      <c r="F241" s="22" t="s">
        <v>134</v>
      </c>
      <c r="H241" s="22" t="s">
        <v>31</v>
      </c>
      <c r="I241" s="44">
        <v>2</v>
      </c>
      <c r="J241" s="44"/>
      <c r="K241" s="44">
        <v>2</v>
      </c>
      <c r="L241" s="22" t="s">
        <v>200</v>
      </c>
    </row>
    <row r="242" spans="1:12" s="22" customFormat="1" x14ac:dyDescent="0.25">
      <c r="A242" s="36">
        <v>19</v>
      </c>
      <c r="B242" s="53">
        <v>1</v>
      </c>
      <c r="C242" s="22" t="s">
        <v>65</v>
      </c>
      <c r="D242" s="30" t="s">
        <v>144</v>
      </c>
      <c r="E242" s="22" t="s">
        <v>113</v>
      </c>
      <c r="F242" s="22" t="s">
        <v>9</v>
      </c>
      <c r="H242" s="22" t="s">
        <v>28</v>
      </c>
      <c r="I242" s="44">
        <v>5</v>
      </c>
      <c r="J242" s="44"/>
      <c r="K242" s="44">
        <v>1.5</v>
      </c>
      <c r="L242" s="22" t="s">
        <v>201</v>
      </c>
    </row>
    <row r="243" spans="1:12" s="20" customFormat="1" x14ac:dyDescent="0.25">
      <c r="A243" s="31">
        <v>21</v>
      </c>
      <c r="B243" s="49">
        <v>1</v>
      </c>
      <c r="C243" s="20" t="s">
        <v>69</v>
      </c>
      <c r="D243" s="25" t="s">
        <v>145</v>
      </c>
      <c r="E243" s="20" t="s">
        <v>113</v>
      </c>
      <c r="F243" s="20" t="s">
        <v>146</v>
      </c>
      <c r="H243" s="20" t="s">
        <v>52</v>
      </c>
      <c r="I243" s="38">
        <v>5</v>
      </c>
      <c r="J243" s="38"/>
      <c r="K243" s="38">
        <v>2</v>
      </c>
    </row>
    <row r="244" spans="1:12" s="20" customFormat="1" x14ac:dyDescent="0.25">
      <c r="A244" s="31">
        <v>24</v>
      </c>
      <c r="B244" s="49">
        <v>1</v>
      </c>
      <c r="C244" s="20" t="s">
        <v>75</v>
      </c>
      <c r="D244" s="25" t="s">
        <v>147</v>
      </c>
      <c r="E244" s="20" t="s">
        <v>113</v>
      </c>
      <c r="F244" s="20" t="s">
        <v>9</v>
      </c>
      <c r="H244" s="20" t="s">
        <v>52</v>
      </c>
      <c r="I244" s="38">
        <v>5</v>
      </c>
      <c r="J244" s="38"/>
      <c r="K244" s="38">
        <v>1</v>
      </c>
      <c r="L244" s="20" t="s">
        <v>202</v>
      </c>
    </row>
    <row r="245" spans="1:12" s="22" customFormat="1" x14ac:dyDescent="0.25">
      <c r="A245" s="36">
        <v>28</v>
      </c>
      <c r="B245" s="53">
        <v>1</v>
      </c>
      <c r="C245" s="22" t="s">
        <v>83</v>
      </c>
      <c r="D245" s="30" t="s">
        <v>149</v>
      </c>
      <c r="E245" s="22" t="s">
        <v>113</v>
      </c>
      <c r="F245" s="22" t="s">
        <v>146</v>
      </c>
      <c r="H245" s="22" t="s">
        <v>52</v>
      </c>
      <c r="I245" s="44">
        <v>5</v>
      </c>
      <c r="J245" s="44"/>
      <c r="K245" s="44">
        <v>2</v>
      </c>
      <c r="L245" s="22" t="s">
        <v>199</v>
      </c>
    </row>
    <row r="246" spans="1:12" s="20" customFormat="1" x14ac:dyDescent="0.25">
      <c r="A246" s="31">
        <v>31</v>
      </c>
      <c r="B246" s="49">
        <v>1</v>
      </c>
      <c r="C246" s="20" t="s">
        <v>150</v>
      </c>
      <c r="D246" s="25" t="s">
        <v>151</v>
      </c>
      <c r="E246" s="20" t="s">
        <v>113</v>
      </c>
      <c r="H246" s="20" t="s">
        <v>52</v>
      </c>
      <c r="I246" s="38">
        <v>5</v>
      </c>
      <c r="J246" s="38"/>
      <c r="K246" s="38"/>
    </row>
    <row r="247" spans="1:12" s="22" customFormat="1" x14ac:dyDescent="0.25">
      <c r="A247" s="36">
        <v>34</v>
      </c>
      <c r="B247" s="53">
        <v>1</v>
      </c>
      <c r="C247" s="22" t="s">
        <v>152</v>
      </c>
      <c r="D247" s="30" t="s">
        <v>153</v>
      </c>
      <c r="E247" s="22" t="s">
        <v>113</v>
      </c>
      <c r="F247" s="22" t="s">
        <v>134</v>
      </c>
      <c r="H247" s="22" t="s">
        <v>28</v>
      </c>
      <c r="I247" s="44">
        <v>5</v>
      </c>
      <c r="J247" s="44"/>
      <c r="K247" s="44">
        <v>2</v>
      </c>
      <c r="L247" s="22" t="s">
        <v>200</v>
      </c>
    </row>
    <row r="249" spans="1:12" x14ac:dyDescent="0.25">
      <c r="D249" s="26" t="s">
        <v>203</v>
      </c>
      <c r="F249" s="1" t="s">
        <v>6</v>
      </c>
      <c r="K249" s="39">
        <v>8</v>
      </c>
    </row>
    <row r="250" spans="1:12" x14ac:dyDescent="0.25">
      <c r="D250" s="26" t="s">
        <v>204</v>
      </c>
      <c r="F250" s="1" t="s">
        <v>205</v>
      </c>
      <c r="K250" s="39">
        <v>10</v>
      </c>
    </row>
    <row r="251" spans="1:12" x14ac:dyDescent="0.25">
      <c r="H251" s="1" t="s">
        <v>103</v>
      </c>
      <c r="I251" s="39">
        <f>SUM(I228:I250)</f>
        <v>72</v>
      </c>
      <c r="J251" s="39">
        <f>SUM(J228:J250)</f>
        <v>5</v>
      </c>
      <c r="K251" s="39">
        <f>SUM(K228:K250)</f>
        <v>39.5</v>
      </c>
    </row>
    <row r="253" spans="1:12" x14ac:dyDescent="0.25">
      <c r="L253" s="1" t="s">
        <v>185</v>
      </c>
    </row>
    <row r="254" spans="1:12" x14ac:dyDescent="0.25">
      <c r="L254" s="1" t="s">
        <v>119</v>
      </c>
    </row>
    <row r="255" spans="1:12" x14ac:dyDescent="0.25">
      <c r="L255" s="1" t="s">
        <v>115</v>
      </c>
    </row>
    <row r="256" spans="1:12" x14ac:dyDescent="0.25">
      <c r="L256" s="1" t="s">
        <v>187</v>
      </c>
    </row>
    <row r="257" spans="1:12" x14ac:dyDescent="0.25">
      <c r="L257" s="1" t="s">
        <v>135</v>
      </c>
    </row>
    <row r="259" spans="1:12" x14ac:dyDescent="0.25">
      <c r="A259" s="34">
        <v>1.1000000000000001</v>
      </c>
      <c r="B259" s="50">
        <v>2</v>
      </c>
      <c r="C259" s="1" t="s">
        <v>206</v>
      </c>
      <c r="D259" s="26" t="s">
        <v>207</v>
      </c>
      <c r="E259" s="27" t="s">
        <v>129</v>
      </c>
      <c r="F259" s="27"/>
      <c r="G259" s="27"/>
      <c r="H259" s="27" t="s">
        <v>208</v>
      </c>
      <c r="I259" s="40">
        <v>2</v>
      </c>
    </row>
    <row r="260" spans="1:12" x14ac:dyDescent="0.25">
      <c r="A260" s="34">
        <v>1.2</v>
      </c>
      <c r="B260" s="50">
        <v>2</v>
      </c>
      <c r="E260" s="27" t="s">
        <v>126</v>
      </c>
      <c r="F260" s="27"/>
      <c r="G260" s="27"/>
      <c r="H260" s="27" t="s">
        <v>209</v>
      </c>
      <c r="I260" s="40">
        <v>8</v>
      </c>
    </row>
    <row r="261" spans="1:12" x14ac:dyDescent="0.25">
      <c r="A261" s="34">
        <v>1.3</v>
      </c>
      <c r="B261" s="50">
        <v>1</v>
      </c>
      <c r="E261" s="27" t="s">
        <v>210</v>
      </c>
      <c r="F261" s="27"/>
      <c r="G261" s="27"/>
      <c r="H261" s="27" t="s">
        <v>209</v>
      </c>
      <c r="I261" s="40">
        <v>16</v>
      </c>
    </row>
    <row r="262" spans="1:12" x14ac:dyDescent="0.25">
      <c r="A262" s="34">
        <v>2.1</v>
      </c>
      <c r="B262" s="50">
        <v>1</v>
      </c>
      <c r="E262" s="27" t="s">
        <v>129</v>
      </c>
      <c r="F262" s="27"/>
      <c r="G262" s="27"/>
      <c r="H262" s="27" t="s">
        <v>211</v>
      </c>
      <c r="I262" s="40">
        <v>4</v>
      </c>
    </row>
    <row r="263" spans="1:12" x14ac:dyDescent="0.25">
      <c r="A263" s="34">
        <v>2.2000000000000002</v>
      </c>
      <c r="B263" s="50">
        <v>2</v>
      </c>
      <c r="E263" s="27" t="s">
        <v>118</v>
      </c>
      <c r="F263" s="27"/>
      <c r="G263" s="27"/>
      <c r="H263" s="27" t="s">
        <v>209</v>
      </c>
      <c r="I263" s="40">
        <v>8</v>
      </c>
    </row>
    <row r="266" spans="1:12" x14ac:dyDescent="0.25">
      <c r="D266" s="26" t="s">
        <v>212</v>
      </c>
    </row>
    <row r="268" spans="1:12" x14ac:dyDescent="0.25">
      <c r="A268" s="34">
        <v>2.1</v>
      </c>
      <c r="D268" s="26" t="s">
        <v>213</v>
      </c>
    </row>
    <row r="269" spans="1:12" x14ac:dyDescent="0.25">
      <c r="D269" s="26" t="s">
        <v>214</v>
      </c>
    </row>
    <row r="270" spans="1:12" x14ac:dyDescent="0.25">
      <c r="A270" s="34">
        <v>3.1</v>
      </c>
      <c r="D270" s="26" t="s">
        <v>215</v>
      </c>
    </row>
    <row r="271" spans="1:12" x14ac:dyDescent="0.25">
      <c r="D271" s="26" t="s">
        <v>216</v>
      </c>
    </row>
    <row r="272" spans="1:12" x14ac:dyDescent="0.25">
      <c r="D272" s="26" t="s">
        <v>217</v>
      </c>
    </row>
    <row r="273" spans="1:4" x14ac:dyDescent="0.25">
      <c r="D273" s="26" t="s">
        <v>218</v>
      </c>
    </row>
    <row r="274" spans="1:4" x14ac:dyDescent="0.25">
      <c r="D274" s="26" t="s">
        <v>219</v>
      </c>
    </row>
    <row r="275" spans="1:4" x14ac:dyDescent="0.25">
      <c r="D275" s="26" t="s">
        <v>220</v>
      </c>
    </row>
    <row r="276" spans="1:4" x14ac:dyDescent="0.25">
      <c r="A276" s="34">
        <v>4.0999999999999996</v>
      </c>
      <c r="D276" s="26" t="s">
        <v>221</v>
      </c>
    </row>
    <row r="277" spans="1:4" x14ac:dyDescent="0.25">
      <c r="D277" s="26" t="s">
        <v>222</v>
      </c>
    </row>
    <row r="279" spans="1:4" x14ac:dyDescent="0.25">
      <c r="D279" s="26" t="s">
        <v>223</v>
      </c>
    </row>
    <row r="280" spans="1:4" x14ac:dyDescent="0.25">
      <c r="D280" s="26" t="s">
        <v>224</v>
      </c>
    </row>
    <row r="281" spans="1:4" x14ac:dyDescent="0.25">
      <c r="A281" s="34">
        <v>23</v>
      </c>
      <c r="C281" s="1" t="s">
        <v>225</v>
      </c>
      <c r="D281" s="26" t="s">
        <v>226</v>
      </c>
    </row>
    <row r="282" spans="1:4" ht="30" x14ac:dyDescent="0.25">
      <c r="A282" s="34" t="s">
        <v>227</v>
      </c>
      <c r="C282" s="1" t="s">
        <v>228</v>
      </c>
      <c r="D282" s="26" t="s">
        <v>229</v>
      </c>
    </row>
    <row r="283" spans="1:4" x14ac:dyDescent="0.25">
      <c r="A283" s="34" t="s">
        <v>230</v>
      </c>
      <c r="C283" s="1" t="s">
        <v>231</v>
      </c>
      <c r="D283" s="26" t="s">
        <v>232</v>
      </c>
    </row>
    <row r="284" spans="1:4" x14ac:dyDescent="0.25">
      <c r="A284" s="34" t="s">
        <v>233</v>
      </c>
      <c r="C284" s="1" t="s">
        <v>234</v>
      </c>
      <c r="D284" s="26" t="s">
        <v>235</v>
      </c>
    </row>
    <row r="286" spans="1:4" ht="30" x14ac:dyDescent="0.25">
      <c r="D286" s="26" t="s">
        <v>236</v>
      </c>
    </row>
    <row r="287" spans="1:4" x14ac:dyDescent="0.25">
      <c r="D287" s="26" t="s">
        <v>237</v>
      </c>
    </row>
  </sheetData>
  <sortState xmlns:xlrd2="http://schemas.microsoft.com/office/spreadsheetml/2017/richdata2" ref="A2:L18">
    <sortCondition ref="A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topLeftCell="A3" workbookViewId="0">
      <selection activeCell="I34" sqref="I34"/>
    </sheetView>
  </sheetViews>
  <sheetFormatPr defaultColWidth="9.140625" defaultRowHeight="15" x14ac:dyDescent="0.25"/>
  <cols>
    <col min="2" max="2" width="12.7109375" bestFit="1" customWidth="1"/>
    <col min="3" max="3" width="9.85546875" bestFit="1" customWidth="1"/>
    <col min="4" max="4" width="16" bestFit="1" customWidth="1"/>
    <col min="5" max="5" width="21" bestFit="1" customWidth="1"/>
    <col min="6" max="6" width="21" customWidth="1"/>
  </cols>
  <sheetData>
    <row r="1" spans="1:6" s="3" customFormat="1" ht="26.45" customHeight="1" x14ac:dyDescent="0.25">
      <c r="A1" s="3" t="s">
        <v>238</v>
      </c>
      <c r="B1" s="3" t="s">
        <v>239</v>
      </c>
      <c r="C1" s="3" t="s">
        <v>240</v>
      </c>
      <c r="D1" s="3" t="s">
        <v>241</v>
      </c>
      <c r="E1" s="3" t="s">
        <v>242</v>
      </c>
      <c r="F1" s="3" t="s">
        <v>243</v>
      </c>
    </row>
    <row r="2" spans="1:6" x14ac:dyDescent="0.25">
      <c r="A2" s="11">
        <v>1</v>
      </c>
      <c r="B2" t="s">
        <v>244</v>
      </c>
      <c r="C2" s="11">
        <v>1</v>
      </c>
      <c r="D2" s="11">
        <v>72</v>
      </c>
      <c r="E2" s="11">
        <v>72</v>
      </c>
      <c r="F2" s="11">
        <v>0</v>
      </c>
    </row>
    <row r="3" spans="1:6" x14ac:dyDescent="0.25">
      <c r="A3" s="11">
        <v>1</v>
      </c>
      <c r="B3" t="s">
        <v>245</v>
      </c>
      <c r="C3" s="11">
        <v>2</v>
      </c>
      <c r="D3" s="11">
        <v>60</v>
      </c>
      <c r="E3" s="11">
        <v>62</v>
      </c>
      <c r="F3" s="11">
        <v>1</v>
      </c>
    </row>
    <row r="4" spans="1:6" x14ac:dyDescent="0.25">
      <c r="A4" s="11">
        <v>1</v>
      </c>
      <c r="B4" t="s">
        <v>246</v>
      </c>
      <c r="C4" s="11">
        <v>3</v>
      </c>
      <c r="D4" s="11">
        <v>45</v>
      </c>
      <c r="E4" s="11">
        <v>52</v>
      </c>
      <c r="F4" s="11">
        <v>0</v>
      </c>
    </row>
    <row r="5" spans="1:6" x14ac:dyDescent="0.25">
      <c r="A5" s="11">
        <v>1</v>
      </c>
      <c r="B5" t="s">
        <v>247</v>
      </c>
      <c r="C5" s="11">
        <v>4</v>
      </c>
      <c r="D5" s="11">
        <v>40</v>
      </c>
      <c r="E5" s="11">
        <v>42</v>
      </c>
      <c r="F5" s="11">
        <v>3</v>
      </c>
    </row>
    <row r="6" spans="1:6" x14ac:dyDescent="0.25">
      <c r="A6" s="11">
        <v>1</v>
      </c>
      <c r="B6" t="s">
        <v>248</v>
      </c>
      <c r="C6" s="11">
        <v>5</v>
      </c>
      <c r="D6" s="11">
        <v>35</v>
      </c>
      <c r="E6" s="11">
        <v>32</v>
      </c>
      <c r="F6" s="11">
        <v>2</v>
      </c>
    </row>
    <row r="7" spans="1:6" x14ac:dyDescent="0.25">
      <c r="A7" s="11">
        <v>1</v>
      </c>
      <c r="B7" t="s">
        <v>249</v>
      </c>
      <c r="C7" s="11">
        <v>6</v>
      </c>
      <c r="D7" s="11">
        <v>40</v>
      </c>
      <c r="E7" s="11">
        <v>22</v>
      </c>
      <c r="F7" s="11">
        <v>0</v>
      </c>
    </row>
    <row r="8" spans="1:6" x14ac:dyDescent="0.25">
      <c r="A8" s="11">
        <v>1</v>
      </c>
      <c r="B8" t="s">
        <v>250</v>
      </c>
      <c r="C8" s="11">
        <v>7</v>
      </c>
      <c r="D8" s="11">
        <v>20</v>
      </c>
      <c r="E8" s="11">
        <v>11</v>
      </c>
      <c r="F8" s="11">
        <v>0</v>
      </c>
    </row>
    <row r="9" spans="1:6" x14ac:dyDescent="0.25">
      <c r="A9" s="11">
        <v>1</v>
      </c>
      <c r="B9" t="s">
        <v>251</v>
      </c>
      <c r="C9" s="11">
        <v>8</v>
      </c>
      <c r="D9" s="11">
        <v>5</v>
      </c>
      <c r="E9" s="11">
        <v>1</v>
      </c>
      <c r="F9" s="11">
        <v>1</v>
      </c>
    </row>
    <row r="10" spans="1:6" x14ac:dyDescent="0.25">
      <c r="A10" s="11">
        <v>1</v>
      </c>
      <c r="B10" t="s">
        <v>252</v>
      </c>
      <c r="C10" s="11">
        <v>9</v>
      </c>
      <c r="D10" s="11">
        <v>4</v>
      </c>
      <c r="E10" s="11">
        <v>0</v>
      </c>
      <c r="F10" s="11">
        <v>2</v>
      </c>
    </row>
  </sheetData>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D0382-4B78-45A0-9BE2-F433EF6430D4}">
  <dimension ref="A1:A2"/>
  <sheetViews>
    <sheetView workbookViewId="0">
      <selection activeCell="D5" sqref="D5"/>
    </sheetView>
  </sheetViews>
  <sheetFormatPr defaultColWidth="9.140625" defaultRowHeight="15" x14ac:dyDescent="0.25"/>
  <cols>
    <col min="1" max="1" width="65.42578125" customWidth="1"/>
  </cols>
  <sheetData>
    <row r="1" spans="1:1" x14ac:dyDescent="0.25">
      <c r="A1" t="s">
        <v>253</v>
      </c>
    </row>
    <row r="2" spans="1:1" ht="45" x14ac:dyDescent="0.25">
      <c r="A2" s="12" t="s">
        <v>254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AE381D6CF7516A42A2EE026D14C28D62" ma:contentTypeVersion="9" ma:contentTypeDescription="Ein neues Dokument erstellen." ma:contentTypeScope="" ma:versionID="df9ab7182a92aa26989c1075cb66ca06">
  <xsd:schema xmlns:xsd="http://www.w3.org/2001/XMLSchema" xmlns:xs="http://www.w3.org/2001/XMLSchema" xmlns:p="http://schemas.microsoft.com/office/2006/metadata/properties" xmlns:ns3="56967956-2e53-47f8-b9c7-604f123dcbce" xmlns:ns4="3f4a9bf8-8235-40e9-b855-209618245daf" targetNamespace="http://schemas.microsoft.com/office/2006/metadata/properties" ma:root="true" ma:fieldsID="75cafa078011f6ba126bf802f186141c" ns3:_="" ns4:_="">
    <xsd:import namespace="56967956-2e53-47f8-b9c7-604f123dcbce"/>
    <xsd:import namespace="3f4a9bf8-8235-40e9-b855-209618245da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967956-2e53-47f8-b9c7-604f123dcb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4a9bf8-8235-40e9-b855-209618245daf"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07B481-513B-46EC-9829-AC8FA96C2179}">
  <ds:schemaRefs>
    <ds:schemaRef ds:uri="http://schemas.microsoft.com/sharepoint/v3/contenttype/forms"/>
  </ds:schemaRefs>
</ds:datastoreItem>
</file>

<file path=customXml/itemProps2.xml><?xml version="1.0" encoding="utf-8"?>
<ds:datastoreItem xmlns:ds="http://schemas.openxmlformats.org/officeDocument/2006/customXml" ds:itemID="{435D01F5-322C-4A4A-A0B4-AD3A5E7DA12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C13292C-F87F-401A-8FF3-F207D2C068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967956-2e53-47f8-b9c7-604f123dcbce"/>
    <ds:schemaRef ds:uri="3f4a9bf8-8235-40e9-b855-209618245d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ProjectTeam</vt:lpstr>
      <vt:lpstr>Product Backlog</vt:lpstr>
      <vt:lpstr>Sprint Backlog</vt:lpstr>
      <vt:lpstr>BurndownChart</vt:lpstr>
      <vt:lpstr>Notizen</vt:lpstr>
    </vt:vector>
  </TitlesOfParts>
  <Manager/>
  <Company>BFH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Juergen Vogel</dc:creator>
  <cp:keywords/>
  <dc:description/>
  <cp:lastModifiedBy>Roman</cp:lastModifiedBy>
  <cp:revision/>
  <dcterms:created xsi:type="dcterms:W3CDTF">2012-11-08T11:09:41Z</dcterms:created>
  <dcterms:modified xsi:type="dcterms:W3CDTF">2020-01-16T13:16:15Z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0x010100AE381D6CF7516A42A2EE026D14C28D62</vt:lpwstr>
  </property>
</Properties>
</file>