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y\Downloads\"/>
    </mc:Choice>
  </mc:AlternateContent>
  <xr:revisionPtr revIDLastSave="0" documentId="13_ncr:1_{54B0295D-B013-41D4-9722-057E35C580EB}" xr6:coauthVersionLast="47" xr6:coauthVersionMax="47" xr10:uidLastSave="{00000000-0000-0000-0000-000000000000}"/>
  <bookViews>
    <workbookView xWindow="-108" yWindow="-108" windowWidth="23256" windowHeight="12456" xr2:uid="{F2F666E5-2B5B-45F4-8FC5-D4261CC6BC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8" i="1"/>
  <c r="H17" i="1"/>
  <c r="H6" i="1"/>
  <c r="H3" i="1"/>
  <c r="H4" i="1" s="1"/>
</calcChain>
</file>

<file path=xl/sharedStrings.xml><?xml version="1.0" encoding="utf-8"?>
<sst xmlns="http://schemas.openxmlformats.org/spreadsheetml/2006/main" count="743" uniqueCount="135">
  <si>
    <t>V0313</t>
  </si>
  <si>
    <t>23B04114</t>
  </si>
  <si>
    <t>4</t>
  </si>
  <si>
    <t>TAC00070840</t>
  </si>
  <si>
    <t>膠板料</t>
  </si>
  <si>
    <t>Acetate#ELDRM0001T 170x700x6.0mm(0.9kg/st)</t>
  </si>
  <si>
    <t>BDHK</t>
  </si>
  <si>
    <t>KG</t>
  </si>
  <si>
    <t>2023 08 30 INHK</t>
  </si>
  <si>
    <t/>
  </si>
  <si>
    <t>3920730000</t>
  </si>
  <si>
    <t>醋酸纖維素膠板</t>
  </si>
  <si>
    <t>23B04915</t>
  </si>
  <si>
    <t>1</t>
  </si>
  <si>
    <t>TAC01114990</t>
  </si>
  <si>
    <t>Acetate#ELMT1024 165x1450x4.0mm(1.3kg/st)</t>
  </si>
  <si>
    <t>23B04579</t>
  </si>
  <si>
    <t>6</t>
  </si>
  <si>
    <t>TAC11173780</t>
  </si>
  <si>
    <t>Acetate#ELSPH0025 160x690x8.0/1.17</t>
  </si>
  <si>
    <t>23B04628</t>
  </si>
  <si>
    <t>14</t>
  </si>
  <si>
    <t>TAC11179620</t>
  </si>
  <si>
    <t>Acetate#ELMT2478 165x1450x6.0/1.9</t>
  </si>
  <si>
    <t>19</t>
  </si>
  <si>
    <t>TAC11179670</t>
  </si>
  <si>
    <t>Acetate#ELLAM2446 165x690x6.0/0.92</t>
  </si>
  <si>
    <t>20</t>
  </si>
  <si>
    <t>TAC11179680</t>
  </si>
  <si>
    <t>Acetate#ELLAM2446 165x690x8.0/1.23</t>
  </si>
  <si>
    <t>17</t>
  </si>
  <si>
    <t>23B04724</t>
  </si>
  <si>
    <t>2</t>
  </si>
  <si>
    <t>TAC11179770</t>
  </si>
  <si>
    <t>Acetate#ELMM1703 170x1450x4.0/1.3</t>
  </si>
  <si>
    <t>23B04757</t>
  </si>
  <si>
    <t>TAC11181200</t>
  </si>
  <si>
    <t>Acetate#ELSH0015 165x1450x6.0/1.9</t>
  </si>
  <si>
    <t>23B04669</t>
  </si>
  <si>
    <t>23B04973</t>
  </si>
  <si>
    <t>TAC11181440</t>
  </si>
  <si>
    <t>Acetate#ELMO2105 165x1450x4.0/1.3</t>
  </si>
  <si>
    <t>23B04974</t>
  </si>
  <si>
    <t>TAC11184580</t>
  </si>
  <si>
    <t>Acetate#ELMT2483 165x1450x8.0/2.63</t>
  </si>
  <si>
    <t>TAC11187880</t>
  </si>
  <si>
    <t>Acetate#ELMJ1080 170x1400x8.0/2.63</t>
  </si>
  <si>
    <t>TAF11178770</t>
  </si>
  <si>
    <t>Bio Acetate#ELBMO3153 165x1450x4.0/1.3</t>
  </si>
  <si>
    <t>供應商</t>
  </si>
  <si>
    <t>採購單</t>
  </si>
  <si>
    <t>項次</t>
  </si>
  <si>
    <t>料品號</t>
  </si>
  <si>
    <t>說明</t>
  </si>
  <si>
    <t>備註</t>
  </si>
  <si>
    <t>庫位</t>
  </si>
  <si>
    <t>數量</t>
  </si>
  <si>
    <t>計</t>
  </si>
  <si>
    <t>裝箱數量</t>
  </si>
  <si>
    <t>批次</t>
  </si>
  <si>
    <t>填寫人</t>
  </si>
  <si>
    <t>箱号</t>
  </si>
  <si>
    <t>备注</t>
  </si>
  <si>
    <t>BD海關編碼</t>
  </si>
  <si>
    <t>海關名稱(英文)</t>
  </si>
  <si>
    <t>Item Category</t>
  </si>
  <si>
    <t>BD BOND</t>
  </si>
  <si>
    <t>海關編碼</t>
  </si>
  <si>
    <t>報關名稱</t>
  </si>
  <si>
    <t>連結</t>
  </si>
  <si>
    <t>supplier</t>
  </si>
  <si>
    <t>PO Number</t>
  </si>
  <si>
    <t>Line</t>
  </si>
  <si>
    <t>Item Number</t>
  </si>
  <si>
    <t>Description</t>
  </si>
  <si>
    <t>Item Description</t>
  </si>
  <si>
    <t>Location</t>
  </si>
  <si>
    <t xml:space="preserve">Qty </t>
  </si>
  <si>
    <t>UM</t>
  </si>
  <si>
    <t>Packing Slip Qty</t>
  </si>
  <si>
    <t>By air or ship</t>
  </si>
  <si>
    <t>Name</t>
  </si>
  <si>
    <t>Supplier Lot</t>
  </si>
  <si>
    <t>Remarks</t>
  </si>
  <si>
    <t>BD HS Code</t>
  </si>
  <si>
    <t>BD HS Code Descrition</t>
  </si>
  <si>
    <t>HS Code(CN)</t>
  </si>
  <si>
    <t>HS Name(CN)</t>
  </si>
  <si>
    <t>Link</t>
  </si>
  <si>
    <t>AC</t>
    <phoneticPr fontId="4" type="noConversion"/>
  </si>
  <si>
    <t>SC</t>
    <phoneticPr fontId="4" type="noConversion"/>
  </si>
  <si>
    <t>V0318</t>
  </si>
  <si>
    <t>23B04759</t>
  </si>
  <si>
    <t>15</t>
  </si>
  <si>
    <t>TAC11182710</t>
  </si>
  <si>
    <t>J-Acetate#823LC4 600x1400x4.0/4.7</t>
  </si>
  <si>
    <t>SH</t>
  </si>
  <si>
    <t>2023 08 29INHK</t>
  </si>
  <si>
    <t>TAC11182730</t>
  </si>
  <si>
    <t>J-Acetate#823LC5 600x1400x4.0/4.7</t>
  </si>
  <si>
    <t>23B04941</t>
  </si>
  <si>
    <t>TAC11182750</t>
  </si>
  <si>
    <t>J-Acetate#823LC6 600x1400x4.0/4.7</t>
  </si>
  <si>
    <t>TAC11182760</t>
  </si>
  <si>
    <t>J-Acetate#823LC6 600x1400x6.0/7.04</t>
  </si>
  <si>
    <t>V1705</t>
  </si>
  <si>
    <t>23B04497</t>
  </si>
  <si>
    <t>XJC00647</t>
  </si>
  <si>
    <t>其它機用耗材</t>
  </si>
  <si>
    <t>Capacitor 正泰電力電容器40KVA</t>
  </si>
  <si>
    <t>PC</t>
  </si>
  <si>
    <t>2023-8-12  31-32</t>
  </si>
  <si>
    <t>實物在江門</t>
  </si>
  <si>
    <t>8532.23.00</t>
  </si>
  <si>
    <t>power capacitor</t>
  </si>
  <si>
    <t>Production Tools</t>
  </si>
  <si>
    <t>YES</t>
  </si>
  <si>
    <t>8532290000</t>
  </si>
  <si>
    <t>電容</t>
  </si>
  <si>
    <t>http://10.1.3.208:8080/qadhome/webdav/configurations/prod/storage/attachments/bd_/xxskuimg.p_/xjc00647_/XJC00647.jpg</t>
  </si>
  <si>
    <t>no</t>
  </si>
  <si>
    <t>SP23000582</t>
  </si>
  <si>
    <t>S118079-1</t>
  </si>
  <si>
    <t>38610</t>
  </si>
  <si>
    <t>鏡片</t>
  </si>
  <si>
    <t>太陽鏡片</t>
  </si>
  <si>
    <t>YBCN</t>
  </si>
  <si>
    <t>PR</t>
  </si>
  <si>
    <t>AH</t>
  </si>
  <si>
    <t>2023-08-31INHK</t>
  </si>
  <si>
    <t>實物一共收11付，10空運BD，1付落江門</t>
  </si>
  <si>
    <t>S118079-2</t>
  </si>
  <si>
    <t>拆十五条空运其余船运</t>
    <phoneticPr fontId="4" type="noConversion"/>
  </si>
  <si>
    <t>拆六条空运其余船运</t>
    <phoneticPr fontId="4" type="noConversion"/>
  </si>
  <si>
    <t>拆三条空运其余船运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</si>
</sst>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800]dddd\,\ mmmm\ dd\,\ yyyy"/>
  </numFmts>
  <fonts count="1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Microsoft Sans Serif"/>
      <family val="2"/>
    </font>
    <font>
      <sz val="9"/>
      <name val="新細明體"/>
      <family val="1"/>
      <charset val="136"/>
      <scheme val="minor"/>
    </font>
    <font>
      <sz val="9"/>
      <name val="Microsoft YaHei"/>
      <family val="1"/>
      <charset val="134"/>
    </font>
    <font>
      <sz val="9"/>
      <color rgb="FFFF0000"/>
      <name val="Microsoft Sans Serif"/>
      <family val="2"/>
    </font>
    <font>
      <sz val="9"/>
      <color rgb="FFFF0000"/>
      <name val="Microsoft YaHei"/>
      <family val="1"/>
      <charset val="134"/>
    </font>
    <font>
      <sz val="9"/>
      <color rgb="FFFF0000"/>
      <name val="新細明體"/>
      <family val="1"/>
      <charset val="136"/>
      <scheme val="minor"/>
    </font>
    <font>
      <sz val="9"/>
      <color rgb="FFFF0000"/>
      <name val="Microsoft JhengHei"/>
      <family val="1"/>
      <charset val="134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0" fontId="1" fillId="0" borderId="0"/>
    <xf numFmtId="180" fontId="1" fillId="0" borderId="0"/>
    <xf numFmtId="180" fontId="7" fillId="0" borderId="0"/>
    <xf numFmtId="180" fontId="1" fillId="2" borderId="1" applyNumberFormat="0" applyFont="0" applyAlignment="0" applyProtection="0">
      <alignment vertical="center"/>
    </xf>
    <xf numFmtId="180" fontId="1" fillId="0" borderId="0"/>
    <xf numFmtId="180" fontId="1" fillId="0" borderId="0"/>
    <xf numFmtId="180" fontId="7" fillId="0" borderId="0"/>
  </cellStyleXfs>
  <cellXfs count="40">
    <xf numFmtId="0" fontId="0" fillId="0" borderId="0" xfId="0">
      <alignment vertical="center"/>
    </xf>
    <xf numFmtId="0" fontId="3" fillId="0" borderId="0" xfId="1">
      <alignment vertical="center"/>
    </xf>
    <xf numFmtId="0" fontId="8" fillId="4" borderId="2" xfId="1" applyFont="1" applyFill="1" applyBorder="1" applyAlignment="1">
      <alignment horizontal="left" vertical="center"/>
    </xf>
    <xf numFmtId="0" fontId="9" fillId="4" borderId="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8" fillId="4" borderId="2" xfId="1" applyFont="1" applyFill="1" applyBorder="1" applyAlignment="1">
      <alignment horizontal="right" vertical="center"/>
    </xf>
    <xf numFmtId="0" fontId="10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0" fillId="4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right" vertical="center"/>
    </xf>
    <xf numFmtId="0" fontId="3" fillId="3" borderId="0" xfId="1" applyFill="1">
      <alignment vertical="center"/>
    </xf>
    <xf numFmtId="0" fontId="5" fillId="3" borderId="0" xfId="2" applyFont="1" applyFill="1" applyAlignment="1">
      <alignment horizontal="left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left" vertical="center"/>
    </xf>
    <xf numFmtId="0" fontId="6" fillId="3" borderId="3" xfId="2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right" vertical="center"/>
    </xf>
    <xf numFmtId="0" fontId="12" fillId="4" borderId="2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5" fillId="0" borderId="0" xfId="1" applyFont="1">
      <alignment vertical="center"/>
    </xf>
    <xf numFmtId="0" fontId="2" fillId="0" borderId="0" xfId="0" applyFont="1">
      <alignment vertical="center"/>
    </xf>
    <xf numFmtId="0" fontId="3" fillId="0" borderId="0" xfId="2">
      <alignment vertical="center"/>
    </xf>
    <xf numFmtId="0" fontId="6" fillId="4" borderId="2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6" fillId="3" borderId="2" xfId="2" applyFont="1" applyFill="1" applyBorder="1" applyAlignment="1">
      <alignment horizontal="left" vertical="center"/>
    </xf>
    <xf numFmtId="0" fontId="6" fillId="3" borderId="3" xfId="2" applyFont="1" applyFill="1" applyBorder="1" applyAlignment="1">
      <alignment horizontal="left" vertical="center"/>
    </xf>
    <xf numFmtId="0" fontId="6" fillId="4" borderId="2" xfId="2" applyFont="1" applyFill="1" applyBorder="1" applyAlignment="1">
      <alignment horizontal="left" vertical="center"/>
    </xf>
    <xf numFmtId="0" fontId="5" fillId="5" borderId="2" xfId="2" applyFont="1" applyFill="1" applyBorder="1" applyAlignment="1">
      <alignment horizontal="left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2" xfId="2" applyFont="1" applyFill="1" applyBorder="1">
      <alignment vertical="center"/>
    </xf>
    <xf numFmtId="0" fontId="8" fillId="4" borderId="2" xfId="2" applyFont="1" applyFill="1" applyBorder="1" applyAlignment="1">
      <alignment horizontal="left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left" vertical="center"/>
    </xf>
    <xf numFmtId="0" fontId="8" fillId="4" borderId="2" xfId="2" applyFont="1" applyFill="1" applyBorder="1" applyAlignment="1">
      <alignment horizontal="right" vertical="center"/>
    </xf>
  </cellXfs>
  <cellStyles count="10">
    <cellStyle name="Normal" xfId="0" builtinId="0"/>
    <cellStyle name="Normal 2" xfId="2" xr:uid="{CFE877EF-98D5-4908-ABF7-B708EC2B8945}"/>
    <cellStyle name="Normal 3" xfId="1" xr:uid="{1D7325BA-23E5-41D6-AE7E-A9EA9EE88E26}"/>
    <cellStyle name="一般 2" xfId="5" xr:uid="{37D46CC5-9649-492D-9F21-C0363DDA5148}"/>
    <cellStyle name="一般 2 2" xfId="9" xr:uid="{24B9ACA5-1CE8-4FD1-93E0-56F76D815114}"/>
    <cellStyle name="一般 3" xfId="4" xr:uid="{1D692F7D-D7D6-4A62-A749-11D5C48B6C67}"/>
    <cellStyle name="一般 4" xfId="7" xr:uid="{3BE2F8E4-01B0-4209-AF92-220FAC937610}"/>
    <cellStyle name="一般 5" xfId="8" xr:uid="{515D8613-9092-42AB-81AA-3DB320A85C3B}"/>
    <cellStyle name="一般 6" xfId="3" xr:uid="{AE66EC8F-3CF7-4FAB-92B8-9E600A7A0601}"/>
    <cellStyle name="備註 2" xfId="6" xr:uid="{86988BD8-EB24-4237-8E84-26E5C84A4E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DA28-3885-4425-8662-3DA8EABC76DC}">
  <dimension ref="A1:AH20"/>
  <sheetViews>
    <sheetView tabSelected="1" workbookViewId="0">
      <selection activeCell="J13" sqref="J13"/>
    </sheetView>
  </sheetViews>
  <sheetFormatPr defaultRowHeight="15"/>
  <cols>
    <col min="2" max="2" width="11.25" bestFit="1" customWidth="1"/>
    <col min="4" max="4" width="13.5" bestFit="1" customWidth="1"/>
    <col min="6" max="6" width="45.625" bestFit="1" customWidth="1"/>
    <col min="8" max="8" width="7.5" customWidth="1"/>
    <col min="10" max="10" width="15.5" bestFit="1" customWidth="1"/>
    <col min="11" max="11" width="19.25" bestFit="1" customWidth="1"/>
    <col min="12" max="12" width="7.875" bestFit="1" customWidth="1"/>
    <col min="13" max="13" width="16" bestFit="1" customWidth="1"/>
    <col min="14" max="14" width="21.625" bestFit="1" customWidth="1"/>
  </cols>
  <sheetData>
    <row r="1" spans="1:34">
      <c r="A1" s="16" t="s">
        <v>49</v>
      </c>
      <c r="B1" s="16" t="s">
        <v>50</v>
      </c>
      <c r="C1" s="15" t="s">
        <v>51</v>
      </c>
      <c r="D1" s="16" t="s">
        <v>52</v>
      </c>
      <c r="E1" s="16" t="s">
        <v>53</v>
      </c>
      <c r="F1" s="16" t="s">
        <v>54</v>
      </c>
      <c r="G1" s="15" t="s">
        <v>55</v>
      </c>
      <c r="H1" s="15" t="s">
        <v>56</v>
      </c>
      <c r="I1" s="15" t="s">
        <v>57</v>
      </c>
      <c r="J1" s="16" t="s">
        <v>58</v>
      </c>
      <c r="K1" s="15" t="s">
        <v>59</v>
      </c>
      <c r="L1" s="15" t="s">
        <v>60</v>
      </c>
      <c r="M1" s="16" t="s">
        <v>61</v>
      </c>
      <c r="N1" s="16" t="s">
        <v>62</v>
      </c>
      <c r="O1" s="16" t="s">
        <v>63</v>
      </c>
      <c r="P1" s="16" t="s">
        <v>64</v>
      </c>
      <c r="Q1" s="16" t="s">
        <v>65</v>
      </c>
      <c r="R1" s="16" t="s">
        <v>66</v>
      </c>
      <c r="S1" s="16" t="s">
        <v>67</v>
      </c>
      <c r="T1" s="16" t="s">
        <v>68</v>
      </c>
      <c r="U1" s="16" t="s">
        <v>69</v>
      </c>
      <c r="V1" s="17"/>
      <c r="W1" s="17"/>
      <c r="X1" s="16"/>
      <c r="Y1" s="16"/>
      <c r="Z1" s="16"/>
      <c r="AA1" s="16"/>
      <c r="AB1" s="14"/>
      <c r="AC1" s="14"/>
      <c r="AD1" s="14"/>
      <c r="AE1" s="14"/>
      <c r="AF1" s="14"/>
      <c r="AG1" s="14"/>
      <c r="AH1" s="14"/>
    </row>
    <row r="2" spans="1:34">
      <c r="A2" s="16" t="s">
        <v>70</v>
      </c>
      <c r="B2" s="16" t="s">
        <v>71</v>
      </c>
      <c r="C2" s="15" t="s">
        <v>72</v>
      </c>
      <c r="D2" s="16" t="s">
        <v>73</v>
      </c>
      <c r="E2" s="16" t="s">
        <v>74</v>
      </c>
      <c r="F2" s="16" t="s">
        <v>75</v>
      </c>
      <c r="G2" s="15" t="s">
        <v>76</v>
      </c>
      <c r="H2" s="15" t="s">
        <v>77</v>
      </c>
      <c r="I2" s="15" t="s">
        <v>78</v>
      </c>
      <c r="J2" s="16" t="s">
        <v>79</v>
      </c>
      <c r="K2" s="15" t="s">
        <v>80</v>
      </c>
      <c r="L2" s="15" t="s">
        <v>81</v>
      </c>
      <c r="M2" s="16" t="s">
        <v>82</v>
      </c>
      <c r="N2" s="16" t="s">
        <v>83</v>
      </c>
      <c r="O2" s="16" t="s">
        <v>84</v>
      </c>
      <c r="P2" s="16" t="s">
        <v>85</v>
      </c>
      <c r="Q2" s="16" t="s">
        <v>65</v>
      </c>
      <c r="R2" s="16" t="s">
        <v>66</v>
      </c>
      <c r="S2" s="16" t="s">
        <v>86</v>
      </c>
      <c r="T2" s="16" t="s">
        <v>87</v>
      </c>
      <c r="U2" s="16" t="s">
        <v>88</v>
      </c>
      <c r="V2" s="17"/>
      <c r="W2" s="17"/>
      <c r="X2" s="16"/>
      <c r="Y2" s="16"/>
      <c r="Z2" s="16"/>
      <c r="AA2" s="16"/>
      <c r="AB2" s="14"/>
      <c r="AC2" s="14"/>
      <c r="AD2" s="14"/>
      <c r="AE2" s="14"/>
      <c r="AF2" s="14"/>
      <c r="AG2" s="14"/>
      <c r="AH2" s="14"/>
    </row>
    <row r="3" spans="1:34" s="24" customFormat="1" ht="16.2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9">
        <f>0.9*15</f>
        <v>13.5</v>
      </c>
      <c r="I3" s="18" t="s">
        <v>7</v>
      </c>
      <c r="J3" s="18">
        <v>35</v>
      </c>
      <c r="K3" s="20" t="s">
        <v>89</v>
      </c>
      <c r="L3" s="21"/>
      <c r="M3" s="18" t="s">
        <v>8</v>
      </c>
      <c r="N3" s="22" t="s">
        <v>132</v>
      </c>
      <c r="O3" s="18" t="s">
        <v>9</v>
      </c>
      <c r="P3" s="18" t="s">
        <v>9</v>
      </c>
      <c r="Q3" s="18" t="s">
        <v>9</v>
      </c>
      <c r="R3" s="18" t="s">
        <v>9</v>
      </c>
      <c r="S3" s="18" t="s">
        <v>10</v>
      </c>
      <c r="T3" s="18" t="s">
        <v>11</v>
      </c>
      <c r="U3" s="18" t="s">
        <v>9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s="24" customFormat="1" ht="16.2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9">
        <f>31.9-H3</f>
        <v>18.399999999999999</v>
      </c>
      <c r="I4" s="18" t="s">
        <v>7</v>
      </c>
      <c r="J4" s="18">
        <v>35</v>
      </c>
      <c r="K4" s="20" t="s">
        <v>90</v>
      </c>
      <c r="L4" s="21"/>
      <c r="M4" s="18" t="s">
        <v>8</v>
      </c>
      <c r="N4" s="22" t="s">
        <v>132</v>
      </c>
      <c r="O4" s="18" t="s">
        <v>9</v>
      </c>
      <c r="P4" s="18" t="s">
        <v>9</v>
      </c>
      <c r="Q4" s="18" t="s">
        <v>9</v>
      </c>
      <c r="R4" s="18" t="s">
        <v>9</v>
      </c>
      <c r="S4" s="18" t="s">
        <v>10</v>
      </c>
      <c r="T4" s="18" t="s">
        <v>11</v>
      </c>
      <c r="U4" s="18" t="s">
        <v>9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6.2">
      <c r="A5" s="2" t="s">
        <v>0</v>
      </c>
      <c r="B5" s="2" t="s">
        <v>12</v>
      </c>
      <c r="C5" s="2" t="s">
        <v>13</v>
      </c>
      <c r="D5" s="2" t="s">
        <v>14</v>
      </c>
      <c r="E5" s="2" t="s">
        <v>4</v>
      </c>
      <c r="F5" s="2" t="s">
        <v>15</v>
      </c>
      <c r="G5" s="2" t="s">
        <v>6</v>
      </c>
      <c r="H5" s="5">
        <v>1.3</v>
      </c>
      <c r="I5" s="2" t="s">
        <v>7</v>
      </c>
      <c r="J5" s="2">
        <v>1</v>
      </c>
      <c r="K5" s="10" t="s">
        <v>89</v>
      </c>
      <c r="L5" s="3"/>
      <c r="M5" s="2" t="s">
        <v>8</v>
      </c>
      <c r="N5" s="4"/>
      <c r="O5" s="2" t="s">
        <v>9</v>
      </c>
      <c r="P5" s="2" t="s">
        <v>9</v>
      </c>
      <c r="Q5" s="2" t="s">
        <v>9</v>
      </c>
      <c r="R5" s="2" t="s">
        <v>9</v>
      </c>
      <c r="S5" s="2" t="s">
        <v>10</v>
      </c>
      <c r="T5" s="2" t="s">
        <v>11</v>
      </c>
      <c r="U5" s="2" t="s">
        <v>9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s="24" customFormat="1" ht="16.2">
      <c r="A6" s="18" t="s">
        <v>0</v>
      </c>
      <c r="B6" s="18" t="s">
        <v>16</v>
      </c>
      <c r="C6" s="18" t="s">
        <v>17</v>
      </c>
      <c r="D6" s="18" t="s">
        <v>18</v>
      </c>
      <c r="E6" s="18" t="s">
        <v>4</v>
      </c>
      <c r="F6" s="18" t="s">
        <v>19</v>
      </c>
      <c r="G6" s="18" t="s">
        <v>6</v>
      </c>
      <c r="H6" s="19">
        <f>1.17*6</f>
        <v>7.02</v>
      </c>
      <c r="I6" s="18" t="s">
        <v>7</v>
      </c>
      <c r="J6" s="18">
        <v>19</v>
      </c>
      <c r="K6" s="20" t="s">
        <v>89</v>
      </c>
      <c r="L6" s="21"/>
      <c r="M6" s="18" t="s">
        <v>8</v>
      </c>
      <c r="N6" s="22" t="s">
        <v>133</v>
      </c>
      <c r="O6" s="18" t="s">
        <v>9</v>
      </c>
      <c r="P6" s="18" t="s">
        <v>9</v>
      </c>
      <c r="Q6" s="18" t="s">
        <v>9</v>
      </c>
      <c r="R6" s="18" t="s">
        <v>9</v>
      </c>
      <c r="S6" s="18" t="s">
        <v>10</v>
      </c>
      <c r="T6" s="18" t="s">
        <v>11</v>
      </c>
      <c r="U6" s="18" t="s">
        <v>9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s="24" customFormat="1" ht="16.2">
      <c r="A7" s="18" t="s">
        <v>0</v>
      </c>
      <c r="B7" s="18" t="s">
        <v>16</v>
      </c>
      <c r="C7" s="18" t="s">
        <v>17</v>
      </c>
      <c r="D7" s="18" t="s">
        <v>18</v>
      </c>
      <c r="E7" s="18" t="s">
        <v>4</v>
      </c>
      <c r="F7" s="18" t="s">
        <v>19</v>
      </c>
      <c r="G7" s="18" t="s">
        <v>6</v>
      </c>
      <c r="H7" s="19">
        <f>22.3-H6</f>
        <v>15.280000000000001</v>
      </c>
      <c r="I7" s="18" t="s">
        <v>7</v>
      </c>
      <c r="J7" s="18">
        <v>19</v>
      </c>
      <c r="K7" s="20" t="s">
        <v>90</v>
      </c>
      <c r="L7" s="21"/>
      <c r="M7" s="18" t="s">
        <v>8</v>
      </c>
      <c r="N7" s="22" t="s">
        <v>133</v>
      </c>
      <c r="O7" s="18" t="s">
        <v>9</v>
      </c>
      <c r="P7" s="18" t="s">
        <v>9</v>
      </c>
      <c r="Q7" s="18" t="s">
        <v>9</v>
      </c>
      <c r="R7" s="18" t="s">
        <v>9</v>
      </c>
      <c r="S7" s="18" t="s">
        <v>10</v>
      </c>
      <c r="T7" s="18" t="s">
        <v>11</v>
      </c>
      <c r="U7" s="18" t="s">
        <v>9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6.2">
      <c r="A8" s="2" t="s">
        <v>0</v>
      </c>
      <c r="B8" s="2" t="s">
        <v>20</v>
      </c>
      <c r="C8" s="2" t="s">
        <v>21</v>
      </c>
      <c r="D8" s="2" t="s">
        <v>22</v>
      </c>
      <c r="E8" s="2" t="s">
        <v>4</v>
      </c>
      <c r="F8" s="2" t="s">
        <v>23</v>
      </c>
      <c r="G8" s="2" t="s">
        <v>6</v>
      </c>
      <c r="H8" s="5">
        <v>3.8</v>
      </c>
      <c r="I8" s="2" t="s">
        <v>7</v>
      </c>
      <c r="J8" s="2">
        <v>2</v>
      </c>
      <c r="K8" s="10" t="s">
        <v>89</v>
      </c>
      <c r="L8" s="3"/>
      <c r="M8" s="2" t="s">
        <v>8</v>
      </c>
      <c r="N8" s="4"/>
      <c r="O8" s="2" t="s">
        <v>9</v>
      </c>
      <c r="P8" s="2" t="s">
        <v>9</v>
      </c>
      <c r="Q8" s="2" t="s">
        <v>9</v>
      </c>
      <c r="R8" s="2" t="s">
        <v>9</v>
      </c>
      <c r="S8" s="2" t="s">
        <v>10</v>
      </c>
      <c r="T8" s="2" t="s">
        <v>11</v>
      </c>
      <c r="U8" s="2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s="9" customFormat="1" ht="16.2">
      <c r="A9" s="7" t="s">
        <v>0</v>
      </c>
      <c r="B9" s="7" t="s">
        <v>1</v>
      </c>
      <c r="C9" s="7" t="s">
        <v>24</v>
      </c>
      <c r="D9" s="7" t="s">
        <v>25</v>
      </c>
      <c r="E9" s="7" t="s">
        <v>4</v>
      </c>
      <c r="F9" s="7" t="s">
        <v>26</v>
      </c>
      <c r="G9" s="7" t="s">
        <v>6</v>
      </c>
      <c r="H9" s="12">
        <v>1.8</v>
      </c>
      <c r="I9" s="7" t="s">
        <v>7</v>
      </c>
      <c r="J9" s="7">
        <v>2</v>
      </c>
      <c r="K9" s="6" t="s">
        <v>89</v>
      </c>
      <c r="L9" s="11"/>
      <c r="M9" s="7" t="s">
        <v>8</v>
      </c>
      <c r="N9" s="8"/>
      <c r="O9" s="7" t="s">
        <v>9</v>
      </c>
      <c r="P9" s="7" t="s">
        <v>9</v>
      </c>
      <c r="Q9" s="7" t="s">
        <v>9</v>
      </c>
      <c r="R9" s="7" t="s">
        <v>9</v>
      </c>
      <c r="S9" s="7" t="s">
        <v>10</v>
      </c>
      <c r="T9" s="7" t="s">
        <v>11</v>
      </c>
      <c r="U9" s="7" t="s">
        <v>9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s="9" customFormat="1" ht="16.2">
      <c r="A10" s="7" t="s">
        <v>0</v>
      </c>
      <c r="B10" s="7" t="s">
        <v>1</v>
      </c>
      <c r="C10" s="7" t="s">
        <v>27</v>
      </c>
      <c r="D10" s="7" t="s">
        <v>28</v>
      </c>
      <c r="E10" s="7" t="s">
        <v>4</v>
      </c>
      <c r="F10" s="7" t="s">
        <v>29</v>
      </c>
      <c r="G10" s="7" t="s">
        <v>6</v>
      </c>
      <c r="H10" s="12">
        <v>15.6</v>
      </c>
      <c r="I10" s="7" t="s">
        <v>7</v>
      </c>
      <c r="J10" s="7">
        <v>13</v>
      </c>
      <c r="K10" s="6" t="s">
        <v>89</v>
      </c>
      <c r="L10" s="11"/>
      <c r="M10" s="7" t="s">
        <v>8</v>
      </c>
      <c r="N10" s="8"/>
      <c r="O10" s="7" t="s">
        <v>9</v>
      </c>
      <c r="P10" s="7" t="s">
        <v>9</v>
      </c>
      <c r="Q10" s="7" t="s">
        <v>9</v>
      </c>
      <c r="R10" s="7" t="s">
        <v>9</v>
      </c>
      <c r="S10" s="7" t="s">
        <v>10</v>
      </c>
      <c r="T10" s="7" t="s">
        <v>11</v>
      </c>
      <c r="U10" s="7" t="s">
        <v>9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6.2">
      <c r="A11" s="2" t="s">
        <v>0</v>
      </c>
      <c r="B11" s="2" t="s">
        <v>20</v>
      </c>
      <c r="C11" s="2" t="s">
        <v>30</v>
      </c>
      <c r="D11" s="2" t="s">
        <v>28</v>
      </c>
      <c r="E11" s="2" t="s">
        <v>4</v>
      </c>
      <c r="F11" s="2" t="s">
        <v>29</v>
      </c>
      <c r="G11" s="2" t="s">
        <v>6</v>
      </c>
      <c r="H11" s="5">
        <v>1.2</v>
      </c>
      <c r="I11" s="2" t="s">
        <v>7</v>
      </c>
      <c r="J11" s="2">
        <v>1</v>
      </c>
      <c r="K11" s="10" t="s">
        <v>89</v>
      </c>
      <c r="L11" s="3"/>
      <c r="M11" s="2" t="s">
        <v>8</v>
      </c>
      <c r="N11" s="4"/>
      <c r="O11" s="2" t="s">
        <v>9</v>
      </c>
      <c r="P11" s="2" t="s">
        <v>9</v>
      </c>
      <c r="Q11" s="2" t="s">
        <v>9</v>
      </c>
      <c r="R11" s="2" t="s">
        <v>9</v>
      </c>
      <c r="S11" s="2" t="s">
        <v>10</v>
      </c>
      <c r="T11" s="2" t="s">
        <v>11</v>
      </c>
      <c r="U11" s="2" t="s">
        <v>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6.2">
      <c r="A12" s="2" t="s">
        <v>0</v>
      </c>
      <c r="B12" s="2" t="s">
        <v>31</v>
      </c>
      <c r="C12" s="2" t="s">
        <v>32</v>
      </c>
      <c r="D12" s="2" t="s">
        <v>33</v>
      </c>
      <c r="E12" s="2" t="s">
        <v>4</v>
      </c>
      <c r="F12" s="2" t="s">
        <v>34</v>
      </c>
      <c r="G12" s="2" t="s">
        <v>6</v>
      </c>
      <c r="H12" s="5">
        <v>2.6</v>
      </c>
      <c r="I12" s="2" t="s">
        <v>7</v>
      </c>
      <c r="J12" s="2">
        <v>2</v>
      </c>
      <c r="K12" s="10" t="s">
        <v>89</v>
      </c>
      <c r="L12" s="3"/>
      <c r="M12" s="2" t="s">
        <v>8</v>
      </c>
      <c r="N12" s="4"/>
      <c r="O12" s="2" t="s">
        <v>9</v>
      </c>
      <c r="P12" s="2" t="s">
        <v>9</v>
      </c>
      <c r="Q12" s="2" t="s">
        <v>9</v>
      </c>
      <c r="R12" s="2" t="s">
        <v>9</v>
      </c>
      <c r="S12" s="2" t="s">
        <v>10</v>
      </c>
      <c r="T12" s="2" t="s">
        <v>11</v>
      </c>
      <c r="U12" s="2" t="s">
        <v>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6.2">
      <c r="A13" s="2" t="s">
        <v>0</v>
      </c>
      <c r="B13" s="2" t="s">
        <v>35</v>
      </c>
      <c r="C13" s="2" t="s">
        <v>32</v>
      </c>
      <c r="D13" s="2" t="s">
        <v>36</v>
      </c>
      <c r="E13" s="2" t="s">
        <v>4</v>
      </c>
      <c r="F13" s="2" t="s">
        <v>37</v>
      </c>
      <c r="G13" s="2" t="s">
        <v>6</v>
      </c>
      <c r="H13" s="5">
        <v>36.299999999999997</v>
      </c>
      <c r="I13" s="2" t="s">
        <v>7</v>
      </c>
      <c r="J13" s="2">
        <v>19</v>
      </c>
      <c r="K13" s="10" t="s">
        <v>90</v>
      </c>
      <c r="L13" s="3"/>
      <c r="M13" s="2" t="s">
        <v>8</v>
      </c>
      <c r="N13" s="4"/>
      <c r="O13" s="2" t="s">
        <v>9</v>
      </c>
      <c r="P13" s="2" t="s">
        <v>9</v>
      </c>
      <c r="Q13" s="2" t="s">
        <v>9</v>
      </c>
      <c r="R13" s="2" t="s">
        <v>9</v>
      </c>
      <c r="S13" s="2" t="s">
        <v>10</v>
      </c>
      <c r="T13" s="2" t="s">
        <v>11</v>
      </c>
      <c r="U13" s="2" t="s">
        <v>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2" t="s">
        <v>0</v>
      </c>
      <c r="B14" s="2" t="s">
        <v>35</v>
      </c>
      <c r="C14" s="2" t="s">
        <v>13</v>
      </c>
      <c r="D14" s="2" t="s">
        <v>36</v>
      </c>
      <c r="E14" s="2" t="s">
        <v>4</v>
      </c>
      <c r="F14" s="2" t="s">
        <v>37</v>
      </c>
      <c r="G14" s="2" t="s">
        <v>6</v>
      </c>
      <c r="H14" s="5">
        <v>37.9</v>
      </c>
      <c r="I14" s="2" t="s">
        <v>7</v>
      </c>
      <c r="J14" s="2">
        <v>20</v>
      </c>
      <c r="K14" s="10" t="s">
        <v>89</v>
      </c>
      <c r="L14" s="3"/>
      <c r="M14" s="2" t="s">
        <v>8</v>
      </c>
      <c r="N14" s="4"/>
      <c r="O14" s="2" t="s">
        <v>9</v>
      </c>
      <c r="P14" s="2" t="s">
        <v>9</v>
      </c>
      <c r="Q14" s="2" t="s">
        <v>9</v>
      </c>
      <c r="R14" s="2" t="s">
        <v>9</v>
      </c>
      <c r="S14" s="2" t="s">
        <v>10</v>
      </c>
      <c r="T14" s="2" t="s">
        <v>11</v>
      </c>
      <c r="U14" s="2" t="s">
        <v>9</v>
      </c>
    </row>
    <row r="15" spans="1:34">
      <c r="A15" s="2" t="s">
        <v>0</v>
      </c>
      <c r="B15" s="2" t="s">
        <v>38</v>
      </c>
      <c r="C15" s="2" t="s">
        <v>13</v>
      </c>
      <c r="D15" s="2" t="s">
        <v>36</v>
      </c>
      <c r="E15" s="2" t="s">
        <v>4</v>
      </c>
      <c r="F15" s="2" t="s">
        <v>37</v>
      </c>
      <c r="G15" s="2" t="s">
        <v>6</v>
      </c>
      <c r="H15" s="5">
        <v>1.9</v>
      </c>
      <c r="I15" s="2" t="s">
        <v>7</v>
      </c>
      <c r="J15" s="2">
        <v>1</v>
      </c>
      <c r="K15" s="10" t="s">
        <v>90</v>
      </c>
      <c r="L15" s="3"/>
      <c r="M15" s="2" t="s">
        <v>8</v>
      </c>
      <c r="N15" s="4"/>
      <c r="O15" s="2" t="s">
        <v>9</v>
      </c>
      <c r="P15" s="2" t="s">
        <v>9</v>
      </c>
      <c r="Q15" s="2" t="s">
        <v>9</v>
      </c>
      <c r="R15" s="2" t="s">
        <v>9</v>
      </c>
      <c r="S15" s="2" t="s">
        <v>10</v>
      </c>
      <c r="T15" s="2" t="s">
        <v>11</v>
      </c>
      <c r="U15" s="2" t="s">
        <v>9</v>
      </c>
    </row>
    <row r="16" spans="1:34">
      <c r="A16" s="2" t="s">
        <v>0</v>
      </c>
      <c r="B16" s="2" t="s">
        <v>39</v>
      </c>
      <c r="C16" s="2" t="s">
        <v>32</v>
      </c>
      <c r="D16" s="2" t="s">
        <v>40</v>
      </c>
      <c r="E16" s="2" t="s">
        <v>4</v>
      </c>
      <c r="F16" s="2" t="s">
        <v>41</v>
      </c>
      <c r="G16" s="2" t="s">
        <v>6</v>
      </c>
      <c r="H16" s="5">
        <v>2.6</v>
      </c>
      <c r="I16" s="2" t="s">
        <v>7</v>
      </c>
      <c r="J16" s="2">
        <v>2</v>
      </c>
      <c r="K16" s="10" t="s">
        <v>90</v>
      </c>
      <c r="L16" s="3"/>
      <c r="M16" s="2" t="s">
        <v>8</v>
      </c>
      <c r="N16" s="4"/>
      <c r="O16" s="2" t="s">
        <v>9</v>
      </c>
      <c r="P16" s="2" t="s">
        <v>9</v>
      </c>
      <c r="Q16" s="2" t="s">
        <v>9</v>
      </c>
      <c r="R16" s="2" t="s">
        <v>9</v>
      </c>
      <c r="S16" s="2" t="s">
        <v>10</v>
      </c>
      <c r="T16" s="2" t="s">
        <v>11</v>
      </c>
      <c r="U16" s="2" t="s">
        <v>9</v>
      </c>
    </row>
    <row r="17" spans="1:21" s="24" customFormat="1">
      <c r="A17" s="18" t="s">
        <v>0</v>
      </c>
      <c r="B17" s="18" t="s">
        <v>42</v>
      </c>
      <c r="C17" s="18" t="s">
        <v>32</v>
      </c>
      <c r="D17" s="18" t="s">
        <v>43</v>
      </c>
      <c r="E17" s="18" t="s">
        <v>4</v>
      </c>
      <c r="F17" s="18" t="s">
        <v>44</v>
      </c>
      <c r="G17" s="18" t="s">
        <v>6</v>
      </c>
      <c r="H17" s="19">
        <f>2.63*3</f>
        <v>7.89</v>
      </c>
      <c r="I17" s="18" t="s">
        <v>7</v>
      </c>
      <c r="J17" s="18">
        <v>12</v>
      </c>
      <c r="K17" s="20" t="s">
        <v>89</v>
      </c>
      <c r="L17" s="21"/>
      <c r="M17" s="18" t="s">
        <v>8</v>
      </c>
      <c r="N17" s="22" t="s">
        <v>134</v>
      </c>
      <c r="O17" s="18" t="s">
        <v>9</v>
      </c>
      <c r="P17" s="18" t="s">
        <v>9</v>
      </c>
      <c r="Q17" s="18" t="s">
        <v>9</v>
      </c>
      <c r="R17" s="18" t="s">
        <v>9</v>
      </c>
      <c r="S17" s="18" t="s">
        <v>10</v>
      </c>
      <c r="T17" s="18" t="s">
        <v>11</v>
      </c>
      <c r="U17" s="18" t="s">
        <v>9</v>
      </c>
    </row>
    <row r="18" spans="1:21" s="24" customFormat="1">
      <c r="A18" s="18" t="s">
        <v>0</v>
      </c>
      <c r="B18" s="18" t="s">
        <v>42</v>
      </c>
      <c r="C18" s="18" t="s">
        <v>32</v>
      </c>
      <c r="D18" s="18" t="s">
        <v>43</v>
      </c>
      <c r="E18" s="18" t="s">
        <v>4</v>
      </c>
      <c r="F18" s="18" t="s">
        <v>44</v>
      </c>
      <c r="G18" s="18" t="s">
        <v>6</v>
      </c>
      <c r="H18" s="19">
        <f>30.6-H17</f>
        <v>22.71</v>
      </c>
      <c r="I18" s="18" t="s">
        <v>7</v>
      </c>
      <c r="J18" s="18">
        <v>12</v>
      </c>
      <c r="K18" s="20" t="s">
        <v>90</v>
      </c>
      <c r="L18" s="21"/>
      <c r="M18" s="18" t="s">
        <v>8</v>
      </c>
      <c r="N18" s="22" t="s">
        <v>134</v>
      </c>
      <c r="O18" s="18" t="s">
        <v>9</v>
      </c>
      <c r="P18" s="18" t="s">
        <v>9</v>
      </c>
      <c r="Q18" s="18" t="s">
        <v>9</v>
      </c>
      <c r="R18" s="18" t="s">
        <v>9</v>
      </c>
      <c r="S18" s="18" t="s">
        <v>10</v>
      </c>
      <c r="T18" s="18" t="s">
        <v>11</v>
      </c>
      <c r="U18" s="18" t="s">
        <v>9</v>
      </c>
    </row>
    <row r="19" spans="1:21">
      <c r="A19" s="2" t="s">
        <v>0</v>
      </c>
      <c r="B19" s="2" t="s">
        <v>42</v>
      </c>
      <c r="C19" s="2" t="s">
        <v>13</v>
      </c>
      <c r="D19" s="2" t="s">
        <v>45</v>
      </c>
      <c r="E19" s="2" t="s">
        <v>4</v>
      </c>
      <c r="F19" s="2" t="s">
        <v>46</v>
      </c>
      <c r="G19" s="2" t="s">
        <v>6</v>
      </c>
      <c r="H19" s="5">
        <v>27</v>
      </c>
      <c r="I19" s="2" t="s">
        <v>7</v>
      </c>
      <c r="J19" s="2">
        <v>10</v>
      </c>
      <c r="K19" s="10" t="s">
        <v>89</v>
      </c>
      <c r="L19" s="3"/>
      <c r="M19" s="2" t="s">
        <v>8</v>
      </c>
      <c r="N19" s="4"/>
      <c r="O19" s="2" t="s">
        <v>9</v>
      </c>
      <c r="P19" s="2" t="s">
        <v>9</v>
      </c>
      <c r="Q19" s="2" t="s">
        <v>9</v>
      </c>
      <c r="R19" s="2" t="s">
        <v>9</v>
      </c>
      <c r="S19" s="2" t="s">
        <v>10</v>
      </c>
      <c r="T19" s="2" t="s">
        <v>11</v>
      </c>
      <c r="U19" s="2" t="s">
        <v>9</v>
      </c>
    </row>
    <row r="20" spans="1:21">
      <c r="A20" s="2" t="s">
        <v>0</v>
      </c>
      <c r="B20" s="2" t="s">
        <v>20</v>
      </c>
      <c r="C20" s="2" t="s">
        <v>24</v>
      </c>
      <c r="D20" s="2" t="s">
        <v>47</v>
      </c>
      <c r="E20" s="2" t="s">
        <v>4</v>
      </c>
      <c r="F20" s="2" t="s">
        <v>48</v>
      </c>
      <c r="G20" s="2" t="s">
        <v>6</v>
      </c>
      <c r="H20" s="5">
        <v>8.9</v>
      </c>
      <c r="I20" s="2" t="s">
        <v>7</v>
      </c>
      <c r="J20" s="2">
        <v>7</v>
      </c>
      <c r="K20" s="10" t="s">
        <v>89</v>
      </c>
      <c r="L20" s="3"/>
      <c r="M20" s="2" t="s">
        <v>8</v>
      </c>
      <c r="N20" s="4"/>
      <c r="O20" s="2" t="s">
        <v>9</v>
      </c>
      <c r="P20" s="2" t="s">
        <v>9</v>
      </c>
      <c r="Q20" s="2" t="s">
        <v>9</v>
      </c>
      <c r="R20" s="2" t="s">
        <v>9</v>
      </c>
      <c r="S20" s="2" t="s">
        <v>10</v>
      </c>
      <c r="T20" s="2" t="s">
        <v>11</v>
      </c>
      <c r="U20" s="2" t="s">
        <v>9</v>
      </c>
    </row>
  </sheetData>
  <phoneticPr fontId="4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749A-06D8-42B7-9324-66DAFD432184}">
  <dimension ref="A1:X24"/>
  <sheetViews>
    <sheetView workbookViewId="0">
      <selection sqref="A1:X24"/>
    </sheetView>
  </sheetViews>
  <sheetFormatPr defaultRowHeight="15"/>
  <sheetData>
    <row r="1" spans="1:24">
      <c r="A1" s="30" t="s">
        <v>49</v>
      </c>
      <c r="B1" s="30" t="s">
        <v>50</v>
      </c>
      <c r="C1" s="27" t="s">
        <v>51</v>
      </c>
      <c r="D1" s="30" t="s">
        <v>52</v>
      </c>
      <c r="E1" s="30" t="s">
        <v>53</v>
      </c>
      <c r="F1" s="30" t="s">
        <v>54</v>
      </c>
      <c r="G1" s="27" t="s">
        <v>55</v>
      </c>
      <c r="H1" s="27" t="s">
        <v>56</v>
      </c>
      <c r="I1" s="27" t="s">
        <v>57</v>
      </c>
      <c r="J1" s="30" t="s">
        <v>58</v>
      </c>
      <c r="K1" s="27" t="s">
        <v>59</v>
      </c>
      <c r="L1" s="27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S1" s="30" t="s">
        <v>67</v>
      </c>
      <c r="T1" s="30" t="s">
        <v>68</v>
      </c>
      <c r="U1" s="30" t="s">
        <v>69</v>
      </c>
      <c r="V1" s="31"/>
      <c r="W1" s="31"/>
      <c r="X1" s="30"/>
    </row>
    <row r="2" spans="1:24">
      <c r="A2" s="30" t="s">
        <v>70</v>
      </c>
      <c r="B2" s="30" t="s">
        <v>71</v>
      </c>
      <c r="C2" s="27" t="s">
        <v>72</v>
      </c>
      <c r="D2" s="30" t="s">
        <v>73</v>
      </c>
      <c r="E2" s="30" t="s">
        <v>74</v>
      </c>
      <c r="F2" s="30" t="s">
        <v>75</v>
      </c>
      <c r="G2" s="27" t="s">
        <v>76</v>
      </c>
      <c r="H2" s="27" t="s">
        <v>77</v>
      </c>
      <c r="I2" s="27" t="s">
        <v>78</v>
      </c>
      <c r="J2" s="30" t="s">
        <v>79</v>
      </c>
      <c r="K2" s="27" t="s">
        <v>80</v>
      </c>
      <c r="L2" s="27" t="s">
        <v>81</v>
      </c>
      <c r="M2" s="30" t="s">
        <v>82</v>
      </c>
      <c r="N2" s="30" t="s">
        <v>83</v>
      </c>
      <c r="O2" s="30" t="s">
        <v>84</v>
      </c>
      <c r="P2" s="30" t="s">
        <v>85</v>
      </c>
      <c r="Q2" s="30" t="s">
        <v>65</v>
      </c>
      <c r="R2" s="30" t="s">
        <v>66</v>
      </c>
      <c r="S2" s="30" t="s">
        <v>86</v>
      </c>
      <c r="T2" s="30" t="s">
        <v>87</v>
      </c>
      <c r="U2" s="30" t="s">
        <v>88</v>
      </c>
      <c r="V2" s="31"/>
      <c r="W2" s="31"/>
      <c r="X2" s="30"/>
    </row>
    <row r="3" spans="1:24">
      <c r="A3" s="32" t="s">
        <v>91</v>
      </c>
      <c r="B3" s="32" t="s">
        <v>92</v>
      </c>
      <c r="C3" s="26" t="s">
        <v>93</v>
      </c>
      <c r="D3" s="32" t="s">
        <v>94</v>
      </c>
      <c r="E3" s="32" t="s">
        <v>4</v>
      </c>
      <c r="F3" s="32" t="s">
        <v>95</v>
      </c>
      <c r="G3" s="26" t="s">
        <v>6</v>
      </c>
      <c r="H3" s="26">
        <v>4.0999999999999996</v>
      </c>
      <c r="I3" s="26" t="s">
        <v>7</v>
      </c>
      <c r="J3" s="32">
        <v>1</v>
      </c>
      <c r="K3" s="26" t="s">
        <v>96</v>
      </c>
      <c r="L3" s="26"/>
      <c r="M3" s="32" t="s">
        <v>97</v>
      </c>
      <c r="N3" s="32"/>
      <c r="O3" s="32" t="s">
        <v>9</v>
      </c>
      <c r="P3" s="32" t="s">
        <v>9</v>
      </c>
      <c r="Q3" s="32" t="s">
        <v>9</v>
      </c>
      <c r="R3" s="32" t="s">
        <v>9</v>
      </c>
      <c r="S3" s="32" t="s">
        <v>10</v>
      </c>
      <c r="T3" s="32" t="s">
        <v>11</v>
      </c>
      <c r="U3" s="32" t="s">
        <v>9</v>
      </c>
      <c r="V3" s="28"/>
      <c r="W3" s="28"/>
      <c r="X3" s="28"/>
    </row>
    <row r="4" spans="1:24">
      <c r="A4" s="32" t="s">
        <v>91</v>
      </c>
      <c r="B4" s="32" t="s">
        <v>92</v>
      </c>
      <c r="C4" s="26" t="s">
        <v>30</v>
      </c>
      <c r="D4" s="32" t="s">
        <v>98</v>
      </c>
      <c r="E4" s="32" t="s">
        <v>4</v>
      </c>
      <c r="F4" s="32" t="s">
        <v>99</v>
      </c>
      <c r="G4" s="26" t="s">
        <v>6</v>
      </c>
      <c r="H4" s="26">
        <v>13.4</v>
      </c>
      <c r="I4" s="26" t="s">
        <v>7</v>
      </c>
      <c r="J4" s="32">
        <v>3</v>
      </c>
      <c r="K4" s="26" t="s">
        <v>96</v>
      </c>
      <c r="L4" s="26"/>
      <c r="M4" s="32" t="s">
        <v>97</v>
      </c>
      <c r="N4" s="32"/>
      <c r="O4" s="32" t="s">
        <v>9</v>
      </c>
      <c r="P4" s="32" t="s">
        <v>9</v>
      </c>
      <c r="Q4" s="32" t="s">
        <v>9</v>
      </c>
      <c r="R4" s="32" t="s">
        <v>9</v>
      </c>
      <c r="S4" s="32" t="s">
        <v>10</v>
      </c>
      <c r="T4" s="32" t="s">
        <v>11</v>
      </c>
      <c r="U4" s="32" t="s">
        <v>9</v>
      </c>
      <c r="V4" s="28"/>
      <c r="W4" s="28"/>
      <c r="X4" s="28"/>
    </row>
    <row r="5" spans="1:24">
      <c r="A5" s="32" t="s">
        <v>91</v>
      </c>
      <c r="B5" s="32" t="s">
        <v>100</v>
      </c>
      <c r="C5" s="26" t="s">
        <v>2</v>
      </c>
      <c r="D5" s="32" t="s">
        <v>101</v>
      </c>
      <c r="E5" s="32" t="s">
        <v>4</v>
      </c>
      <c r="F5" s="32" t="s">
        <v>102</v>
      </c>
      <c r="G5" s="26" t="s">
        <v>6</v>
      </c>
      <c r="H5" s="26">
        <v>3.9</v>
      </c>
      <c r="I5" s="26" t="s">
        <v>7</v>
      </c>
      <c r="J5" s="32">
        <v>1</v>
      </c>
      <c r="K5" s="26" t="s">
        <v>96</v>
      </c>
      <c r="L5" s="26"/>
      <c r="M5" s="32" t="s">
        <v>97</v>
      </c>
      <c r="N5" s="32"/>
      <c r="O5" s="32" t="s">
        <v>9</v>
      </c>
      <c r="P5" s="32" t="s">
        <v>9</v>
      </c>
      <c r="Q5" s="32" t="s">
        <v>9</v>
      </c>
      <c r="R5" s="32" t="s">
        <v>9</v>
      </c>
      <c r="S5" s="32" t="s">
        <v>10</v>
      </c>
      <c r="T5" s="32" t="s">
        <v>11</v>
      </c>
      <c r="U5" s="32" t="s">
        <v>9</v>
      </c>
      <c r="V5" s="28"/>
      <c r="W5" s="28"/>
      <c r="X5" s="28"/>
    </row>
    <row r="6" spans="1:24">
      <c r="A6" s="32" t="s">
        <v>91</v>
      </c>
      <c r="B6" s="32" t="s">
        <v>92</v>
      </c>
      <c r="C6" s="26" t="s">
        <v>24</v>
      </c>
      <c r="D6" s="32" t="s">
        <v>103</v>
      </c>
      <c r="E6" s="32" t="s">
        <v>4</v>
      </c>
      <c r="F6" s="32" t="s">
        <v>104</v>
      </c>
      <c r="G6" s="26" t="s">
        <v>6</v>
      </c>
      <c r="H6" s="26">
        <v>6.7</v>
      </c>
      <c r="I6" s="26" t="s">
        <v>7</v>
      </c>
      <c r="J6" s="32">
        <v>1</v>
      </c>
      <c r="K6" s="26" t="s">
        <v>96</v>
      </c>
      <c r="L6" s="26"/>
      <c r="M6" s="32" t="s">
        <v>97</v>
      </c>
      <c r="N6" s="32"/>
      <c r="O6" s="32" t="s">
        <v>9</v>
      </c>
      <c r="P6" s="32" t="s">
        <v>9</v>
      </c>
      <c r="Q6" s="32" t="s">
        <v>9</v>
      </c>
      <c r="R6" s="32" t="s">
        <v>9</v>
      </c>
      <c r="S6" s="32" t="s">
        <v>10</v>
      </c>
      <c r="T6" s="32" t="s">
        <v>11</v>
      </c>
      <c r="U6" s="32" t="s">
        <v>9</v>
      </c>
      <c r="V6" s="28"/>
      <c r="W6" s="28"/>
      <c r="X6" s="28"/>
    </row>
    <row r="7" spans="1:24">
      <c r="A7" s="33" t="s">
        <v>105</v>
      </c>
      <c r="B7" s="33" t="s">
        <v>106</v>
      </c>
      <c r="C7" s="34" t="s">
        <v>32</v>
      </c>
      <c r="D7" s="33" t="s">
        <v>107</v>
      </c>
      <c r="E7" s="33" t="s">
        <v>108</v>
      </c>
      <c r="F7" s="33" t="s">
        <v>109</v>
      </c>
      <c r="G7" s="34" t="s">
        <v>6</v>
      </c>
      <c r="H7" s="34">
        <v>7</v>
      </c>
      <c r="I7" s="34" t="s">
        <v>110</v>
      </c>
      <c r="J7" s="33">
        <v>0</v>
      </c>
      <c r="K7" s="28"/>
      <c r="L7" s="28"/>
      <c r="M7" s="35" t="s">
        <v>111</v>
      </c>
      <c r="N7" s="34" t="s">
        <v>112</v>
      </c>
      <c r="O7" s="33" t="s">
        <v>113</v>
      </c>
      <c r="P7" s="33" t="s">
        <v>114</v>
      </c>
      <c r="Q7" s="33" t="s">
        <v>115</v>
      </c>
      <c r="R7" s="33" t="s">
        <v>116</v>
      </c>
      <c r="S7" s="33" t="s">
        <v>117</v>
      </c>
      <c r="T7" s="33" t="s">
        <v>118</v>
      </c>
      <c r="U7" s="33" t="s">
        <v>119</v>
      </c>
      <c r="V7" s="33" t="s">
        <v>9</v>
      </c>
      <c r="W7" s="33" t="s">
        <v>120</v>
      </c>
      <c r="X7" s="33" t="s">
        <v>110</v>
      </c>
    </row>
    <row r="8" spans="1:24" ht="16.2">
      <c r="A8" s="36" t="s">
        <v>0</v>
      </c>
      <c r="B8" s="36" t="s">
        <v>1</v>
      </c>
      <c r="C8" s="36" t="s">
        <v>2</v>
      </c>
      <c r="D8" s="36" t="s">
        <v>3</v>
      </c>
      <c r="E8" s="36" t="s">
        <v>4</v>
      </c>
      <c r="F8" s="36" t="s">
        <v>5</v>
      </c>
      <c r="G8" s="36" t="s">
        <v>6</v>
      </c>
      <c r="H8" s="39">
        <v>31.9</v>
      </c>
      <c r="I8" s="36" t="s">
        <v>7</v>
      </c>
      <c r="J8" s="36">
        <v>35</v>
      </c>
      <c r="K8" s="37"/>
      <c r="L8" s="37"/>
      <c r="M8" s="36" t="s">
        <v>8</v>
      </c>
      <c r="N8" s="38"/>
      <c r="O8" s="36" t="s">
        <v>9</v>
      </c>
      <c r="P8" s="36" t="s">
        <v>9</v>
      </c>
      <c r="Q8" s="36" t="s">
        <v>9</v>
      </c>
      <c r="R8" s="36" t="s">
        <v>9</v>
      </c>
      <c r="S8" s="36" t="s">
        <v>10</v>
      </c>
      <c r="T8" s="36" t="s">
        <v>11</v>
      </c>
      <c r="U8" s="36" t="s">
        <v>9</v>
      </c>
      <c r="V8" s="25"/>
      <c r="W8" s="25"/>
      <c r="X8" s="25"/>
    </row>
    <row r="9" spans="1:24" ht="16.2">
      <c r="A9" s="36" t="s">
        <v>0</v>
      </c>
      <c r="B9" s="36" t="s">
        <v>12</v>
      </c>
      <c r="C9" s="36" t="s">
        <v>13</v>
      </c>
      <c r="D9" s="36" t="s">
        <v>14</v>
      </c>
      <c r="E9" s="36" t="s">
        <v>4</v>
      </c>
      <c r="F9" s="36" t="s">
        <v>15</v>
      </c>
      <c r="G9" s="36" t="s">
        <v>6</v>
      </c>
      <c r="H9" s="39">
        <v>1.3</v>
      </c>
      <c r="I9" s="36" t="s">
        <v>7</v>
      </c>
      <c r="J9" s="36">
        <v>1</v>
      </c>
      <c r="K9" s="37"/>
      <c r="L9" s="37"/>
      <c r="M9" s="36" t="s">
        <v>8</v>
      </c>
      <c r="N9" s="38"/>
      <c r="O9" s="36" t="s">
        <v>9</v>
      </c>
      <c r="P9" s="36" t="s">
        <v>9</v>
      </c>
      <c r="Q9" s="36" t="s">
        <v>9</v>
      </c>
      <c r="R9" s="36" t="s">
        <v>9</v>
      </c>
      <c r="S9" s="36" t="s">
        <v>10</v>
      </c>
      <c r="T9" s="36" t="s">
        <v>11</v>
      </c>
      <c r="U9" s="36" t="s">
        <v>9</v>
      </c>
      <c r="V9" s="25"/>
      <c r="W9" s="25"/>
      <c r="X9" s="25"/>
    </row>
    <row r="10" spans="1:24" ht="16.2">
      <c r="A10" s="36" t="s">
        <v>0</v>
      </c>
      <c r="B10" s="36" t="s">
        <v>16</v>
      </c>
      <c r="C10" s="36" t="s">
        <v>17</v>
      </c>
      <c r="D10" s="36" t="s">
        <v>18</v>
      </c>
      <c r="E10" s="36" t="s">
        <v>4</v>
      </c>
      <c r="F10" s="36" t="s">
        <v>19</v>
      </c>
      <c r="G10" s="36" t="s">
        <v>6</v>
      </c>
      <c r="H10" s="39">
        <v>22.3</v>
      </c>
      <c r="I10" s="36" t="s">
        <v>7</v>
      </c>
      <c r="J10" s="36">
        <v>19</v>
      </c>
      <c r="K10" s="37"/>
      <c r="L10" s="37"/>
      <c r="M10" s="36" t="s">
        <v>8</v>
      </c>
      <c r="N10" s="38"/>
      <c r="O10" s="36" t="s">
        <v>9</v>
      </c>
      <c r="P10" s="36" t="s">
        <v>9</v>
      </c>
      <c r="Q10" s="36" t="s">
        <v>9</v>
      </c>
      <c r="R10" s="36" t="s">
        <v>9</v>
      </c>
      <c r="S10" s="36" t="s">
        <v>10</v>
      </c>
      <c r="T10" s="36" t="s">
        <v>11</v>
      </c>
      <c r="U10" s="36" t="s">
        <v>9</v>
      </c>
      <c r="V10" s="25"/>
      <c r="W10" s="25"/>
      <c r="X10" s="25"/>
    </row>
    <row r="11" spans="1:24" ht="16.2">
      <c r="A11" s="36" t="s">
        <v>0</v>
      </c>
      <c r="B11" s="36" t="s">
        <v>20</v>
      </c>
      <c r="C11" s="36" t="s">
        <v>21</v>
      </c>
      <c r="D11" s="36" t="s">
        <v>22</v>
      </c>
      <c r="E11" s="36" t="s">
        <v>4</v>
      </c>
      <c r="F11" s="36" t="s">
        <v>23</v>
      </c>
      <c r="G11" s="36" t="s">
        <v>6</v>
      </c>
      <c r="H11" s="39">
        <v>3.8</v>
      </c>
      <c r="I11" s="36" t="s">
        <v>7</v>
      </c>
      <c r="J11" s="36">
        <v>2</v>
      </c>
      <c r="K11" s="37"/>
      <c r="L11" s="37"/>
      <c r="M11" s="36" t="s">
        <v>8</v>
      </c>
      <c r="N11" s="38"/>
      <c r="O11" s="36" t="s">
        <v>9</v>
      </c>
      <c r="P11" s="36" t="s">
        <v>9</v>
      </c>
      <c r="Q11" s="36" t="s">
        <v>9</v>
      </c>
      <c r="R11" s="36" t="s">
        <v>9</v>
      </c>
      <c r="S11" s="36" t="s">
        <v>10</v>
      </c>
      <c r="T11" s="36" t="s">
        <v>11</v>
      </c>
      <c r="U11" s="36" t="s">
        <v>9</v>
      </c>
      <c r="V11" s="25"/>
      <c r="W11" s="25"/>
      <c r="X11" s="25"/>
    </row>
    <row r="12" spans="1:24" ht="16.2">
      <c r="A12" s="36" t="s">
        <v>0</v>
      </c>
      <c r="B12" s="36" t="s">
        <v>1</v>
      </c>
      <c r="C12" s="36" t="s">
        <v>24</v>
      </c>
      <c r="D12" s="36" t="s">
        <v>25</v>
      </c>
      <c r="E12" s="36" t="s">
        <v>4</v>
      </c>
      <c r="F12" s="36" t="s">
        <v>26</v>
      </c>
      <c r="G12" s="36" t="s">
        <v>6</v>
      </c>
      <c r="H12" s="39">
        <v>1.8</v>
      </c>
      <c r="I12" s="36" t="s">
        <v>7</v>
      </c>
      <c r="J12" s="36">
        <v>2</v>
      </c>
      <c r="K12" s="37"/>
      <c r="L12" s="37"/>
      <c r="M12" s="36" t="s">
        <v>8</v>
      </c>
      <c r="N12" s="38"/>
      <c r="O12" s="36" t="s">
        <v>9</v>
      </c>
      <c r="P12" s="36" t="s">
        <v>9</v>
      </c>
      <c r="Q12" s="36" t="s">
        <v>9</v>
      </c>
      <c r="R12" s="36" t="s">
        <v>9</v>
      </c>
      <c r="S12" s="36" t="s">
        <v>10</v>
      </c>
      <c r="T12" s="36" t="s">
        <v>11</v>
      </c>
      <c r="U12" s="36" t="s">
        <v>9</v>
      </c>
      <c r="V12" s="25"/>
      <c r="W12" s="25"/>
      <c r="X12" s="25"/>
    </row>
    <row r="13" spans="1:24" ht="16.2">
      <c r="A13" s="36" t="s">
        <v>0</v>
      </c>
      <c r="B13" s="36" t="s">
        <v>1</v>
      </c>
      <c r="C13" s="36" t="s">
        <v>27</v>
      </c>
      <c r="D13" s="36" t="s">
        <v>28</v>
      </c>
      <c r="E13" s="36" t="s">
        <v>4</v>
      </c>
      <c r="F13" s="36" t="s">
        <v>29</v>
      </c>
      <c r="G13" s="36" t="s">
        <v>6</v>
      </c>
      <c r="H13" s="39">
        <v>15.6</v>
      </c>
      <c r="I13" s="36" t="s">
        <v>7</v>
      </c>
      <c r="J13" s="36">
        <v>13</v>
      </c>
      <c r="K13" s="37"/>
      <c r="L13" s="37"/>
      <c r="M13" s="36" t="s">
        <v>8</v>
      </c>
      <c r="N13" s="38"/>
      <c r="O13" s="36" t="s">
        <v>9</v>
      </c>
      <c r="P13" s="36" t="s">
        <v>9</v>
      </c>
      <c r="Q13" s="36" t="s">
        <v>9</v>
      </c>
      <c r="R13" s="36" t="s">
        <v>9</v>
      </c>
      <c r="S13" s="36" t="s">
        <v>10</v>
      </c>
      <c r="T13" s="36" t="s">
        <v>11</v>
      </c>
      <c r="U13" s="36" t="s">
        <v>9</v>
      </c>
      <c r="V13" s="25"/>
      <c r="W13" s="25"/>
      <c r="X13" s="25"/>
    </row>
    <row r="14" spans="1:24" ht="16.2">
      <c r="A14" s="36" t="s">
        <v>0</v>
      </c>
      <c r="B14" s="36" t="s">
        <v>20</v>
      </c>
      <c r="C14" s="36" t="s">
        <v>30</v>
      </c>
      <c r="D14" s="36" t="s">
        <v>28</v>
      </c>
      <c r="E14" s="36" t="s">
        <v>4</v>
      </c>
      <c r="F14" s="36" t="s">
        <v>29</v>
      </c>
      <c r="G14" s="36" t="s">
        <v>6</v>
      </c>
      <c r="H14" s="39">
        <v>1.2</v>
      </c>
      <c r="I14" s="36" t="s">
        <v>7</v>
      </c>
      <c r="J14" s="36">
        <v>1</v>
      </c>
      <c r="K14" s="37"/>
      <c r="L14" s="37"/>
      <c r="M14" s="36" t="s">
        <v>8</v>
      </c>
      <c r="N14" s="38"/>
      <c r="O14" s="36" t="s">
        <v>9</v>
      </c>
      <c r="P14" s="36" t="s">
        <v>9</v>
      </c>
      <c r="Q14" s="36" t="s">
        <v>9</v>
      </c>
      <c r="R14" s="36" t="s">
        <v>9</v>
      </c>
      <c r="S14" s="36" t="s">
        <v>10</v>
      </c>
      <c r="T14" s="36" t="s">
        <v>11</v>
      </c>
      <c r="U14" s="36" t="s">
        <v>9</v>
      </c>
      <c r="V14" s="25"/>
      <c r="W14" s="25"/>
      <c r="X14" s="25"/>
    </row>
    <row r="15" spans="1:24" ht="16.2">
      <c r="A15" s="36" t="s">
        <v>0</v>
      </c>
      <c r="B15" s="36" t="s">
        <v>31</v>
      </c>
      <c r="C15" s="36" t="s">
        <v>32</v>
      </c>
      <c r="D15" s="36" t="s">
        <v>33</v>
      </c>
      <c r="E15" s="36" t="s">
        <v>4</v>
      </c>
      <c r="F15" s="36" t="s">
        <v>34</v>
      </c>
      <c r="G15" s="36" t="s">
        <v>6</v>
      </c>
      <c r="H15" s="39">
        <v>2.6</v>
      </c>
      <c r="I15" s="36" t="s">
        <v>7</v>
      </c>
      <c r="J15" s="36">
        <v>2</v>
      </c>
      <c r="K15" s="37"/>
      <c r="L15" s="37"/>
      <c r="M15" s="36" t="s">
        <v>8</v>
      </c>
      <c r="N15" s="38"/>
      <c r="O15" s="36" t="s">
        <v>9</v>
      </c>
      <c r="P15" s="36" t="s">
        <v>9</v>
      </c>
      <c r="Q15" s="36" t="s">
        <v>9</v>
      </c>
      <c r="R15" s="36" t="s">
        <v>9</v>
      </c>
      <c r="S15" s="36" t="s">
        <v>10</v>
      </c>
      <c r="T15" s="36" t="s">
        <v>11</v>
      </c>
      <c r="U15" s="36" t="s">
        <v>9</v>
      </c>
      <c r="V15" s="25"/>
      <c r="W15" s="25"/>
      <c r="X15" s="25"/>
    </row>
    <row r="16" spans="1:24" ht="16.2">
      <c r="A16" s="36" t="s">
        <v>0</v>
      </c>
      <c r="B16" s="36" t="s">
        <v>35</v>
      </c>
      <c r="C16" s="36" t="s">
        <v>32</v>
      </c>
      <c r="D16" s="36" t="s">
        <v>36</v>
      </c>
      <c r="E16" s="36" t="s">
        <v>4</v>
      </c>
      <c r="F16" s="36" t="s">
        <v>37</v>
      </c>
      <c r="G16" s="36" t="s">
        <v>6</v>
      </c>
      <c r="H16" s="39">
        <v>36.299999999999997</v>
      </c>
      <c r="I16" s="36" t="s">
        <v>7</v>
      </c>
      <c r="J16" s="36">
        <v>19</v>
      </c>
      <c r="K16" s="37"/>
      <c r="L16" s="37"/>
      <c r="M16" s="36" t="s">
        <v>8</v>
      </c>
      <c r="N16" s="38"/>
      <c r="O16" s="36" t="s">
        <v>9</v>
      </c>
      <c r="P16" s="36" t="s">
        <v>9</v>
      </c>
      <c r="Q16" s="36" t="s">
        <v>9</v>
      </c>
      <c r="R16" s="36" t="s">
        <v>9</v>
      </c>
      <c r="S16" s="36" t="s">
        <v>10</v>
      </c>
      <c r="T16" s="36" t="s">
        <v>11</v>
      </c>
      <c r="U16" s="36" t="s">
        <v>9</v>
      </c>
      <c r="V16" s="25"/>
      <c r="W16" s="25"/>
      <c r="X16" s="25"/>
    </row>
    <row r="17" spans="1:21">
      <c r="A17" s="36" t="s">
        <v>0</v>
      </c>
      <c r="B17" s="36" t="s">
        <v>35</v>
      </c>
      <c r="C17" s="36" t="s">
        <v>13</v>
      </c>
      <c r="D17" s="36" t="s">
        <v>36</v>
      </c>
      <c r="E17" s="36" t="s">
        <v>4</v>
      </c>
      <c r="F17" s="36" t="s">
        <v>37</v>
      </c>
      <c r="G17" s="36" t="s">
        <v>6</v>
      </c>
      <c r="H17" s="39">
        <v>37.9</v>
      </c>
      <c r="I17" s="36" t="s">
        <v>7</v>
      </c>
      <c r="J17" s="36">
        <v>20</v>
      </c>
      <c r="K17" s="37"/>
      <c r="L17" s="37"/>
      <c r="M17" s="36" t="s">
        <v>8</v>
      </c>
      <c r="N17" s="38"/>
      <c r="O17" s="36" t="s">
        <v>9</v>
      </c>
      <c r="P17" s="36" t="s">
        <v>9</v>
      </c>
      <c r="Q17" s="36" t="s">
        <v>9</v>
      </c>
      <c r="R17" s="36" t="s">
        <v>9</v>
      </c>
      <c r="S17" s="36" t="s">
        <v>10</v>
      </c>
      <c r="T17" s="36" t="s">
        <v>11</v>
      </c>
      <c r="U17" s="36" t="s">
        <v>9</v>
      </c>
    </row>
    <row r="18" spans="1:21">
      <c r="A18" s="36" t="s">
        <v>0</v>
      </c>
      <c r="B18" s="36" t="s">
        <v>38</v>
      </c>
      <c r="C18" s="36" t="s">
        <v>13</v>
      </c>
      <c r="D18" s="36" t="s">
        <v>36</v>
      </c>
      <c r="E18" s="36" t="s">
        <v>4</v>
      </c>
      <c r="F18" s="36" t="s">
        <v>37</v>
      </c>
      <c r="G18" s="36" t="s">
        <v>6</v>
      </c>
      <c r="H18" s="39">
        <v>1.9</v>
      </c>
      <c r="I18" s="36" t="s">
        <v>7</v>
      </c>
      <c r="J18" s="36">
        <v>1</v>
      </c>
      <c r="K18" s="37"/>
      <c r="L18" s="37"/>
      <c r="M18" s="36" t="s">
        <v>8</v>
      </c>
      <c r="N18" s="38"/>
      <c r="O18" s="36" t="s">
        <v>9</v>
      </c>
      <c r="P18" s="36" t="s">
        <v>9</v>
      </c>
      <c r="Q18" s="36" t="s">
        <v>9</v>
      </c>
      <c r="R18" s="36" t="s">
        <v>9</v>
      </c>
      <c r="S18" s="36" t="s">
        <v>10</v>
      </c>
      <c r="T18" s="36" t="s">
        <v>11</v>
      </c>
      <c r="U18" s="36" t="s">
        <v>9</v>
      </c>
    </row>
    <row r="19" spans="1:21">
      <c r="A19" s="36" t="s">
        <v>0</v>
      </c>
      <c r="B19" s="36" t="s">
        <v>39</v>
      </c>
      <c r="C19" s="36" t="s">
        <v>32</v>
      </c>
      <c r="D19" s="36" t="s">
        <v>40</v>
      </c>
      <c r="E19" s="36" t="s">
        <v>4</v>
      </c>
      <c r="F19" s="36" t="s">
        <v>41</v>
      </c>
      <c r="G19" s="36" t="s">
        <v>6</v>
      </c>
      <c r="H19" s="39">
        <v>2.6</v>
      </c>
      <c r="I19" s="36" t="s">
        <v>7</v>
      </c>
      <c r="J19" s="36">
        <v>2</v>
      </c>
      <c r="K19" s="37"/>
      <c r="L19" s="37"/>
      <c r="M19" s="36" t="s">
        <v>8</v>
      </c>
      <c r="N19" s="38"/>
      <c r="O19" s="36" t="s">
        <v>9</v>
      </c>
      <c r="P19" s="36" t="s">
        <v>9</v>
      </c>
      <c r="Q19" s="36" t="s">
        <v>9</v>
      </c>
      <c r="R19" s="36" t="s">
        <v>9</v>
      </c>
      <c r="S19" s="36" t="s">
        <v>10</v>
      </c>
      <c r="T19" s="36" t="s">
        <v>11</v>
      </c>
      <c r="U19" s="36" t="s">
        <v>9</v>
      </c>
    </row>
    <row r="20" spans="1:21">
      <c r="A20" s="36" t="s">
        <v>0</v>
      </c>
      <c r="B20" s="36" t="s">
        <v>42</v>
      </c>
      <c r="C20" s="36" t="s">
        <v>32</v>
      </c>
      <c r="D20" s="36" t="s">
        <v>43</v>
      </c>
      <c r="E20" s="36" t="s">
        <v>4</v>
      </c>
      <c r="F20" s="36" t="s">
        <v>44</v>
      </c>
      <c r="G20" s="36" t="s">
        <v>6</v>
      </c>
      <c r="H20" s="39">
        <v>30.6</v>
      </c>
      <c r="I20" s="36" t="s">
        <v>7</v>
      </c>
      <c r="J20" s="36">
        <v>12</v>
      </c>
      <c r="K20" s="37"/>
      <c r="L20" s="37"/>
      <c r="M20" s="36" t="s">
        <v>8</v>
      </c>
      <c r="N20" s="38"/>
      <c r="O20" s="36" t="s">
        <v>9</v>
      </c>
      <c r="P20" s="36" t="s">
        <v>9</v>
      </c>
      <c r="Q20" s="36" t="s">
        <v>9</v>
      </c>
      <c r="R20" s="36" t="s">
        <v>9</v>
      </c>
      <c r="S20" s="36" t="s">
        <v>10</v>
      </c>
      <c r="T20" s="36" t="s">
        <v>11</v>
      </c>
      <c r="U20" s="36" t="s">
        <v>9</v>
      </c>
    </row>
    <row r="21" spans="1:21">
      <c r="A21" s="36" t="s">
        <v>0</v>
      </c>
      <c r="B21" s="36" t="s">
        <v>42</v>
      </c>
      <c r="C21" s="36" t="s">
        <v>13</v>
      </c>
      <c r="D21" s="36" t="s">
        <v>45</v>
      </c>
      <c r="E21" s="36" t="s">
        <v>4</v>
      </c>
      <c r="F21" s="36" t="s">
        <v>46</v>
      </c>
      <c r="G21" s="36" t="s">
        <v>6</v>
      </c>
      <c r="H21" s="39">
        <v>27</v>
      </c>
      <c r="I21" s="36" t="s">
        <v>7</v>
      </c>
      <c r="J21" s="36">
        <v>10</v>
      </c>
      <c r="K21" s="37"/>
      <c r="L21" s="37"/>
      <c r="M21" s="36" t="s">
        <v>8</v>
      </c>
      <c r="N21" s="38"/>
      <c r="O21" s="36" t="s">
        <v>9</v>
      </c>
      <c r="P21" s="36" t="s">
        <v>9</v>
      </c>
      <c r="Q21" s="36" t="s">
        <v>9</v>
      </c>
      <c r="R21" s="36" t="s">
        <v>9</v>
      </c>
      <c r="S21" s="36" t="s">
        <v>10</v>
      </c>
      <c r="T21" s="36" t="s">
        <v>11</v>
      </c>
      <c r="U21" s="36" t="s">
        <v>9</v>
      </c>
    </row>
    <row r="22" spans="1:21">
      <c r="A22" s="36" t="s">
        <v>0</v>
      </c>
      <c r="B22" s="36" t="s">
        <v>20</v>
      </c>
      <c r="C22" s="36" t="s">
        <v>24</v>
      </c>
      <c r="D22" s="36" t="s">
        <v>47</v>
      </c>
      <c r="E22" s="36" t="s">
        <v>4</v>
      </c>
      <c r="F22" s="36" t="s">
        <v>48</v>
      </c>
      <c r="G22" s="36" t="s">
        <v>6</v>
      </c>
      <c r="H22" s="39">
        <v>8.9</v>
      </c>
      <c r="I22" s="36" t="s">
        <v>7</v>
      </c>
      <c r="J22" s="36">
        <v>7</v>
      </c>
      <c r="K22" s="37"/>
      <c r="L22" s="37"/>
      <c r="M22" s="36" t="s">
        <v>8</v>
      </c>
      <c r="N22" s="38"/>
      <c r="O22" s="36" t="s">
        <v>9</v>
      </c>
      <c r="P22" s="36" t="s">
        <v>9</v>
      </c>
      <c r="Q22" s="36" t="s">
        <v>9</v>
      </c>
      <c r="R22" s="36" t="s">
        <v>9</v>
      </c>
      <c r="S22" s="36" t="s">
        <v>10</v>
      </c>
      <c r="T22" s="36" t="s">
        <v>11</v>
      </c>
      <c r="U22" s="36" t="s">
        <v>9</v>
      </c>
    </row>
    <row r="23" spans="1:21" ht="16.2">
      <c r="A23" s="28" t="s">
        <v>121</v>
      </c>
      <c r="B23" s="28" t="s">
        <v>122</v>
      </c>
      <c r="C23" s="29">
        <v>8</v>
      </c>
      <c r="D23" s="28" t="s">
        <v>123</v>
      </c>
      <c r="E23" s="28" t="s">
        <v>124</v>
      </c>
      <c r="F23" s="28" t="s">
        <v>125</v>
      </c>
      <c r="G23" s="29" t="s">
        <v>126</v>
      </c>
      <c r="H23" s="29">
        <v>2</v>
      </c>
      <c r="I23" s="29" t="s">
        <v>127</v>
      </c>
      <c r="J23" s="28"/>
      <c r="K23" s="29" t="s">
        <v>128</v>
      </c>
      <c r="L23" s="29"/>
      <c r="M23" s="28" t="s">
        <v>129</v>
      </c>
      <c r="N23" s="28" t="s">
        <v>130</v>
      </c>
      <c r="O23" s="28"/>
      <c r="P23" s="28"/>
      <c r="Q23" s="28"/>
      <c r="R23" s="28"/>
      <c r="S23" s="28"/>
      <c r="T23" s="28"/>
      <c r="U23" s="25"/>
    </row>
    <row r="24" spans="1:21" ht="16.2">
      <c r="A24" s="28" t="s">
        <v>121</v>
      </c>
      <c r="B24" s="28" t="s">
        <v>131</v>
      </c>
      <c r="C24" s="29">
        <v>8</v>
      </c>
      <c r="D24" s="28" t="s">
        <v>123</v>
      </c>
      <c r="E24" s="28" t="s">
        <v>124</v>
      </c>
      <c r="F24" s="28" t="s">
        <v>125</v>
      </c>
      <c r="G24" s="29" t="s">
        <v>126</v>
      </c>
      <c r="H24" s="29">
        <v>8</v>
      </c>
      <c r="I24" s="29" t="s">
        <v>127</v>
      </c>
      <c r="J24" s="28"/>
      <c r="K24" s="29" t="s">
        <v>128</v>
      </c>
      <c r="L24" s="29"/>
      <c r="M24" s="28" t="s">
        <v>129</v>
      </c>
      <c r="N24" s="28"/>
      <c r="O24" s="28"/>
      <c r="P24" s="28"/>
      <c r="Q24" s="28"/>
      <c r="R24" s="28"/>
      <c r="S24" s="28"/>
      <c r="T24" s="28"/>
      <c r="U24" s="2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cheung</dc:creator>
  <cp:lastModifiedBy>ryan cheung</cp:lastModifiedBy>
  <dcterms:created xsi:type="dcterms:W3CDTF">2023-08-31T05:53:22Z</dcterms:created>
  <dcterms:modified xsi:type="dcterms:W3CDTF">2023-08-31T07:02:53Z</dcterms:modified>
</cp:coreProperties>
</file>