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New folder\sn\"/>
    </mc:Choice>
  </mc:AlternateContent>
  <bookViews>
    <workbookView xWindow="0" yWindow="0" windowWidth="20490" windowHeight="7155"/>
  </bookViews>
  <sheets>
    <sheet name="Statistics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L6" i="1"/>
  <c r="L7" i="1"/>
  <c r="L8" i="1"/>
  <c r="L9" i="1"/>
  <c r="L10" i="1"/>
  <c r="L11" i="1"/>
  <c r="L12" i="1"/>
  <c r="L13" i="1"/>
  <c r="L14" i="1"/>
  <c r="L1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I6" i="1"/>
  <c r="I7" i="1"/>
  <c r="I8" i="1"/>
  <c r="I9" i="1"/>
  <c r="I10" i="1"/>
  <c r="I11" i="1"/>
  <c r="I12" i="1"/>
  <c r="I13" i="1"/>
  <c r="I14" i="1"/>
  <c r="I15" i="1"/>
  <c r="L5" i="1"/>
  <c r="K5" i="1"/>
  <c r="J5" i="1"/>
  <c r="I5" i="1"/>
</calcChain>
</file>

<file path=xl/sharedStrings.xml><?xml version="1.0" encoding="utf-8"?>
<sst xmlns="http://schemas.openxmlformats.org/spreadsheetml/2006/main" count="28" uniqueCount="24">
  <si>
    <t>Max</t>
  </si>
  <si>
    <t>Min</t>
  </si>
  <si>
    <t>Kovik</t>
  </si>
  <si>
    <t>Granholmen</t>
  </si>
  <si>
    <t>Bergsvik</t>
  </si>
  <si>
    <t>Bergsudden</t>
  </si>
  <si>
    <t>Björkholmen</t>
  </si>
  <si>
    <t>Kalvö</t>
  </si>
  <si>
    <t>Edmanssund</t>
  </si>
  <si>
    <t>Vikö</t>
  </si>
  <si>
    <t>Pilholmen</t>
  </si>
  <si>
    <t>Stenbryggan</t>
  </si>
  <si>
    <t>Sandholmen</t>
  </si>
  <si>
    <t>Sandholmen Shipping</t>
  </si>
  <si>
    <t>Port</t>
  </si>
  <si>
    <t>Passengers</t>
  </si>
  <si>
    <t>Sum</t>
  </si>
  <si>
    <t>Average</t>
  </si>
  <si>
    <t>Apr</t>
  </si>
  <si>
    <t>May</t>
  </si>
  <si>
    <t>Aug</t>
  </si>
  <si>
    <t>Jun</t>
  </si>
  <si>
    <t>Jul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</si>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</sst>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0.0"/>
  </numFmts>
  <fonts count="4" x14ac:knownFonts="1">
    <font>
      <sz val="10"/>
      <name val="Helv"/>
    </font>
    <font>
      <b/>
      <sz val="10"/>
      <name val="Helv"/>
    </font>
    <font>
      <b/>
      <i/>
      <sz val="10"/>
      <name val="Helv"/>
    </font>
    <font>
      <b/>
      <i/>
      <sz val="14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Border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16</xdr:row>
      <xdr:rowOff>85726</xdr:rowOff>
    </xdr:from>
    <xdr:to>
      <xdr:col>13</xdr:col>
      <xdr:colOff>142874</xdr:colOff>
      <xdr:row>18</xdr:row>
      <xdr:rowOff>123825</xdr:rowOff>
    </xdr:to>
    <xdr:sp macro="" textlink="">
      <xdr:nvSpPr>
        <xdr:cNvPr id="1025" name="Text 1"/>
        <xdr:cNvSpPr>
          <a:spLocks noChangeArrowheads="1"/>
        </xdr:cNvSpPr>
      </xdr:nvSpPr>
      <xdr:spPr bwMode="auto">
        <a:xfrm>
          <a:off x="4791074" y="2762251"/>
          <a:ext cx="3076575" cy="361949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Helv"/>
            </a:rPr>
            <a:t>Create your own calculations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20" sqref="B20:G20"/>
    </sheetView>
  </sheetViews>
  <sheetFormatPr defaultColWidth="11.42578125" defaultRowHeight="12.75" x14ac:dyDescent="0.2"/>
  <cols>
    <col min="1" max="1" width="14.28515625" customWidth="1"/>
    <col min="2" max="8" width="8.140625" customWidth="1"/>
    <col min="9" max="12" width="8.28515625" customWidth="1"/>
  </cols>
  <sheetData>
    <row r="1" spans="1:12" ht="19.5" x14ac:dyDescent="0.35">
      <c r="A1" s="4" t="s">
        <v>13</v>
      </c>
    </row>
    <row r="3" spans="1:12" x14ac:dyDescent="0.2">
      <c r="B3" s="2"/>
      <c r="C3" s="2"/>
      <c r="D3" s="3" t="s">
        <v>15</v>
      </c>
      <c r="E3" s="2"/>
      <c r="F3" s="2"/>
      <c r="G3" s="2"/>
      <c r="H3" s="6"/>
    </row>
    <row r="4" spans="1:12" x14ac:dyDescent="0.2">
      <c r="A4" s="1" t="s">
        <v>14</v>
      </c>
      <c r="B4" s="5" t="s">
        <v>18</v>
      </c>
      <c r="C4" s="5" t="s">
        <v>19</v>
      </c>
      <c r="D4" s="5" t="s">
        <v>21</v>
      </c>
      <c r="E4" s="5" t="s">
        <v>22</v>
      </c>
      <c r="F4" s="5" t="s">
        <v>20</v>
      </c>
      <c r="G4" s="5" t="s">
        <v>23</v>
      </c>
      <c r="H4" s="5"/>
      <c r="I4" s="1" t="s">
        <v>16</v>
      </c>
      <c r="J4" s="1" t="s">
        <v>17</v>
      </c>
      <c r="K4" s="1" t="s">
        <v>0</v>
      </c>
      <c r="L4" s="1" t="s">
        <v>1</v>
      </c>
    </row>
    <row r="5" spans="1:12" x14ac:dyDescent="0.2">
      <c r="A5" t="s">
        <v>2</v>
      </c>
      <c r="B5">
        <v>33</v>
      </c>
      <c r="C5">
        <v>67</v>
      </c>
      <c r="D5">
        <v>87</v>
      </c>
      <c r="E5">
        <v>92</v>
      </c>
      <c r="F5">
        <v>85</v>
      </c>
      <c r="G5">
        <v>28</v>
      </c>
      <c r="I5">
        <f>SUM(B5:G5)</f>
        <v>392</v>
      </c>
      <c r="J5" s="7">
        <f>AVERAGE(B5:G5)</f>
        <v>65.333333333333329</v>
      </c>
      <c r="K5">
        <f>MAX(B5:G5)</f>
        <v>92</v>
      </c>
      <c r="L5">
        <f>MIN(B5:G5)</f>
        <v>28</v>
      </c>
    </row>
    <row r="6" spans="1:12" x14ac:dyDescent="0.2">
      <c r="A6" t="s">
        <v>3</v>
      </c>
      <c r="B6">
        <v>45</v>
      </c>
      <c r="C6">
        <v>76</v>
      </c>
      <c r="D6">
        <v>82</v>
      </c>
      <c r="E6">
        <v>94</v>
      </c>
      <c r="F6">
        <v>86</v>
      </c>
      <c r="G6">
        <v>37</v>
      </c>
      <c r="I6">
        <f t="shared" ref="I6:I15" si="0">SUM(B6:G6)</f>
        <v>420</v>
      </c>
      <c r="J6" s="7">
        <f t="shared" ref="J6:J15" si="1">AVERAGE(B6:G6)</f>
        <v>70</v>
      </c>
      <c r="K6">
        <f t="shared" ref="K6:K15" si="2">MAX(B6:G6)</f>
        <v>94</v>
      </c>
      <c r="L6">
        <f t="shared" ref="L6:L15" si="3">MIN(B6:G6)</f>
        <v>37</v>
      </c>
    </row>
    <row r="7" spans="1:12" x14ac:dyDescent="0.2">
      <c r="A7" t="s">
        <v>4</v>
      </c>
      <c r="B7">
        <v>26</v>
      </c>
      <c r="C7">
        <v>68</v>
      </c>
      <c r="D7">
        <v>75</v>
      </c>
      <c r="E7">
        <v>76</v>
      </c>
      <c r="F7">
        <v>62</v>
      </c>
      <c r="G7">
        <v>28</v>
      </c>
      <c r="I7">
        <f t="shared" si="0"/>
        <v>335</v>
      </c>
      <c r="J7" s="7">
        <f t="shared" si="1"/>
        <v>55.833333333333336</v>
      </c>
      <c r="K7">
        <f t="shared" si="2"/>
        <v>76</v>
      </c>
      <c r="L7">
        <f t="shared" si="3"/>
        <v>26</v>
      </c>
    </row>
    <row r="8" spans="1:12" x14ac:dyDescent="0.2">
      <c r="A8" t="s">
        <v>5</v>
      </c>
      <c r="B8">
        <v>34</v>
      </c>
      <c r="C8">
        <v>132</v>
      </c>
      <c r="D8">
        <v>151</v>
      </c>
      <c r="E8">
        <v>162</v>
      </c>
      <c r="F8">
        <v>149</v>
      </c>
      <c r="G8">
        <v>39</v>
      </c>
      <c r="I8">
        <f t="shared" si="0"/>
        <v>667</v>
      </c>
      <c r="J8" s="7">
        <f t="shared" si="1"/>
        <v>111.16666666666667</v>
      </c>
      <c r="K8">
        <f t="shared" si="2"/>
        <v>162</v>
      </c>
      <c r="L8">
        <f t="shared" si="3"/>
        <v>34</v>
      </c>
    </row>
    <row r="9" spans="1:12" x14ac:dyDescent="0.2">
      <c r="A9" t="s">
        <v>6</v>
      </c>
      <c r="B9">
        <v>65</v>
      </c>
      <c r="C9">
        <v>85</v>
      </c>
      <c r="D9">
        <v>93</v>
      </c>
      <c r="E9">
        <v>91</v>
      </c>
      <c r="F9">
        <v>80</v>
      </c>
      <c r="G9">
        <v>68</v>
      </c>
      <c r="I9">
        <f t="shared" si="0"/>
        <v>482</v>
      </c>
      <c r="J9" s="7">
        <f t="shared" si="1"/>
        <v>80.333333333333329</v>
      </c>
      <c r="K9">
        <f t="shared" si="2"/>
        <v>93</v>
      </c>
      <c r="L9">
        <f t="shared" si="3"/>
        <v>65</v>
      </c>
    </row>
    <row r="10" spans="1:12" x14ac:dyDescent="0.2">
      <c r="A10" t="s">
        <v>7</v>
      </c>
      <c r="B10">
        <v>34</v>
      </c>
      <c r="C10">
        <v>96</v>
      </c>
      <c r="D10">
        <v>104</v>
      </c>
      <c r="E10">
        <v>91</v>
      </c>
      <c r="F10">
        <v>74</v>
      </c>
      <c r="G10">
        <v>23</v>
      </c>
      <c r="I10">
        <f t="shared" si="0"/>
        <v>422</v>
      </c>
      <c r="J10" s="7">
        <f t="shared" si="1"/>
        <v>70.333333333333329</v>
      </c>
      <c r="K10">
        <f t="shared" si="2"/>
        <v>104</v>
      </c>
      <c r="L10">
        <f t="shared" si="3"/>
        <v>23</v>
      </c>
    </row>
    <row r="11" spans="1:12" x14ac:dyDescent="0.2">
      <c r="A11" t="s">
        <v>8</v>
      </c>
      <c r="B11">
        <v>87</v>
      </c>
      <c r="C11">
        <v>89</v>
      </c>
      <c r="D11">
        <v>118</v>
      </c>
      <c r="E11">
        <v>89</v>
      </c>
      <c r="F11">
        <v>98</v>
      </c>
      <c r="G11">
        <v>81</v>
      </c>
      <c r="I11">
        <f t="shared" si="0"/>
        <v>562</v>
      </c>
      <c r="J11" s="7">
        <f t="shared" si="1"/>
        <v>93.666666666666671</v>
      </c>
      <c r="K11">
        <f t="shared" si="2"/>
        <v>118</v>
      </c>
      <c r="L11">
        <f t="shared" si="3"/>
        <v>81</v>
      </c>
    </row>
    <row r="12" spans="1:12" x14ac:dyDescent="0.2">
      <c r="A12" t="s">
        <v>9</v>
      </c>
      <c r="B12">
        <v>48</v>
      </c>
      <c r="C12">
        <v>51</v>
      </c>
      <c r="D12">
        <v>59</v>
      </c>
      <c r="E12">
        <v>64</v>
      </c>
      <c r="F12">
        <v>69</v>
      </c>
      <c r="G12">
        <v>59</v>
      </c>
      <c r="I12">
        <f t="shared" si="0"/>
        <v>350</v>
      </c>
      <c r="J12" s="7">
        <f t="shared" si="1"/>
        <v>58.333333333333336</v>
      </c>
      <c r="K12">
        <f t="shared" si="2"/>
        <v>69</v>
      </c>
      <c r="L12">
        <f t="shared" si="3"/>
        <v>48</v>
      </c>
    </row>
    <row r="13" spans="1:12" x14ac:dyDescent="0.2">
      <c r="A13" t="s">
        <v>10</v>
      </c>
      <c r="B13">
        <v>4</v>
      </c>
      <c r="C13">
        <v>59</v>
      </c>
      <c r="D13">
        <v>125</v>
      </c>
      <c r="E13">
        <v>119</v>
      </c>
      <c r="F13">
        <v>114</v>
      </c>
      <c r="G13">
        <v>12</v>
      </c>
      <c r="I13">
        <f t="shared" si="0"/>
        <v>433</v>
      </c>
      <c r="J13" s="7">
        <f t="shared" si="1"/>
        <v>72.166666666666671</v>
      </c>
      <c r="K13">
        <f t="shared" si="2"/>
        <v>125</v>
      </c>
      <c r="L13">
        <f t="shared" si="3"/>
        <v>4</v>
      </c>
    </row>
    <row r="14" spans="1:12" x14ac:dyDescent="0.2">
      <c r="A14" t="s">
        <v>11</v>
      </c>
      <c r="B14">
        <v>31</v>
      </c>
      <c r="C14">
        <v>55</v>
      </c>
      <c r="D14">
        <v>72</v>
      </c>
      <c r="E14">
        <v>79</v>
      </c>
      <c r="F14">
        <v>61</v>
      </c>
      <c r="G14">
        <v>42</v>
      </c>
      <c r="I14">
        <f t="shared" si="0"/>
        <v>340</v>
      </c>
      <c r="J14" s="7">
        <f t="shared" si="1"/>
        <v>56.666666666666664</v>
      </c>
      <c r="K14">
        <f t="shared" si="2"/>
        <v>79</v>
      </c>
      <c r="L14">
        <f t="shared" si="3"/>
        <v>31</v>
      </c>
    </row>
    <row r="15" spans="1:12" x14ac:dyDescent="0.2">
      <c r="A15" t="s">
        <v>12</v>
      </c>
      <c r="B15">
        <v>61</v>
      </c>
      <c r="C15">
        <v>78</v>
      </c>
      <c r="D15">
        <v>131</v>
      </c>
      <c r="E15">
        <v>128</v>
      </c>
      <c r="F15">
        <v>122</v>
      </c>
      <c r="G15">
        <v>66</v>
      </c>
      <c r="I15">
        <f t="shared" si="0"/>
        <v>586</v>
      </c>
      <c r="J15" s="7">
        <f t="shared" si="1"/>
        <v>97.666666666666671</v>
      </c>
      <c r="K15">
        <f t="shared" si="2"/>
        <v>131</v>
      </c>
      <c r="L15">
        <f t="shared" si="3"/>
        <v>61</v>
      </c>
    </row>
    <row r="17" spans="1:12" x14ac:dyDescent="0.2">
      <c r="A17" s="1" t="s">
        <v>16</v>
      </c>
      <c r="B17" s="8">
        <f>SUM(B5:B15)</f>
        <v>468</v>
      </c>
      <c r="C17" s="8">
        <f t="shared" ref="C17:G17" si="4">SUM(C5:C15)</f>
        <v>856</v>
      </c>
      <c r="D17" s="8">
        <f t="shared" si="4"/>
        <v>1097</v>
      </c>
      <c r="E17" s="8">
        <f t="shared" si="4"/>
        <v>1085</v>
      </c>
      <c r="F17" s="8">
        <f t="shared" si="4"/>
        <v>1000</v>
      </c>
      <c r="G17" s="8">
        <f t="shared" si="4"/>
        <v>483</v>
      </c>
      <c r="H17" s="8"/>
      <c r="I17" s="8"/>
      <c r="J17" s="8"/>
      <c r="K17" s="8"/>
      <c r="L17" s="8"/>
    </row>
    <row r="18" spans="1:12" x14ac:dyDescent="0.2">
      <c r="A18" s="1" t="s">
        <v>17</v>
      </c>
      <c r="B18" s="8">
        <f>AVERAGE(B5:B15)</f>
        <v>42.545454545454547</v>
      </c>
      <c r="C18" s="8">
        <f t="shared" ref="C18:G18" si="5">AVERAGE(C5:C15)</f>
        <v>77.818181818181813</v>
      </c>
      <c r="D18" s="8">
        <f t="shared" si="5"/>
        <v>99.727272727272734</v>
      </c>
      <c r="E18" s="8">
        <f t="shared" si="5"/>
        <v>98.63636363636364</v>
      </c>
      <c r="F18" s="8">
        <f t="shared" si="5"/>
        <v>90.909090909090907</v>
      </c>
      <c r="G18" s="8">
        <f t="shared" si="5"/>
        <v>43.909090909090907</v>
      </c>
      <c r="H18" s="8"/>
      <c r="I18" s="8"/>
      <c r="J18" s="8"/>
      <c r="K18" s="8"/>
      <c r="L18" s="8"/>
    </row>
    <row r="19" spans="1:12" x14ac:dyDescent="0.2">
      <c r="A19" s="1" t="s">
        <v>0</v>
      </c>
      <c r="B19" s="8">
        <f>MAX(B5:B15)</f>
        <v>87</v>
      </c>
      <c r="C19" s="8">
        <f t="shared" ref="C19:G19" si="6">MAX(C5:C15)</f>
        <v>132</v>
      </c>
      <c r="D19" s="8">
        <f t="shared" si="6"/>
        <v>151</v>
      </c>
      <c r="E19" s="8">
        <f t="shared" si="6"/>
        <v>162</v>
      </c>
      <c r="F19" s="8">
        <f t="shared" si="6"/>
        <v>149</v>
      </c>
      <c r="G19" s="8">
        <f t="shared" si="6"/>
        <v>81</v>
      </c>
      <c r="H19" s="8"/>
      <c r="I19" s="8"/>
      <c r="J19" s="8"/>
      <c r="K19" s="8"/>
      <c r="L19" s="8"/>
    </row>
    <row r="20" spans="1:12" x14ac:dyDescent="0.2">
      <c r="A20" s="1" t="s">
        <v>1</v>
      </c>
      <c r="B20" s="8">
        <f>MIN(B5:B15)</f>
        <v>4</v>
      </c>
      <c r="C20" s="8">
        <f t="shared" ref="C20:G20" si="7">MIN(C5:C15)</f>
        <v>51</v>
      </c>
      <c r="D20" s="8">
        <f t="shared" si="7"/>
        <v>59</v>
      </c>
      <c r="E20" s="8">
        <f t="shared" si="7"/>
        <v>64</v>
      </c>
      <c r="F20" s="8">
        <f t="shared" si="7"/>
        <v>61</v>
      </c>
      <c r="G20" s="8">
        <f t="shared" si="7"/>
        <v>12</v>
      </c>
      <c r="H20" s="8"/>
      <c r="I20" s="8"/>
      <c r="J20" s="8"/>
      <c r="K20" s="8"/>
      <c r="L20" s="8"/>
    </row>
    <row r="21" spans="1:12" x14ac:dyDescent="0.2">
      <c r="A21" s="1"/>
    </row>
  </sheetData>
  <printOptions gridLines="1" gridLinesSet="0"/>
  <pageMargins left="0.75" right="0.75" top="1" bottom="1" header="0.5" footer="0.5"/>
  <pageSetup paperSize="9" orientation="portrait" r:id="rId1"/>
  <headerFooter alignWithMargins="0">
    <oddHeader>&amp;F</oddHeader>
    <oddFooter>Sida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1B1F34C3194478BC3F3B5EC8C1ECB" ma:contentTypeVersion="3" ma:contentTypeDescription="Create a new document." ma:contentTypeScope="" ma:versionID="9aa22bae3a03f5281b77e5a0ec7d4943">
  <xsd:schema xmlns:xsd="http://www.w3.org/2001/XMLSchema" xmlns:xs="http://www.w3.org/2001/XMLSchema" xmlns:p="http://schemas.microsoft.com/office/2006/metadata/properties" xmlns:ns2="bfaa5434-4f99-4d8c-86c4-9254578e2e31" targetNamespace="http://schemas.microsoft.com/office/2006/metadata/properties" ma:root="true" ma:fieldsID="ede6a61a84988ef9d2ed181ea930585f" ns2:_="">
    <xsd:import namespace="bfaa5434-4f99-4d8c-86c4-9254578e2e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a5434-4f99-4d8c-86c4-9254578e2e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1496C7-EACD-4CC8-AF80-99719216F8A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faa5434-4f99-4d8c-86c4-9254578e2e3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67BCF5-F733-414B-A844-9B84FA4E1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0B403B-74DA-4295-BB18-B9BC60689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aa5434-4f99-4d8c-86c4-9254578e2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>KTS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Familjen Kalmström</dc:creator>
  <cp:lastModifiedBy>Zaini</cp:lastModifiedBy>
  <dcterms:created xsi:type="dcterms:W3CDTF">1996-01-13T10:35:41Z</dcterms:created>
  <dcterms:modified xsi:type="dcterms:W3CDTF">2022-11-28T02:08:41Z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0x0101007141B1F34C3194478BC3F3B5EC8C1ECB</vt:lpwstr>
  </property>
</Properties>
</file>