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chaytoro365-my.sharepoint.com/personal/ricardo_luna_conchaytoro_cl/Documents/Documentos/my_projects/my_courses/DAII/Clase 2.1 - optimización/Ejemplos/"/>
    </mc:Choice>
  </mc:AlternateContent>
  <xr:revisionPtr revIDLastSave="280" documentId="8_{19B9D1ED-D705-46D6-8BC7-F6359DA69E5B}" xr6:coauthVersionLast="47" xr6:coauthVersionMax="47" xr10:uidLastSave="{3A730B6E-2456-46BC-ADA1-C04FF0117359}"/>
  <bookViews>
    <workbookView minimized="1" xWindow="35040" yWindow="1320" windowWidth="17280" windowHeight="8970" xr2:uid="{37787434-8A75-4826-AD41-9A02D48AA209}"/>
  </bookViews>
  <sheets>
    <sheet name="Hoja1" sheetId="1" r:id="rId1"/>
  </sheets>
  <definedNames>
    <definedName name="solver_adj" localSheetId="0" hidden="1">Hoja1!$F$3:$F$4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Hoja1!$D$33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D33" i="1" l="1"/>
</calcChain>
</file>

<file path=xl/sharedStrings.xml><?xml version="1.0" encoding="utf-8"?>
<sst xmlns="http://schemas.openxmlformats.org/spreadsheetml/2006/main" count="8" uniqueCount="8">
  <si>
    <t>YearsExperience</t>
  </si>
  <si>
    <t>Salary</t>
  </si>
  <si>
    <t>w</t>
  </si>
  <si>
    <t>b</t>
  </si>
  <si>
    <t>Modelo</t>
  </si>
  <si>
    <t>error</t>
  </si>
  <si>
    <t>m</t>
  </si>
  <si>
    <t>J(w,b)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</si>
</sst>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Salary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Hoja1!$A$2:$A$31</c:f>
              <c:numCache>
                <c:formatCode>0</c:formatCode>
                <c:ptCount val="30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2</c:v>
                </c:pt>
                <c:pt idx="4">
                  <c:v>2.2000000000000002</c:v>
                </c:pt>
                <c:pt idx="5">
                  <c:v>2.9</c:v>
                </c:pt>
                <c:pt idx="6">
                  <c:v>3</c:v>
                </c:pt>
                <c:pt idx="7">
                  <c:v>3.2</c:v>
                </c:pt>
                <c:pt idx="8">
                  <c:v>3.2</c:v>
                </c:pt>
                <c:pt idx="9">
                  <c:v>3.7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4.0999999999999996</c:v>
                </c:pt>
                <c:pt idx="14">
                  <c:v>4.5</c:v>
                </c:pt>
                <c:pt idx="15">
                  <c:v>4.9000000000000004</c:v>
                </c:pt>
                <c:pt idx="16">
                  <c:v>5.0999999999999996</c:v>
                </c:pt>
                <c:pt idx="17">
                  <c:v>5.3</c:v>
                </c:pt>
                <c:pt idx="18">
                  <c:v>5.9</c:v>
                </c:pt>
                <c:pt idx="19">
                  <c:v>6</c:v>
                </c:pt>
                <c:pt idx="20">
                  <c:v>6.8</c:v>
                </c:pt>
                <c:pt idx="21">
                  <c:v>7.1</c:v>
                </c:pt>
                <c:pt idx="22">
                  <c:v>7.9</c:v>
                </c:pt>
                <c:pt idx="23">
                  <c:v>8.1999999999999993</c:v>
                </c:pt>
                <c:pt idx="24">
                  <c:v>8.6999999999999993</c:v>
                </c:pt>
                <c:pt idx="25">
                  <c:v>9</c:v>
                </c:pt>
                <c:pt idx="26">
                  <c:v>9.5</c:v>
                </c:pt>
                <c:pt idx="27">
                  <c:v>9.6</c:v>
                </c:pt>
                <c:pt idx="28">
                  <c:v>10.3</c:v>
                </c:pt>
                <c:pt idx="29">
                  <c:v>10.5</c:v>
                </c:pt>
              </c:numCache>
            </c:numRef>
          </c:xVal>
          <c:yVal>
            <c:numRef>
              <c:f>Hoja1!$B$2:$B$31</c:f>
              <c:numCache>
                <c:formatCode>0</c:formatCode>
                <c:ptCount val="30"/>
                <c:pt idx="0">
                  <c:v>39343</c:v>
                </c:pt>
                <c:pt idx="1">
                  <c:v>46205</c:v>
                </c:pt>
                <c:pt idx="2">
                  <c:v>37731</c:v>
                </c:pt>
                <c:pt idx="3">
                  <c:v>43525</c:v>
                </c:pt>
                <c:pt idx="4">
                  <c:v>39891</c:v>
                </c:pt>
                <c:pt idx="5">
                  <c:v>56642</c:v>
                </c:pt>
                <c:pt idx="6">
                  <c:v>60150</c:v>
                </c:pt>
                <c:pt idx="7">
                  <c:v>54445</c:v>
                </c:pt>
                <c:pt idx="8">
                  <c:v>64445</c:v>
                </c:pt>
                <c:pt idx="9">
                  <c:v>57189</c:v>
                </c:pt>
                <c:pt idx="10">
                  <c:v>63218</c:v>
                </c:pt>
                <c:pt idx="11">
                  <c:v>55794</c:v>
                </c:pt>
                <c:pt idx="12">
                  <c:v>56957</c:v>
                </c:pt>
                <c:pt idx="13">
                  <c:v>57081</c:v>
                </c:pt>
                <c:pt idx="14">
                  <c:v>61111</c:v>
                </c:pt>
                <c:pt idx="15">
                  <c:v>67938</c:v>
                </c:pt>
                <c:pt idx="16">
                  <c:v>66029</c:v>
                </c:pt>
                <c:pt idx="17">
                  <c:v>83088</c:v>
                </c:pt>
                <c:pt idx="18">
                  <c:v>81363</c:v>
                </c:pt>
                <c:pt idx="19">
                  <c:v>93940</c:v>
                </c:pt>
                <c:pt idx="20">
                  <c:v>91738</c:v>
                </c:pt>
                <c:pt idx="21">
                  <c:v>98273</c:v>
                </c:pt>
                <c:pt idx="22">
                  <c:v>101302</c:v>
                </c:pt>
                <c:pt idx="23">
                  <c:v>113812</c:v>
                </c:pt>
                <c:pt idx="24">
                  <c:v>109431</c:v>
                </c:pt>
                <c:pt idx="25">
                  <c:v>105582</c:v>
                </c:pt>
                <c:pt idx="26">
                  <c:v>116969</c:v>
                </c:pt>
                <c:pt idx="27">
                  <c:v>112635</c:v>
                </c:pt>
                <c:pt idx="28">
                  <c:v>122391</c:v>
                </c:pt>
                <c:pt idx="29">
                  <c:v>121872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4-4F8C-A688-FAC0167EAD04}"/>
            </c:ext>
          </c:extLst>
        </c:ser>
        <c:ser>
          <c:idx val="1"/>
          <c:order val="1"/>
          <c:tx>
            <c:v>modelo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Hoja1!$A$2:$A$31</c:f>
              <c:numCache>
                <c:formatCode>0</c:formatCode>
                <c:ptCount val="30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2</c:v>
                </c:pt>
                <c:pt idx="4">
                  <c:v>2.2000000000000002</c:v>
                </c:pt>
                <c:pt idx="5">
                  <c:v>2.9</c:v>
                </c:pt>
                <c:pt idx="6">
                  <c:v>3</c:v>
                </c:pt>
                <c:pt idx="7">
                  <c:v>3.2</c:v>
                </c:pt>
                <c:pt idx="8">
                  <c:v>3.2</c:v>
                </c:pt>
                <c:pt idx="9">
                  <c:v>3.7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4.0999999999999996</c:v>
                </c:pt>
                <c:pt idx="14">
                  <c:v>4.5</c:v>
                </c:pt>
                <c:pt idx="15">
                  <c:v>4.9000000000000004</c:v>
                </c:pt>
                <c:pt idx="16">
                  <c:v>5.0999999999999996</c:v>
                </c:pt>
                <c:pt idx="17">
                  <c:v>5.3</c:v>
                </c:pt>
                <c:pt idx="18">
                  <c:v>5.9</c:v>
                </c:pt>
                <c:pt idx="19">
                  <c:v>6</c:v>
                </c:pt>
                <c:pt idx="20">
                  <c:v>6.8</c:v>
                </c:pt>
                <c:pt idx="21">
                  <c:v>7.1</c:v>
                </c:pt>
                <c:pt idx="22">
                  <c:v>7.9</c:v>
                </c:pt>
                <c:pt idx="23">
                  <c:v>8.1999999999999993</c:v>
                </c:pt>
                <c:pt idx="24">
                  <c:v>8.6999999999999993</c:v>
                </c:pt>
                <c:pt idx="25">
                  <c:v>9</c:v>
                </c:pt>
                <c:pt idx="26">
                  <c:v>9.5</c:v>
                </c:pt>
                <c:pt idx="27">
                  <c:v>9.6</c:v>
                </c:pt>
                <c:pt idx="28">
                  <c:v>10.3</c:v>
                </c:pt>
                <c:pt idx="29">
                  <c:v>10.5</c:v>
                </c:pt>
              </c:numCache>
            </c:numRef>
          </c:xVal>
          <c:yVal>
            <c:numRef>
              <c:f>Hoja1!$C$2:$C$31</c:f>
              <c:numCache>
                <c:formatCode>General</c:formatCode>
                <c:ptCount val="30"/>
                <c:pt idx="0">
                  <c:v>36187.212766163721</c:v>
                </c:pt>
                <c:pt idx="1">
                  <c:v>38077.203095492718</c:v>
                </c:pt>
                <c:pt idx="2">
                  <c:v>39967.193424821722</c:v>
                </c:pt>
                <c:pt idx="3">
                  <c:v>44692.169248144215</c:v>
                </c:pt>
                <c:pt idx="4">
                  <c:v>46582.15957747322</c:v>
                </c:pt>
                <c:pt idx="5">
                  <c:v>53197.12573012471</c:v>
                </c:pt>
                <c:pt idx="6">
                  <c:v>54142.120894789216</c:v>
                </c:pt>
                <c:pt idx="7">
                  <c:v>56032.111224118213</c:v>
                </c:pt>
                <c:pt idx="8">
                  <c:v>56032.111224118213</c:v>
                </c:pt>
                <c:pt idx="9">
                  <c:v>60757.087047440713</c:v>
                </c:pt>
                <c:pt idx="10">
                  <c:v>62647.07737676971</c:v>
                </c:pt>
                <c:pt idx="11">
                  <c:v>63592.072541434216</c:v>
                </c:pt>
                <c:pt idx="12">
                  <c:v>63592.072541434216</c:v>
                </c:pt>
                <c:pt idx="13">
                  <c:v>64537.067706098707</c:v>
                </c:pt>
                <c:pt idx="14">
                  <c:v>68317.048364756716</c:v>
                </c:pt>
                <c:pt idx="15">
                  <c:v>72097.029023414711</c:v>
                </c:pt>
                <c:pt idx="16">
                  <c:v>73987.019352743708</c:v>
                </c:pt>
                <c:pt idx="17">
                  <c:v>75877.009682072705</c:v>
                </c:pt>
                <c:pt idx="18">
                  <c:v>81546.980670059711</c:v>
                </c:pt>
                <c:pt idx="19">
                  <c:v>82491.975834724202</c:v>
                </c:pt>
                <c:pt idx="20">
                  <c:v>90051.937152040206</c:v>
                </c:pt>
                <c:pt idx="21">
                  <c:v>92886.922646033709</c:v>
                </c:pt>
                <c:pt idx="22">
                  <c:v>100446.88396334971</c:v>
                </c:pt>
                <c:pt idx="23">
                  <c:v>103281.8694573432</c:v>
                </c:pt>
                <c:pt idx="24">
                  <c:v>108006.8452806657</c:v>
                </c:pt>
                <c:pt idx="25">
                  <c:v>110841.8307746592</c:v>
                </c:pt>
                <c:pt idx="26">
                  <c:v>115566.8065979817</c:v>
                </c:pt>
                <c:pt idx="27">
                  <c:v>116511.8017626462</c:v>
                </c:pt>
                <c:pt idx="28">
                  <c:v>123126.76791529771</c:v>
                </c:pt>
                <c:pt idx="29">
                  <c:v>125016.75824462669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A4-4F8C-A688-FAC0167EA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579519"/>
        <c:axId val="1151569919"/>
      </c:scatterChart>
      <c:valAx>
        <c:axId val="115157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51569919"/>
        <c:crosses val="autoZero"/>
        <c:crossBetween val="midCat"/>
      </c:valAx>
      <c:valAx>
        <c:axId val="115156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5157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232995</xdr:colOff>
      <xdr:row>2</xdr:row>
      <xdr:rowOff>178191</xdr:rowOff>
    </xdr:from>
    <xdr:to>
      <xdr:col>12</xdr:col>
      <xdr:colOff>43814</xdr:colOff>
      <xdr:row>17</xdr:row>
      <xdr:rowOff>166175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C90918-37DC-19EF-2F65-C0FE07A9A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5029-10B3-4123-A440-2B1A6DCBD480}">
  <dimension ref="A1:F33"/>
  <sheetViews>
    <sheetView tabSelected="1" zoomScale="130" zoomScaleNormal="130" workbookViewId="0">
      <selection activeCell="E9" sqref="E9"/>
    </sheetView>
  </sheetViews>
  <sheetFormatPr baseColWidth="10" defaultRowHeight="14.4" x14ac:dyDescent="0.3"/>
  <cols>
    <col min="1" max="1" width="14.88671875" bestFit="1" customWidth="1"/>
    <col min="4" max="4" width="12.777343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</row>
    <row r="2" spans="1:6" x14ac:dyDescent="0.3">
      <c r="A2" s="1">
        <v>1.1000000000000001</v>
      </c>
      <c r="B2" s="1">
        <v>39343</v>
      </c>
      <c r="C2">
        <f>A2*$F$3+$F$4</f>
        <v>36187.212766163721</v>
      </c>
      <c r="D2" s="1">
        <f>(B2-C2)^2</f>
        <v>9958993.0652440358</v>
      </c>
    </row>
    <row r="3" spans="1:6" x14ac:dyDescent="0.3">
      <c r="A3" s="1">
        <v>1.3</v>
      </c>
      <c r="B3" s="1">
        <v>46205</v>
      </c>
      <c r="C3">
        <f>A3*$F$3+$F$4</f>
        <v>38077.203095492718</v>
      </c>
      <c r="D3" s="1">
        <f t="shared" ref="D3:D31" si="0">(B3-C3)^2</f>
        <v>66061082.520918161</v>
      </c>
      <c r="E3" t="s">
        <v>2</v>
      </c>
      <c r="F3">
        <v>9449.9516466449968</v>
      </c>
    </row>
    <row r="4" spans="1:6" x14ac:dyDescent="0.3">
      <c r="A4" s="1">
        <v>1.5</v>
      </c>
      <c r="B4" s="1">
        <v>37731</v>
      </c>
      <c r="C4">
        <f t="shared" ref="C4:C31" si="1">A4*$F$3+$F$4</f>
        <v>39967.193424821722</v>
      </c>
      <c r="D4" s="1">
        <f t="shared" si="0"/>
        <v>5000561.0332159027</v>
      </c>
      <c r="E4" t="s">
        <v>3</v>
      </c>
      <c r="F4">
        <v>25792.265954854225</v>
      </c>
    </row>
    <row r="5" spans="1:6" x14ac:dyDescent="0.3">
      <c r="A5" s="1">
        <v>2</v>
      </c>
      <c r="B5" s="1">
        <v>43525</v>
      </c>
      <c r="C5">
        <f t="shared" si="1"/>
        <v>44692.169248144215</v>
      </c>
      <c r="D5" s="1">
        <f t="shared" si="0"/>
        <v>1362284.0538135322</v>
      </c>
    </row>
    <row r="6" spans="1:6" x14ac:dyDescent="0.3">
      <c r="A6" s="1">
        <v>2.2000000000000002</v>
      </c>
      <c r="B6" s="1">
        <v>39891</v>
      </c>
      <c r="C6">
        <f t="shared" si="1"/>
        <v>46582.15957747322</v>
      </c>
      <c r="D6" s="1">
        <f t="shared" si="0"/>
        <v>44771616.491211593</v>
      </c>
    </row>
    <row r="7" spans="1:6" x14ac:dyDescent="0.3">
      <c r="A7" s="1">
        <v>2.9</v>
      </c>
      <c r="B7" s="1">
        <v>56642</v>
      </c>
      <c r="C7">
        <f t="shared" si="1"/>
        <v>53197.12573012471</v>
      </c>
      <c r="D7" s="1">
        <f t="shared" si="0"/>
        <v>11867158.735248815</v>
      </c>
    </row>
    <row r="8" spans="1:6" x14ac:dyDescent="0.3">
      <c r="A8" s="1">
        <v>3</v>
      </c>
      <c r="B8" s="1">
        <v>60150</v>
      </c>
      <c r="C8">
        <f t="shared" si="1"/>
        <v>54142.120894789216</v>
      </c>
      <c r="D8" s="1">
        <f t="shared" si="0"/>
        <v>36094611.342828333</v>
      </c>
    </row>
    <row r="9" spans="1:6" x14ac:dyDescent="0.3">
      <c r="A9" s="1">
        <v>3.2</v>
      </c>
      <c r="B9" s="1">
        <v>54445</v>
      </c>
      <c r="C9">
        <f t="shared" si="1"/>
        <v>56032.111224118213</v>
      </c>
      <c r="D9" s="1">
        <f t="shared" si="0"/>
        <v>2518922.0377220116</v>
      </c>
    </row>
    <row r="10" spans="1:6" x14ac:dyDescent="0.3">
      <c r="A10" s="1">
        <v>3.2</v>
      </c>
      <c r="B10" s="1">
        <v>64445</v>
      </c>
      <c r="C10">
        <f t="shared" si="1"/>
        <v>56032.111224118213</v>
      </c>
      <c r="D10" s="1">
        <f t="shared" si="0"/>
        <v>70776697.555357754</v>
      </c>
    </row>
    <row r="11" spans="1:6" x14ac:dyDescent="0.3">
      <c r="A11" s="1">
        <v>3.7</v>
      </c>
      <c r="B11" s="1">
        <v>57189</v>
      </c>
      <c r="C11">
        <f t="shared" si="1"/>
        <v>60757.087047440713</v>
      </c>
      <c r="D11" s="1">
        <f t="shared" si="0"/>
        <v>12731245.178114185</v>
      </c>
    </row>
    <row r="12" spans="1:6" x14ac:dyDescent="0.3">
      <c r="A12" s="1">
        <v>3.9</v>
      </c>
      <c r="B12" s="1">
        <v>63218</v>
      </c>
      <c r="C12">
        <f t="shared" si="1"/>
        <v>62647.07737676971</v>
      </c>
      <c r="D12" s="1">
        <f t="shared" si="0"/>
        <v>325952.64171615557</v>
      </c>
    </row>
    <row r="13" spans="1:6" x14ac:dyDescent="0.3">
      <c r="A13" s="1">
        <v>4</v>
      </c>
      <c r="B13" s="1">
        <v>55794</v>
      </c>
      <c r="C13">
        <f t="shared" si="1"/>
        <v>63592.072541434216</v>
      </c>
      <c r="D13" s="1">
        <f t="shared" si="0"/>
        <v>60809935.36147029</v>
      </c>
    </row>
    <row r="14" spans="1:6" x14ac:dyDescent="0.3">
      <c r="A14" s="1">
        <v>4</v>
      </c>
      <c r="B14" s="1">
        <v>56957</v>
      </c>
      <c r="C14">
        <f t="shared" si="1"/>
        <v>63592.072541434216</v>
      </c>
      <c r="D14" s="1">
        <f t="shared" si="0"/>
        <v>44024187.630094305</v>
      </c>
    </row>
    <row r="15" spans="1:6" x14ac:dyDescent="0.3">
      <c r="A15" s="1">
        <v>4.0999999999999996</v>
      </c>
      <c r="B15" s="1">
        <v>57081</v>
      </c>
      <c r="C15">
        <f t="shared" si="1"/>
        <v>64537.067706098707</v>
      </c>
      <c r="D15" s="1">
        <f t="shared" si="0"/>
        <v>55592945.637928039</v>
      </c>
    </row>
    <row r="16" spans="1:6" x14ac:dyDescent="0.3">
      <c r="A16" s="1">
        <v>4.5</v>
      </c>
      <c r="B16" s="1">
        <v>61111</v>
      </c>
      <c r="C16">
        <f t="shared" si="1"/>
        <v>68317.048364756716</v>
      </c>
      <c r="D16" s="1">
        <f t="shared" si="0"/>
        <v>51927133.035212941</v>
      </c>
    </row>
    <row r="17" spans="1:4" x14ac:dyDescent="0.3">
      <c r="A17" s="1">
        <v>4.9000000000000004</v>
      </c>
      <c r="B17" s="1">
        <v>67938</v>
      </c>
      <c r="C17">
        <f t="shared" si="1"/>
        <v>72097.029023414711</v>
      </c>
      <c r="D17" s="1">
        <f t="shared" si="0"/>
        <v>17297522.417605922</v>
      </c>
    </row>
    <row r="18" spans="1:4" x14ac:dyDescent="0.3">
      <c r="A18" s="1">
        <v>5.0999999999999996</v>
      </c>
      <c r="B18" s="1">
        <v>66029</v>
      </c>
      <c r="C18">
        <f t="shared" si="1"/>
        <v>73987.019352743708</v>
      </c>
      <c r="D18" s="1">
        <f t="shared" si="0"/>
        <v>63330072.018643379</v>
      </c>
    </row>
    <row r="19" spans="1:4" x14ac:dyDescent="0.3">
      <c r="A19" s="1">
        <v>5.3</v>
      </c>
      <c r="B19" s="1">
        <v>83088</v>
      </c>
      <c r="C19">
        <f t="shared" si="1"/>
        <v>75877.009682072705</v>
      </c>
      <c r="D19" s="1">
        <f t="shared" si="0"/>
        <v>51998381.365241192</v>
      </c>
    </row>
    <row r="20" spans="1:4" x14ac:dyDescent="0.3">
      <c r="A20" s="1">
        <v>5.9</v>
      </c>
      <c r="B20" s="1">
        <v>81363</v>
      </c>
      <c r="C20">
        <f t="shared" si="1"/>
        <v>81546.980670059711</v>
      </c>
      <c r="D20" s="1">
        <f t="shared" si="0"/>
        <v>33848.886955620233</v>
      </c>
    </row>
    <row r="21" spans="1:4" x14ac:dyDescent="0.3">
      <c r="A21" s="1">
        <v>6</v>
      </c>
      <c r="B21" s="1">
        <v>93940</v>
      </c>
      <c r="C21">
        <f t="shared" si="1"/>
        <v>82491.975834724202</v>
      </c>
      <c r="D21" s="1">
        <f t="shared" si="0"/>
        <v>131057257.28873862</v>
      </c>
    </row>
    <row r="22" spans="1:4" x14ac:dyDescent="0.3">
      <c r="A22" s="1">
        <v>6.8</v>
      </c>
      <c r="B22" s="1">
        <v>91738</v>
      </c>
      <c r="C22">
        <f t="shared" si="1"/>
        <v>90051.937152040206</v>
      </c>
      <c r="D22" s="1">
        <f t="shared" si="0"/>
        <v>2842807.9272702928</v>
      </c>
    </row>
    <row r="23" spans="1:4" x14ac:dyDescent="0.3">
      <c r="A23" s="1">
        <v>7.1</v>
      </c>
      <c r="B23" s="1">
        <v>98273</v>
      </c>
      <c r="C23">
        <f t="shared" si="1"/>
        <v>92886.922646033709</v>
      </c>
      <c r="D23" s="1">
        <f t="shared" si="0"/>
        <v>29009829.262908526</v>
      </c>
    </row>
    <row r="24" spans="1:4" x14ac:dyDescent="0.3">
      <c r="A24" s="1">
        <v>7.9</v>
      </c>
      <c r="B24" s="1">
        <v>101302</v>
      </c>
      <c r="C24">
        <f t="shared" si="1"/>
        <v>100446.88396334971</v>
      </c>
      <c r="D24" s="1">
        <f t="shared" si="0"/>
        <v>731223.43613649695</v>
      </c>
    </row>
    <row r="25" spans="1:4" x14ac:dyDescent="0.3">
      <c r="A25" s="1">
        <v>8.1999999999999993</v>
      </c>
      <c r="B25" s="1">
        <v>113812</v>
      </c>
      <c r="C25">
        <f t="shared" si="1"/>
        <v>103281.8694573432</v>
      </c>
      <c r="D25" s="1">
        <f t="shared" si="0"/>
        <v>110883649.24539359</v>
      </c>
    </row>
    <row r="26" spans="1:4" x14ac:dyDescent="0.3">
      <c r="A26" s="1">
        <v>8.6999999999999993</v>
      </c>
      <c r="B26" s="1">
        <v>109431</v>
      </c>
      <c r="C26">
        <f t="shared" si="1"/>
        <v>108006.8452806657</v>
      </c>
      <c r="D26" s="1">
        <f t="shared" si="0"/>
        <v>2028216.6646021572</v>
      </c>
    </row>
    <row r="27" spans="1:4" x14ac:dyDescent="0.3">
      <c r="A27" s="1">
        <v>9</v>
      </c>
      <c r="B27" s="1">
        <v>105582</v>
      </c>
      <c r="C27">
        <f t="shared" si="1"/>
        <v>110841.8307746592</v>
      </c>
      <c r="D27" s="1">
        <f t="shared" si="0"/>
        <v>27665819.778052039</v>
      </c>
    </row>
    <row r="28" spans="1:4" x14ac:dyDescent="0.3">
      <c r="A28" s="1">
        <v>9.5</v>
      </c>
      <c r="B28" s="1">
        <v>116969</v>
      </c>
      <c r="C28">
        <f t="shared" si="1"/>
        <v>115566.8065979817</v>
      </c>
      <c r="D28" s="1">
        <f t="shared" si="0"/>
        <v>1966146.3366636431</v>
      </c>
    </row>
    <row r="29" spans="1:4" x14ac:dyDescent="0.3">
      <c r="A29" s="1">
        <v>9.6</v>
      </c>
      <c r="B29" s="1">
        <v>112635</v>
      </c>
      <c r="C29">
        <f t="shared" si="1"/>
        <v>116511.8017626462</v>
      </c>
      <c r="D29" s="1">
        <f t="shared" si="0"/>
        <v>15029591.906856645</v>
      </c>
    </row>
    <row r="30" spans="1:4" x14ac:dyDescent="0.3">
      <c r="A30" s="1">
        <v>10.3</v>
      </c>
      <c r="B30" s="1">
        <v>122391</v>
      </c>
      <c r="C30">
        <f t="shared" si="1"/>
        <v>123126.76791529771</v>
      </c>
      <c r="D30" s="1">
        <f t="shared" si="0"/>
        <v>541354.42518153391</v>
      </c>
    </row>
    <row r="31" spans="1:4" x14ac:dyDescent="0.3">
      <c r="A31" s="1">
        <v>10.5</v>
      </c>
      <c r="B31" s="1">
        <v>121872</v>
      </c>
      <c r="C31">
        <f t="shared" si="1"/>
        <v>125016.75824462669</v>
      </c>
      <c r="D31" s="1">
        <f t="shared" si="0"/>
        <v>9889504.4171475396</v>
      </c>
    </row>
    <row r="33" spans="1:4" x14ac:dyDescent="0.3">
      <c r="A33" t="s">
        <v>6</v>
      </c>
      <c r="B33">
        <f>COUNT(A2:A31)</f>
        <v>30</v>
      </c>
      <c r="C33" t="s">
        <v>7</v>
      </c>
      <c r="D33" s="1">
        <f>SUM(D2:D31)/(2*B33)</f>
        <v>15635475.861624889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Luna Hernandez</dc:creator>
  <cp:lastModifiedBy>Ricardo Luna Hernandez</cp:lastModifiedBy>
  <dcterms:created xsi:type="dcterms:W3CDTF">2024-06-17T21:51:16Z</dcterms:created>
  <dcterms:modified xsi:type="dcterms:W3CDTF">2024-12-11T00:21:14Z</dcterms:modified>
</cp:coreProperties>
</file>