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<sst xmlns="http://schemas.openxmlformats.org/spreadsheetml/2006/main" count="75">
  <si>
    <t>城市名</t>
  </si>
  <si>
    <t>经济增长的效率</t>
  </si>
  <si>
    <t>经济增长的结构</t>
  </si>
  <si>
    <t>经济增长的稳定性</t>
  </si>
  <si>
    <t>福利变化与成果分配</t>
  </si>
  <si>
    <t>生态环境代价</t>
  </si>
  <si>
    <t>国民素质</t>
  </si>
  <si>
    <t>产业结构</t>
  </si>
  <si>
    <t>投资消费结构</t>
  </si>
  <si>
    <t>金融结构</t>
  </si>
  <si>
    <t>开放程度</t>
  </si>
  <si>
    <t>城乡二元结构</t>
  </si>
  <si>
    <t>产出结构</t>
  </si>
  <si>
    <t>价格波动</t>
  </si>
  <si>
    <t>就业波动</t>
  </si>
  <si>
    <t>福利变化</t>
  </si>
  <si>
    <t>成果分配</t>
  </si>
  <si>
    <t>资源消耗</t>
  </si>
  <si>
    <t>环境污染</t>
  </si>
  <si>
    <t>基本能力</t>
  </si>
  <si>
    <t>能力素质</t>
  </si>
  <si>
    <t>年份</t>
  </si>
  <si>
    <t>资本生产率</t>
  </si>
  <si>
    <t>劳动生产率</t>
  </si>
  <si>
    <t>全要素生产率</t>
  </si>
  <si>
    <t>技术变动</t>
  </si>
  <si>
    <t>技术效率变动</t>
  </si>
  <si>
    <t>产业高级化指数</t>
  </si>
  <si>
    <t>第一产业比较劳动生产率</t>
  </si>
  <si>
    <t>第二产业比较劳动生产率</t>
  </si>
  <si>
    <t>第三产业比较劳动生产率</t>
  </si>
  <si>
    <t>投资率</t>
  </si>
  <si>
    <t>消费率</t>
  </si>
  <si>
    <r>
      <rPr>
        <sz val="9"/>
        <color theme="1"/>
        <rFont val="Times New Roman"/>
        <charset val="134"/>
      </rPr>
      <t>存款余额</t>
    </r>
    <r>
      <rPr>
        <sz val="9"/>
        <color theme="1"/>
        <rFont val="Times New Roman"/>
        <charset val="134"/>
      </rPr>
      <t>/gdp</t>
    </r>
  </si>
  <si>
    <r>
      <rPr>
        <sz val="9"/>
        <color theme="1"/>
        <rFont val="Times New Roman"/>
        <charset val="134"/>
      </rPr>
      <t>贷款余额</t>
    </r>
    <r>
      <rPr>
        <sz val="9"/>
        <color theme="1"/>
        <rFont val="Times New Roman"/>
        <charset val="134"/>
      </rPr>
      <t>/gdp</t>
    </r>
  </si>
  <si>
    <t>FDI/gdp</t>
  </si>
  <si>
    <t>二元对比系数</t>
  </si>
  <si>
    <t>二元反差系数</t>
  </si>
  <si>
    <t>经济波动率</t>
  </si>
  <si>
    <t>消费者物价指数</t>
  </si>
  <si>
    <t>生产者物价指数</t>
  </si>
  <si>
    <t>年末城镇登记失业人员波动（地区）</t>
  </si>
  <si>
    <r>
      <rPr>
        <sz val="9"/>
        <rFont val="Times New Roman"/>
        <charset val="134"/>
      </rPr>
      <t>人均</t>
    </r>
    <r>
      <rPr>
        <sz val="9"/>
        <rFont val="Times New Roman"/>
        <charset val="134"/>
      </rPr>
      <t>GDP</t>
    </r>
  </si>
  <si>
    <t>职工平均工资</t>
  </si>
  <si>
    <t>人均储蓄年末余额</t>
  </si>
  <si>
    <t>人均教育事业费支出</t>
  </si>
  <si>
    <t>劳动报酬占比</t>
  </si>
  <si>
    <t>单位地区产出耗水</t>
  </si>
  <si>
    <t>单位地区生产总值电耗</t>
  </si>
  <si>
    <r>
      <rPr>
        <sz val="9"/>
        <color theme="1"/>
        <rFont val="Times New Roman"/>
        <charset val="134"/>
      </rPr>
      <t>单位地区产出</t>
    </r>
    <r>
      <rPr>
        <sz val="9"/>
        <color theme="1"/>
        <rFont val="Times New Roman"/>
        <charset val="134"/>
      </rPr>
      <t>SO</t>
    </r>
    <r>
      <rPr>
        <vertAlign val="subscript"/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排放量</t>
    </r>
  </si>
  <si>
    <t>工业废水排放非达标率</t>
  </si>
  <si>
    <t>工业固体废弃物未利用率</t>
  </si>
  <si>
    <t>人均城市道路面积</t>
  </si>
  <si>
    <r>
      <rPr>
        <sz val="9"/>
        <color rgb="FF000000"/>
        <rFont val="Times New Roman"/>
        <charset val="134"/>
      </rPr>
      <t>每百人图书馆藏书</t>
    </r>
    <r>
      <rPr>
        <sz val="9"/>
        <color rgb="FF000000"/>
        <rFont val="Times New Roman"/>
        <charset val="134"/>
      </rPr>
      <t>(</t>
    </r>
    <r>
      <rPr>
        <sz val="9"/>
        <color rgb="FF000000"/>
        <rFont val="宋体"/>
        <charset val="134"/>
      </rPr>
      <t>市辖区</t>
    </r>
    <r>
      <rPr>
        <sz val="9"/>
        <color rgb="FF000000"/>
        <rFont val="Times New Roman"/>
        <charset val="134"/>
      </rPr>
      <t>)</t>
    </r>
  </si>
  <si>
    <t>建成区绿地覆盖率</t>
  </si>
  <si>
    <t>（人均）拥有医院、卫生院数</t>
  </si>
  <si>
    <t>科学教育事业支出占比</t>
  </si>
  <si>
    <t>单位</t>
  </si>
  <si>
    <t>-</t>
  </si>
  <si>
    <t>%</t>
  </si>
  <si>
    <t>—</t>
  </si>
  <si>
    <t>人</t>
  </si>
  <si>
    <t>元</t>
  </si>
  <si>
    <t>万元</t>
  </si>
  <si>
    <t>平方米</t>
  </si>
  <si>
    <t>件、册</t>
  </si>
  <si>
    <t>个</t>
  </si>
  <si>
    <t>指标属性</t>
  </si>
  <si>
    <t>正</t>
  </si>
  <si>
    <t>适度57%</t>
  </si>
  <si>
    <t>适度35.05%</t>
  </si>
  <si>
    <t>逆</t>
  </si>
  <si>
    <t>标准化</t>
  </si>
  <si>
    <t>维度值</t>
  </si>
  <si>
    <t>城市经济增长指数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</si>
</sst>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  <numFmt numFmtId="178" formatCode="0.0_ "/>
  </numFmts>
  <fonts count="30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theme="5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00B050"/>
      <name val="宋体"/>
      <charset val="134"/>
    </font>
    <font>
      <sz val="9"/>
      <color rgb="FF000000"/>
      <name val="Times New Roman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vertAlign val="subscript"/>
      <sz val="9"/>
      <color theme="1"/>
      <name val="Times New Roman"/>
      <charset val="134"/>
    </font>
    <font>
      <sz val="9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0"/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Alignment="1">
      <alignment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3" borderId="0" xfId="0" applyNumberFormat="1" applyFont="1" applyFill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5" fillId="3" borderId="0" xfId="0" applyNumberFormat="1" applyFont="1" applyFill="1" applyAlignment="1">
      <alignment vertical="center" wrapText="1"/>
    </xf>
    <xf numFmtId="0" fontId="5" fillId="4" borderId="0" xfId="0" applyNumberFormat="1" applyFont="1" applyFill="1" applyAlignment="1">
      <alignment vertical="center" wrapText="1"/>
    </xf>
    <xf numFmtId="0" fontId="5" fillId="5" borderId="0" xfId="0" applyNumberFormat="1" applyFont="1" applyFill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4" borderId="2" xfId="49" applyNumberFormat="1" applyFont="1" applyFill="1" applyBorder="1" applyAlignment="1" applyProtection="1">
      <alignment horizontal="center" vertical="top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 applyProtection="1">
      <alignment horizontal="center" vertical="top"/>
    </xf>
    <xf numFmtId="0" fontId="6" fillId="0" borderId="0" xfId="0" applyFont="1" applyAlignment="1">
      <alignment horizontal="center" vertical="center"/>
    </xf>
    <xf numFmtId="0" fontId="2" fillId="4" borderId="3" xfId="49" applyNumberFormat="1" applyFont="1" applyFill="1" applyBorder="1" applyAlignment="1" applyProtection="1">
      <alignment horizontal="center" vertical="top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L37" sqref="L37"/>
    </sheetView>
  </sheetViews>
  <sheetFormatPr defaultColWidth="9" defaultRowHeight="12"/>
  <cols>
    <col min="1" max="16384" width="9" style="1"/>
  </cols>
  <sheetData>
    <row r="1" s="1" customFormat="1" spans="1:36">
      <c r="A1" s="3" t="s">
        <v>0</v>
      </c>
      <c r="B1" s="4" t="s">
        <v>1</v>
      </c>
      <c r="C1" s="5"/>
      <c r="D1" s="5"/>
      <c r="E1" s="5"/>
      <c r="F1" s="6"/>
      <c r="G1" s="7" t="s">
        <v>2</v>
      </c>
      <c r="H1" s="7"/>
      <c r="I1" s="7"/>
      <c r="J1" s="7"/>
      <c r="K1" s="7"/>
      <c r="L1" s="7"/>
      <c r="M1" s="7"/>
      <c r="N1" s="7"/>
      <c r="O1" s="7"/>
      <c r="P1" s="7"/>
      <c r="Q1" s="26"/>
      <c r="R1" s="27" t="s">
        <v>3</v>
      </c>
      <c r="S1" s="27"/>
      <c r="T1" s="27"/>
      <c r="U1" s="28"/>
      <c r="V1" s="29" t="s">
        <v>4</v>
      </c>
      <c r="W1" s="29"/>
      <c r="X1" s="29"/>
      <c r="Y1" s="29"/>
      <c r="Z1" s="38"/>
      <c r="AA1" s="39" t="s">
        <v>5</v>
      </c>
      <c r="AB1" s="39"/>
      <c r="AC1" s="39"/>
      <c r="AD1" s="39"/>
      <c r="AE1" s="40"/>
      <c r="AF1" s="7" t="s">
        <v>6</v>
      </c>
      <c r="AG1" s="7"/>
      <c r="AH1" s="7"/>
      <c r="AI1" s="7"/>
      <c r="AJ1" s="7"/>
    </row>
    <row r="2" s="1" customFormat="1" spans="1:36">
      <c r="A2" s="3"/>
      <c r="B2" s="4"/>
      <c r="C2" s="5"/>
      <c r="D2" s="5"/>
      <c r="E2" s="5"/>
      <c r="F2" s="6"/>
      <c r="G2" s="7" t="s">
        <v>7</v>
      </c>
      <c r="H2" s="7"/>
      <c r="I2" s="7"/>
      <c r="J2" s="7"/>
      <c r="K2" s="7" t="s">
        <v>8</v>
      </c>
      <c r="L2" s="7"/>
      <c r="M2" s="7" t="s">
        <v>9</v>
      </c>
      <c r="N2" s="7"/>
      <c r="O2" s="24" t="s">
        <v>10</v>
      </c>
      <c r="P2" s="7" t="s">
        <v>11</v>
      </c>
      <c r="Q2" s="26"/>
      <c r="R2" s="9" t="s">
        <v>12</v>
      </c>
      <c r="S2" s="27" t="s">
        <v>13</v>
      </c>
      <c r="T2" s="27"/>
      <c r="U2" s="30" t="s">
        <v>14</v>
      </c>
      <c r="V2" s="29" t="s">
        <v>15</v>
      </c>
      <c r="W2" s="29"/>
      <c r="X2" s="29"/>
      <c r="Y2" s="29"/>
      <c r="Z2" s="38" t="s">
        <v>16</v>
      </c>
      <c r="AA2" s="39" t="s">
        <v>17</v>
      </c>
      <c r="AB2" s="39"/>
      <c r="AC2" s="39" t="s">
        <v>18</v>
      </c>
      <c r="AD2" s="39"/>
      <c r="AE2" s="40"/>
      <c r="AF2" s="7" t="s">
        <v>19</v>
      </c>
      <c r="AG2" s="7"/>
      <c r="AH2" s="7"/>
      <c r="AI2" s="7"/>
      <c r="AJ2" s="24" t="s">
        <v>20</v>
      </c>
    </row>
    <row r="3" s="1" customFormat="1" ht="45" spans="1:36">
      <c r="A3" s="8" t="s">
        <v>21</v>
      </c>
      <c r="B3" s="9" t="s">
        <v>22</v>
      </c>
      <c r="C3" s="10" t="s">
        <v>23</v>
      </c>
      <c r="D3" s="10" t="s">
        <v>24</v>
      </c>
      <c r="E3" s="10" t="s">
        <v>25</v>
      </c>
      <c r="F3" s="11" t="s">
        <v>26</v>
      </c>
      <c r="G3" s="12" t="s">
        <v>27</v>
      </c>
      <c r="H3" s="12" t="s">
        <v>28</v>
      </c>
      <c r="I3" s="12" t="s">
        <v>29</v>
      </c>
      <c r="J3" s="12" t="s">
        <v>30</v>
      </c>
      <c r="K3" s="12" t="s">
        <v>31</v>
      </c>
      <c r="L3" s="12" t="s">
        <v>32</v>
      </c>
      <c r="M3" s="12" t="s">
        <v>33</v>
      </c>
      <c r="N3" s="12" t="s">
        <v>34</v>
      </c>
      <c r="O3" s="12" t="s">
        <v>35</v>
      </c>
      <c r="P3" s="12" t="s">
        <v>36</v>
      </c>
      <c r="Q3" s="31" t="s">
        <v>37</v>
      </c>
      <c r="R3" s="32" t="s">
        <v>38</v>
      </c>
      <c r="S3" s="32" t="s">
        <v>39</v>
      </c>
      <c r="T3" s="32" t="s">
        <v>40</v>
      </c>
      <c r="U3" s="33" t="s">
        <v>41</v>
      </c>
      <c r="V3" s="29" t="s">
        <v>42</v>
      </c>
      <c r="W3" s="29" t="s">
        <v>43</v>
      </c>
      <c r="X3" s="29" t="s">
        <v>44</v>
      </c>
      <c r="Y3" s="29" t="s">
        <v>45</v>
      </c>
      <c r="Z3" s="38" t="s">
        <v>46</v>
      </c>
      <c r="AA3" s="41" t="s">
        <v>47</v>
      </c>
      <c r="AB3" s="41" t="s">
        <v>48</v>
      </c>
      <c r="AC3" s="41" t="s">
        <v>49</v>
      </c>
      <c r="AD3" s="42" t="s">
        <v>50</v>
      </c>
      <c r="AE3" s="43" t="s">
        <v>51</v>
      </c>
      <c r="AF3" s="44" t="s">
        <v>52</v>
      </c>
      <c r="AG3" s="44" t="s">
        <v>53</v>
      </c>
      <c r="AH3" s="44" t="s">
        <v>54</v>
      </c>
      <c r="AI3" s="44" t="s">
        <v>55</v>
      </c>
      <c r="AJ3" s="44" t="s">
        <v>56</v>
      </c>
    </row>
    <row r="4" s="1" customFormat="1" spans="1:36">
      <c r="A4" s="8" t="s">
        <v>57</v>
      </c>
      <c r="B4" s="13" t="s">
        <v>58</v>
      </c>
      <c r="C4" s="14" t="s">
        <v>58</v>
      </c>
      <c r="D4" s="14" t="s">
        <v>58</v>
      </c>
      <c r="E4" s="14" t="s">
        <v>58</v>
      </c>
      <c r="F4" s="14" t="s">
        <v>58</v>
      </c>
      <c r="G4" s="15"/>
      <c r="H4" s="8"/>
      <c r="I4" s="8"/>
      <c r="J4" s="8"/>
      <c r="K4" s="8" t="s">
        <v>59</v>
      </c>
      <c r="L4" s="8" t="s">
        <v>59</v>
      </c>
      <c r="M4" s="8"/>
      <c r="N4" s="8"/>
      <c r="O4" s="8"/>
      <c r="P4" s="8"/>
      <c r="Q4" s="8"/>
      <c r="R4" s="34" t="s">
        <v>59</v>
      </c>
      <c r="S4" s="34" t="s">
        <v>60</v>
      </c>
      <c r="T4" s="34" t="s">
        <v>60</v>
      </c>
      <c r="U4" s="35" t="s">
        <v>61</v>
      </c>
      <c r="V4" s="36" t="s">
        <v>62</v>
      </c>
      <c r="W4" s="36" t="s">
        <v>62</v>
      </c>
      <c r="X4" s="36" t="s">
        <v>63</v>
      </c>
      <c r="Y4" s="36" t="s">
        <v>63</v>
      </c>
      <c r="Z4" s="36" t="s">
        <v>59</v>
      </c>
      <c r="AA4" s="45" t="s">
        <v>58</v>
      </c>
      <c r="AB4" s="45" t="s">
        <v>58</v>
      </c>
      <c r="AC4" s="45" t="s">
        <v>58</v>
      </c>
      <c r="AD4" s="46" t="s">
        <v>59</v>
      </c>
      <c r="AE4" s="46" t="s">
        <v>59</v>
      </c>
      <c r="AF4" s="47" t="s">
        <v>64</v>
      </c>
      <c r="AG4" s="47" t="s">
        <v>65</v>
      </c>
      <c r="AH4" s="47" t="s">
        <v>59</v>
      </c>
      <c r="AI4" s="47" t="s">
        <v>66</v>
      </c>
      <c r="AJ4" s="47" t="s">
        <v>59</v>
      </c>
    </row>
    <row r="5" spans="1:36">
      <c r="A5" s="16" t="s">
        <v>67</v>
      </c>
      <c r="B5" s="17" t="s">
        <v>68</v>
      </c>
      <c r="C5" s="17" t="s">
        <v>68</v>
      </c>
      <c r="D5" s="17" t="s">
        <v>68</v>
      </c>
      <c r="E5" s="17" t="s">
        <v>68</v>
      </c>
      <c r="F5" s="17" t="s">
        <v>68</v>
      </c>
      <c r="G5" s="17" t="s">
        <v>68</v>
      </c>
      <c r="H5" s="17" t="s">
        <v>68</v>
      </c>
      <c r="I5" s="17" t="s">
        <v>68</v>
      </c>
      <c r="J5" s="17" t="s">
        <v>68</v>
      </c>
      <c r="K5" s="25" t="s">
        <v>69</v>
      </c>
      <c r="L5" s="25" t="s">
        <v>70</v>
      </c>
      <c r="M5" s="17" t="s">
        <v>68</v>
      </c>
      <c r="N5" s="17" t="s">
        <v>68</v>
      </c>
      <c r="O5" s="17" t="s">
        <v>68</v>
      </c>
      <c r="P5" s="17" t="s">
        <v>68</v>
      </c>
      <c r="Q5" s="17" t="s">
        <v>68</v>
      </c>
      <c r="R5" s="37" t="s">
        <v>71</v>
      </c>
      <c r="S5" s="37" t="s">
        <v>71</v>
      </c>
      <c r="T5" s="37" t="s">
        <v>71</v>
      </c>
      <c r="U5" s="37" t="s">
        <v>71</v>
      </c>
      <c r="V5" s="17" t="s">
        <v>68</v>
      </c>
      <c r="W5" s="17" t="s">
        <v>68</v>
      </c>
      <c r="X5" s="17" t="s">
        <v>68</v>
      </c>
      <c r="Y5" s="17" t="s">
        <v>68</v>
      </c>
      <c r="Z5" s="17" t="s">
        <v>68</v>
      </c>
      <c r="AA5" s="37" t="s">
        <v>71</v>
      </c>
      <c r="AB5" s="37" t="s">
        <v>71</v>
      </c>
      <c r="AC5" s="37" t="s">
        <v>71</v>
      </c>
      <c r="AD5" s="37" t="s">
        <v>71</v>
      </c>
      <c r="AE5" s="37" t="s">
        <v>71</v>
      </c>
      <c r="AF5" s="17" t="s">
        <v>68</v>
      </c>
      <c r="AG5" s="17" t="s">
        <v>68</v>
      </c>
      <c r="AH5" s="17" t="s">
        <v>68</v>
      </c>
      <c r="AI5" s="17" t="s">
        <v>68</v>
      </c>
      <c r="AJ5" s="17" t="s">
        <v>68</v>
      </c>
    </row>
    <row r="6" spans="1:1">
      <c r="A6" s="18">
        <v>2000</v>
      </c>
    </row>
    <row r="7" spans="1:1">
      <c r="A7" s="18">
        <v>2001</v>
      </c>
    </row>
    <row r="8" spans="1:1">
      <c r="A8" s="18">
        <v>2002</v>
      </c>
    </row>
    <row r="9" spans="1:1">
      <c r="A9" s="18">
        <v>2003</v>
      </c>
    </row>
    <row r="10" spans="1:1">
      <c r="A10" s="18">
        <v>2004</v>
      </c>
    </row>
    <row r="11" spans="1:1">
      <c r="A11" s="18">
        <v>2005</v>
      </c>
    </row>
    <row r="12" spans="1:1">
      <c r="A12" s="18">
        <v>2006</v>
      </c>
    </row>
    <row r="13" spans="1:1">
      <c r="A13" s="18">
        <v>2007</v>
      </c>
    </row>
    <row r="14" spans="1:1">
      <c r="A14" s="18">
        <v>2008</v>
      </c>
    </row>
    <row r="15" spans="1:1">
      <c r="A15" s="18">
        <v>2009</v>
      </c>
    </row>
    <row r="16" spans="1:1">
      <c r="A16" s="18">
        <v>2010</v>
      </c>
    </row>
    <row r="17" spans="1:1">
      <c r="A17" s="18">
        <v>2011</v>
      </c>
    </row>
    <row r="18" spans="1:1">
      <c r="A18" s="18">
        <v>2012</v>
      </c>
    </row>
    <row r="19" spans="1:1">
      <c r="A19" s="18">
        <v>2013</v>
      </c>
    </row>
    <row r="20" spans="1:1">
      <c r="A20" s="18">
        <v>2014</v>
      </c>
    </row>
    <row r="21" spans="1:1">
      <c r="A21" s="1" t="s">
        <v>72</v>
      </c>
    </row>
    <row r="22" spans="1:36">
      <c r="A22" s="18">
        <v>2000</v>
      </c>
      <c r="B22" s="1" t="e">
        <f t="shared" ref="B22:G22" si="0">(B6-MIN(B6:B20))/(MAX(B6:B20)-MIN(B6:B20))</f>
        <v>#DIV/0!</v>
      </c>
      <c r="C22" s="1" t="e">
        <f t="shared" si="0"/>
        <v>#DIV/0!</v>
      </c>
      <c r="D22" s="1" t="e">
        <f t="shared" si="0"/>
        <v>#DIV/0!</v>
      </c>
      <c r="E22" s="1" t="e">
        <f t="shared" si="0"/>
        <v>#DIV/0!</v>
      </c>
      <c r="F22" s="1" t="e">
        <f t="shared" si="0"/>
        <v>#DIV/0!</v>
      </c>
      <c r="G22" s="1" t="e">
        <f t="shared" si="0"/>
        <v>#DIV/0!</v>
      </c>
      <c r="H22" s="1" t="e">
        <f t="shared" ref="H22:M22" si="1">(H6-MIN(H6:H20))/(MAX(H6:H20)-MIN(H6:H20))</f>
        <v>#DIV/0!</v>
      </c>
      <c r="I22" s="1" t="e">
        <f t="shared" si="1"/>
        <v>#DIV/0!</v>
      </c>
      <c r="J22" s="1" t="e">
        <f t="shared" si="1"/>
        <v>#DIV/0!</v>
      </c>
      <c r="K22" s="1" t="e">
        <f>ABS(K6-57)/(MAX(K6:K20)-MIN(K6:K20))</f>
        <v>#DIV/0!</v>
      </c>
      <c r="L22" s="1" t="e">
        <f>ABS(L6-35.05)/(MAX(L6:L20)-MIN(L6:L20))</f>
        <v>#DIV/0!</v>
      </c>
      <c r="M22" s="1" t="e">
        <f t="shared" si="1"/>
        <v>#DIV/0!</v>
      </c>
      <c r="N22" s="1" t="e">
        <f t="shared" ref="N22:R22" si="2">(N6-MIN(N6:N20))/(MAX(N6:N20)-MIN(N6:N20))</f>
        <v>#DIV/0!</v>
      </c>
      <c r="O22" s="1" t="e">
        <f t="shared" si="2"/>
        <v>#DIV/0!</v>
      </c>
      <c r="P22" s="1" t="e">
        <f t="shared" si="2"/>
        <v>#DIV/0!</v>
      </c>
      <c r="Q22" s="1" t="e">
        <f t="shared" si="2"/>
        <v>#DIV/0!</v>
      </c>
      <c r="R22" s="1" t="e">
        <f t="shared" ref="R22:U22" si="3">(MAX(R6:R20)-R6)/(MAX(R6:R20)-MIN(R6:R20))</f>
        <v>#DIV/0!</v>
      </c>
      <c r="S22" s="1" t="e">
        <f t="shared" si="3"/>
        <v>#DIV/0!</v>
      </c>
      <c r="T22" s="1" t="e">
        <f t="shared" si="3"/>
        <v>#DIV/0!</v>
      </c>
      <c r="U22" s="1" t="e">
        <f t="shared" si="3"/>
        <v>#DIV/0!</v>
      </c>
      <c r="V22" s="1" t="e">
        <f t="shared" ref="V22:Z22" si="4">(V6-MIN(V6:V20))/(MAX(V6:V20)-MIN(V6:V20))</f>
        <v>#DIV/0!</v>
      </c>
      <c r="W22" s="1" t="e">
        <f t="shared" si="4"/>
        <v>#DIV/0!</v>
      </c>
      <c r="X22" s="1" t="e">
        <f t="shared" si="4"/>
        <v>#DIV/0!</v>
      </c>
      <c r="Y22" s="1" t="e">
        <f t="shared" si="4"/>
        <v>#DIV/0!</v>
      </c>
      <c r="Z22" s="1" t="e">
        <f t="shared" si="4"/>
        <v>#DIV/0!</v>
      </c>
      <c r="AA22" s="1" t="e">
        <f t="shared" ref="AA22:AE22" si="5">(MAX(AA6:AA20)-AA6)/(MAX(AA6:AA20)-MIN(AA6:AA20))</f>
        <v>#DIV/0!</v>
      </c>
      <c r="AB22" s="1" t="e">
        <f t="shared" si="5"/>
        <v>#DIV/0!</v>
      </c>
      <c r="AC22" s="1" t="e">
        <f t="shared" si="5"/>
        <v>#DIV/0!</v>
      </c>
      <c r="AD22" s="1" t="e">
        <f t="shared" si="5"/>
        <v>#DIV/0!</v>
      </c>
      <c r="AE22" s="1" t="e">
        <f t="shared" si="5"/>
        <v>#DIV/0!</v>
      </c>
      <c r="AF22" s="1" t="e">
        <f t="shared" ref="AF22:AJ22" si="6">(AF6-MIN(AF6:AF20))/(MAX(AF6:AF20)-MIN(AF6:AF20))</f>
        <v>#DIV/0!</v>
      </c>
      <c r="AG22" s="1" t="e">
        <f t="shared" si="6"/>
        <v>#DIV/0!</v>
      </c>
      <c r="AH22" s="1" t="e">
        <f t="shared" si="6"/>
        <v>#DIV/0!</v>
      </c>
      <c r="AI22" s="1" t="e">
        <f t="shared" si="6"/>
        <v>#DIV/0!</v>
      </c>
      <c r="AJ22" s="1" t="e">
        <f t="shared" si="6"/>
        <v>#DIV/0!</v>
      </c>
    </row>
    <row r="23" spans="1:36">
      <c r="A23" s="18">
        <v>2001</v>
      </c>
      <c r="B23" s="1" t="e">
        <f t="shared" ref="B23:G23" si="7">(B7-MIN(B6:B20))/(MAX(B6:B20)-MIN(B6:B20))</f>
        <v>#DIV/0!</v>
      </c>
      <c r="C23" s="1" t="e">
        <f t="shared" si="7"/>
        <v>#DIV/0!</v>
      </c>
      <c r="D23" s="1" t="e">
        <f t="shared" si="7"/>
        <v>#DIV/0!</v>
      </c>
      <c r="E23" s="1" t="e">
        <f t="shared" si="7"/>
        <v>#DIV/0!</v>
      </c>
      <c r="F23" s="1" t="e">
        <f t="shared" si="7"/>
        <v>#DIV/0!</v>
      </c>
      <c r="G23" s="1" t="e">
        <f t="shared" si="7"/>
        <v>#DIV/0!</v>
      </c>
      <c r="H23" s="1" t="e">
        <f t="shared" ref="H23:M23" si="8">(H7-MIN(H6:H20))/(MAX(H6:H20)-MIN(H6:H20))</f>
        <v>#DIV/0!</v>
      </c>
      <c r="I23" s="1" t="e">
        <f t="shared" si="8"/>
        <v>#DIV/0!</v>
      </c>
      <c r="J23" s="1" t="e">
        <f t="shared" si="8"/>
        <v>#DIV/0!</v>
      </c>
      <c r="K23" s="1" t="e">
        <f>ABS(K7-57)/(MAX(K6:K20)-MIN(K6:K20))</f>
        <v>#DIV/0!</v>
      </c>
      <c r="L23" s="1" t="e">
        <f>ABS(L7-35.05)/(MAX(L6:L20)-MIN(L6:L20))</f>
        <v>#DIV/0!</v>
      </c>
      <c r="M23" s="1" t="e">
        <f t="shared" si="8"/>
        <v>#DIV/0!</v>
      </c>
      <c r="N23" s="1" t="e">
        <f t="shared" ref="N23:R23" si="9">(N7-MIN(N6:N20))/(MAX(N6:N20)-MIN(N6:N20))</f>
        <v>#DIV/0!</v>
      </c>
      <c r="O23" s="1" t="e">
        <f t="shared" si="9"/>
        <v>#DIV/0!</v>
      </c>
      <c r="P23" s="1" t="e">
        <f t="shared" si="9"/>
        <v>#DIV/0!</v>
      </c>
      <c r="Q23" s="1" t="e">
        <f t="shared" si="9"/>
        <v>#DIV/0!</v>
      </c>
      <c r="R23" s="1" t="e">
        <f t="shared" ref="R23:U23" si="10">(MAX(R6:R20)-R7)/(MAX(R6:R20)-MIN(R6:R20))</f>
        <v>#DIV/0!</v>
      </c>
      <c r="S23" s="1" t="e">
        <f t="shared" si="10"/>
        <v>#DIV/0!</v>
      </c>
      <c r="T23" s="1" t="e">
        <f t="shared" si="10"/>
        <v>#DIV/0!</v>
      </c>
      <c r="U23" s="1" t="e">
        <f t="shared" si="10"/>
        <v>#DIV/0!</v>
      </c>
      <c r="V23" s="1" t="e">
        <f t="shared" ref="V23:Z23" si="11">(V7-MIN(V6:V20))/(MAX(V6:V20)-MIN(V6:V20))</f>
        <v>#DIV/0!</v>
      </c>
      <c r="W23" s="1" t="e">
        <f t="shared" si="11"/>
        <v>#DIV/0!</v>
      </c>
      <c r="X23" s="1" t="e">
        <f t="shared" si="11"/>
        <v>#DIV/0!</v>
      </c>
      <c r="Y23" s="1" t="e">
        <f t="shared" si="11"/>
        <v>#DIV/0!</v>
      </c>
      <c r="Z23" s="1" t="e">
        <f t="shared" si="11"/>
        <v>#DIV/0!</v>
      </c>
      <c r="AA23" s="1" t="e">
        <f t="shared" ref="AA23:AE23" si="12">(MAX(AA6:AA20)-AA7)/(MAX(AA6:AA20)-MIN(AA6:AA20))</f>
        <v>#DIV/0!</v>
      </c>
      <c r="AB23" s="1" t="e">
        <f t="shared" si="12"/>
        <v>#DIV/0!</v>
      </c>
      <c r="AC23" s="1" t="e">
        <f t="shared" si="12"/>
        <v>#DIV/0!</v>
      </c>
      <c r="AD23" s="1" t="e">
        <f t="shared" si="12"/>
        <v>#DIV/0!</v>
      </c>
      <c r="AE23" s="1" t="e">
        <f t="shared" si="12"/>
        <v>#DIV/0!</v>
      </c>
      <c r="AF23" s="1" t="e">
        <f t="shared" ref="AF23:AJ23" si="13">(AF7-MIN(AF6:AF20))/(MAX(AF6:AF20)-MIN(AF6:AF20))</f>
        <v>#DIV/0!</v>
      </c>
      <c r="AG23" s="1" t="e">
        <f t="shared" si="13"/>
        <v>#DIV/0!</v>
      </c>
      <c r="AH23" s="1" t="e">
        <f t="shared" si="13"/>
        <v>#DIV/0!</v>
      </c>
      <c r="AI23" s="1" t="e">
        <f t="shared" si="13"/>
        <v>#DIV/0!</v>
      </c>
      <c r="AJ23" s="1" t="e">
        <f t="shared" si="13"/>
        <v>#DIV/0!</v>
      </c>
    </row>
    <row r="24" spans="1:36">
      <c r="A24" s="18">
        <v>2002</v>
      </c>
      <c r="B24" s="1" t="e">
        <f t="shared" ref="B24:G24" si="14">(B8-MIN(B6:B20))/(MAX(B6:B20)-MIN(B6:B20))</f>
        <v>#DIV/0!</v>
      </c>
      <c r="C24" s="1" t="e">
        <f t="shared" si="14"/>
        <v>#DIV/0!</v>
      </c>
      <c r="D24" s="1" t="e">
        <f t="shared" si="14"/>
        <v>#DIV/0!</v>
      </c>
      <c r="E24" s="1" t="e">
        <f t="shared" si="14"/>
        <v>#DIV/0!</v>
      </c>
      <c r="F24" s="1" t="e">
        <f t="shared" si="14"/>
        <v>#DIV/0!</v>
      </c>
      <c r="G24" s="1" t="e">
        <f t="shared" si="14"/>
        <v>#DIV/0!</v>
      </c>
      <c r="H24" s="1" t="e">
        <f t="shared" ref="H24:M24" si="15">(H8-MIN(H6:H20))/(MAX(H6:H20)-MIN(H6:H20))</f>
        <v>#DIV/0!</v>
      </c>
      <c r="I24" s="1" t="e">
        <f t="shared" si="15"/>
        <v>#DIV/0!</v>
      </c>
      <c r="J24" s="1" t="e">
        <f t="shared" si="15"/>
        <v>#DIV/0!</v>
      </c>
      <c r="K24" s="1" t="e">
        <f>ABS(K8-57)/(MAX(K6:K20)-MIN(K6:K20))</f>
        <v>#DIV/0!</v>
      </c>
      <c r="L24" s="1" t="e">
        <f>ABS(L8-35.05)/(MAX(L6:L20)-MIN(L6:L20))</f>
        <v>#DIV/0!</v>
      </c>
      <c r="M24" s="1" t="e">
        <f t="shared" si="15"/>
        <v>#DIV/0!</v>
      </c>
      <c r="N24" s="1" t="e">
        <f t="shared" ref="N24:R24" si="16">(N8-MIN(N6:N20))/(MAX(N6:N20)-MIN(N6:N20))</f>
        <v>#DIV/0!</v>
      </c>
      <c r="O24" s="1" t="e">
        <f t="shared" si="16"/>
        <v>#DIV/0!</v>
      </c>
      <c r="P24" s="1" t="e">
        <f t="shared" si="16"/>
        <v>#DIV/0!</v>
      </c>
      <c r="Q24" s="1" t="e">
        <f t="shared" si="16"/>
        <v>#DIV/0!</v>
      </c>
      <c r="R24" s="1" t="e">
        <f t="shared" ref="R24:U24" si="17">(MAX(R6:R20)-R8)/(MAX(R6:R20)-MIN(R6:R20))</f>
        <v>#DIV/0!</v>
      </c>
      <c r="S24" s="1" t="e">
        <f t="shared" si="17"/>
        <v>#DIV/0!</v>
      </c>
      <c r="T24" s="1" t="e">
        <f t="shared" si="17"/>
        <v>#DIV/0!</v>
      </c>
      <c r="U24" s="1" t="e">
        <f t="shared" si="17"/>
        <v>#DIV/0!</v>
      </c>
      <c r="V24" s="1" t="e">
        <f t="shared" ref="V24:Z24" si="18">(V8-MIN(V6:V20))/(MAX(V6:V20)-MIN(V6:V20))</f>
        <v>#DIV/0!</v>
      </c>
      <c r="W24" s="1" t="e">
        <f t="shared" si="18"/>
        <v>#DIV/0!</v>
      </c>
      <c r="X24" s="1" t="e">
        <f t="shared" si="18"/>
        <v>#DIV/0!</v>
      </c>
      <c r="Y24" s="1" t="e">
        <f t="shared" si="18"/>
        <v>#DIV/0!</v>
      </c>
      <c r="Z24" s="1" t="e">
        <f t="shared" si="18"/>
        <v>#DIV/0!</v>
      </c>
      <c r="AA24" s="1" t="e">
        <f t="shared" ref="AA24:AE24" si="19">(MAX(AA6:AA20)-AA8)/(MAX(AA6:AA20)-MIN(AA6:AA20))</f>
        <v>#DIV/0!</v>
      </c>
      <c r="AB24" s="1" t="e">
        <f t="shared" si="19"/>
        <v>#DIV/0!</v>
      </c>
      <c r="AC24" s="1" t="e">
        <f t="shared" si="19"/>
        <v>#DIV/0!</v>
      </c>
      <c r="AD24" s="1" t="e">
        <f t="shared" si="19"/>
        <v>#DIV/0!</v>
      </c>
      <c r="AE24" s="1" t="e">
        <f t="shared" si="19"/>
        <v>#DIV/0!</v>
      </c>
      <c r="AF24" s="1" t="e">
        <f t="shared" ref="AF24:AJ24" si="20">(AF8-MIN(AF6:AF20))/(MAX(AF6:AF20)-MIN(AF6:AF20))</f>
        <v>#DIV/0!</v>
      </c>
      <c r="AG24" s="1" t="e">
        <f t="shared" si="20"/>
        <v>#DIV/0!</v>
      </c>
      <c r="AH24" s="1" t="e">
        <f t="shared" si="20"/>
        <v>#DIV/0!</v>
      </c>
      <c r="AI24" s="1" t="e">
        <f t="shared" si="20"/>
        <v>#DIV/0!</v>
      </c>
      <c r="AJ24" s="1" t="e">
        <f t="shared" si="20"/>
        <v>#DIV/0!</v>
      </c>
    </row>
    <row r="25" spans="1:36">
      <c r="A25" s="18">
        <v>2003</v>
      </c>
      <c r="B25" s="1" t="e">
        <f t="shared" ref="B25:G25" si="21">(B9-MIN(B6:B20))/(MAX(B6:B20)-MIN(B6:B20))</f>
        <v>#DIV/0!</v>
      </c>
      <c r="C25" s="1" t="e">
        <f t="shared" si="21"/>
        <v>#DIV/0!</v>
      </c>
      <c r="D25" s="1" t="e">
        <f t="shared" si="21"/>
        <v>#DIV/0!</v>
      </c>
      <c r="E25" s="1" t="e">
        <f t="shared" si="21"/>
        <v>#DIV/0!</v>
      </c>
      <c r="F25" s="1" t="e">
        <f t="shared" si="21"/>
        <v>#DIV/0!</v>
      </c>
      <c r="G25" s="1" t="e">
        <f t="shared" si="21"/>
        <v>#DIV/0!</v>
      </c>
      <c r="H25" s="1" t="e">
        <f t="shared" ref="H25:M25" si="22">(H9-MIN(H6:H20))/(MAX(H6:H20)-MIN(H6:H20))</f>
        <v>#DIV/0!</v>
      </c>
      <c r="I25" s="1" t="e">
        <f t="shared" si="22"/>
        <v>#DIV/0!</v>
      </c>
      <c r="J25" s="1" t="e">
        <f t="shared" si="22"/>
        <v>#DIV/0!</v>
      </c>
      <c r="K25" s="1" t="e">
        <f>ABS(K9-57)/(MAX(K6:K20)-MIN(K6:K20))</f>
        <v>#DIV/0!</v>
      </c>
      <c r="L25" s="1" t="e">
        <f>ABS(L9-35.05)/(MAX(L6:L20)-MIN(L6:L20))</f>
        <v>#DIV/0!</v>
      </c>
      <c r="M25" s="1" t="e">
        <f t="shared" si="22"/>
        <v>#DIV/0!</v>
      </c>
      <c r="N25" s="1" t="e">
        <f t="shared" ref="N25:R25" si="23">(N9-MIN(N6:N20))/(MAX(N6:N20)-MIN(N6:N20))</f>
        <v>#DIV/0!</v>
      </c>
      <c r="O25" s="1" t="e">
        <f t="shared" si="23"/>
        <v>#DIV/0!</v>
      </c>
      <c r="P25" s="1" t="e">
        <f t="shared" si="23"/>
        <v>#DIV/0!</v>
      </c>
      <c r="Q25" s="1" t="e">
        <f t="shared" si="23"/>
        <v>#DIV/0!</v>
      </c>
      <c r="R25" s="1" t="e">
        <f t="shared" ref="R25:U25" si="24">(MAX(R6:R20)-R9)/(MAX(R6:R20)-MIN(R6:R20))</f>
        <v>#DIV/0!</v>
      </c>
      <c r="S25" s="1" t="e">
        <f t="shared" si="24"/>
        <v>#DIV/0!</v>
      </c>
      <c r="T25" s="1" t="e">
        <f t="shared" si="24"/>
        <v>#DIV/0!</v>
      </c>
      <c r="U25" s="1" t="e">
        <f t="shared" si="24"/>
        <v>#DIV/0!</v>
      </c>
      <c r="V25" s="1" t="e">
        <f t="shared" ref="V25:Z25" si="25">(V9-MIN(V6:V20))/(MAX(V6:V20)-MIN(V6:V20))</f>
        <v>#DIV/0!</v>
      </c>
      <c r="W25" s="1" t="e">
        <f t="shared" si="25"/>
        <v>#DIV/0!</v>
      </c>
      <c r="X25" s="1" t="e">
        <f t="shared" si="25"/>
        <v>#DIV/0!</v>
      </c>
      <c r="Y25" s="1" t="e">
        <f t="shared" si="25"/>
        <v>#DIV/0!</v>
      </c>
      <c r="Z25" s="1" t="e">
        <f t="shared" si="25"/>
        <v>#DIV/0!</v>
      </c>
      <c r="AA25" s="1" t="e">
        <f t="shared" ref="AA25:AE25" si="26">(MAX(AA6:AA20)-AA9)/(MAX(AA6:AA20)-MIN(AA6:AA20))</f>
        <v>#DIV/0!</v>
      </c>
      <c r="AB25" s="1" t="e">
        <f t="shared" si="26"/>
        <v>#DIV/0!</v>
      </c>
      <c r="AC25" s="1" t="e">
        <f t="shared" si="26"/>
        <v>#DIV/0!</v>
      </c>
      <c r="AD25" s="1" t="e">
        <f t="shared" si="26"/>
        <v>#DIV/0!</v>
      </c>
      <c r="AE25" s="1" t="e">
        <f t="shared" si="26"/>
        <v>#DIV/0!</v>
      </c>
      <c r="AF25" s="1" t="e">
        <f t="shared" ref="AF25:AJ25" si="27">(AF9-MIN(AF6:AF20))/(MAX(AF6:AF20)-MIN(AF6:AF20))</f>
        <v>#DIV/0!</v>
      </c>
      <c r="AG25" s="1" t="e">
        <f t="shared" si="27"/>
        <v>#DIV/0!</v>
      </c>
      <c r="AH25" s="1" t="e">
        <f t="shared" si="27"/>
        <v>#DIV/0!</v>
      </c>
      <c r="AI25" s="1" t="e">
        <f t="shared" si="27"/>
        <v>#DIV/0!</v>
      </c>
      <c r="AJ25" s="1" t="e">
        <f t="shared" si="27"/>
        <v>#DIV/0!</v>
      </c>
    </row>
    <row r="26" spans="1:36">
      <c r="A26" s="18">
        <v>2004</v>
      </c>
      <c r="B26" s="1" t="e">
        <f t="shared" ref="B26:G26" si="28">(B10-MIN(B6:B20))/(MAX(B6:B20)-MIN(B6:B20))</f>
        <v>#DIV/0!</v>
      </c>
      <c r="C26" s="1" t="e">
        <f t="shared" si="28"/>
        <v>#DIV/0!</v>
      </c>
      <c r="D26" s="1" t="e">
        <f t="shared" si="28"/>
        <v>#DIV/0!</v>
      </c>
      <c r="E26" s="1" t="e">
        <f t="shared" si="28"/>
        <v>#DIV/0!</v>
      </c>
      <c r="F26" s="1" t="e">
        <f t="shared" si="28"/>
        <v>#DIV/0!</v>
      </c>
      <c r="G26" s="1" t="e">
        <f t="shared" si="28"/>
        <v>#DIV/0!</v>
      </c>
      <c r="H26" s="1" t="e">
        <f t="shared" ref="H26:M26" si="29">(H10-MIN(H6:H20))/(MAX(H6:H20)-MIN(H6:H20))</f>
        <v>#DIV/0!</v>
      </c>
      <c r="I26" s="1" t="e">
        <f t="shared" si="29"/>
        <v>#DIV/0!</v>
      </c>
      <c r="J26" s="1" t="e">
        <f t="shared" si="29"/>
        <v>#DIV/0!</v>
      </c>
      <c r="K26" s="1" t="e">
        <f>ABS(K10-57)/(MAX(K6:K20)-MIN(K6:K20))</f>
        <v>#DIV/0!</v>
      </c>
      <c r="L26" s="1" t="e">
        <f>ABS(L10-35.05)/(MAX(L6:L20)-MIN(L6:L20))</f>
        <v>#DIV/0!</v>
      </c>
      <c r="M26" s="1" t="e">
        <f t="shared" si="29"/>
        <v>#DIV/0!</v>
      </c>
      <c r="N26" s="1" t="e">
        <f t="shared" ref="N26:R26" si="30">(N10-MIN(N6:N20))/(MAX(N6:N20)-MIN(N6:N20))</f>
        <v>#DIV/0!</v>
      </c>
      <c r="O26" s="1" t="e">
        <f t="shared" si="30"/>
        <v>#DIV/0!</v>
      </c>
      <c r="P26" s="1" t="e">
        <f t="shared" si="30"/>
        <v>#DIV/0!</v>
      </c>
      <c r="Q26" s="1" t="e">
        <f t="shared" si="30"/>
        <v>#DIV/0!</v>
      </c>
      <c r="R26" s="1" t="e">
        <f t="shared" ref="R26:U26" si="31">(MAX(R6:R20)-R10)/(MAX(R6:R20)-MIN(R6:R20))</f>
        <v>#DIV/0!</v>
      </c>
      <c r="S26" s="1" t="e">
        <f t="shared" si="31"/>
        <v>#DIV/0!</v>
      </c>
      <c r="T26" s="1" t="e">
        <f t="shared" si="31"/>
        <v>#DIV/0!</v>
      </c>
      <c r="U26" s="1" t="e">
        <f t="shared" si="31"/>
        <v>#DIV/0!</v>
      </c>
      <c r="V26" s="1" t="e">
        <f t="shared" ref="V26:Z26" si="32">(V10-MIN(V6:V20))/(MAX(V6:V20)-MIN(V6:V20))</f>
        <v>#DIV/0!</v>
      </c>
      <c r="W26" s="1" t="e">
        <f t="shared" si="32"/>
        <v>#DIV/0!</v>
      </c>
      <c r="X26" s="1" t="e">
        <f t="shared" si="32"/>
        <v>#DIV/0!</v>
      </c>
      <c r="Y26" s="1" t="e">
        <f t="shared" si="32"/>
        <v>#DIV/0!</v>
      </c>
      <c r="Z26" s="1" t="e">
        <f t="shared" si="32"/>
        <v>#DIV/0!</v>
      </c>
      <c r="AA26" s="1" t="e">
        <f t="shared" ref="AA26:AE26" si="33">(MAX(AA6:AA20)-AA10)/(MAX(AA6:AA20)-MIN(AA6:AA20))</f>
        <v>#DIV/0!</v>
      </c>
      <c r="AB26" s="1" t="e">
        <f t="shared" si="33"/>
        <v>#DIV/0!</v>
      </c>
      <c r="AC26" s="1" t="e">
        <f t="shared" si="33"/>
        <v>#DIV/0!</v>
      </c>
      <c r="AD26" s="1" t="e">
        <f t="shared" si="33"/>
        <v>#DIV/0!</v>
      </c>
      <c r="AE26" s="1" t="e">
        <f t="shared" si="33"/>
        <v>#DIV/0!</v>
      </c>
      <c r="AF26" s="1" t="e">
        <f t="shared" ref="AF26:AJ26" si="34">(AF10-MIN(AF6:AF20))/(MAX(AF6:AF20)-MIN(AF6:AF20))</f>
        <v>#DIV/0!</v>
      </c>
      <c r="AG26" s="1" t="e">
        <f t="shared" si="34"/>
        <v>#DIV/0!</v>
      </c>
      <c r="AH26" s="1" t="e">
        <f t="shared" si="34"/>
        <v>#DIV/0!</v>
      </c>
      <c r="AI26" s="1" t="e">
        <f t="shared" si="34"/>
        <v>#DIV/0!</v>
      </c>
      <c r="AJ26" s="1" t="e">
        <f t="shared" si="34"/>
        <v>#DIV/0!</v>
      </c>
    </row>
    <row r="27" spans="1:36">
      <c r="A27" s="18">
        <v>2005</v>
      </c>
      <c r="B27" s="1" t="e">
        <f t="shared" ref="B27:G27" si="35">(B11-MIN(B6:B20))/(MAX(B6:B20)-MIN(B6:B20))</f>
        <v>#DIV/0!</v>
      </c>
      <c r="C27" s="1" t="e">
        <f t="shared" si="35"/>
        <v>#DIV/0!</v>
      </c>
      <c r="D27" s="1" t="e">
        <f t="shared" si="35"/>
        <v>#DIV/0!</v>
      </c>
      <c r="E27" s="1" t="e">
        <f t="shared" si="35"/>
        <v>#DIV/0!</v>
      </c>
      <c r="F27" s="1" t="e">
        <f t="shared" si="35"/>
        <v>#DIV/0!</v>
      </c>
      <c r="G27" s="1" t="e">
        <f t="shared" si="35"/>
        <v>#DIV/0!</v>
      </c>
      <c r="H27" s="1" t="e">
        <f t="shared" ref="H27:M27" si="36">(H11-MIN(H6:H20))/(MAX(H6:H20)-MIN(H6:H20))</f>
        <v>#DIV/0!</v>
      </c>
      <c r="I27" s="1" t="e">
        <f t="shared" si="36"/>
        <v>#DIV/0!</v>
      </c>
      <c r="J27" s="1" t="e">
        <f t="shared" si="36"/>
        <v>#DIV/0!</v>
      </c>
      <c r="K27" s="1" t="e">
        <f>ABS(K11-57)/(MAX(K6:K20)-MIN(K6:K20))</f>
        <v>#DIV/0!</v>
      </c>
      <c r="L27" s="1" t="e">
        <f>ABS(L11-35.05)/(MAX(L6:L20)-MIN(L6:L20))</f>
        <v>#DIV/0!</v>
      </c>
      <c r="M27" s="1" t="e">
        <f t="shared" si="36"/>
        <v>#DIV/0!</v>
      </c>
      <c r="N27" s="1" t="e">
        <f t="shared" ref="N27:R27" si="37">(N11-MIN(N6:N20))/(MAX(N6:N20)-MIN(N6:N20))</f>
        <v>#DIV/0!</v>
      </c>
      <c r="O27" s="1" t="e">
        <f t="shared" si="37"/>
        <v>#DIV/0!</v>
      </c>
      <c r="P27" s="1" t="e">
        <f t="shared" si="37"/>
        <v>#DIV/0!</v>
      </c>
      <c r="Q27" s="1" t="e">
        <f t="shared" si="37"/>
        <v>#DIV/0!</v>
      </c>
      <c r="R27" s="1" t="e">
        <f t="shared" ref="R27:U27" si="38">(MAX(R6:R20)-R11)/(MAX(R6:R20)-MIN(R6:R20))</f>
        <v>#DIV/0!</v>
      </c>
      <c r="S27" s="1" t="e">
        <f t="shared" si="38"/>
        <v>#DIV/0!</v>
      </c>
      <c r="T27" s="1" t="e">
        <f t="shared" si="38"/>
        <v>#DIV/0!</v>
      </c>
      <c r="U27" s="1" t="e">
        <f t="shared" si="38"/>
        <v>#DIV/0!</v>
      </c>
      <c r="V27" s="1" t="e">
        <f t="shared" ref="V27:Z27" si="39">(V11-MIN(V6:V20))/(MAX(V6:V20)-MIN(V6:V20))</f>
        <v>#DIV/0!</v>
      </c>
      <c r="W27" s="1" t="e">
        <f t="shared" si="39"/>
        <v>#DIV/0!</v>
      </c>
      <c r="X27" s="1" t="e">
        <f t="shared" si="39"/>
        <v>#DIV/0!</v>
      </c>
      <c r="Y27" s="1" t="e">
        <f t="shared" si="39"/>
        <v>#DIV/0!</v>
      </c>
      <c r="Z27" s="1" t="e">
        <f t="shared" si="39"/>
        <v>#DIV/0!</v>
      </c>
      <c r="AA27" s="1" t="e">
        <f t="shared" ref="AA27:AE27" si="40">(MAX(AA6:AA20)-AA11)/(MAX(AA6:AA20)-MIN(AA6:AA20))</f>
        <v>#DIV/0!</v>
      </c>
      <c r="AB27" s="1" t="e">
        <f t="shared" si="40"/>
        <v>#DIV/0!</v>
      </c>
      <c r="AC27" s="1" t="e">
        <f t="shared" si="40"/>
        <v>#DIV/0!</v>
      </c>
      <c r="AD27" s="1" t="e">
        <f t="shared" si="40"/>
        <v>#DIV/0!</v>
      </c>
      <c r="AE27" s="1" t="e">
        <f t="shared" si="40"/>
        <v>#DIV/0!</v>
      </c>
      <c r="AF27" s="1" t="e">
        <f t="shared" ref="AF27:AJ27" si="41">(AF11-MIN(AF6:AF20))/(MAX(AF6:AF20)-MIN(AF6:AF20))</f>
        <v>#DIV/0!</v>
      </c>
      <c r="AG27" s="1" t="e">
        <f t="shared" si="41"/>
        <v>#DIV/0!</v>
      </c>
      <c r="AH27" s="1" t="e">
        <f t="shared" si="41"/>
        <v>#DIV/0!</v>
      </c>
      <c r="AI27" s="1" t="e">
        <f t="shared" si="41"/>
        <v>#DIV/0!</v>
      </c>
      <c r="AJ27" s="1" t="e">
        <f t="shared" si="41"/>
        <v>#DIV/0!</v>
      </c>
    </row>
    <row r="28" spans="1:36">
      <c r="A28" s="18">
        <v>2006</v>
      </c>
      <c r="B28" s="1" t="e">
        <f t="shared" ref="B28:G28" si="42">(B12-MIN(B6:B20))/(MAX(B6:B20)-MIN(B6:B20))</f>
        <v>#DIV/0!</v>
      </c>
      <c r="C28" s="1" t="e">
        <f t="shared" si="42"/>
        <v>#DIV/0!</v>
      </c>
      <c r="D28" s="1" t="e">
        <f t="shared" si="42"/>
        <v>#DIV/0!</v>
      </c>
      <c r="E28" s="1" t="e">
        <f t="shared" si="42"/>
        <v>#DIV/0!</v>
      </c>
      <c r="F28" s="1" t="e">
        <f t="shared" si="42"/>
        <v>#DIV/0!</v>
      </c>
      <c r="G28" s="1" t="e">
        <f t="shared" si="42"/>
        <v>#DIV/0!</v>
      </c>
      <c r="H28" s="1" t="e">
        <f t="shared" ref="H28:M28" si="43">(H12-MIN(H6:H20))/(MAX(H6:H20)-MIN(H6:H20))</f>
        <v>#DIV/0!</v>
      </c>
      <c r="I28" s="1" t="e">
        <f t="shared" si="43"/>
        <v>#DIV/0!</v>
      </c>
      <c r="J28" s="1" t="e">
        <f t="shared" si="43"/>
        <v>#DIV/0!</v>
      </c>
      <c r="K28" s="1" t="e">
        <f>ABS(K12-57)/(MAX(K6:K20)-MIN(K6:K20))</f>
        <v>#DIV/0!</v>
      </c>
      <c r="L28" s="1" t="e">
        <f>ABS(L12-35.05)/(MAX(L6:L20)-MIN(L6:L20))</f>
        <v>#DIV/0!</v>
      </c>
      <c r="M28" s="1" t="e">
        <f t="shared" si="43"/>
        <v>#DIV/0!</v>
      </c>
      <c r="N28" s="1" t="e">
        <f t="shared" ref="N28:R28" si="44">(N12-MIN(N6:N20))/(MAX(N6:N20)-MIN(N6:N20))</f>
        <v>#DIV/0!</v>
      </c>
      <c r="O28" s="1" t="e">
        <f t="shared" si="44"/>
        <v>#DIV/0!</v>
      </c>
      <c r="P28" s="1" t="e">
        <f t="shared" si="44"/>
        <v>#DIV/0!</v>
      </c>
      <c r="Q28" s="1" t="e">
        <f t="shared" si="44"/>
        <v>#DIV/0!</v>
      </c>
      <c r="R28" s="1" t="e">
        <f t="shared" ref="R28:U28" si="45">(MAX(R6:R20)-R12)/(MAX(R6:R20)-MIN(R6:R20))</f>
        <v>#DIV/0!</v>
      </c>
      <c r="S28" s="1" t="e">
        <f t="shared" si="45"/>
        <v>#DIV/0!</v>
      </c>
      <c r="T28" s="1" t="e">
        <f t="shared" si="45"/>
        <v>#DIV/0!</v>
      </c>
      <c r="U28" s="1" t="e">
        <f t="shared" si="45"/>
        <v>#DIV/0!</v>
      </c>
      <c r="V28" s="1" t="e">
        <f t="shared" ref="V28:Z28" si="46">(V12-MIN(V6:V20))/(MAX(V6:V20)-MIN(V6:V20))</f>
        <v>#DIV/0!</v>
      </c>
      <c r="W28" s="1" t="e">
        <f t="shared" si="46"/>
        <v>#DIV/0!</v>
      </c>
      <c r="X28" s="1" t="e">
        <f t="shared" si="46"/>
        <v>#DIV/0!</v>
      </c>
      <c r="Y28" s="1" t="e">
        <f t="shared" si="46"/>
        <v>#DIV/0!</v>
      </c>
      <c r="Z28" s="1" t="e">
        <f t="shared" si="46"/>
        <v>#DIV/0!</v>
      </c>
      <c r="AA28" s="1" t="e">
        <f t="shared" ref="AA28:AE28" si="47">(MAX(AA6:AA20)-AA12)/(MAX(AA6:AA20)-MIN(AA6:AA20))</f>
        <v>#DIV/0!</v>
      </c>
      <c r="AB28" s="1" t="e">
        <f t="shared" si="47"/>
        <v>#DIV/0!</v>
      </c>
      <c r="AC28" s="1" t="e">
        <f t="shared" si="47"/>
        <v>#DIV/0!</v>
      </c>
      <c r="AD28" s="1" t="e">
        <f t="shared" si="47"/>
        <v>#DIV/0!</v>
      </c>
      <c r="AE28" s="1" t="e">
        <f t="shared" si="47"/>
        <v>#DIV/0!</v>
      </c>
      <c r="AF28" s="1" t="e">
        <f t="shared" ref="AF28:AJ28" si="48">(AF12-MIN(AF6:AF20))/(MAX(AF6:AF20)-MIN(AF6:AF20))</f>
        <v>#DIV/0!</v>
      </c>
      <c r="AG28" s="1" t="e">
        <f t="shared" si="48"/>
        <v>#DIV/0!</v>
      </c>
      <c r="AH28" s="1" t="e">
        <f t="shared" si="48"/>
        <v>#DIV/0!</v>
      </c>
      <c r="AI28" s="1" t="e">
        <f t="shared" si="48"/>
        <v>#DIV/0!</v>
      </c>
      <c r="AJ28" s="1" t="e">
        <f t="shared" si="48"/>
        <v>#DIV/0!</v>
      </c>
    </row>
    <row r="29" spans="1:36">
      <c r="A29" s="18">
        <v>2007</v>
      </c>
      <c r="B29" s="1" t="e">
        <f t="shared" ref="B29:G29" si="49">(B13-MIN(B6:B20))/(MAX(B6:B20)-MIN(B6:B20))</f>
        <v>#DIV/0!</v>
      </c>
      <c r="C29" s="1" t="e">
        <f t="shared" si="49"/>
        <v>#DIV/0!</v>
      </c>
      <c r="D29" s="1" t="e">
        <f t="shared" si="49"/>
        <v>#DIV/0!</v>
      </c>
      <c r="E29" s="1" t="e">
        <f t="shared" si="49"/>
        <v>#DIV/0!</v>
      </c>
      <c r="F29" s="1" t="e">
        <f t="shared" si="49"/>
        <v>#DIV/0!</v>
      </c>
      <c r="G29" s="1" t="e">
        <f t="shared" si="49"/>
        <v>#DIV/0!</v>
      </c>
      <c r="H29" s="1" t="e">
        <f t="shared" ref="H29:M29" si="50">(H13-MIN(H6:H20))/(MAX(H6:H20)-MIN(H6:H20))</f>
        <v>#DIV/0!</v>
      </c>
      <c r="I29" s="1" t="e">
        <f t="shared" si="50"/>
        <v>#DIV/0!</v>
      </c>
      <c r="J29" s="1" t="e">
        <f t="shared" si="50"/>
        <v>#DIV/0!</v>
      </c>
      <c r="K29" s="1" t="e">
        <f>ABS(K13-57)/(MAX(K6:K20)-MIN(K6:K20))</f>
        <v>#DIV/0!</v>
      </c>
      <c r="L29" s="1" t="e">
        <f>ABS(L13-35.05)/(MAX(L6:L20)-MIN(L6:L20))</f>
        <v>#DIV/0!</v>
      </c>
      <c r="M29" s="1" t="e">
        <f t="shared" si="50"/>
        <v>#DIV/0!</v>
      </c>
      <c r="N29" s="1" t="e">
        <f t="shared" ref="N29:R29" si="51">(N13-MIN(N6:N20))/(MAX(N6:N20)-MIN(N6:N20))</f>
        <v>#DIV/0!</v>
      </c>
      <c r="O29" s="1" t="e">
        <f t="shared" si="51"/>
        <v>#DIV/0!</v>
      </c>
      <c r="P29" s="1" t="e">
        <f t="shared" si="51"/>
        <v>#DIV/0!</v>
      </c>
      <c r="Q29" s="1" t="e">
        <f t="shared" si="51"/>
        <v>#DIV/0!</v>
      </c>
      <c r="R29" s="1" t="e">
        <f t="shared" ref="R29:U29" si="52">(MAX(R6:R20)-R13)/(MAX(R6:R20)-MIN(R6:R20))</f>
        <v>#DIV/0!</v>
      </c>
      <c r="S29" s="1" t="e">
        <f t="shared" si="52"/>
        <v>#DIV/0!</v>
      </c>
      <c r="T29" s="1" t="e">
        <f t="shared" si="52"/>
        <v>#DIV/0!</v>
      </c>
      <c r="U29" s="1" t="e">
        <f t="shared" si="52"/>
        <v>#DIV/0!</v>
      </c>
      <c r="V29" s="1" t="e">
        <f t="shared" ref="V29:Z29" si="53">(V13-MIN(V6:V20))/(MAX(V6:V20)-MIN(V6:V20))</f>
        <v>#DIV/0!</v>
      </c>
      <c r="W29" s="1" t="e">
        <f t="shared" si="53"/>
        <v>#DIV/0!</v>
      </c>
      <c r="X29" s="1" t="e">
        <f t="shared" si="53"/>
        <v>#DIV/0!</v>
      </c>
      <c r="Y29" s="1" t="e">
        <f t="shared" si="53"/>
        <v>#DIV/0!</v>
      </c>
      <c r="Z29" s="1" t="e">
        <f t="shared" si="53"/>
        <v>#DIV/0!</v>
      </c>
      <c r="AA29" s="1" t="e">
        <f t="shared" ref="AA29:AE29" si="54">(MAX(AA6:AA20)-AA13)/(MAX(AA6:AA20)-MIN(AA6:AA20))</f>
        <v>#DIV/0!</v>
      </c>
      <c r="AB29" s="1" t="e">
        <f t="shared" si="54"/>
        <v>#DIV/0!</v>
      </c>
      <c r="AC29" s="1" t="e">
        <f t="shared" si="54"/>
        <v>#DIV/0!</v>
      </c>
      <c r="AD29" s="1" t="e">
        <f t="shared" si="54"/>
        <v>#DIV/0!</v>
      </c>
      <c r="AE29" s="1" t="e">
        <f t="shared" si="54"/>
        <v>#DIV/0!</v>
      </c>
      <c r="AF29" s="1" t="e">
        <f t="shared" ref="AF29:AJ29" si="55">(AF13-MIN(AF6:AF20))/(MAX(AF6:AF20)-MIN(AF6:AF20))</f>
        <v>#DIV/0!</v>
      </c>
      <c r="AG29" s="1" t="e">
        <f t="shared" si="55"/>
        <v>#DIV/0!</v>
      </c>
      <c r="AH29" s="1" t="e">
        <f t="shared" si="55"/>
        <v>#DIV/0!</v>
      </c>
      <c r="AI29" s="1" t="e">
        <f t="shared" si="55"/>
        <v>#DIV/0!</v>
      </c>
      <c r="AJ29" s="1" t="e">
        <f t="shared" si="55"/>
        <v>#DIV/0!</v>
      </c>
    </row>
    <row r="30" spans="1:36">
      <c r="A30" s="18">
        <v>2008</v>
      </c>
      <c r="B30" s="1" t="e">
        <f t="shared" ref="B30:G30" si="56">(B14-MIN(B6:B20))/(MAX(B6:B20)-MIN(B6:B20))</f>
        <v>#DIV/0!</v>
      </c>
      <c r="C30" s="1" t="e">
        <f t="shared" si="56"/>
        <v>#DIV/0!</v>
      </c>
      <c r="D30" s="1" t="e">
        <f t="shared" si="56"/>
        <v>#DIV/0!</v>
      </c>
      <c r="E30" s="1" t="e">
        <f t="shared" si="56"/>
        <v>#DIV/0!</v>
      </c>
      <c r="F30" s="1" t="e">
        <f t="shared" si="56"/>
        <v>#DIV/0!</v>
      </c>
      <c r="G30" s="1" t="e">
        <f t="shared" si="56"/>
        <v>#DIV/0!</v>
      </c>
      <c r="H30" s="1" t="e">
        <f t="shared" ref="H30:M30" si="57">(H14-MIN(H6:H20))/(MAX(H6:H20)-MIN(H6:H20))</f>
        <v>#DIV/0!</v>
      </c>
      <c r="I30" s="1" t="e">
        <f t="shared" si="57"/>
        <v>#DIV/0!</v>
      </c>
      <c r="J30" s="1" t="e">
        <f t="shared" si="57"/>
        <v>#DIV/0!</v>
      </c>
      <c r="K30" s="1" t="e">
        <f>ABS(K14-57)/(MAX(K6:K20)-MIN(K6:K20))</f>
        <v>#DIV/0!</v>
      </c>
      <c r="L30" s="1" t="e">
        <f>ABS(L14-35.05)/(MAX(L6:L20)-MIN(L6:L20))</f>
        <v>#DIV/0!</v>
      </c>
      <c r="M30" s="1" t="e">
        <f t="shared" si="57"/>
        <v>#DIV/0!</v>
      </c>
      <c r="N30" s="1" t="e">
        <f t="shared" ref="N30:R30" si="58">(N14-MIN(N6:N20))/(MAX(N6:N20)-MIN(N6:N20))</f>
        <v>#DIV/0!</v>
      </c>
      <c r="O30" s="1" t="e">
        <f t="shared" si="58"/>
        <v>#DIV/0!</v>
      </c>
      <c r="P30" s="1" t="e">
        <f t="shared" si="58"/>
        <v>#DIV/0!</v>
      </c>
      <c r="Q30" s="1" t="e">
        <f t="shared" si="58"/>
        <v>#DIV/0!</v>
      </c>
      <c r="R30" s="1" t="e">
        <f t="shared" ref="R30:U30" si="59">(MAX(R6:R20)-R14)/(MAX(R6:R20)-MIN(R6:R20))</f>
        <v>#DIV/0!</v>
      </c>
      <c r="S30" s="1" t="e">
        <f t="shared" si="59"/>
        <v>#DIV/0!</v>
      </c>
      <c r="T30" s="1" t="e">
        <f t="shared" si="59"/>
        <v>#DIV/0!</v>
      </c>
      <c r="U30" s="1" t="e">
        <f t="shared" si="59"/>
        <v>#DIV/0!</v>
      </c>
      <c r="V30" s="1" t="e">
        <f t="shared" ref="V30:Z30" si="60">(V14-MIN(V6:V20))/(MAX(V6:V20)-MIN(V6:V20))</f>
        <v>#DIV/0!</v>
      </c>
      <c r="W30" s="1" t="e">
        <f t="shared" si="60"/>
        <v>#DIV/0!</v>
      </c>
      <c r="X30" s="1" t="e">
        <f t="shared" si="60"/>
        <v>#DIV/0!</v>
      </c>
      <c r="Y30" s="1" t="e">
        <f t="shared" si="60"/>
        <v>#DIV/0!</v>
      </c>
      <c r="Z30" s="1" t="e">
        <f t="shared" si="60"/>
        <v>#DIV/0!</v>
      </c>
      <c r="AA30" s="1" t="e">
        <f t="shared" ref="AA30:AE30" si="61">(MAX(AA6:AA20)-AA14)/(MAX(AA6:AA20)-MIN(AA6:AA20))</f>
        <v>#DIV/0!</v>
      </c>
      <c r="AB30" s="1" t="e">
        <f t="shared" si="61"/>
        <v>#DIV/0!</v>
      </c>
      <c r="AC30" s="1" t="e">
        <f t="shared" si="61"/>
        <v>#DIV/0!</v>
      </c>
      <c r="AD30" s="1" t="e">
        <f t="shared" si="61"/>
        <v>#DIV/0!</v>
      </c>
      <c r="AE30" s="1" t="e">
        <f t="shared" si="61"/>
        <v>#DIV/0!</v>
      </c>
      <c r="AF30" s="1" t="e">
        <f t="shared" ref="AF30:AJ30" si="62">(AF14-MIN(AF6:AF20))/(MAX(AF6:AF20)-MIN(AF6:AF20))</f>
        <v>#DIV/0!</v>
      </c>
      <c r="AG30" s="1" t="e">
        <f t="shared" si="62"/>
        <v>#DIV/0!</v>
      </c>
      <c r="AH30" s="1" t="e">
        <f t="shared" si="62"/>
        <v>#DIV/0!</v>
      </c>
      <c r="AI30" s="1" t="e">
        <f t="shared" si="62"/>
        <v>#DIV/0!</v>
      </c>
      <c r="AJ30" s="1" t="e">
        <f t="shared" si="62"/>
        <v>#DIV/0!</v>
      </c>
    </row>
    <row r="31" spans="1:36">
      <c r="A31" s="18">
        <v>2009</v>
      </c>
      <c r="B31" s="1" t="e">
        <f t="shared" ref="B31:G31" si="63">(B15-MIN(B6:B20))/(MAX(B6:B20)-MIN(B6:B20))</f>
        <v>#DIV/0!</v>
      </c>
      <c r="C31" s="1" t="e">
        <f t="shared" si="63"/>
        <v>#DIV/0!</v>
      </c>
      <c r="D31" s="1" t="e">
        <f t="shared" si="63"/>
        <v>#DIV/0!</v>
      </c>
      <c r="E31" s="1" t="e">
        <f t="shared" si="63"/>
        <v>#DIV/0!</v>
      </c>
      <c r="F31" s="1" t="e">
        <f t="shared" si="63"/>
        <v>#DIV/0!</v>
      </c>
      <c r="G31" s="1" t="e">
        <f t="shared" si="63"/>
        <v>#DIV/0!</v>
      </c>
      <c r="H31" s="1" t="e">
        <f t="shared" ref="H31:M31" si="64">(H15-MIN(H6:H20))/(MAX(H6:H20)-MIN(H6:H20))</f>
        <v>#DIV/0!</v>
      </c>
      <c r="I31" s="1" t="e">
        <f t="shared" si="64"/>
        <v>#DIV/0!</v>
      </c>
      <c r="J31" s="1" t="e">
        <f t="shared" si="64"/>
        <v>#DIV/0!</v>
      </c>
      <c r="K31" s="1" t="e">
        <f>ABS(K15-57)/(MAX(K6:K20)-MIN(K6:K20))</f>
        <v>#DIV/0!</v>
      </c>
      <c r="L31" s="1" t="e">
        <f>ABS(L15-35.05)/(MAX(L6:L20)-MIN(L6:L20))</f>
        <v>#DIV/0!</v>
      </c>
      <c r="M31" s="1" t="e">
        <f t="shared" si="64"/>
        <v>#DIV/0!</v>
      </c>
      <c r="N31" s="1" t="e">
        <f t="shared" ref="N31:R31" si="65">(N15-MIN(N6:N20))/(MAX(N6:N20)-MIN(N6:N20))</f>
        <v>#DIV/0!</v>
      </c>
      <c r="O31" s="1" t="e">
        <f t="shared" si="65"/>
        <v>#DIV/0!</v>
      </c>
      <c r="P31" s="1" t="e">
        <f t="shared" si="65"/>
        <v>#DIV/0!</v>
      </c>
      <c r="Q31" s="1" t="e">
        <f t="shared" si="65"/>
        <v>#DIV/0!</v>
      </c>
      <c r="R31" s="1" t="e">
        <f t="shared" ref="R31:U31" si="66">(MAX(R6:R20)-R15)/(MAX(R6:R20)-MIN(R6:R20))</f>
        <v>#DIV/0!</v>
      </c>
      <c r="S31" s="1" t="e">
        <f t="shared" si="66"/>
        <v>#DIV/0!</v>
      </c>
      <c r="T31" s="1" t="e">
        <f t="shared" si="66"/>
        <v>#DIV/0!</v>
      </c>
      <c r="U31" s="1" t="e">
        <f t="shared" si="66"/>
        <v>#DIV/0!</v>
      </c>
      <c r="V31" s="1" t="e">
        <f t="shared" ref="V31:Z31" si="67">(V15-MIN(V6:V20))/(MAX(V6:V20)-MIN(V6:V20))</f>
        <v>#DIV/0!</v>
      </c>
      <c r="W31" s="1" t="e">
        <f t="shared" si="67"/>
        <v>#DIV/0!</v>
      </c>
      <c r="X31" s="1" t="e">
        <f t="shared" si="67"/>
        <v>#DIV/0!</v>
      </c>
      <c r="Y31" s="1" t="e">
        <f t="shared" si="67"/>
        <v>#DIV/0!</v>
      </c>
      <c r="Z31" s="1" t="e">
        <f t="shared" si="67"/>
        <v>#DIV/0!</v>
      </c>
      <c r="AA31" s="1" t="e">
        <f t="shared" ref="AA31:AE31" si="68">(MAX(AA6:AA20)-AA15)/(MAX(AA6:AA20)-MIN(AA6:AA20))</f>
        <v>#DIV/0!</v>
      </c>
      <c r="AB31" s="1" t="e">
        <f t="shared" si="68"/>
        <v>#DIV/0!</v>
      </c>
      <c r="AC31" s="1" t="e">
        <f t="shared" si="68"/>
        <v>#DIV/0!</v>
      </c>
      <c r="AD31" s="1" t="e">
        <f t="shared" si="68"/>
        <v>#DIV/0!</v>
      </c>
      <c r="AE31" s="1" t="e">
        <f t="shared" si="68"/>
        <v>#DIV/0!</v>
      </c>
      <c r="AF31" s="1" t="e">
        <f t="shared" ref="AF31:AJ31" si="69">(AF15-MIN(AF6:AF20))/(MAX(AF6:AF20)-MIN(AF6:AF20))</f>
        <v>#DIV/0!</v>
      </c>
      <c r="AG31" s="1" t="e">
        <f t="shared" si="69"/>
        <v>#DIV/0!</v>
      </c>
      <c r="AH31" s="1" t="e">
        <f t="shared" si="69"/>
        <v>#DIV/0!</v>
      </c>
      <c r="AI31" s="1" t="e">
        <f t="shared" si="69"/>
        <v>#DIV/0!</v>
      </c>
      <c r="AJ31" s="1" t="e">
        <f t="shared" si="69"/>
        <v>#DIV/0!</v>
      </c>
    </row>
    <row r="32" spans="1:36">
      <c r="A32" s="18">
        <v>2010</v>
      </c>
      <c r="B32" s="1" t="e">
        <f t="shared" ref="B32:G32" si="70">(B16-MIN(B6:B20))/(MAX(B6:B20)-MIN(B6:B20))</f>
        <v>#DIV/0!</v>
      </c>
      <c r="C32" s="1" t="e">
        <f t="shared" si="70"/>
        <v>#DIV/0!</v>
      </c>
      <c r="D32" s="1" t="e">
        <f t="shared" si="70"/>
        <v>#DIV/0!</v>
      </c>
      <c r="E32" s="1" t="e">
        <f t="shared" si="70"/>
        <v>#DIV/0!</v>
      </c>
      <c r="F32" s="1" t="e">
        <f t="shared" si="70"/>
        <v>#DIV/0!</v>
      </c>
      <c r="G32" s="1" t="e">
        <f t="shared" si="70"/>
        <v>#DIV/0!</v>
      </c>
      <c r="H32" s="1" t="e">
        <f t="shared" ref="H32:M32" si="71">(H16-MIN(H6:H20))/(MAX(H6:H20)-MIN(H6:H20))</f>
        <v>#DIV/0!</v>
      </c>
      <c r="I32" s="1" t="e">
        <f t="shared" si="71"/>
        <v>#DIV/0!</v>
      </c>
      <c r="J32" s="1" t="e">
        <f t="shared" si="71"/>
        <v>#DIV/0!</v>
      </c>
      <c r="K32" s="1" t="e">
        <f>ABS(K16-57)/(MAX(K6:K20)-MIN(K6:K20))</f>
        <v>#DIV/0!</v>
      </c>
      <c r="L32" s="1" t="e">
        <f>ABS(L16-35.05)/(MAX(L6:L20)-MIN(L6:L20))</f>
        <v>#DIV/0!</v>
      </c>
      <c r="M32" s="1" t="e">
        <f t="shared" si="71"/>
        <v>#DIV/0!</v>
      </c>
      <c r="N32" s="1" t="e">
        <f t="shared" ref="N32:R32" si="72">(N16-MIN(N6:N20))/(MAX(N6:N20)-MIN(N6:N20))</f>
        <v>#DIV/0!</v>
      </c>
      <c r="O32" s="1" t="e">
        <f t="shared" si="72"/>
        <v>#DIV/0!</v>
      </c>
      <c r="P32" s="1" t="e">
        <f t="shared" si="72"/>
        <v>#DIV/0!</v>
      </c>
      <c r="Q32" s="1" t="e">
        <f t="shared" si="72"/>
        <v>#DIV/0!</v>
      </c>
      <c r="R32" s="1" t="e">
        <f t="shared" ref="R32:U32" si="73">(MAX(R6:R20)-R16)/(MAX(R6:R20)-MIN(R6:R20))</f>
        <v>#DIV/0!</v>
      </c>
      <c r="S32" s="1" t="e">
        <f t="shared" si="73"/>
        <v>#DIV/0!</v>
      </c>
      <c r="T32" s="1" t="e">
        <f t="shared" si="73"/>
        <v>#DIV/0!</v>
      </c>
      <c r="U32" s="1" t="e">
        <f t="shared" si="73"/>
        <v>#DIV/0!</v>
      </c>
      <c r="V32" s="1" t="e">
        <f t="shared" ref="V32:Z32" si="74">(V16-MIN(V6:V20))/(MAX(V6:V20)-MIN(V6:V20))</f>
        <v>#DIV/0!</v>
      </c>
      <c r="W32" s="1" t="e">
        <f t="shared" si="74"/>
        <v>#DIV/0!</v>
      </c>
      <c r="X32" s="1" t="e">
        <f t="shared" si="74"/>
        <v>#DIV/0!</v>
      </c>
      <c r="Y32" s="1" t="e">
        <f t="shared" si="74"/>
        <v>#DIV/0!</v>
      </c>
      <c r="Z32" s="1" t="e">
        <f t="shared" si="74"/>
        <v>#DIV/0!</v>
      </c>
      <c r="AA32" s="1" t="e">
        <f t="shared" ref="AA32:AE32" si="75">(MAX(AA6:AA20)-AA16)/(MAX(AA6:AA20)-MIN(AA6:AA20))</f>
        <v>#DIV/0!</v>
      </c>
      <c r="AB32" s="1" t="e">
        <f t="shared" si="75"/>
        <v>#DIV/0!</v>
      </c>
      <c r="AC32" s="1" t="e">
        <f t="shared" si="75"/>
        <v>#DIV/0!</v>
      </c>
      <c r="AD32" s="1" t="e">
        <f t="shared" si="75"/>
        <v>#DIV/0!</v>
      </c>
      <c r="AE32" s="1" t="e">
        <f t="shared" si="75"/>
        <v>#DIV/0!</v>
      </c>
      <c r="AF32" s="1" t="e">
        <f t="shared" ref="AF32:AJ32" si="76">(AF16-MIN(AF6:AF20))/(MAX(AF6:AF20)-MIN(AF6:AF20))</f>
        <v>#DIV/0!</v>
      </c>
      <c r="AG32" s="1" t="e">
        <f t="shared" si="76"/>
        <v>#DIV/0!</v>
      </c>
      <c r="AH32" s="1" t="e">
        <f t="shared" si="76"/>
        <v>#DIV/0!</v>
      </c>
      <c r="AI32" s="1" t="e">
        <f t="shared" si="76"/>
        <v>#DIV/0!</v>
      </c>
      <c r="AJ32" s="1" t="e">
        <f t="shared" si="76"/>
        <v>#DIV/0!</v>
      </c>
    </row>
    <row r="33" spans="1:36">
      <c r="A33" s="18">
        <v>2011</v>
      </c>
      <c r="B33" s="1" t="e">
        <f t="shared" ref="B33:G33" si="77">(B17-MIN(B6:B20))/(MAX(B6:B20)-MIN(B6:B20))</f>
        <v>#DIV/0!</v>
      </c>
      <c r="C33" s="1" t="e">
        <f t="shared" si="77"/>
        <v>#DIV/0!</v>
      </c>
      <c r="D33" s="1" t="e">
        <f t="shared" si="77"/>
        <v>#DIV/0!</v>
      </c>
      <c r="E33" s="1" t="e">
        <f t="shared" si="77"/>
        <v>#DIV/0!</v>
      </c>
      <c r="F33" s="1" t="e">
        <f t="shared" si="77"/>
        <v>#DIV/0!</v>
      </c>
      <c r="G33" s="1" t="e">
        <f t="shared" si="77"/>
        <v>#DIV/0!</v>
      </c>
      <c r="H33" s="1" t="e">
        <f t="shared" ref="H33:M33" si="78">(H17-MIN(H6:H20))/(MAX(H6:H20)-MIN(H6:H20))</f>
        <v>#DIV/0!</v>
      </c>
      <c r="I33" s="1" t="e">
        <f t="shared" si="78"/>
        <v>#DIV/0!</v>
      </c>
      <c r="J33" s="1" t="e">
        <f t="shared" si="78"/>
        <v>#DIV/0!</v>
      </c>
      <c r="K33" s="1" t="e">
        <f>ABS(K17-57)/(MAX(K6:K20)-MIN(K6:K20))</f>
        <v>#DIV/0!</v>
      </c>
      <c r="L33" s="1" t="e">
        <f>ABS(L17-35.05)/(MAX(L6:L20)-MIN(L6:L20))</f>
        <v>#DIV/0!</v>
      </c>
      <c r="M33" s="1" t="e">
        <f t="shared" si="78"/>
        <v>#DIV/0!</v>
      </c>
      <c r="N33" s="1" t="e">
        <f t="shared" ref="N33:R33" si="79">(N17-MIN(N6:N20))/(MAX(N6:N20)-MIN(N6:N20))</f>
        <v>#DIV/0!</v>
      </c>
      <c r="O33" s="1" t="e">
        <f t="shared" si="79"/>
        <v>#DIV/0!</v>
      </c>
      <c r="P33" s="1" t="e">
        <f t="shared" si="79"/>
        <v>#DIV/0!</v>
      </c>
      <c r="Q33" s="1" t="e">
        <f t="shared" si="79"/>
        <v>#DIV/0!</v>
      </c>
      <c r="R33" s="1" t="e">
        <f t="shared" ref="R33:U33" si="80">(MAX(R6:R20)-R17)/(MAX(R6:R20)-MIN(R6:R20))</f>
        <v>#DIV/0!</v>
      </c>
      <c r="S33" s="1" t="e">
        <f t="shared" si="80"/>
        <v>#DIV/0!</v>
      </c>
      <c r="T33" s="1" t="e">
        <f t="shared" si="80"/>
        <v>#DIV/0!</v>
      </c>
      <c r="U33" s="1" t="e">
        <f t="shared" si="80"/>
        <v>#DIV/0!</v>
      </c>
      <c r="V33" s="1" t="e">
        <f t="shared" ref="V33:Z33" si="81">(V17-MIN(V6:V20))/(MAX(V6:V20)-MIN(V6:V20))</f>
        <v>#DIV/0!</v>
      </c>
      <c r="W33" s="1" t="e">
        <f t="shared" si="81"/>
        <v>#DIV/0!</v>
      </c>
      <c r="X33" s="1" t="e">
        <f t="shared" si="81"/>
        <v>#DIV/0!</v>
      </c>
      <c r="Y33" s="1" t="e">
        <f t="shared" si="81"/>
        <v>#DIV/0!</v>
      </c>
      <c r="Z33" s="1" t="e">
        <f t="shared" si="81"/>
        <v>#DIV/0!</v>
      </c>
      <c r="AA33" s="1" t="e">
        <f t="shared" ref="AA33:AE33" si="82">(MAX(AA6:AA20)-AA17)/(MAX(AA6:AA20)-MIN(AA6:AA20))</f>
        <v>#DIV/0!</v>
      </c>
      <c r="AB33" s="1" t="e">
        <f t="shared" si="82"/>
        <v>#DIV/0!</v>
      </c>
      <c r="AC33" s="1" t="e">
        <f t="shared" si="82"/>
        <v>#DIV/0!</v>
      </c>
      <c r="AD33" s="1" t="e">
        <f t="shared" si="82"/>
        <v>#DIV/0!</v>
      </c>
      <c r="AE33" s="1" t="e">
        <f t="shared" si="82"/>
        <v>#DIV/0!</v>
      </c>
      <c r="AF33" s="1" t="e">
        <f t="shared" ref="AF33:AJ33" si="83">(AF17-MIN(AF6:AF20))/(MAX(AF6:AF20)-MIN(AF6:AF20))</f>
        <v>#DIV/0!</v>
      </c>
      <c r="AG33" s="1" t="e">
        <f t="shared" si="83"/>
        <v>#DIV/0!</v>
      </c>
      <c r="AH33" s="1" t="e">
        <f t="shared" si="83"/>
        <v>#DIV/0!</v>
      </c>
      <c r="AI33" s="1" t="e">
        <f t="shared" si="83"/>
        <v>#DIV/0!</v>
      </c>
      <c r="AJ33" s="1" t="e">
        <f t="shared" si="83"/>
        <v>#DIV/0!</v>
      </c>
    </row>
    <row r="34" spans="1:36">
      <c r="A34" s="18">
        <v>2012</v>
      </c>
      <c r="B34" s="1" t="e">
        <f t="shared" ref="B34:G34" si="84">(B18-MIN(B6:B20))/(MAX(B6:B20)-MIN(B6:B20))</f>
        <v>#DIV/0!</v>
      </c>
      <c r="C34" s="1" t="e">
        <f t="shared" si="84"/>
        <v>#DIV/0!</v>
      </c>
      <c r="D34" s="1" t="e">
        <f t="shared" si="84"/>
        <v>#DIV/0!</v>
      </c>
      <c r="E34" s="1" t="e">
        <f t="shared" si="84"/>
        <v>#DIV/0!</v>
      </c>
      <c r="F34" s="1" t="e">
        <f t="shared" si="84"/>
        <v>#DIV/0!</v>
      </c>
      <c r="G34" s="1" t="e">
        <f t="shared" si="84"/>
        <v>#DIV/0!</v>
      </c>
      <c r="H34" s="1" t="e">
        <f t="shared" ref="H34:M34" si="85">(H18-MIN(H6:H20))/(MAX(H6:H20)-MIN(H6:H20))</f>
        <v>#DIV/0!</v>
      </c>
      <c r="I34" s="1" t="e">
        <f t="shared" si="85"/>
        <v>#DIV/0!</v>
      </c>
      <c r="J34" s="1" t="e">
        <f t="shared" si="85"/>
        <v>#DIV/0!</v>
      </c>
      <c r="K34" s="1" t="e">
        <f>ABS(K18-57)/(MAX(K6:K20)-MIN(K6:K20))</f>
        <v>#DIV/0!</v>
      </c>
      <c r="L34" s="1" t="e">
        <f>ABS(L18-35.05)/(MAX(L6:L20)-MIN(L6:L20))</f>
        <v>#DIV/0!</v>
      </c>
      <c r="M34" s="1" t="e">
        <f t="shared" si="85"/>
        <v>#DIV/0!</v>
      </c>
      <c r="N34" s="1" t="e">
        <f t="shared" ref="N34:R34" si="86">(N18-MIN(N6:N20))/(MAX(N6:N20)-MIN(N6:N20))</f>
        <v>#DIV/0!</v>
      </c>
      <c r="O34" s="1" t="e">
        <f t="shared" si="86"/>
        <v>#DIV/0!</v>
      </c>
      <c r="P34" s="1" t="e">
        <f t="shared" si="86"/>
        <v>#DIV/0!</v>
      </c>
      <c r="Q34" s="1" t="e">
        <f t="shared" si="86"/>
        <v>#DIV/0!</v>
      </c>
      <c r="R34" s="1" t="e">
        <f t="shared" ref="R34:U34" si="87">(MAX(R6:R20)-R18)/(MAX(R6:R20)-MIN(R6:R20))</f>
        <v>#DIV/0!</v>
      </c>
      <c r="S34" s="1" t="e">
        <f t="shared" si="87"/>
        <v>#DIV/0!</v>
      </c>
      <c r="T34" s="1" t="e">
        <f t="shared" si="87"/>
        <v>#DIV/0!</v>
      </c>
      <c r="U34" s="1" t="e">
        <f t="shared" si="87"/>
        <v>#DIV/0!</v>
      </c>
      <c r="V34" s="1" t="e">
        <f t="shared" ref="V34:Z34" si="88">(V18-MIN(V6:V20))/(MAX(V6:V20)-MIN(V6:V20))</f>
        <v>#DIV/0!</v>
      </c>
      <c r="W34" s="1" t="e">
        <f t="shared" si="88"/>
        <v>#DIV/0!</v>
      </c>
      <c r="X34" s="1" t="e">
        <f t="shared" si="88"/>
        <v>#DIV/0!</v>
      </c>
      <c r="Y34" s="1" t="e">
        <f t="shared" si="88"/>
        <v>#DIV/0!</v>
      </c>
      <c r="Z34" s="1" t="e">
        <f t="shared" si="88"/>
        <v>#DIV/0!</v>
      </c>
      <c r="AA34" s="1" t="e">
        <f t="shared" ref="AA34:AE34" si="89">(MAX(AA6:AA20)-AA18)/(MAX(AA6:AA20)-MIN(AA6:AA20))</f>
        <v>#DIV/0!</v>
      </c>
      <c r="AB34" s="1" t="e">
        <f t="shared" si="89"/>
        <v>#DIV/0!</v>
      </c>
      <c r="AC34" s="1" t="e">
        <f t="shared" si="89"/>
        <v>#DIV/0!</v>
      </c>
      <c r="AD34" s="1" t="e">
        <f t="shared" si="89"/>
        <v>#DIV/0!</v>
      </c>
      <c r="AE34" s="1" t="e">
        <f t="shared" si="89"/>
        <v>#DIV/0!</v>
      </c>
      <c r="AF34" s="1" t="e">
        <f t="shared" ref="AF34:AJ34" si="90">(AF18-MIN(AF6:AF20))/(MAX(AF6:AF20)-MIN(AF6:AF20))</f>
        <v>#DIV/0!</v>
      </c>
      <c r="AG34" s="1" t="e">
        <f t="shared" si="90"/>
        <v>#DIV/0!</v>
      </c>
      <c r="AH34" s="1" t="e">
        <f t="shared" si="90"/>
        <v>#DIV/0!</v>
      </c>
      <c r="AI34" s="1" t="e">
        <f t="shared" si="90"/>
        <v>#DIV/0!</v>
      </c>
      <c r="AJ34" s="1" t="e">
        <f t="shared" si="90"/>
        <v>#DIV/0!</v>
      </c>
    </row>
    <row r="35" spans="1:36">
      <c r="A35" s="18">
        <v>2013</v>
      </c>
      <c r="B35" s="1" t="e">
        <f t="shared" ref="B35:G35" si="91">(B19-MIN(B6:B20))/(MAX(B6:B20)-MIN(B6:B20))</f>
        <v>#DIV/0!</v>
      </c>
      <c r="C35" s="1" t="e">
        <f t="shared" si="91"/>
        <v>#DIV/0!</v>
      </c>
      <c r="D35" s="1" t="e">
        <f t="shared" si="91"/>
        <v>#DIV/0!</v>
      </c>
      <c r="E35" s="1" t="e">
        <f t="shared" si="91"/>
        <v>#DIV/0!</v>
      </c>
      <c r="F35" s="1" t="e">
        <f t="shared" si="91"/>
        <v>#DIV/0!</v>
      </c>
      <c r="G35" s="1" t="e">
        <f t="shared" si="91"/>
        <v>#DIV/0!</v>
      </c>
      <c r="H35" s="1" t="e">
        <f t="shared" ref="H35:M35" si="92">(H19-MIN(H6:H20))/(MAX(H6:H20)-MIN(H6:H20))</f>
        <v>#DIV/0!</v>
      </c>
      <c r="I35" s="1" t="e">
        <f t="shared" si="92"/>
        <v>#DIV/0!</v>
      </c>
      <c r="J35" s="1" t="e">
        <f t="shared" si="92"/>
        <v>#DIV/0!</v>
      </c>
      <c r="K35" s="1" t="e">
        <f>ABS(K19-57)/(MAX(K6:K20)-MIN(K6:K20))</f>
        <v>#DIV/0!</v>
      </c>
      <c r="L35" s="1" t="e">
        <f>ABS(L19-35.05)/(MAX(L6:L20)-MIN(L6:L20))</f>
        <v>#DIV/0!</v>
      </c>
      <c r="M35" s="1" t="e">
        <f t="shared" si="92"/>
        <v>#DIV/0!</v>
      </c>
      <c r="N35" s="1" t="e">
        <f t="shared" ref="N35:R35" si="93">(N19-MIN(N6:N20))/(MAX(N6:N20)-MIN(N6:N20))</f>
        <v>#DIV/0!</v>
      </c>
      <c r="O35" s="1" t="e">
        <f t="shared" si="93"/>
        <v>#DIV/0!</v>
      </c>
      <c r="P35" s="1" t="e">
        <f t="shared" si="93"/>
        <v>#DIV/0!</v>
      </c>
      <c r="Q35" s="1" t="e">
        <f t="shared" si="93"/>
        <v>#DIV/0!</v>
      </c>
      <c r="R35" s="1" t="e">
        <f t="shared" ref="R35:U35" si="94">(MAX(R6:R20)-R19)/(MAX(R6:R20)-MIN(R6:R20))</f>
        <v>#DIV/0!</v>
      </c>
      <c r="S35" s="1" t="e">
        <f t="shared" si="94"/>
        <v>#DIV/0!</v>
      </c>
      <c r="T35" s="1" t="e">
        <f t="shared" si="94"/>
        <v>#DIV/0!</v>
      </c>
      <c r="U35" s="1" t="e">
        <f t="shared" si="94"/>
        <v>#DIV/0!</v>
      </c>
      <c r="V35" s="1" t="e">
        <f t="shared" ref="V35:Z35" si="95">(V19-MIN(V6:V20))/(MAX(V6:V20)-MIN(V6:V20))</f>
        <v>#DIV/0!</v>
      </c>
      <c r="W35" s="1" t="e">
        <f t="shared" si="95"/>
        <v>#DIV/0!</v>
      </c>
      <c r="X35" s="1" t="e">
        <f t="shared" si="95"/>
        <v>#DIV/0!</v>
      </c>
      <c r="Y35" s="1" t="e">
        <f t="shared" si="95"/>
        <v>#DIV/0!</v>
      </c>
      <c r="Z35" s="1" t="e">
        <f t="shared" si="95"/>
        <v>#DIV/0!</v>
      </c>
      <c r="AA35" s="1" t="e">
        <f t="shared" ref="AA35:AE35" si="96">(MAX(AA6:AA20)-AA19)/(MAX(AA6:AA20)-MIN(AA6:AA20))</f>
        <v>#DIV/0!</v>
      </c>
      <c r="AB35" s="1" t="e">
        <f t="shared" si="96"/>
        <v>#DIV/0!</v>
      </c>
      <c r="AC35" s="1" t="e">
        <f t="shared" si="96"/>
        <v>#DIV/0!</v>
      </c>
      <c r="AD35" s="1" t="e">
        <f t="shared" si="96"/>
        <v>#DIV/0!</v>
      </c>
      <c r="AE35" s="1" t="e">
        <f t="shared" si="96"/>
        <v>#DIV/0!</v>
      </c>
      <c r="AF35" s="1" t="e">
        <f t="shared" ref="AF35:AJ35" si="97">(AF19-MIN(AF6:AF20))/(MAX(AF6:AF20)-MIN(AF6:AF20))</f>
        <v>#DIV/0!</v>
      </c>
      <c r="AG35" s="1" t="e">
        <f t="shared" si="97"/>
        <v>#DIV/0!</v>
      </c>
      <c r="AH35" s="1" t="e">
        <f t="shared" si="97"/>
        <v>#DIV/0!</v>
      </c>
      <c r="AI35" s="1" t="e">
        <f t="shared" si="97"/>
        <v>#DIV/0!</v>
      </c>
      <c r="AJ35" s="1" t="e">
        <f t="shared" si="97"/>
        <v>#DIV/0!</v>
      </c>
    </row>
    <row r="36" spans="1:36">
      <c r="A36" s="18">
        <v>2014</v>
      </c>
      <c r="B36" s="1" t="e">
        <f t="shared" ref="B36:G36" si="98">(B20-MIN(B6:B20))/(MAX(B6:B20)-MIN(B6:B20))</f>
        <v>#DIV/0!</v>
      </c>
      <c r="C36" s="1" t="e">
        <f t="shared" si="98"/>
        <v>#DIV/0!</v>
      </c>
      <c r="D36" s="1" t="e">
        <f t="shared" si="98"/>
        <v>#DIV/0!</v>
      </c>
      <c r="E36" s="1" t="e">
        <f t="shared" si="98"/>
        <v>#DIV/0!</v>
      </c>
      <c r="F36" s="1" t="e">
        <f t="shared" si="98"/>
        <v>#DIV/0!</v>
      </c>
      <c r="G36" s="1" t="e">
        <f t="shared" si="98"/>
        <v>#DIV/0!</v>
      </c>
      <c r="H36" s="1" t="e">
        <f t="shared" ref="H36:M36" si="99">(H20-MIN(H6:H20))/(MAX(H6:H20)-MIN(H6:H20))</f>
        <v>#DIV/0!</v>
      </c>
      <c r="I36" s="1" t="e">
        <f t="shared" si="99"/>
        <v>#DIV/0!</v>
      </c>
      <c r="J36" s="1" t="e">
        <f t="shared" si="99"/>
        <v>#DIV/0!</v>
      </c>
      <c r="K36" s="1" t="e">
        <f>ABS(K20-57)/(MAX(K6:K20)-MIN(K6:K20))</f>
        <v>#DIV/0!</v>
      </c>
      <c r="L36" s="1" t="e">
        <f>ABS(L20-35.05)/(MAX(L6:L20)-MIN(L6:L20))</f>
        <v>#DIV/0!</v>
      </c>
      <c r="M36" s="1" t="e">
        <f t="shared" si="99"/>
        <v>#DIV/0!</v>
      </c>
      <c r="N36" s="1" t="e">
        <f t="shared" ref="N36:R36" si="100">(N20-MIN(N6:N20))/(MAX(N6:N20)-MIN(N6:N20))</f>
        <v>#DIV/0!</v>
      </c>
      <c r="O36" s="1" t="e">
        <f t="shared" si="100"/>
        <v>#DIV/0!</v>
      </c>
      <c r="P36" s="1" t="e">
        <f t="shared" si="100"/>
        <v>#DIV/0!</v>
      </c>
      <c r="Q36" s="1" t="e">
        <f t="shared" si="100"/>
        <v>#DIV/0!</v>
      </c>
      <c r="R36" s="1" t="e">
        <f t="shared" ref="R36:U36" si="101">(MAX(R6:R20)-R20)/(MAX(R6:R20)-MIN(R6:R20))</f>
        <v>#DIV/0!</v>
      </c>
      <c r="S36" s="1" t="e">
        <f t="shared" si="101"/>
        <v>#DIV/0!</v>
      </c>
      <c r="T36" s="1" t="e">
        <f t="shared" si="101"/>
        <v>#DIV/0!</v>
      </c>
      <c r="U36" s="1" t="e">
        <f t="shared" si="101"/>
        <v>#DIV/0!</v>
      </c>
      <c r="V36" s="1" t="e">
        <f t="shared" ref="V36:Z36" si="102">(V20-MIN(V6:V20))/(MAX(V6:V20)-MIN(V6:V20))</f>
        <v>#DIV/0!</v>
      </c>
      <c r="W36" s="1" t="e">
        <f t="shared" si="102"/>
        <v>#DIV/0!</v>
      </c>
      <c r="X36" s="1" t="e">
        <f t="shared" si="102"/>
        <v>#DIV/0!</v>
      </c>
      <c r="Y36" s="1" t="e">
        <f t="shared" si="102"/>
        <v>#DIV/0!</v>
      </c>
      <c r="Z36" s="1" t="e">
        <f t="shared" si="102"/>
        <v>#DIV/0!</v>
      </c>
      <c r="AA36" s="1" t="e">
        <f t="shared" ref="AA36:AE36" si="103">(MAX(AA6:AA20)-AA20)/(MAX(AA6:AA20)-MIN(AA6:AA20))</f>
        <v>#DIV/0!</v>
      </c>
      <c r="AB36" s="1" t="e">
        <f t="shared" si="103"/>
        <v>#DIV/0!</v>
      </c>
      <c r="AC36" s="1" t="e">
        <f t="shared" si="103"/>
        <v>#DIV/0!</v>
      </c>
      <c r="AD36" s="1" t="e">
        <f t="shared" si="103"/>
        <v>#DIV/0!</v>
      </c>
      <c r="AE36" s="1" t="e">
        <f t="shared" si="103"/>
        <v>#DIV/0!</v>
      </c>
      <c r="AF36" s="1" t="e">
        <f t="shared" ref="AF36:AJ36" si="104">(AF20-MIN(AF6:AF20))/(MAX(AF6:AF20)-MIN(AF6:AF20))</f>
        <v>#DIV/0!</v>
      </c>
      <c r="AG36" s="1" t="e">
        <f t="shared" si="104"/>
        <v>#DIV/0!</v>
      </c>
      <c r="AH36" s="1" t="e">
        <f t="shared" si="104"/>
        <v>#DIV/0!</v>
      </c>
      <c r="AI36" s="1" t="e">
        <f t="shared" si="104"/>
        <v>#DIV/0!</v>
      </c>
      <c r="AJ36" s="1" t="e">
        <f t="shared" si="104"/>
        <v>#DIV/0!</v>
      </c>
    </row>
    <row r="37" s="2" customFormat="1" ht="47" customHeight="1" spans="1:8">
      <c r="A37" s="2" t="s">
        <v>73</v>
      </c>
      <c r="B37" s="19" t="s">
        <v>1</v>
      </c>
      <c r="C37" s="20" t="s">
        <v>2</v>
      </c>
      <c r="D37" s="21" t="s">
        <v>3</v>
      </c>
      <c r="E37" s="22" t="s">
        <v>4</v>
      </c>
      <c r="F37" s="21" t="s">
        <v>5</v>
      </c>
      <c r="G37" s="22" t="s">
        <v>6</v>
      </c>
      <c r="H37" s="23" t="s">
        <v>74</v>
      </c>
    </row>
    <row r="38" spans="1:8">
      <c r="A38" s="18">
        <v>2000</v>
      </c>
      <c r="B38" s="1" t="e">
        <f>B22+C22+D22+E22+F22</f>
        <v>#DIV/0!</v>
      </c>
      <c r="C38" s="1" t="e">
        <f>G22+H22+I22+J22+K22+L22+M22+N22+O22+P22+Q22</f>
        <v>#DIV/0!</v>
      </c>
      <c r="D38" s="1" t="e">
        <f>R22+S22+T22+U22</f>
        <v>#DIV/0!</v>
      </c>
      <c r="E38" s="1" t="e">
        <f>V22+W22+X22+Y22+Z22</f>
        <v>#DIV/0!</v>
      </c>
      <c r="F38" s="1" t="e">
        <f>AA22+AB22+AC22+AD22+AE22</f>
        <v>#DIV/0!</v>
      </c>
      <c r="G38" s="1" t="e">
        <f>AF22+AG22+AH22+AI22+AJ22</f>
        <v>#DIV/0!</v>
      </c>
      <c r="H38" s="1" t="e">
        <f>B38+C38+D38+E38+F38+G38</f>
        <v>#DIV/0!</v>
      </c>
    </row>
    <row r="39" spans="1:8">
      <c r="A39" s="18">
        <v>2001</v>
      </c>
      <c r="B39" s="1" t="e">
        <f t="shared" ref="B39:B52" si="105">B23+C23+D23+E23+F23</f>
        <v>#DIV/0!</v>
      </c>
      <c r="C39" s="1" t="e">
        <f t="shared" ref="C39:C52" si="106">G23+H23+I23+J23+K23+L23+M23+N23+O23+P23+Q23</f>
        <v>#DIV/0!</v>
      </c>
      <c r="D39" s="1" t="e">
        <f t="shared" ref="D39:D52" si="107">R23+S23+T23+U23</f>
        <v>#DIV/0!</v>
      </c>
      <c r="E39" s="1" t="e">
        <f t="shared" ref="E39:E52" si="108">V23+W23+X23+Y23+Z23</f>
        <v>#DIV/0!</v>
      </c>
      <c r="F39" s="1" t="e">
        <f t="shared" ref="F39:F52" si="109">AA23+AB23+AC23+AD23+AE23</f>
        <v>#DIV/0!</v>
      </c>
      <c r="G39" s="1" t="e">
        <f t="shared" ref="G39:G52" si="110">AF23+AG23+AH23+AI23+AJ23</f>
        <v>#DIV/0!</v>
      </c>
      <c r="H39" s="1" t="e">
        <f t="shared" ref="H39:H52" si="111">B39+C39+D39+E39+F39+G39</f>
        <v>#DIV/0!</v>
      </c>
    </row>
    <row r="40" spans="1:8">
      <c r="A40" s="18">
        <v>2002</v>
      </c>
      <c r="B40" s="1" t="e">
        <f t="shared" si="105"/>
        <v>#DIV/0!</v>
      </c>
      <c r="C40" s="1" t="e">
        <f t="shared" si="106"/>
        <v>#DIV/0!</v>
      </c>
      <c r="D40" s="1" t="e">
        <f t="shared" si="107"/>
        <v>#DIV/0!</v>
      </c>
      <c r="E40" s="1" t="e">
        <f t="shared" si="108"/>
        <v>#DIV/0!</v>
      </c>
      <c r="F40" s="1" t="e">
        <f t="shared" si="109"/>
        <v>#DIV/0!</v>
      </c>
      <c r="G40" s="1" t="e">
        <f t="shared" si="110"/>
        <v>#DIV/0!</v>
      </c>
      <c r="H40" s="1" t="e">
        <f t="shared" si="111"/>
        <v>#DIV/0!</v>
      </c>
    </row>
    <row r="41" spans="1:8">
      <c r="A41" s="18">
        <v>2003</v>
      </c>
      <c r="B41" s="1" t="e">
        <f t="shared" si="105"/>
        <v>#DIV/0!</v>
      </c>
      <c r="C41" s="1" t="e">
        <f t="shared" si="106"/>
        <v>#DIV/0!</v>
      </c>
      <c r="D41" s="1" t="e">
        <f t="shared" si="107"/>
        <v>#DIV/0!</v>
      </c>
      <c r="E41" s="1" t="e">
        <f t="shared" si="108"/>
        <v>#DIV/0!</v>
      </c>
      <c r="F41" s="1" t="e">
        <f t="shared" si="109"/>
        <v>#DIV/0!</v>
      </c>
      <c r="G41" s="1" t="e">
        <f t="shared" si="110"/>
        <v>#DIV/0!</v>
      </c>
      <c r="H41" s="1" t="e">
        <f t="shared" si="111"/>
        <v>#DIV/0!</v>
      </c>
    </row>
    <row r="42" spans="1:8">
      <c r="A42" s="18">
        <v>2004</v>
      </c>
      <c r="B42" s="1" t="e">
        <f t="shared" si="105"/>
        <v>#DIV/0!</v>
      </c>
      <c r="C42" s="1" t="e">
        <f t="shared" si="106"/>
        <v>#DIV/0!</v>
      </c>
      <c r="D42" s="1" t="e">
        <f t="shared" si="107"/>
        <v>#DIV/0!</v>
      </c>
      <c r="E42" s="1" t="e">
        <f t="shared" si="108"/>
        <v>#DIV/0!</v>
      </c>
      <c r="F42" s="1" t="e">
        <f t="shared" si="109"/>
        <v>#DIV/0!</v>
      </c>
      <c r="G42" s="1" t="e">
        <f t="shared" si="110"/>
        <v>#DIV/0!</v>
      </c>
      <c r="H42" s="1" t="e">
        <f t="shared" si="111"/>
        <v>#DIV/0!</v>
      </c>
    </row>
    <row r="43" spans="1:8">
      <c r="A43" s="18">
        <v>2005</v>
      </c>
      <c r="B43" s="1" t="e">
        <f t="shared" si="105"/>
        <v>#DIV/0!</v>
      </c>
      <c r="C43" s="1" t="e">
        <f t="shared" si="106"/>
        <v>#DIV/0!</v>
      </c>
      <c r="D43" s="1" t="e">
        <f t="shared" si="107"/>
        <v>#DIV/0!</v>
      </c>
      <c r="E43" s="1" t="e">
        <f t="shared" si="108"/>
        <v>#DIV/0!</v>
      </c>
      <c r="F43" s="1" t="e">
        <f t="shared" si="109"/>
        <v>#DIV/0!</v>
      </c>
      <c r="G43" s="1" t="e">
        <f t="shared" si="110"/>
        <v>#DIV/0!</v>
      </c>
      <c r="H43" s="1" t="e">
        <f t="shared" si="111"/>
        <v>#DIV/0!</v>
      </c>
    </row>
    <row r="44" spans="1:8">
      <c r="A44" s="18">
        <v>2006</v>
      </c>
      <c r="B44" s="1" t="e">
        <f t="shared" si="105"/>
        <v>#DIV/0!</v>
      </c>
      <c r="C44" s="1" t="e">
        <f t="shared" si="106"/>
        <v>#DIV/0!</v>
      </c>
      <c r="D44" s="1" t="e">
        <f t="shared" si="107"/>
        <v>#DIV/0!</v>
      </c>
      <c r="E44" s="1" t="e">
        <f t="shared" si="108"/>
        <v>#DIV/0!</v>
      </c>
      <c r="F44" s="1" t="e">
        <f t="shared" si="109"/>
        <v>#DIV/0!</v>
      </c>
      <c r="G44" s="1" t="e">
        <f t="shared" si="110"/>
        <v>#DIV/0!</v>
      </c>
      <c r="H44" s="1" t="e">
        <f t="shared" si="111"/>
        <v>#DIV/0!</v>
      </c>
    </row>
    <row r="45" spans="1:8">
      <c r="A45" s="18">
        <v>2007</v>
      </c>
      <c r="B45" s="1" t="e">
        <f t="shared" si="105"/>
        <v>#DIV/0!</v>
      </c>
      <c r="C45" s="1" t="e">
        <f t="shared" si="106"/>
        <v>#DIV/0!</v>
      </c>
      <c r="D45" s="1" t="e">
        <f t="shared" si="107"/>
        <v>#DIV/0!</v>
      </c>
      <c r="E45" s="1" t="e">
        <f t="shared" si="108"/>
        <v>#DIV/0!</v>
      </c>
      <c r="F45" s="1" t="e">
        <f t="shared" si="109"/>
        <v>#DIV/0!</v>
      </c>
      <c r="G45" s="1" t="e">
        <f t="shared" si="110"/>
        <v>#DIV/0!</v>
      </c>
      <c r="H45" s="1" t="e">
        <f t="shared" si="111"/>
        <v>#DIV/0!</v>
      </c>
    </row>
    <row r="46" spans="1:8">
      <c r="A46" s="18">
        <v>2008</v>
      </c>
      <c r="B46" s="1" t="e">
        <f t="shared" si="105"/>
        <v>#DIV/0!</v>
      </c>
      <c r="C46" s="1" t="e">
        <f t="shared" si="106"/>
        <v>#DIV/0!</v>
      </c>
      <c r="D46" s="1" t="e">
        <f t="shared" si="107"/>
        <v>#DIV/0!</v>
      </c>
      <c r="E46" s="1" t="e">
        <f t="shared" si="108"/>
        <v>#DIV/0!</v>
      </c>
      <c r="F46" s="1" t="e">
        <f t="shared" si="109"/>
        <v>#DIV/0!</v>
      </c>
      <c r="G46" s="1" t="e">
        <f t="shared" si="110"/>
        <v>#DIV/0!</v>
      </c>
      <c r="H46" s="1" t="e">
        <f t="shared" si="111"/>
        <v>#DIV/0!</v>
      </c>
    </row>
    <row r="47" spans="1:8">
      <c r="A47" s="18">
        <v>2009</v>
      </c>
      <c r="B47" s="1" t="e">
        <f t="shared" si="105"/>
        <v>#DIV/0!</v>
      </c>
      <c r="C47" s="1" t="e">
        <f t="shared" si="106"/>
        <v>#DIV/0!</v>
      </c>
      <c r="D47" s="1" t="e">
        <f t="shared" si="107"/>
        <v>#DIV/0!</v>
      </c>
      <c r="E47" s="1" t="e">
        <f t="shared" si="108"/>
        <v>#DIV/0!</v>
      </c>
      <c r="F47" s="1" t="e">
        <f t="shared" si="109"/>
        <v>#DIV/0!</v>
      </c>
      <c r="G47" s="1" t="e">
        <f t="shared" si="110"/>
        <v>#DIV/0!</v>
      </c>
      <c r="H47" s="1" t="e">
        <f t="shared" si="111"/>
        <v>#DIV/0!</v>
      </c>
    </row>
    <row r="48" spans="1:8">
      <c r="A48" s="18">
        <v>2010</v>
      </c>
      <c r="B48" s="1" t="e">
        <f t="shared" si="105"/>
        <v>#DIV/0!</v>
      </c>
      <c r="C48" s="1" t="e">
        <f t="shared" si="106"/>
        <v>#DIV/0!</v>
      </c>
      <c r="D48" s="1" t="e">
        <f t="shared" si="107"/>
        <v>#DIV/0!</v>
      </c>
      <c r="E48" s="1" t="e">
        <f t="shared" si="108"/>
        <v>#DIV/0!</v>
      </c>
      <c r="F48" s="1" t="e">
        <f t="shared" si="109"/>
        <v>#DIV/0!</v>
      </c>
      <c r="G48" s="1" t="e">
        <f t="shared" si="110"/>
        <v>#DIV/0!</v>
      </c>
      <c r="H48" s="1" t="e">
        <f t="shared" si="111"/>
        <v>#DIV/0!</v>
      </c>
    </row>
    <row r="49" spans="1:8">
      <c r="A49" s="18">
        <v>2011</v>
      </c>
      <c r="B49" s="1" t="e">
        <f t="shared" si="105"/>
        <v>#DIV/0!</v>
      </c>
      <c r="C49" s="1" t="e">
        <f t="shared" si="106"/>
        <v>#DIV/0!</v>
      </c>
      <c r="D49" s="1" t="e">
        <f t="shared" si="107"/>
        <v>#DIV/0!</v>
      </c>
      <c r="E49" s="1" t="e">
        <f t="shared" si="108"/>
        <v>#DIV/0!</v>
      </c>
      <c r="F49" s="1" t="e">
        <f t="shared" si="109"/>
        <v>#DIV/0!</v>
      </c>
      <c r="G49" s="1" t="e">
        <f t="shared" si="110"/>
        <v>#DIV/0!</v>
      </c>
      <c r="H49" s="1" t="e">
        <f t="shared" si="111"/>
        <v>#DIV/0!</v>
      </c>
    </row>
    <row r="50" spans="1:8">
      <c r="A50" s="18">
        <v>2012</v>
      </c>
      <c r="B50" s="1" t="e">
        <f t="shared" si="105"/>
        <v>#DIV/0!</v>
      </c>
      <c r="C50" s="1" t="e">
        <f t="shared" si="106"/>
        <v>#DIV/0!</v>
      </c>
      <c r="D50" s="1" t="e">
        <f t="shared" si="107"/>
        <v>#DIV/0!</v>
      </c>
      <c r="E50" s="1" t="e">
        <f t="shared" si="108"/>
        <v>#DIV/0!</v>
      </c>
      <c r="F50" s="1" t="e">
        <f t="shared" si="109"/>
        <v>#DIV/0!</v>
      </c>
      <c r="G50" s="1" t="e">
        <f t="shared" si="110"/>
        <v>#DIV/0!</v>
      </c>
      <c r="H50" s="1" t="e">
        <f t="shared" si="111"/>
        <v>#DIV/0!</v>
      </c>
    </row>
    <row r="51" spans="1:8">
      <c r="A51" s="18">
        <v>2013</v>
      </c>
      <c r="B51" s="1" t="e">
        <f t="shared" si="105"/>
        <v>#DIV/0!</v>
      </c>
      <c r="C51" s="1" t="e">
        <f t="shared" si="106"/>
        <v>#DIV/0!</v>
      </c>
      <c r="D51" s="1" t="e">
        <f t="shared" si="107"/>
        <v>#DIV/0!</v>
      </c>
      <c r="E51" s="1" t="e">
        <f t="shared" si="108"/>
        <v>#DIV/0!</v>
      </c>
      <c r="F51" s="1" t="e">
        <f t="shared" si="109"/>
        <v>#DIV/0!</v>
      </c>
      <c r="G51" s="1" t="e">
        <f t="shared" si="110"/>
        <v>#DIV/0!</v>
      </c>
      <c r="H51" s="1" t="e">
        <f t="shared" si="111"/>
        <v>#DIV/0!</v>
      </c>
    </row>
    <row r="52" spans="1:8">
      <c r="A52" s="18">
        <v>2014</v>
      </c>
      <c r="B52" s="1" t="e">
        <f t="shared" si="105"/>
        <v>#DIV/0!</v>
      </c>
      <c r="C52" s="1" t="e">
        <f t="shared" si="106"/>
        <v>#DIV/0!</v>
      </c>
      <c r="D52" s="1" t="e">
        <f t="shared" si="107"/>
        <v>#DIV/0!</v>
      </c>
      <c r="E52" s="1" t="e">
        <f t="shared" si="108"/>
        <v>#DIV/0!</v>
      </c>
      <c r="F52" s="1" t="e">
        <f t="shared" si="109"/>
        <v>#DIV/0!</v>
      </c>
      <c r="G52" s="1" t="e">
        <f t="shared" si="110"/>
        <v>#DIV/0!</v>
      </c>
      <c r="H52" s="1" t="e">
        <f t="shared" si="111"/>
        <v>#DIV/0!</v>
      </c>
    </row>
  </sheetData>
  <mergeCells count="16">
    <mergeCell ref="G1:Q1"/>
    <mergeCell ref="R1:U1"/>
    <mergeCell ref="V1:Z1"/>
    <mergeCell ref="AA1:AE1"/>
    <mergeCell ref="AF1:AJ1"/>
    <mergeCell ref="G2:J2"/>
    <mergeCell ref="K2:L2"/>
    <mergeCell ref="M2:N2"/>
    <mergeCell ref="P2:Q2"/>
    <mergeCell ref="S2:T2"/>
    <mergeCell ref="V2:Y2"/>
    <mergeCell ref="AA2:AB2"/>
    <mergeCell ref="AC2:AE2"/>
    <mergeCell ref="AF2:AI2"/>
    <mergeCell ref="A1:A2"/>
    <mergeCell ref="B1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dcterms:created xsi:type="dcterms:W3CDTF">2016-07-14T03:53:00Z</dcterms:created>
  <dcterms:modified xsi:type="dcterms:W3CDTF">2016-07-18T01:02:48Z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