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田丰华\研究生\2017 硕士毕业论文\预警书稿\"/>
    </mc:Choice>
  </mc:AlternateContent>
  <bookViews>
    <workbookView xWindow="0" yWindow="0" windowWidth="17988" windowHeight="7464" activeTab="3" xr2:uid="{5DE74D6B-C880-4930-987E-77D2345090CC}"/>
  </bookViews>
  <sheets>
    <sheet name="Sheet1" sheetId="1" r:id="rId1"/>
    <sheet name="东部" sheetId="2" r:id="rId2"/>
    <sheet name="中部" sheetId="3" r:id="rId3"/>
    <sheet name="西部" sheetId="4" r:id="rId4"/>
    <sheet name="东北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4" l="1"/>
  <c r="C43" i="4"/>
  <c r="D43" i="4"/>
  <c r="E43" i="4"/>
  <c r="E45" i="4" s="1"/>
  <c r="F43" i="4"/>
  <c r="G43" i="4"/>
  <c r="B47" i="4"/>
  <c r="C47" i="4"/>
  <c r="D47" i="4"/>
  <c r="E44" i="4" s="1"/>
  <c r="E47" i="4"/>
  <c r="F47" i="4"/>
  <c r="G47" i="4"/>
  <c r="B55" i="4"/>
  <c r="E57" i="4" s="1"/>
  <c r="C55" i="4"/>
  <c r="D55" i="4"/>
  <c r="E55" i="4"/>
  <c r="F55" i="4"/>
  <c r="G55" i="4"/>
  <c r="B59" i="4"/>
  <c r="E56" i="4" s="1"/>
  <c r="C59" i="4"/>
  <c r="D59" i="4"/>
  <c r="E59" i="4"/>
  <c r="F59" i="4"/>
  <c r="G59" i="4"/>
  <c r="B70" i="4"/>
  <c r="C70" i="4"/>
  <c r="D70" i="4"/>
  <c r="E70" i="4"/>
  <c r="F70" i="4"/>
  <c r="G70" i="4"/>
  <c r="E72" i="4"/>
  <c r="B74" i="4"/>
  <c r="C74" i="4"/>
  <c r="D74" i="4"/>
  <c r="E71" i="4" s="1"/>
  <c r="E74" i="4"/>
  <c r="F74" i="4"/>
  <c r="G74" i="4"/>
  <c r="B83" i="4"/>
  <c r="C83" i="4"/>
  <c r="E85" i="4" s="1"/>
  <c r="D83" i="4"/>
  <c r="E83" i="4"/>
  <c r="F83" i="4"/>
  <c r="G83" i="4"/>
  <c r="B87" i="4"/>
  <c r="E84" i="4" s="1"/>
  <c r="C87" i="4"/>
  <c r="D87" i="4"/>
  <c r="E87" i="4"/>
  <c r="F87" i="4"/>
  <c r="G87" i="4"/>
  <c r="B96" i="4"/>
  <c r="C96" i="4"/>
  <c r="D96" i="4"/>
  <c r="E96" i="4"/>
  <c r="F96" i="4"/>
  <c r="G96" i="4"/>
  <c r="E98" i="4"/>
  <c r="B100" i="4"/>
  <c r="C100" i="4"/>
  <c r="E97" i="4" s="1"/>
  <c r="D100" i="4"/>
  <c r="E100" i="4"/>
  <c r="F100" i="4"/>
  <c r="G100" i="4"/>
  <c r="B109" i="4"/>
  <c r="C109" i="4"/>
  <c r="E111" i="4" s="1"/>
  <c r="D109" i="4"/>
  <c r="E109" i="4"/>
  <c r="F109" i="4"/>
  <c r="G109" i="4"/>
  <c r="B113" i="4"/>
  <c r="E110" i="4" s="1"/>
  <c r="C113" i="4"/>
  <c r="D113" i="4"/>
  <c r="E113" i="4"/>
  <c r="F113" i="4"/>
  <c r="G113" i="4"/>
  <c r="B121" i="4"/>
  <c r="C121" i="4"/>
  <c r="D121" i="4"/>
  <c r="E121" i="4"/>
  <c r="F121" i="4"/>
  <c r="G121" i="4"/>
  <c r="E123" i="4"/>
  <c r="B125" i="4"/>
  <c r="C125" i="4"/>
  <c r="E122" i="4" s="1"/>
  <c r="D125" i="4"/>
  <c r="E125" i="4"/>
  <c r="F125" i="4"/>
  <c r="G125" i="4"/>
  <c r="B133" i="4"/>
  <c r="C133" i="4"/>
  <c r="E135" i="4" s="1"/>
  <c r="D133" i="4"/>
  <c r="E133" i="4"/>
  <c r="F133" i="4"/>
  <c r="G133" i="4"/>
  <c r="B137" i="4"/>
  <c r="E134" i="4" s="1"/>
  <c r="C137" i="4"/>
  <c r="D137" i="4"/>
  <c r="E137" i="4"/>
  <c r="F137" i="4"/>
  <c r="G137" i="4"/>
  <c r="G35" i="4"/>
  <c r="F35" i="4"/>
  <c r="E35" i="4"/>
  <c r="D35" i="4"/>
  <c r="C35" i="4"/>
  <c r="B35" i="4"/>
  <c r="E32" i="4" s="1"/>
  <c r="G31" i="4"/>
  <c r="F31" i="4"/>
  <c r="E31" i="4"/>
  <c r="D31" i="4"/>
  <c r="C31" i="4"/>
  <c r="B31" i="4"/>
  <c r="G22" i="4"/>
  <c r="F22" i="4"/>
  <c r="E22" i="4"/>
  <c r="D22" i="4"/>
  <c r="C22" i="4"/>
  <c r="B22" i="4"/>
  <c r="G18" i="4"/>
  <c r="F18" i="4"/>
  <c r="E18" i="4"/>
  <c r="D18" i="4"/>
  <c r="C18" i="4"/>
  <c r="B18" i="4"/>
  <c r="G10" i="4"/>
  <c r="F10" i="4"/>
  <c r="E10" i="4"/>
  <c r="D10" i="4"/>
  <c r="C10" i="4"/>
  <c r="B10" i="4"/>
  <c r="G6" i="4"/>
  <c r="F6" i="4"/>
  <c r="E6" i="4"/>
  <c r="D6" i="4"/>
  <c r="C6" i="4"/>
  <c r="B6" i="4"/>
  <c r="G36" i="5"/>
  <c r="F36" i="5"/>
  <c r="E36" i="5"/>
  <c r="D36" i="5"/>
  <c r="C36" i="5"/>
  <c r="B36" i="5"/>
  <c r="E33" i="5"/>
  <c r="G32" i="5"/>
  <c r="F32" i="5"/>
  <c r="E32" i="5"/>
  <c r="D32" i="5"/>
  <c r="C32" i="5"/>
  <c r="B32" i="5"/>
  <c r="E34" i="5" s="1"/>
  <c r="G23" i="5"/>
  <c r="F23" i="5"/>
  <c r="E23" i="5"/>
  <c r="D23" i="5"/>
  <c r="C23" i="5"/>
  <c r="B23" i="5"/>
  <c r="E20" i="5" s="1"/>
  <c r="G19" i="5"/>
  <c r="F19" i="5"/>
  <c r="E19" i="5"/>
  <c r="D19" i="5"/>
  <c r="C19" i="5"/>
  <c r="B19" i="5"/>
  <c r="G10" i="5"/>
  <c r="F10" i="5"/>
  <c r="E10" i="5"/>
  <c r="D10" i="5"/>
  <c r="C10" i="5"/>
  <c r="B10" i="5"/>
  <c r="G6" i="5"/>
  <c r="F6" i="5"/>
  <c r="E6" i="5"/>
  <c r="D6" i="5"/>
  <c r="C6" i="5"/>
  <c r="B6" i="5"/>
  <c r="B68" i="3"/>
  <c r="C68" i="3"/>
  <c r="D68" i="3"/>
  <c r="E68" i="3"/>
  <c r="F68" i="3"/>
  <c r="G68" i="3"/>
  <c r="E70" i="3"/>
  <c r="B72" i="3"/>
  <c r="C72" i="3"/>
  <c r="D72" i="3"/>
  <c r="E69" i="3" s="1"/>
  <c r="E72" i="3"/>
  <c r="F72" i="3"/>
  <c r="G72" i="3"/>
  <c r="G60" i="3"/>
  <c r="F60" i="3"/>
  <c r="E60" i="3"/>
  <c r="D60" i="3"/>
  <c r="C60" i="3"/>
  <c r="B60" i="3"/>
  <c r="E57" i="3" s="1"/>
  <c r="G56" i="3"/>
  <c r="F56" i="3"/>
  <c r="E56" i="3"/>
  <c r="D56" i="3"/>
  <c r="C56" i="3"/>
  <c r="B56" i="3"/>
  <c r="E58" i="3" s="1"/>
  <c r="B44" i="3"/>
  <c r="C44" i="3"/>
  <c r="D44" i="3"/>
  <c r="E44" i="3"/>
  <c r="F44" i="3"/>
  <c r="G44" i="3"/>
  <c r="E46" i="3"/>
  <c r="B48" i="3"/>
  <c r="E45" i="3" s="1"/>
  <c r="C48" i="3"/>
  <c r="D48" i="3"/>
  <c r="E48" i="3"/>
  <c r="F48" i="3"/>
  <c r="G48" i="3"/>
  <c r="G36" i="3"/>
  <c r="F36" i="3"/>
  <c r="E36" i="3"/>
  <c r="D36" i="3"/>
  <c r="E33" i="3" s="1"/>
  <c r="C36" i="3"/>
  <c r="B36" i="3"/>
  <c r="G32" i="3"/>
  <c r="F32" i="3"/>
  <c r="E32" i="3"/>
  <c r="D32" i="3"/>
  <c r="C32" i="3"/>
  <c r="B32" i="3"/>
  <c r="E34" i="3" s="1"/>
  <c r="G24" i="3"/>
  <c r="F24" i="3"/>
  <c r="E24" i="3"/>
  <c r="D24" i="3"/>
  <c r="C24" i="3"/>
  <c r="B24" i="3"/>
  <c r="G20" i="3"/>
  <c r="F20" i="3"/>
  <c r="E20" i="3"/>
  <c r="D20" i="3"/>
  <c r="C20" i="3"/>
  <c r="B20" i="3"/>
  <c r="G11" i="3"/>
  <c r="F11" i="3"/>
  <c r="E11" i="3"/>
  <c r="D11" i="3"/>
  <c r="C11" i="3"/>
  <c r="B11" i="3"/>
  <c r="G7" i="3"/>
  <c r="F7" i="3"/>
  <c r="E7" i="3"/>
  <c r="D7" i="3"/>
  <c r="C7" i="3"/>
  <c r="B7" i="3"/>
  <c r="B112" i="2"/>
  <c r="C112" i="2"/>
  <c r="D112" i="2"/>
  <c r="E112" i="2"/>
  <c r="F112" i="2"/>
  <c r="G112" i="2"/>
  <c r="E114" i="2"/>
  <c r="B116" i="2"/>
  <c r="E113" i="2" s="1"/>
  <c r="C116" i="2"/>
  <c r="D116" i="2"/>
  <c r="E116" i="2"/>
  <c r="F116" i="2"/>
  <c r="G116" i="2"/>
  <c r="G105" i="2"/>
  <c r="F105" i="2"/>
  <c r="E105" i="2"/>
  <c r="D105" i="2"/>
  <c r="C105" i="2"/>
  <c r="B105" i="2"/>
  <c r="E102" i="2"/>
  <c r="G101" i="2"/>
  <c r="F101" i="2"/>
  <c r="E101" i="2"/>
  <c r="D101" i="2"/>
  <c r="C101" i="2"/>
  <c r="B101" i="2"/>
  <c r="E103" i="2" s="1"/>
  <c r="B89" i="2"/>
  <c r="C89" i="2"/>
  <c r="D89" i="2"/>
  <c r="E89" i="2"/>
  <c r="F89" i="2"/>
  <c r="G89" i="2"/>
  <c r="E91" i="2"/>
  <c r="B93" i="2"/>
  <c r="E90" i="2" s="1"/>
  <c r="C93" i="2"/>
  <c r="D93" i="2"/>
  <c r="E93" i="2"/>
  <c r="F93" i="2"/>
  <c r="G93" i="2"/>
  <c r="B78" i="2"/>
  <c r="C78" i="2"/>
  <c r="D78" i="2"/>
  <c r="E78" i="2"/>
  <c r="F78" i="2"/>
  <c r="G78" i="2"/>
  <c r="E80" i="2"/>
  <c r="B82" i="2"/>
  <c r="C82" i="2"/>
  <c r="D82" i="2"/>
  <c r="E79" i="2" s="1"/>
  <c r="E82" i="2"/>
  <c r="F82" i="2"/>
  <c r="G82" i="2"/>
  <c r="B66" i="2"/>
  <c r="C66" i="2"/>
  <c r="D66" i="2"/>
  <c r="E66" i="2"/>
  <c r="E68" i="2" s="1"/>
  <c r="F66" i="2"/>
  <c r="G66" i="2"/>
  <c r="B70" i="2"/>
  <c r="C70" i="2"/>
  <c r="D70" i="2"/>
  <c r="E67" i="2" s="1"/>
  <c r="E70" i="2"/>
  <c r="F70" i="2"/>
  <c r="G70" i="2"/>
  <c r="G57" i="2"/>
  <c r="F57" i="2"/>
  <c r="E57" i="2"/>
  <c r="D57" i="2"/>
  <c r="C57" i="2"/>
  <c r="B57" i="2"/>
  <c r="E54" i="2"/>
  <c r="G53" i="2"/>
  <c r="F53" i="2"/>
  <c r="E53" i="2"/>
  <c r="D53" i="2"/>
  <c r="C53" i="2"/>
  <c r="B53" i="2"/>
  <c r="E55" i="2" s="1"/>
  <c r="B41" i="2"/>
  <c r="E43" i="2" s="1"/>
  <c r="C41" i="2"/>
  <c r="D41" i="2"/>
  <c r="E41" i="2"/>
  <c r="F41" i="2"/>
  <c r="G41" i="2"/>
  <c r="B45" i="2"/>
  <c r="E42" i="2" s="1"/>
  <c r="C45" i="2"/>
  <c r="D45" i="2"/>
  <c r="E45" i="2"/>
  <c r="F45" i="2"/>
  <c r="G45" i="2"/>
  <c r="G33" i="2"/>
  <c r="F33" i="2"/>
  <c r="E33" i="2"/>
  <c r="D33" i="2"/>
  <c r="C33" i="2"/>
  <c r="B33" i="2"/>
  <c r="E30" i="2"/>
  <c r="G29" i="2"/>
  <c r="F29" i="2"/>
  <c r="E29" i="2"/>
  <c r="D29" i="2"/>
  <c r="C29" i="2"/>
  <c r="B29" i="2"/>
  <c r="E31" i="2" s="1"/>
  <c r="G21" i="2"/>
  <c r="F21" i="2"/>
  <c r="E21" i="2"/>
  <c r="D21" i="2"/>
  <c r="C21" i="2"/>
  <c r="B21" i="2"/>
  <c r="G17" i="2"/>
  <c r="F17" i="2"/>
  <c r="E17" i="2"/>
  <c r="D17" i="2"/>
  <c r="C17" i="2"/>
  <c r="B17" i="2"/>
  <c r="G10" i="2"/>
  <c r="F10" i="2"/>
  <c r="E10" i="2"/>
  <c r="D10" i="2"/>
  <c r="C10" i="2"/>
  <c r="B10" i="2"/>
  <c r="E7" i="2" s="1"/>
  <c r="G6" i="2"/>
  <c r="F6" i="2"/>
  <c r="E6" i="2"/>
  <c r="D6" i="2"/>
  <c r="C6" i="2"/>
  <c r="B6" i="2"/>
  <c r="E7" i="4" l="1"/>
  <c r="E20" i="4"/>
  <c r="E19" i="4"/>
  <c r="E33" i="4"/>
  <c r="E8" i="4"/>
  <c r="E21" i="5"/>
  <c r="E7" i="5"/>
  <c r="E8" i="5"/>
  <c r="E22" i="3"/>
  <c r="E21" i="3"/>
  <c r="E9" i="3"/>
  <c r="E8" i="3"/>
  <c r="E8" i="2"/>
  <c r="E19" i="2"/>
</calcChain>
</file>

<file path=xl/sharedStrings.xml><?xml version="1.0" encoding="utf-8"?>
<sst xmlns="http://schemas.openxmlformats.org/spreadsheetml/2006/main" count="422" uniqueCount="45">
  <si>
    <t>北京</t>
    <phoneticPr fontId="4" type="noConversion"/>
  </si>
  <si>
    <t>样本</t>
    <phoneticPr fontId="4" type="noConversion"/>
  </si>
  <si>
    <t>2017-01</t>
  </si>
  <si>
    <t>2017-02</t>
  </si>
  <si>
    <t>2017-03</t>
  </si>
  <si>
    <t>2017-04</t>
  </si>
  <si>
    <t>2017-05</t>
  </si>
  <si>
    <t>2017-06</t>
  </si>
  <si>
    <t>期望输出</t>
    <phoneticPr fontId="4" type="noConversion"/>
  </si>
  <si>
    <t>实际输出（约简前）</t>
    <phoneticPr fontId="4" type="noConversion"/>
  </si>
  <si>
    <t>实际输出（约简后）</t>
    <phoneticPr fontId="4" type="noConversion"/>
  </si>
  <si>
    <t>绝对百分比精度</t>
    <phoneticPr fontId="4" type="noConversion"/>
  </si>
  <si>
    <t>使用粗糙集约简属性前预警平均绝对百分比精度</t>
    <phoneticPr fontId="4" type="noConversion"/>
  </si>
  <si>
    <t>使用粗糙集约简属性后预警平均绝对百分比精度</t>
    <phoneticPr fontId="4" type="noConversion"/>
  </si>
  <si>
    <t>未约简</t>
    <phoneticPr fontId="4" type="noConversion"/>
  </si>
  <si>
    <t>无</t>
    <phoneticPr fontId="4" type="noConversion"/>
  </si>
  <si>
    <t>天津</t>
    <phoneticPr fontId="3" type="noConversion"/>
  </si>
  <si>
    <t>河北省</t>
  </si>
  <si>
    <t>山西省</t>
  </si>
  <si>
    <t>内蒙古自治区</t>
  </si>
  <si>
    <t>辽宁省</t>
  </si>
  <si>
    <t>吉林省</t>
  </si>
  <si>
    <t>黑龙江省</t>
    <phoneticPr fontId="4" type="noConversion"/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</si>
  <si>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</si>
  <si>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</si>
  <si>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</si>
  <si>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</si>
  <si>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</si>
  <si>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</si>
  <si>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</si>
  <si>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</si>
  <si>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</si>
  <si>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</si>
  <si>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</si>
  <si>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</si>
  <si>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</si>
  <si>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</si>
  <si>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</si>
  <si>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</si>
  <si>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</si>
  <si>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陕西省</t>
  </si>
  <si>
    <t>甘肃省</t>
  </si>
  <si>
    <t>青海省</t>
  </si>
  <si>
    <t>宁夏回族自治区</t>
  </si>
  <si>
    <t>新疆维吾尔自治区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</si>
</sst>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.0000_ ;_ * \-#,##0.0000_ ;_ * &quot;-&quot;????_ ;_ @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indexed="8"/>
      <name val="Microsoft Sans Serif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2" borderId="0" xfId="0" applyFont="1" applyFill="1" applyAlignment="1">
      <alignment vertical="center"/>
    </xf>
    <xf numFmtId="43" fontId="2" fillId="2" borderId="0" xfId="1" applyFont="1" applyFill="1">
      <alignment vertical="center"/>
    </xf>
    <xf numFmtId="0" fontId="2" fillId="2" borderId="1" xfId="0" applyFont="1" applyFill="1" applyBorder="1" applyAlignment="1">
      <alignment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vertical="center"/>
    </xf>
    <xf numFmtId="176" fontId="2" fillId="2" borderId="2" xfId="1" applyNumberFormat="1" applyFont="1" applyFill="1" applyBorder="1">
      <alignment vertical="center"/>
    </xf>
    <xf numFmtId="0" fontId="2" fillId="2" borderId="0" xfId="0" applyFont="1" applyFill="1" applyBorder="1" applyAlignment="1">
      <alignment vertical="center"/>
    </xf>
    <xf numFmtId="43" fontId="2" fillId="2" borderId="0" xfId="1" applyFont="1" applyFill="1" applyBorder="1">
      <alignment vertical="center"/>
    </xf>
    <xf numFmtId="176" fontId="2" fillId="2" borderId="0" xfId="1" applyNumberFormat="1" applyFont="1" applyFill="1" applyBorder="1">
      <alignment vertical="center"/>
    </xf>
    <xf numFmtId="0" fontId="2" fillId="2" borderId="3" xfId="0" applyFont="1" applyFill="1" applyBorder="1" applyAlignment="1">
      <alignment vertical="center"/>
    </xf>
    <xf numFmtId="10" fontId="2" fillId="2" borderId="3" xfId="2" applyNumberFormat="1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10" fontId="2" fillId="2" borderId="0" xfId="1" applyNumberFormat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0" fontId="2" fillId="2" borderId="4" xfId="1" applyNumberFormat="1" applyFont="1" applyFill="1" applyBorder="1" applyAlignment="1">
      <alignment horizontal="center" vertical="center"/>
    </xf>
    <xf numFmtId="43" fontId="2" fillId="2" borderId="4" xfId="1" applyFont="1" applyFill="1" applyBorder="1" applyAlignment="1">
      <alignment horizontal="center" vertical="center"/>
    </xf>
    <xf numFmtId="10" fontId="2" fillId="2" borderId="0" xfId="2" applyNumberFormat="1" applyFont="1" applyFill="1">
      <alignment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>
      <alignment vertical="center"/>
    </xf>
    <xf numFmtId="176" fontId="2" fillId="0" borderId="2" xfId="1" applyNumberFormat="1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43" fontId="2" fillId="0" borderId="0" xfId="1" applyFont="1" applyFill="1" applyBorder="1">
      <alignment vertical="center"/>
    </xf>
    <xf numFmtId="176" fontId="2" fillId="0" borderId="0" xfId="1" applyNumberFormat="1" applyFont="1" applyFill="1" applyBorder="1">
      <alignment vertical="center"/>
    </xf>
    <xf numFmtId="0" fontId="2" fillId="0" borderId="3" xfId="0" applyFont="1" applyFill="1" applyBorder="1" applyAlignment="1">
      <alignment vertical="center"/>
    </xf>
    <xf numFmtId="10" fontId="2" fillId="0" borderId="3" xfId="2" applyNumberFormat="1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0" fontId="2" fillId="0" borderId="4" xfId="1" applyNumberFormat="1" applyFont="1" applyFill="1" applyBorder="1" applyAlignment="1">
      <alignment horizontal="center" vertical="center"/>
    </xf>
    <xf numFmtId="43" fontId="2" fillId="0" borderId="4" xfId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3" fontId="2" fillId="0" borderId="0" xfId="1" applyFont="1" applyFill="1">
      <alignment vertical="center"/>
    </xf>
    <xf numFmtId="10" fontId="2" fillId="0" borderId="0" xfId="2" applyNumberFormat="1" applyFont="1" applyFill="1">
      <alignment vertic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0" fillId="2" borderId="0" xfId="0" applyFill="1" applyAlignment="1"/>
    <xf numFmtId="0" fontId="5" fillId="2" borderId="0" xfId="0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5" fillId="3" borderId="0" xfId="0" applyFont="1" applyFill="1" applyBorder="1" applyAlignment="1" applyProtection="1">
      <alignment horizontal="center"/>
      <protection locked="0"/>
    </xf>
    <xf numFmtId="43" fontId="2" fillId="3" borderId="0" xfId="1" applyFont="1" applyFill="1">
      <alignment vertical="center"/>
    </xf>
    <xf numFmtId="0" fontId="2" fillId="3" borderId="1" xfId="0" applyFont="1" applyFill="1" applyBorder="1" applyAlignment="1">
      <alignment vertic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>
      <alignment vertical="center"/>
    </xf>
    <xf numFmtId="176" fontId="2" fillId="3" borderId="2" xfId="1" applyNumberFormat="1" applyFont="1" applyFill="1" applyBorder="1">
      <alignment vertical="center"/>
    </xf>
    <xf numFmtId="0" fontId="2" fillId="3" borderId="0" xfId="0" applyFont="1" applyFill="1" applyBorder="1" applyAlignment="1">
      <alignment vertical="center"/>
    </xf>
    <xf numFmtId="176" fontId="2" fillId="3" borderId="0" xfId="1" applyNumberFormat="1" applyFont="1" applyFill="1" applyBorder="1">
      <alignment vertical="center"/>
    </xf>
    <xf numFmtId="0" fontId="2" fillId="3" borderId="3" xfId="0" applyFont="1" applyFill="1" applyBorder="1" applyAlignment="1">
      <alignment vertical="center"/>
    </xf>
    <xf numFmtId="10" fontId="2" fillId="3" borderId="3" xfId="2" applyNumberFormat="1" applyFont="1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10" fontId="2" fillId="3" borderId="0" xfId="1" applyNumberFormat="1" applyFont="1" applyFill="1" applyBorder="1" applyAlignment="1">
      <alignment horizontal="center" vertical="center"/>
    </xf>
    <xf numFmtId="43" fontId="2" fillId="3" borderId="0" xfId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0" fontId="2" fillId="3" borderId="4" xfId="1" applyNumberFormat="1" applyFont="1" applyFill="1" applyBorder="1" applyAlignment="1">
      <alignment horizontal="center" vertical="center"/>
    </xf>
    <xf numFmtId="43" fontId="2" fillId="3" borderId="4" xfId="1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43" fontId="2" fillId="3" borderId="0" xfId="1" applyFont="1" applyFill="1" applyBorder="1">
      <alignment vertical="center"/>
    </xf>
    <xf numFmtId="10" fontId="2" fillId="3" borderId="0" xfId="2" applyNumberFormat="1" applyFont="1" applyFill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8B3B-44F5-4419-AFEA-0FBF291E62EA}">
  <dimension ref="A3:G116"/>
  <sheetViews>
    <sheetView topLeftCell="F138" workbookViewId="0">
      <selection activeCell="Q27" sqref="Q27:W126"/>
    </sheetView>
  </sheetViews>
  <sheetFormatPr defaultRowHeight="13.8" x14ac:dyDescent="0.25"/>
  <sheetData>
    <row r="3" spans="1:7" ht="14.4" thickBot="1" x14ac:dyDescent="0.3">
      <c r="A3" s="1"/>
      <c r="B3" s="2"/>
      <c r="C3" s="2"/>
      <c r="D3" s="2"/>
      <c r="E3" s="2"/>
      <c r="F3" s="2"/>
      <c r="G3" s="2"/>
    </row>
    <row r="4" spans="1:7" x14ac:dyDescent="0.2">
      <c r="A4" s="3"/>
      <c r="B4" s="4"/>
      <c r="C4" s="4"/>
      <c r="D4" s="4"/>
      <c r="E4" s="4"/>
      <c r="F4" s="4"/>
      <c r="G4" s="4"/>
    </row>
    <row r="5" spans="1:7" x14ac:dyDescent="0.25">
      <c r="A5" s="5"/>
      <c r="B5" s="6"/>
      <c r="C5" s="6"/>
      <c r="D5" s="6"/>
      <c r="E5" s="6"/>
      <c r="F5" s="6"/>
      <c r="G5" s="6"/>
    </row>
    <row r="6" spans="1:7" x14ac:dyDescent="0.25">
      <c r="A6" s="7"/>
      <c r="B6" s="8"/>
      <c r="C6" s="8"/>
      <c r="D6" s="8"/>
      <c r="E6" s="8"/>
      <c r="F6" s="8"/>
      <c r="G6" s="8"/>
    </row>
    <row r="7" spans="1:7" x14ac:dyDescent="0.25">
      <c r="A7" s="7"/>
      <c r="B7" s="9"/>
      <c r="C7" s="9"/>
      <c r="D7" s="9"/>
      <c r="E7" s="9"/>
      <c r="F7" s="9"/>
      <c r="G7" s="9"/>
    </row>
    <row r="8" spans="1:7" x14ac:dyDescent="0.25">
      <c r="A8" s="10"/>
      <c r="B8" s="11"/>
      <c r="C8" s="11"/>
      <c r="D8" s="11"/>
      <c r="E8" s="11"/>
      <c r="F8" s="11"/>
      <c r="G8" s="11"/>
    </row>
    <row r="9" spans="1:7" x14ac:dyDescent="0.25">
      <c r="A9" s="12"/>
      <c r="B9" s="12"/>
      <c r="C9" s="12"/>
      <c r="D9" s="12"/>
      <c r="E9" s="13"/>
      <c r="F9" s="14"/>
      <c r="G9" s="14"/>
    </row>
    <row r="10" spans="1:7" ht="14.4" thickBot="1" x14ac:dyDescent="0.3">
      <c r="A10" s="15"/>
      <c r="B10" s="15"/>
      <c r="C10" s="15"/>
      <c r="D10" s="15"/>
      <c r="E10" s="16"/>
      <c r="F10" s="17"/>
      <c r="G10" s="17"/>
    </row>
    <row r="11" spans="1:7" x14ac:dyDescent="0.25">
      <c r="A11" s="1"/>
      <c r="B11" s="2"/>
      <c r="C11" s="2"/>
      <c r="D11" s="2"/>
      <c r="E11" s="2"/>
      <c r="F11" s="2"/>
      <c r="G11" s="2"/>
    </row>
    <row r="12" spans="1:7" x14ac:dyDescent="0.25">
      <c r="A12" s="1"/>
      <c r="B12" s="18"/>
      <c r="C12" s="18"/>
      <c r="D12" s="18"/>
      <c r="E12" s="18"/>
      <c r="F12" s="18"/>
      <c r="G12" s="18"/>
    </row>
    <row r="14" spans="1:7" ht="14.4" thickBot="1" x14ac:dyDescent="0.3"/>
    <row r="15" spans="1:7" x14ac:dyDescent="0.2">
      <c r="A15" s="19"/>
      <c r="B15" s="20"/>
      <c r="C15" s="20"/>
      <c r="D15" s="20"/>
      <c r="E15" s="20"/>
      <c r="F15" s="20"/>
      <c r="G15" s="20"/>
    </row>
    <row r="16" spans="1:7" x14ac:dyDescent="0.25">
      <c r="A16" s="21"/>
      <c r="B16" s="22"/>
      <c r="C16" s="22"/>
      <c r="D16" s="22"/>
      <c r="E16" s="22"/>
      <c r="F16" s="22"/>
      <c r="G16" s="22"/>
    </row>
    <row r="17" spans="1:7" x14ac:dyDescent="0.25">
      <c r="A17" s="23"/>
      <c r="B17" s="24"/>
      <c r="C17" s="24"/>
      <c r="D17" s="24"/>
      <c r="E17" s="24"/>
      <c r="F17" s="24"/>
      <c r="G17" s="24"/>
    </row>
    <row r="18" spans="1:7" x14ac:dyDescent="0.25">
      <c r="A18" s="23"/>
      <c r="B18" s="25"/>
      <c r="C18" s="25"/>
      <c r="D18" s="25"/>
      <c r="E18" s="25"/>
      <c r="F18" s="25"/>
      <c r="G18" s="25"/>
    </row>
    <row r="19" spans="1:7" x14ac:dyDescent="0.25">
      <c r="A19" s="26"/>
      <c r="B19" s="27"/>
      <c r="C19" s="27"/>
      <c r="D19" s="27"/>
      <c r="E19" s="27"/>
      <c r="F19" s="27"/>
      <c r="G19" s="27"/>
    </row>
    <row r="20" spans="1:7" x14ac:dyDescent="0.25">
      <c r="A20" s="28"/>
      <c r="B20" s="28"/>
      <c r="C20" s="28"/>
      <c r="D20" s="28"/>
      <c r="E20" s="29"/>
      <c r="F20" s="30"/>
      <c r="G20" s="30"/>
    </row>
    <row r="21" spans="1:7" ht="14.4" thickBot="1" x14ac:dyDescent="0.3">
      <c r="A21" s="31"/>
      <c r="B21" s="31"/>
      <c r="C21" s="31"/>
      <c r="D21" s="31"/>
      <c r="E21" s="32"/>
      <c r="F21" s="33"/>
      <c r="G21" s="33"/>
    </row>
    <row r="22" spans="1:7" x14ac:dyDescent="0.25">
      <c r="A22" s="34"/>
      <c r="B22" s="35"/>
      <c r="C22" s="35"/>
      <c r="D22" s="35"/>
      <c r="E22" s="35"/>
      <c r="F22" s="35"/>
      <c r="G22" s="35"/>
    </row>
    <row r="23" spans="1:7" x14ac:dyDescent="0.25">
      <c r="A23" s="34"/>
      <c r="B23" s="36"/>
      <c r="C23" s="36"/>
      <c r="D23" s="36"/>
      <c r="E23" s="36"/>
      <c r="F23" s="36"/>
      <c r="G23" s="36"/>
    </row>
    <row r="51" spans="1:7" x14ac:dyDescent="0.25">
      <c r="A51" s="38"/>
      <c r="B51" s="38"/>
      <c r="C51" s="38"/>
      <c r="D51" s="38"/>
      <c r="E51" s="38"/>
      <c r="F51" s="38"/>
      <c r="G51" s="38"/>
    </row>
    <row r="64" spans="1:7" x14ac:dyDescent="0.25">
      <c r="A64" s="40"/>
      <c r="B64" s="40"/>
      <c r="C64" s="40"/>
      <c r="D64" s="40"/>
      <c r="E64" s="40"/>
      <c r="F64" s="40"/>
      <c r="G64" s="40"/>
    </row>
    <row r="92" spans="1:7" x14ac:dyDescent="0.25">
      <c r="A92" s="40"/>
      <c r="B92" s="40"/>
      <c r="C92" s="40"/>
      <c r="D92" s="40"/>
      <c r="E92" s="40"/>
      <c r="F92" s="40"/>
      <c r="G92" s="40"/>
    </row>
    <row r="116" spans="1:7" x14ac:dyDescent="0.25">
      <c r="A116" s="40"/>
      <c r="B116" s="40"/>
      <c r="C116" s="40"/>
      <c r="D116" s="40"/>
      <c r="E116" s="40"/>
      <c r="F116" s="40"/>
      <c r="G116" s="40"/>
    </row>
  </sheetData>
  <mergeCells count="8">
    <mergeCell ref="A21:D21"/>
    <mergeCell ref="E21:G21"/>
    <mergeCell ref="A9:D9"/>
    <mergeCell ref="E9:G9"/>
    <mergeCell ref="A10:D10"/>
    <mergeCell ref="E10:G10"/>
    <mergeCell ref="A20:D20"/>
    <mergeCell ref="E20:G20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B94D-6F15-4AF0-8556-A10D49712302}">
  <dimension ref="A1:H116"/>
  <sheetViews>
    <sheetView topLeftCell="A106" workbookViewId="0">
      <selection activeCell="E113" sqref="E113:G114"/>
    </sheetView>
  </sheetViews>
  <sheetFormatPr defaultRowHeight="13.8" x14ac:dyDescent="0.25"/>
  <sheetData>
    <row r="1" spans="1:8" ht="14.4" thickBot="1" x14ac:dyDescent="0.3">
      <c r="A1" s="1" t="s">
        <v>0</v>
      </c>
      <c r="B1" s="2"/>
      <c r="C1" s="2"/>
      <c r="D1" s="2"/>
      <c r="E1" s="2"/>
      <c r="F1" s="2"/>
      <c r="G1" s="2"/>
      <c r="H1">
        <v>10</v>
      </c>
    </row>
    <row r="2" spans="1:8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8" x14ac:dyDescent="0.25">
      <c r="A3" s="5" t="s">
        <v>8</v>
      </c>
      <c r="B3" s="6">
        <v>0.44265795417267567</v>
      </c>
      <c r="C3" s="6">
        <v>0.33797344769948573</v>
      </c>
      <c r="D3" s="6">
        <v>0.40881932792868797</v>
      </c>
      <c r="E3" s="6">
        <v>0.36431286572732469</v>
      </c>
      <c r="F3" s="6">
        <v>0.34193872445127549</v>
      </c>
      <c r="G3" s="6">
        <v>0.39798026419370375</v>
      </c>
    </row>
    <row r="4" spans="1:8" x14ac:dyDescent="0.25">
      <c r="A4" s="7" t="s">
        <v>9</v>
      </c>
      <c r="B4" s="8">
        <v>0.430887467596683</v>
      </c>
      <c r="C4" s="8">
        <v>0.40855021106447098</v>
      </c>
      <c r="D4" s="8">
        <v>0.476776276855993</v>
      </c>
      <c r="E4" s="8">
        <v>0.49298236938219803</v>
      </c>
      <c r="F4" s="8">
        <v>0.44860900091448003</v>
      </c>
      <c r="G4" s="8">
        <v>0.55008054353620095</v>
      </c>
    </row>
    <row r="5" spans="1:8" x14ac:dyDescent="0.25">
      <c r="A5" s="7" t="s">
        <v>10</v>
      </c>
      <c r="B5" s="9">
        <v>0.418174960671438</v>
      </c>
      <c r="C5" s="9">
        <v>0.36812112072097403</v>
      </c>
      <c r="D5" s="9">
        <v>0.42858472414929499</v>
      </c>
      <c r="E5" s="9">
        <v>0.384308727661896</v>
      </c>
      <c r="F5" s="9">
        <v>0.35363099130747799</v>
      </c>
      <c r="G5" s="9">
        <v>0.378400234021463</v>
      </c>
    </row>
    <row r="6" spans="1:8" x14ac:dyDescent="0.25">
      <c r="A6" s="10" t="s">
        <v>11</v>
      </c>
      <c r="B6" s="11">
        <f t="shared" ref="B6:G6" si="0">1-ABS((B5-B3)/B3)</f>
        <v>0.94469094416930521</v>
      </c>
      <c r="C6" s="11">
        <f t="shared" si="0"/>
        <v>0.91079869372373135</v>
      </c>
      <c r="D6" s="11">
        <f t="shared" si="0"/>
        <v>0.95165249079403902</v>
      </c>
      <c r="E6" s="11">
        <f t="shared" si="0"/>
        <v>0.94511348948752882</v>
      </c>
      <c r="F6" s="11">
        <f t="shared" si="0"/>
        <v>0.96580595872852482</v>
      </c>
      <c r="G6" s="11">
        <f t="shared" si="0"/>
        <v>0.95080150466277691</v>
      </c>
    </row>
    <row r="7" spans="1:8" x14ac:dyDescent="0.25">
      <c r="A7" s="12" t="s">
        <v>12</v>
      </c>
      <c r="B7" s="12"/>
      <c r="C7" s="12"/>
      <c r="D7" s="12"/>
      <c r="E7" s="13">
        <f>AVERAGE(B10:G10)</f>
        <v>0.75850616083915989</v>
      </c>
      <c r="F7" s="14"/>
      <c r="G7" s="14"/>
    </row>
    <row r="8" spans="1:8" ht="14.4" thickBot="1" x14ac:dyDescent="0.3">
      <c r="A8" s="15" t="s">
        <v>13</v>
      </c>
      <c r="B8" s="15"/>
      <c r="C8" s="15"/>
      <c r="D8" s="15"/>
      <c r="E8" s="16">
        <f>AVERAGE(B6:G6)</f>
        <v>0.94481051359431767</v>
      </c>
      <c r="F8" s="17"/>
      <c r="G8" s="17"/>
    </row>
    <row r="9" spans="1:8" x14ac:dyDescent="0.25">
      <c r="A9" s="1"/>
      <c r="B9" s="2"/>
      <c r="C9" s="2"/>
      <c r="D9" s="2"/>
      <c r="E9" s="2"/>
      <c r="F9" s="2"/>
      <c r="G9" s="2"/>
    </row>
    <row r="10" spans="1:8" x14ac:dyDescent="0.25">
      <c r="A10" s="1"/>
      <c r="B10" s="18">
        <f>1-ABS((B4-B3)/B3)</f>
        <v>0.97340952203605691</v>
      </c>
      <c r="C10" s="18">
        <f t="shared" ref="C10:G10" si="1">1-ABS((C4-C3)/C3)</f>
        <v>0.79117660323499828</v>
      </c>
      <c r="D10" s="18">
        <f t="shared" si="1"/>
        <v>0.8337726612104821</v>
      </c>
      <c r="E10" s="18">
        <f t="shared" si="1"/>
        <v>0.64681592180942105</v>
      </c>
      <c r="F10" s="18">
        <f t="shared" si="1"/>
        <v>0.68804271398513528</v>
      </c>
      <c r="G10" s="18">
        <f t="shared" si="1"/>
        <v>0.61781954275886553</v>
      </c>
    </row>
    <row r="12" spans="1:8" ht="14.4" thickBot="1" x14ac:dyDescent="0.3">
      <c r="A12" t="s">
        <v>16</v>
      </c>
    </row>
    <row r="13" spans="1:8" x14ac:dyDescent="0.2">
      <c r="A13" s="19" t="s">
        <v>1</v>
      </c>
      <c r="B13" s="20" t="s">
        <v>2</v>
      </c>
      <c r="C13" s="20" t="s">
        <v>3</v>
      </c>
      <c r="D13" s="20" t="s">
        <v>4</v>
      </c>
      <c r="E13" s="20" t="s">
        <v>5</v>
      </c>
      <c r="F13" s="20" t="s">
        <v>6</v>
      </c>
      <c r="G13" s="20" t="s">
        <v>7</v>
      </c>
    </row>
    <row r="14" spans="1:8" x14ac:dyDescent="0.25">
      <c r="A14" s="21" t="s">
        <v>8</v>
      </c>
      <c r="B14" s="22">
        <v>0.46057399785660635</v>
      </c>
      <c r="C14" s="22">
        <v>0.32783324626482796</v>
      </c>
      <c r="D14" s="22">
        <v>0.42573105930985217</v>
      </c>
      <c r="E14" s="22">
        <v>0.33811404646654264</v>
      </c>
      <c r="F14" s="22">
        <v>0.4012669200065927</v>
      </c>
      <c r="G14" s="22">
        <v>0.53812679203295721</v>
      </c>
    </row>
    <row r="15" spans="1:8" x14ac:dyDescent="0.25">
      <c r="A15" s="23" t="s">
        <v>9</v>
      </c>
      <c r="B15" s="24" t="s">
        <v>14</v>
      </c>
      <c r="C15" s="24"/>
      <c r="D15" s="24"/>
      <c r="E15" s="24"/>
      <c r="F15" s="24"/>
      <c r="G15" s="24"/>
    </row>
    <row r="16" spans="1:8" x14ac:dyDescent="0.25">
      <c r="A16" s="23" t="s">
        <v>10</v>
      </c>
      <c r="B16" s="25">
        <v>0.40663954299244198</v>
      </c>
      <c r="C16" s="25">
        <v>0.38164740134903902</v>
      </c>
      <c r="D16" s="25">
        <v>0.51136090784305999</v>
      </c>
      <c r="E16" s="25">
        <v>0.41927855485709298</v>
      </c>
      <c r="F16" s="25">
        <v>0.372710240022677</v>
      </c>
      <c r="G16" s="25">
        <v>0.46904529722255101</v>
      </c>
    </row>
    <row r="17" spans="1:7" x14ac:dyDescent="0.25">
      <c r="A17" s="26" t="s">
        <v>11</v>
      </c>
      <c r="B17" s="27">
        <f t="shared" ref="B17:G17" si="2">1-ABS((B16-B14)/B14)</f>
        <v>0.88289730832578139</v>
      </c>
      <c r="C17" s="27">
        <f t="shared" si="2"/>
        <v>0.83584900037643139</v>
      </c>
      <c r="D17" s="27">
        <f t="shared" si="2"/>
        <v>0.79886398546532777</v>
      </c>
      <c r="E17" s="27">
        <f t="shared" si="2"/>
        <v>0.75994931521254672</v>
      </c>
      <c r="F17" s="27">
        <f t="shared" si="2"/>
        <v>0.92883370504738716</v>
      </c>
      <c r="G17" s="27">
        <f t="shared" si="2"/>
        <v>0.87162598883168907</v>
      </c>
    </row>
    <row r="18" spans="1:7" x14ac:dyDescent="0.25">
      <c r="A18" s="28" t="s">
        <v>12</v>
      </c>
      <c r="B18" s="28"/>
      <c r="C18" s="28"/>
      <c r="D18" s="28"/>
      <c r="E18" s="29" t="s">
        <v>15</v>
      </c>
      <c r="F18" s="30"/>
      <c r="G18" s="30"/>
    </row>
    <row r="19" spans="1:7" ht="14.4" thickBot="1" x14ac:dyDescent="0.3">
      <c r="A19" s="31" t="s">
        <v>13</v>
      </c>
      <c r="B19" s="31"/>
      <c r="C19" s="31"/>
      <c r="D19" s="31"/>
      <c r="E19" s="32">
        <f>AVERAGE(B17:G17)</f>
        <v>0.84633655054319401</v>
      </c>
      <c r="F19" s="33"/>
      <c r="G19" s="33"/>
    </row>
    <row r="20" spans="1:7" x14ac:dyDescent="0.25">
      <c r="A20" s="34"/>
      <c r="B20" s="35"/>
      <c r="C20" s="35"/>
      <c r="D20" s="35"/>
      <c r="E20" s="35"/>
      <c r="F20" s="35"/>
      <c r="G20" s="35"/>
    </row>
    <row r="21" spans="1:7" x14ac:dyDescent="0.25">
      <c r="A21" s="34"/>
      <c r="B21" s="36" t="e">
        <f>1-ABS((B15-B14)/B14)</f>
        <v>#VALUE!</v>
      </c>
      <c r="C21" s="36">
        <f t="shared" ref="C21:G21" si="3">1-ABS((C15-C14)/C14)</f>
        <v>0</v>
      </c>
      <c r="D21" s="36">
        <f t="shared" si="3"/>
        <v>0</v>
      </c>
      <c r="E21" s="36">
        <f t="shared" si="3"/>
        <v>0</v>
      </c>
      <c r="F21" s="36">
        <f t="shared" si="3"/>
        <v>0</v>
      </c>
      <c r="G21" s="36">
        <f t="shared" si="3"/>
        <v>0</v>
      </c>
    </row>
    <row r="24" spans="1:7" ht="14.4" thickBot="1" x14ac:dyDescent="0.25">
      <c r="A24" s="41" t="s">
        <v>23</v>
      </c>
      <c r="B24" s="35"/>
      <c r="C24" s="35"/>
      <c r="D24" s="35"/>
      <c r="E24" s="35"/>
      <c r="F24" s="35"/>
      <c r="G24" s="35"/>
    </row>
    <row r="25" spans="1:7" x14ac:dyDescent="0.2">
      <c r="A25" s="19" t="s">
        <v>1</v>
      </c>
      <c r="B25" s="20" t="s">
        <v>2</v>
      </c>
      <c r="C25" s="20" t="s">
        <v>3</v>
      </c>
      <c r="D25" s="20" t="s">
        <v>4</v>
      </c>
      <c r="E25" s="20" t="s">
        <v>5</v>
      </c>
      <c r="F25" s="20" t="s">
        <v>6</v>
      </c>
      <c r="G25" s="20" t="s">
        <v>7</v>
      </c>
    </row>
    <row r="26" spans="1:7" x14ac:dyDescent="0.25">
      <c r="A26" s="21" t="s">
        <v>8</v>
      </c>
      <c r="B26" s="22">
        <v>0.55056242040471981</v>
      </c>
      <c r="C26" s="22">
        <v>0.51486478648861678</v>
      </c>
      <c r="D26" s="22">
        <v>0.58645186677320371</v>
      </c>
      <c r="E26" s="22">
        <v>0.45472299486869178</v>
      </c>
      <c r="F26" s="22">
        <v>0.51157772825231451</v>
      </c>
      <c r="G26" s="22">
        <v>0.57500382130360195</v>
      </c>
    </row>
    <row r="27" spans="1:7" x14ac:dyDescent="0.25">
      <c r="A27" s="23" t="s">
        <v>9</v>
      </c>
      <c r="B27" s="25">
        <v>0.49604934128977801</v>
      </c>
      <c r="C27" s="25">
        <v>0.52269331593870705</v>
      </c>
      <c r="D27" s="25">
        <v>0.58144581584314503</v>
      </c>
      <c r="E27" s="25">
        <v>0.55712460454661905</v>
      </c>
      <c r="F27" s="25">
        <v>0.58486629873558105</v>
      </c>
      <c r="G27" s="25">
        <v>0.573911188633489</v>
      </c>
    </row>
    <row r="28" spans="1:7" x14ac:dyDescent="0.25">
      <c r="A28" s="23" t="s">
        <v>10</v>
      </c>
      <c r="B28" s="25">
        <v>0.51858311198754004</v>
      </c>
      <c r="C28" s="25">
        <v>0.56156260075826003</v>
      </c>
      <c r="D28" s="25">
        <v>0.56904304428403696</v>
      </c>
      <c r="E28" s="25">
        <v>0.49896579878439401</v>
      </c>
      <c r="F28" s="25">
        <v>0.39682174858680402</v>
      </c>
      <c r="G28" s="25">
        <v>0.57950405334772204</v>
      </c>
    </row>
    <row r="29" spans="1:7" x14ac:dyDescent="0.25">
      <c r="A29" s="26" t="s">
        <v>11</v>
      </c>
      <c r="B29" s="27">
        <f>1-ABS((B28-B26)/B26)</f>
        <v>0.94191519938162194</v>
      </c>
      <c r="C29" s="27">
        <f>1-ABS((C28-C26)/C26)</f>
        <v>0.90930081937022178</v>
      </c>
      <c r="D29" s="27">
        <f>1-ABS((D28-D26)/D26)</f>
        <v>0.97031500200527254</v>
      </c>
      <c r="E29" s="27">
        <f>1-ABS((E28-E26)/E26)</f>
        <v>0.90270383416946398</v>
      </c>
      <c r="F29" s="27">
        <f>1-ABS((F28-F26)/F26)</f>
        <v>0.77568222123831032</v>
      </c>
      <c r="G29" s="27">
        <f>1-ABS((G28-G26)/G26)</f>
        <v>0.99217356150100444</v>
      </c>
    </row>
    <row r="30" spans="1:7" x14ac:dyDescent="0.25">
      <c r="A30" s="28" t="s">
        <v>12</v>
      </c>
      <c r="B30" s="28"/>
      <c r="C30" s="28"/>
      <c r="D30" s="28"/>
      <c r="E30" s="29">
        <f>AVERAGE(B33:G33)</f>
        <v>0.91781494665368568</v>
      </c>
      <c r="F30" s="30"/>
      <c r="G30" s="30"/>
    </row>
    <row r="31" spans="1:7" ht="14.4" thickBot="1" x14ac:dyDescent="0.3">
      <c r="A31" s="31" t="s">
        <v>13</v>
      </c>
      <c r="B31" s="31"/>
      <c r="C31" s="31"/>
      <c r="D31" s="31"/>
      <c r="E31" s="32">
        <f>AVERAGE(B29:G29)</f>
        <v>0.91534843961098245</v>
      </c>
      <c r="F31" s="33"/>
      <c r="G31" s="33"/>
    </row>
    <row r="32" spans="1:7" x14ac:dyDescent="0.25">
      <c r="A32" s="34"/>
      <c r="B32" s="35"/>
      <c r="C32" s="35"/>
      <c r="D32" s="35"/>
      <c r="E32" s="35"/>
      <c r="F32" s="35"/>
      <c r="G32" s="35"/>
    </row>
    <row r="33" spans="1:7" x14ac:dyDescent="0.25">
      <c r="A33" s="34"/>
      <c r="B33" s="36">
        <f>1-ABS((B27-B26)/B26)</f>
        <v>0.90098656011634592</v>
      </c>
      <c r="C33" s="36">
        <f>1-ABS((C27-C26)/C26)</f>
        <v>0.98479497985581632</v>
      </c>
      <c r="D33" s="36">
        <f>1-ABS((D27-D26)/D26)</f>
        <v>0.99146383324243959</v>
      </c>
      <c r="E33" s="36">
        <f>1-ABS((E27-E26)/E26)</f>
        <v>0.77480441756085527</v>
      </c>
      <c r="F33" s="36">
        <f>1-ABS((F27-F26)/F26)</f>
        <v>0.85674010724892236</v>
      </c>
      <c r="G33" s="36">
        <f>1-ABS((G27-G26)/G26)</f>
        <v>0.99809978189773452</v>
      </c>
    </row>
    <row r="36" spans="1:7" ht="14.4" thickBot="1" x14ac:dyDescent="0.25">
      <c r="A36" s="37" t="s">
        <v>17</v>
      </c>
      <c r="B36" s="35"/>
      <c r="C36" s="35"/>
      <c r="D36" s="35"/>
      <c r="E36" s="35"/>
      <c r="F36" s="35"/>
      <c r="G36" s="35"/>
    </row>
    <row r="37" spans="1:7" x14ac:dyDescent="0.2">
      <c r="A37" s="19" t="s">
        <v>1</v>
      </c>
      <c r="B37" s="20" t="s">
        <v>2</v>
      </c>
      <c r="C37" s="20" t="s">
        <v>3</v>
      </c>
      <c r="D37" s="20" t="s">
        <v>4</v>
      </c>
      <c r="E37" s="20" t="s">
        <v>5</v>
      </c>
      <c r="F37" s="20" t="s">
        <v>6</v>
      </c>
      <c r="G37" s="20" t="s">
        <v>7</v>
      </c>
    </row>
    <row r="38" spans="1:7" x14ac:dyDescent="0.25">
      <c r="A38" s="21" t="s">
        <v>8</v>
      </c>
      <c r="B38" s="22">
        <v>0.55411018443425075</v>
      </c>
      <c r="C38" s="22">
        <v>0.24272317655852724</v>
      </c>
      <c r="D38" s="22">
        <v>0.55139040213200374</v>
      </c>
      <c r="E38" s="22">
        <v>0.48534322855036721</v>
      </c>
      <c r="F38" s="22">
        <v>0.54406248372878585</v>
      </c>
      <c r="G38" s="22">
        <v>0.65358477972744078</v>
      </c>
    </row>
    <row r="39" spans="1:7" x14ac:dyDescent="0.25">
      <c r="A39" s="23" t="s">
        <v>9</v>
      </c>
      <c r="B39" s="25">
        <v>0.321905668953192</v>
      </c>
      <c r="C39" s="25">
        <v>0.395811241759423</v>
      </c>
      <c r="D39" s="25">
        <v>0.45692348537518201</v>
      </c>
      <c r="E39" s="25">
        <v>0.41006121909603199</v>
      </c>
      <c r="F39" s="25">
        <v>0.481189318620449</v>
      </c>
      <c r="G39" s="25">
        <v>0.44334915168869599</v>
      </c>
    </row>
    <row r="40" spans="1:7" x14ac:dyDescent="0.25">
      <c r="A40" s="23" t="s">
        <v>10</v>
      </c>
      <c r="B40" s="25">
        <v>0.49121792476535497</v>
      </c>
      <c r="C40" s="25">
        <v>0.40675971943989497</v>
      </c>
      <c r="D40" s="25">
        <v>0.62105864709255199</v>
      </c>
      <c r="E40" s="25">
        <v>0.37794965549026199</v>
      </c>
      <c r="F40" s="25">
        <v>0.60984578832076597</v>
      </c>
      <c r="G40" s="25">
        <v>0.54116752980822702</v>
      </c>
    </row>
    <row r="41" spans="1:7" x14ac:dyDescent="0.25">
      <c r="A41" s="26" t="s">
        <v>11</v>
      </c>
      <c r="B41" s="27">
        <f>1-ABS((B40-B38)/B38)</f>
        <v>0.8864986397369522</v>
      </c>
      <c r="C41" s="27">
        <f>1-ABS((C40-C38)/C38)</f>
        <v>0.32418261326678866</v>
      </c>
      <c r="D41" s="27">
        <f>1-ABS((D40-D38)/D38)</f>
        <v>0.87364987730803922</v>
      </c>
      <c r="E41" s="27">
        <f>1-ABS((E40-E38)/E38)</f>
        <v>0.77872654496309657</v>
      </c>
      <c r="F41" s="27">
        <f>1-ABS((F40-F38)/F38)</f>
        <v>0.87908869558303715</v>
      </c>
      <c r="G41" s="27">
        <f>1-ABS((G40-G38)/G38)</f>
        <v>0.82799897824105662</v>
      </c>
    </row>
    <row r="42" spans="1:7" x14ac:dyDescent="0.25">
      <c r="A42" s="28" t="s">
        <v>12</v>
      </c>
      <c r="B42" s="28"/>
      <c r="C42" s="28"/>
      <c r="D42" s="28"/>
      <c r="E42" s="29">
        <f>AVERAGE(B45:G45)</f>
        <v>0.69776124489419489</v>
      </c>
      <c r="F42" s="30"/>
      <c r="G42" s="30"/>
    </row>
    <row r="43" spans="1:7" ht="14.4" thickBot="1" x14ac:dyDescent="0.3">
      <c r="A43" s="31" t="s">
        <v>13</v>
      </c>
      <c r="B43" s="31"/>
      <c r="C43" s="31"/>
      <c r="D43" s="31"/>
      <c r="E43" s="32">
        <f>AVERAGE(B41:G41)</f>
        <v>0.76169089151649505</v>
      </c>
      <c r="F43" s="33"/>
      <c r="G43" s="33"/>
    </row>
    <row r="44" spans="1:7" x14ac:dyDescent="0.25">
      <c r="A44" s="34"/>
      <c r="B44" s="35"/>
      <c r="C44" s="35"/>
      <c r="D44" s="35"/>
      <c r="E44" s="35"/>
      <c r="F44" s="35"/>
      <c r="G44" s="35"/>
    </row>
    <row r="45" spans="1:7" x14ac:dyDescent="0.25">
      <c r="A45" s="34"/>
      <c r="B45" s="36">
        <f>1-ABS((B39-B38)/B38)</f>
        <v>0.58094162135254612</v>
      </c>
      <c r="C45" s="36">
        <f>1-ABS((C39-C38)/C38)</f>
        <v>0.36928946229417026</v>
      </c>
      <c r="D45" s="36">
        <f>1-ABS((D39-D38)/D38)</f>
        <v>0.82867507959595166</v>
      </c>
      <c r="E45" s="36">
        <f>1-ABS((E39-E38)/E38)</f>
        <v>0.84488913200831295</v>
      </c>
      <c r="F45" s="36">
        <f>1-ABS((F39-F38)/F38)</f>
        <v>0.88443760231834145</v>
      </c>
      <c r="G45" s="36">
        <f>1-ABS((G39-G38)/G38)</f>
        <v>0.67833457179584622</v>
      </c>
    </row>
    <row r="48" spans="1:7" ht="14.4" thickBot="1" x14ac:dyDescent="0.25">
      <c r="A48" s="37" t="s">
        <v>24</v>
      </c>
      <c r="B48" s="35"/>
      <c r="C48" s="35"/>
      <c r="D48" s="35"/>
      <c r="E48" s="35"/>
      <c r="F48" s="35"/>
      <c r="G48" s="35"/>
    </row>
    <row r="49" spans="1:7" x14ac:dyDescent="0.2">
      <c r="A49" s="19" t="s">
        <v>1</v>
      </c>
      <c r="B49" s="20" t="s">
        <v>2</v>
      </c>
      <c r="C49" s="20" t="s">
        <v>3</v>
      </c>
      <c r="D49" s="20" t="s">
        <v>4</v>
      </c>
      <c r="E49" s="20" t="s">
        <v>5</v>
      </c>
      <c r="F49" s="20" t="s">
        <v>6</v>
      </c>
      <c r="G49" s="20" t="s">
        <v>7</v>
      </c>
    </row>
    <row r="50" spans="1:7" x14ac:dyDescent="0.25">
      <c r="A50" s="21" t="s">
        <v>8</v>
      </c>
      <c r="B50" s="22">
        <v>0.69571881161230043</v>
      </c>
      <c r="C50" s="22">
        <v>0.52179862702959379</v>
      </c>
      <c r="D50" s="22">
        <v>0.70076044864020282</v>
      </c>
      <c r="E50" s="22">
        <v>0.68281495736371256</v>
      </c>
      <c r="F50" s="22">
        <v>0.66568737441575665</v>
      </c>
      <c r="G50" s="22">
        <v>0.51160640198082785</v>
      </c>
    </row>
    <row r="51" spans="1:7" x14ac:dyDescent="0.25">
      <c r="A51" s="23" t="s">
        <v>9</v>
      </c>
      <c r="B51" s="25">
        <v>0.60387972702371995</v>
      </c>
      <c r="C51" s="25">
        <v>0.58446625440585398</v>
      </c>
      <c r="D51" s="25">
        <v>0.60885054280288997</v>
      </c>
      <c r="E51" s="25">
        <v>0.67334286937403398</v>
      </c>
      <c r="F51" s="25">
        <v>0.64582299308834101</v>
      </c>
      <c r="G51" s="25">
        <v>0.58305036219198603</v>
      </c>
    </row>
    <row r="52" spans="1:7" x14ac:dyDescent="0.25">
      <c r="A52" s="23" t="s">
        <v>10</v>
      </c>
      <c r="B52" s="25">
        <v>0.29645810889614299</v>
      </c>
      <c r="C52" s="25">
        <v>0.47529132880373098</v>
      </c>
      <c r="D52" s="25">
        <v>0.82656667256777605</v>
      </c>
      <c r="E52" s="25">
        <v>0.77359922453209595</v>
      </c>
      <c r="F52" s="25">
        <v>0.708640111393401</v>
      </c>
      <c r="G52" s="25">
        <v>0.55426929659582502</v>
      </c>
    </row>
    <row r="53" spans="1:7" x14ac:dyDescent="0.25">
      <c r="A53" s="26" t="s">
        <v>11</v>
      </c>
      <c r="B53" s="27">
        <f>1-ABS((B52-B50)/B50)</f>
        <v>0.4261177130011955</v>
      </c>
      <c r="C53" s="27">
        <f>1-ABS((C52-C50)/C50)</f>
        <v>0.9108711755517418</v>
      </c>
      <c r="D53" s="27">
        <f>1-ABS((D52-D50)/D50)</f>
        <v>0.82047185429529434</v>
      </c>
      <c r="E53" s="27">
        <f>1-ABS((E52-E50)/E50)</f>
        <v>0.86704411467655407</v>
      </c>
      <c r="F53" s="27">
        <f>1-ABS((F52-F50)/F50)</f>
        <v>0.93547611291960886</v>
      </c>
      <c r="G53" s="27">
        <f>1-ABS((G52-G50)/G50)</f>
        <v>0.91660992815997655</v>
      </c>
    </row>
    <row r="54" spans="1:7" x14ac:dyDescent="0.25">
      <c r="A54" s="28" t="s">
        <v>12</v>
      </c>
      <c r="B54" s="28"/>
      <c r="C54" s="28"/>
      <c r="D54" s="28"/>
      <c r="E54" s="29">
        <f>AVERAGE(B57:G57)</f>
        <v>0.9055630772403972</v>
      </c>
      <c r="F54" s="30"/>
      <c r="G54" s="30"/>
    </row>
    <row r="55" spans="1:7" ht="14.4" thickBot="1" x14ac:dyDescent="0.3">
      <c r="A55" s="31" t="s">
        <v>13</v>
      </c>
      <c r="B55" s="31"/>
      <c r="C55" s="31"/>
      <c r="D55" s="31"/>
      <c r="E55" s="32">
        <f>AVERAGE(B53:G53)</f>
        <v>0.81276514976739511</v>
      </c>
      <c r="F55" s="33"/>
      <c r="G55" s="33"/>
    </row>
    <row r="56" spans="1:7" x14ac:dyDescent="0.25">
      <c r="A56" s="34"/>
      <c r="B56" s="35"/>
      <c r="C56" s="35"/>
      <c r="D56" s="35"/>
      <c r="E56" s="35"/>
      <c r="F56" s="35"/>
      <c r="G56" s="35"/>
    </row>
    <row r="57" spans="1:7" x14ac:dyDescent="0.25">
      <c r="A57" s="34"/>
      <c r="B57" s="36">
        <f>1-ABS((B51-B50)/B50)</f>
        <v>0.86799396098583692</v>
      </c>
      <c r="C57" s="36">
        <f>1-ABS((C51-C50)/C50)</f>
        <v>0.87990074306441979</v>
      </c>
      <c r="D57" s="36">
        <f>1-ABS((D51-D50)/D50)</f>
        <v>0.86884261802209262</v>
      </c>
      <c r="E57" s="36">
        <f>1-ABS((E51-E50)/E50)</f>
        <v>0.98612788444727473</v>
      </c>
      <c r="F57" s="36">
        <f>1-ABS((F51-F50)/F50)</f>
        <v>0.97015959429176546</v>
      </c>
      <c r="G57" s="36">
        <f>1-ABS((G51-G50)/G50)</f>
        <v>0.86035366263099367</v>
      </c>
    </row>
    <row r="61" spans="1:7" ht="14.4" thickBot="1" x14ac:dyDescent="0.25">
      <c r="A61" s="37" t="s">
        <v>29</v>
      </c>
      <c r="B61" s="35"/>
      <c r="C61" s="35"/>
      <c r="D61" s="35"/>
      <c r="E61" s="35"/>
      <c r="F61" s="35"/>
      <c r="G61" s="35"/>
    </row>
    <row r="62" spans="1:7" x14ac:dyDescent="0.2">
      <c r="A62" s="19" t="s">
        <v>1</v>
      </c>
      <c r="B62" s="20" t="s">
        <v>2</v>
      </c>
      <c r="C62" s="20" t="s">
        <v>3</v>
      </c>
      <c r="D62" s="20" t="s">
        <v>4</v>
      </c>
      <c r="E62" s="20" t="s">
        <v>5</v>
      </c>
      <c r="F62" s="20" t="s">
        <v>6</v>
      </c>
      <c r="G62" s="20" t="s">
        <v>7</v>
      </c>
    </row>
    <row r="63" spans="1:7" x14ac:dyDescent="0.25">
      <c r="A63" s="21" t="s">
        <v>8</v>
      </c>
      <c r="B63" s="22">
        <v>0.5244724748624604</v>
      </c>
      <c r="C63" s="22">
        <v>0.41637324839813894</v>
      </c>
      <c r="D63" s="22">
        <v>0.55265169839695882</v>
      </c>
      <c r="E63" s="22">
        <v>0.51432575782028067</v>
      </c>
      <c r="F63" s="22">
        <v>0.49270038027262336</v>
      </c>
      <c r="G63" s="22">
        <v>0.51102109100885895</v>
      </c>
    </row>
    <row r="64" spans="1:7" x14ac:dyDescent="0.25">
      <c r="A64" s="23" t="s">
        <v>9</v>
      </c>
      <c r="B64" s="24">
        <v>0.51590759988811896</v>
      </c>
      <c r="C64" s="24">
        <v>0.56581055168133998</v>
      </c>
      <c r="D64" s="24">
        <v>0.52488506493584797</v>
      </c>
      <c r="E64" s="24">
        <v>0.44611091763032001</v>
      </c>
      <c r="F64" s="24">
        <v>0.46975217352855098</v>
      </c>
      <c r="G64" s="24">
        <v>0.545901397184825</v>
      </c>
    </row>
    <row r="65" spans="1:7" x14ac:dyDescent="0.25">
      <c r="A65" s="23" t="s">
        <v>10</v>
      </c>
      <c r="B65" s="25">
        <v>0.38174422951618497</v>
      </c>
      <c r="C65" s="25">
        <v>0.453037746374162</v>
      </c>
      <c r="D65" s="25">
        <v>0.554001346948366</v>
      </c>
      <c r="E65" s="25">
        <v>0.60712603883468697</v>
      </c>
      <c r="F65" s="25">
        <v>0.52066400437306803</v>
      </c>
      <c r="G65" s="25">
        <v>0.52603405733409603</v>
      </c>
    </row>
    <row r="66" spans="1:7" x14ac:dyDescent="0.25">
      <c r="A66" s="26" t="s">
        <v>11</v>
      </c>
      <c r="B66" s="27">
        <f>1-ABS((B65-B63)/B63)</f>
        <v>0.72786322984117513</v>
      </c>
      <c r="C66" s="27">
        <f>1-ABS((C65-C63)/C63)</f>
        <v>0.9119431949168737</v>
      </c>
      <c r="D66" s="27">
        <f>1-ABS((D65-D63)/D63)</f>
        <v>0.99755786772152877</v>
      </c>
      <c r="E66" s="27">
        <f>1-ABS((E65-E63)/E63)</f>
        <v>0.81956905792994872</v>
      </c>
      <c r="F66" s="27">
        <f>1-ABS((F65-F63)/F63)</f>
        <v>0.94324415969605768</v>
      </c>
      <c r="G66" s="27">
        <f>1-ABS((G65-G63)/G63)</f>
        <v>0.97062163071273933</v>
      </c>
    </row>
    <row r="67" spans="1:7" x14ac:dyDescent="0.25">
      <c r="A67" s="28" t="s">
        <v>12</v>
      </c>
      <c r="B67" s="28"/>
      <c r="C67" s="28"/>
      <c r="D67" s="28"/>
      <c r="E67" s="29">
        <f>AVERAGE(B70:G70)</f>
        <v>0.88784376457022329</v>
      </c>
      <c r="F67" s="30"/>
      <c r="G67" s="30"/>
    </row>
    <row r="68" spans="1:7" ht="14.4" thickBot="1" x14ac:dyDescent="0.3">
      <c r="A68" s="31" t="s">
        <v>13</v>
      </c>
      <c r="B68" s="31"/>
      <c r="C68" s="31"/>
      <c r="D68" s="31"/>
      <c r="E68" s="32">
        <f>AVERAGE(B66:G66)</f>
        <v>0.89513319013638715</v>
      </c>
      <c r="F68" s="33"/>
      <c r="G68" s="33"/>
    </row>
    <row r="69" spans="1:7" x14ac:dyDescent="0.25">
      <c r="A69" s="34"/>
      <c r="B69" s="35"/>
      <c r="C69" s="35"/>
      <c r="D69" s="35"/>
      <c r="E69" s="35"/>
      <c r="F69" s="35"/>
      <c r="G69" s="35"/>
    </row>
    <row r="70" spans="1:7" x14ac:dyDescent="0.25">
      <c r="A70" s="34"/>
      <c r="B70" s="36">
        <f>1-ABS((B64-B63)/B63)</f>
        <v>0.9836695434272551</v>
      </c>
      <c r="C70" s="36">
        <f>1-ABS((C64-C63)/C63)</f>
        <v>0.64109773176323737</v>
      </c>
      <c r="D70" s="36">
        <f>1-ABS((D64-D63)/D63)</f>
        <v>0.94975744480356838</v>
      </c>
      <c r="E70" s="36">
        <f>1-ABS((E64-E63)/E63)</f>
        <v>0.8673703598298167</v>
      </c>
      <c r="F70" s="36">
        <f>1-ABS((F64-F63)/F63)</f>
        <v>0.95342360659154646</v>
      </c>
      <c r="G70" s="36">
        <f>1-ABS((G64-G63)/G63)</f>
        <v>0.93174390100591487</v>
      </c>
    </row>
    <row r="73" spans="1:7" ht="14.4" thickBot="1" x14ac:dyDescent="0.25">
      <c r="A73" s="41" t="s">
        <v>25</v>
      </c>
      <c r="B73" s="42"/>
      <c r="C73" s="42"/>
      <c r="D73" s="42"/>
      <c r="E73" s="42"/>
      <c r="F73" s="42"/>
      <c r="G73" s="42"/>
    </row>
    <row r="74" spans="1:7" x14ac:dyDescent="0.2">
      <c r="A74" s="43" t="s">
        <v>1</v>
      </c>
      <c r="B74" s="44" t="s">
        <v>2</v>
      </c>
      <c r="C74" s="44" t="s">
        <v>3</v>
      </c>
      <c r="D74" s="44" t="s">
        <v>4</v>
      </c>
      <c r="E74" s="44" t="s">
        <v>5</v>
      </c>
      <c r="F74" s="44" t="s">
        <v>6</v>
      </c>
      <c r="G74" s="44" t="s">
        <v>7</v>
      </c>
    </row>
    <row r="75" spans="1:7" x14ac:dyDescent="0.25">
      <c r="A75" s="45" t="s">
        <v>8</v>
      </c>
      <c r="B75" s="46">
        <v>0.65760386383032432</v>
      </c>
      <c r="C75" s="46">
        <v>0.38950399400653651</v>
      </c>
      <c r="D75" s="46">
        <v>0.69547939090774569</v>
      </c>
      <c r="E75" s="46">
        <v>0.60328714103121772</v>
      </c>
      <c r="F75" s="46">
        <v>0.63034904948113246</v>
      </c>
      <c r="G75" s="46">
        <v>0.63263569440967748</v>
      </c>
    </row>
    <row r="76" spans="1:7" x14ac:dyDescent="0.25">
      <c r="A76" s="47" t="s">
        <v>9</v>
      </c>
      <c r="B76" s="58">
        <v>0.42542496069169899</v>
      </c>
      <c r="C76" s="58">
        <v>0.597263995596921</v>
      </c>
      <c r="D76" s="58">
        <v>0.66531052920131295</v>
      </c>
      <c r="E76" s="58">
        <v>0.67005160355676596</v>
      </c>
      <c r="F76" s="58">
        <v>0.68655751557365996</v>
      </c>
      <c r="G76" s="58">
        <v>0.67809800212486904</v>
      </c>
    </row>
    <row r="77" spans="1:7" x14ac:dyDescent="0.25">
      <c r="A77" s="47" t="s">
        <v>10</v>
      </c>
      <c r="B77" s="48">
        <v>0.69018339757120695</v>
      </c>
      <c r="C77" s="48">
        <v>0.54610539221640098</v>
      </c>
      <c r="D77" s="48">
        <v>0.72708942579373403</v>
      </c>
      <c r="E77" s="48">
        <v>0.592349576663602</v>
      </c>
      <c r="F77" s="48">
        <v>0.59783315555661398</v>
      </c>
      <c r="G77" s="48">
        <v>0.53306266578966199</v>
      </c>
    </row>
    <row r="78" spans="1:7" x14ac:dyDescent="0.25">
      <c r="A78" s="49" t="s">
        <v>11</v>
      </c>
      <c r="B78" s="50">
        <f>1-ABS((B77-B75)/B75)</f>
        <v>0.95045720450741022</v>
      </c>
      <c r="C78" s="50">
        <f>1-ABS((C77-C75)/C75)</f>
        <v>0.59794661769954427</v>
      </c>
      <c r="D78" s="50">
        <f>1-ABS((D77-D75)/D75)</f>
        <v>0.95454928600439093</v>
      </c>
      <c r="E78" s="50">
        <f>1-ABS((E77-E75)/E75)</f>
        <v>0.98187005221274926</v>
      </c>
      <c r="F78" s="50">
        <f>1-ABS((F77-F75)/F75)</f>
        <v>0.9484160498833405</v>
      </c>
      <c r="G78" s="50">
        <f>1-ABS((G77-G75)/G75)</f>
        <v>0.84260605353144247</v>
      </c>
    </row>
    <row r="79" spans="1:7" x14ac:dyDescent="0.25">
      <c r="A79" s="51" t="s">
        <v>12</v>
      </c>
      <c r="B79" s="51"/>
      <c r="C79" s="51"/>
      <c r="D79" s="51"/>
      <c r="E79" s="52">
        <f>AVERAGE(B82:G82)</f>
        <v>0.79974286440186937</v>
      </c>
      <c r="F79" s="53"/>
      <c r="G79" s="53"/>
    </row>
    <row r="80" spans="1:7" ht="14.4" thickBot="1" x14ac:dyDescent="0.3">
      <c r="A80" s="54" t="s">
        <v>13</v>
      </c>
      <c r="B80" s="54"/>
      <c r="C80" s="54"/>
      <c r="D80" s="54"/>
      <c r="E80" s="55">
        <f>AVERAGE(B78:G78)</f>
        <v>0.87930754397314637</v>
      </c>
      <c r="F80" s="56"/>
      <c r="G80" s="56"/>
    </row>
    <row r="81" spans="1:7" x14ac:dyDescent="0.25">
      <c r="A81" s="57"/>
      <c r="B81" s="42"/>
      <c r="C81" s="42"/>
      <c r="D81" s="42"/>
      <c r="E81" s="42"/>
      <c r="F81" s="42"/>
      <c r="G81" s="42"/>
    </row>
    <row r="82" spans="1:7" x14ac:dyDescent="0.25">
      <c r="A82" s="57"/>
      <c r="B82" s="59">
        <f>1-ABS((B76-B75)/B75)</f>
        <v>0.64693196632656591</v>
      </c>
      <c r="C82" s="59">
        <f>1-ABS((C76-C75)/C75)</f>
        <v>0.46660366828767885</v>
      </c>
      <c r="D82" s="59">
        <f>1-ABS((D76-D75)/D75)</f>
        <v>0.95662148713413908</v>
      </c>
      <c r="E82" s="59">
        <f>1-ABS((E76-E75)/E75)</f>
        <v>0.88933219691799559</v>
      </c>
      <c r="F82" s="59">
        <f>1-ABS((F76-F75)/F75)</f>
        <v>0.91082961711642918</v>
      </c>
      <c r="G82" s="59">
        <f>1-ABS((G76-G75)/G75)</f>
        <v>0.9281382506284076</v>
      </c>
    </row>
    <row r="84" spans="1:7" ht="14.4" thickBot="1" x14ac:dyDescent="0.25">
      <c r="A84" s="41" t="s">
        <v>27</v>
      </c>
      <c r="B84" s="35"/>
      <c r="C84" s="35"/>
      <c r="D84" s="35"/>
      <c r="E84" s="35"/>
      <c r="F84" s="35"/>
      <c r="G84" s="35"/>
    </row>
    <row r="85" spans="1:7" x14ac:dyDescent="0.2">
      <c r="A85" s="19" t="s">
        <v>1</v>
      </c>
      <c r="B85" s="20" t="s">
        <v>2</v>
      </c>
      <c r="C85" s="20" t="s">
        <v>3</v>
      </c>
      <c r="D85" s="20" t="s">
        <v>4</v>
      </c>
      <c r="E85" s="20" t="s">
        <v>5</v>
      </c>
      <c r="F85" s="20" t="s">
        <v>6</v>
      </c>
      <c r="G85" s="20" t="s">
        <v>7</v>
      </c>
    </row>
    <row r="86" spans="1:7" x14ac:dyDescent="0.25">
      <c r="A86" s="21" t="s">
        <v>8</v>
      </c>
      <c r="B86" s="22">
        <v>0.62749956540407426</v>
      </c>
      <c r="C86" s="22">
        <v>0.31298760083725419</v>
      </c>
      <c r="D86" s="22">
        <v>0.54588323206777478</v>
      </c>
      <c r="E86" s="22">
        <v>0.59864839461446018</v>
      </c>
      <c r="F86" s="22">
        <v>0.59914389596709283</v>
      </c>
      <c r="G86" s="22">
        <v>0.59512481198172784</v>
      </c>
    </row>
    <row r="87" spans="1:7" x14ac:dyDescent="0.25">
      <c r="A87" s="23" t="s">
        <v>9</v>
      </c>
      <c r="B87" s="22">
        <v>0.46827339039832699</v>
      </c>
      <c r="C87" s="22">
        <v>0.580542507715193</v>
      </c>
      <c r="D87" s="22">
        <v>0.56875867123516899</v>
      </c>
      <c r="E87" s="22">
        <v>0.42746205742780302</v>
      </c>
      <c r="F87" s="22">
        <v>0.488292089729504</v>
      </c>
      <c r="G87" s="22">
        <v>0.53511174512632098</v>
      </c>
    </row>
    <row r="88" spans="1:7" x14ac:dyDescent="0.25">
      <c r="A88" s="23" t="s">
        <v>10</v>
      </c>
      <c r="B88" s="25">
        <v>-1.34378071894997E-3</v>
      </c>
      <c r="C88" s="25">
        <v>0.56388865168074398</v>
      </c>
      <c r="D88" s="25">
        <v>0.57585256333088997</v>
      </c>
      <c r="E88" s="25">
        <v>0.59408670554144805</v>
      </c>
      <c r="F88" s="25">
        <v>0.59132158753546304</v>
      </c>
      <c r="G88" s="25">
        <v>0.61376605443781196</v>
      </c>
    </row>
    <row r="89" spans="1:7" x14ac:dyDescent="0.25">
      <c r="A89" s="26" t="s">
        <v>11</v>
      </c>
      <c r="B89" s="27">
        <f>1-ABS((B88-B86)/B86)</f>
        <v>-2.1414847006062665E-3</v>
      </c>
      <c r="C89" s="27">
        <f>1-ABS((C88-C86)/C86)</f>
        <v>0.19836744276028961</v>
      </c>
      <c r="D89" s="27">
        <f>1-ABS((D88-D86)/D86)</f>
        <v>0.94509937381737652</v>
      </c>
      <c r="E89" s="27">
        <f>1-ABS((E88-E86)/E86)</f>
        <v>0.9923800195339203</v>
      </c>
      <c r="F89" s="27">
        <f>1-ABS((F88-F86)/F86)</f>
        <v>0.98694419072900075</v>
      </c>
      <c r="G89" s="27">
        <f>1-ABS((G88-G86)/G86)</f>
        <v>0.96867675136244114</v>
      </c>
    </row>
    <row r="90" spans="1:7" x14ac:dyDescent="0.25">
      <c r="A90" s="28" t="s">
        <v>12</v>
      </c>
      <c r="B90" s="28"/>
      <c r="C90" s="28"/>
      <c r="D90" s="28"/>
      <c r="E90" s="29">
        <f>AVERAGE(B93:G93)</f>
        <v>0.71294880317618137</v>
      </c>
      <c r="F90" s="30"/>
      <c r="G90" s="30"/>
    </row>
    <row r="91" spans="1:7" ht="14.4" thickBot="1" x14ac:dyDescent="0.3">
      <c r="A91" s="31" t="s">
        <v>13</v>
      </c>
      <c r="B91" s="31"/>
      <c r="C91" s="31"/>
      <c r="D91" s="31"/>
      <c r="E91" s="32">
        <f>AVERAGE(B89:G89)</f>
        <v>0.68155438225040366</v>
      </c>
      <c r="F91" s="33"/>
      <c r="G91" s="33"/>
    </row>
    <row r="92" spans="1:7" x14ac:dyDescent="0.25">
      <c r="A92" s="34"/>
      <c r="B92" s="35"/>
      <c r="C92" s="35"/>
      <c r="D92" s="35"/>
      <c r="E92" s="35"/>
      <c r="F92" s="35"/>
      <c r="G92" s="35"/>
    </row>
    <row r="93" spans="1:7" x14ac:dyDescent="0.25">
      <c r="A93" s="34"/>
      <c r="B93" s="36">
        <f>1-ABS((B87-B86)/B86)</f>
        <v>0.74625293181961871</v>
      </c>
      <c r="C93" s="36">
        <f>1-ABS((C87-C86)/C86)</f>
        <v>0.14515812715194187</v>
      </c>
      <c r="D93" s="36">
        <f>1-ABS((D87-D86)/D86)</f>
        <v>0.95809462935737499</v>
      </c>
      <c r="E93" s="36">
        <f>1-ABS((E87-E86)/E86)</f>
        <v>0.7140452747778534</v>
      </c>
      <c r="F93" s="36">
        <f>1-ABS((F87-F86)/F86)</f>
        <v>0.81498299993750212</v>
      </c>
      <c r="G93" s="36">
        <f>1-ABS((G87-G86)/G86)</f>
        <v>0.89915885601279644</v>
      </c>
    </row>
    <row r="96" spans="1:7" ht="14.4" thickBot="1" x14ac:dyDescent="0.25">
      <c r="A96" s="41" t="s">
        <v>33</v>
      </c>
      <c r="B96" s="42"/>
      <c r="C96" s="42"/>
      <c r="D96" s="42"/>
      <c r="E96" s="42"/>
      <c r="F96" s="42"/>
      <c r="G96" s="42"/>
    </row>
    <row r="97" spans="1:7" x14ac:dyDescent="0.2">
      <c r="A97" s="43" t="s">
        <v>1</v>
      </c>
      <c r="B97" s="44" t="s">
        <v>2</v>
      </c>
      <c r="C97" s="44" t="s">
        <v>3</v>
      </c>
      <c r="D97" s="44" t="s">
        <v>4</v>
      </c>
      <c r="E97" s="44" t="s">
        <v>5</v>
      </c>
      <c r="F97" s="44" t="s">
        <v>6</v>
      </c>
      <c r="G97" s="44" t="s">
        <v>7</v>
      </c>
    </row>
    <row r="98" spans="1:7" x14ac:dyDescent="0.25">
      <c r="A98" s="45" t="s">
        <v>8</v>
      </c>
      <c r="B98" s="46">
        <v>0.50273984576915143</v>
      </c>
      <c r="C98" s="46">
        <v>0.25261669429980788</v>
      </c>
      <c r="D98" s="46">
        <v>0.38550929954361629</v>
      </c>
      <c r="E98" s="46">
        <v>0.34062669843240678</v>
      </c>
      <c r="F98" s="46">
        <v>0.35568612583355924</v>
      </c>
      <c r="G98" s="46">
        <v>0.47454842937550401</v>
      </c>
    </row>
    <row r="99" spans="1:7" x14ac:dyDescent="0.25">
      <c r="A99" s="47" t="s">
        <v>9</v>
      </c>
      <c r="B99" s="58">
        <v>0.45608805153884902</v>
      </c>
      <c r="C99" s="58">
        <v>0.378514859294104</v>
      </c>
      <c r="D99" s="58">
        <v>0.47989188529111698</v>
      </c>
      <c r="E99" s="58">
        <v>0.47501685678356198</v>
      </c>
      <c r="F99" s="58">
        <v>0.45659928361101298</v>
      </c>
      <c r="G99" s="58">
        <v>0.47697090106794299</v>
      </c>
    </row>
    <row r="100" spans="1:7" x14ac:dyDescent="0.25">
      <c r="A100" s="47" t="s">
        <v>10</v>
      </c>
      <c r="B100" s="48">
        <v>0.40852142892704202</v>
      </c>
      <c r="C100" s="48">
        <v>0.41176399255164797</v>
      </c>
      <c r="D100" s="48">
        <v>0.399617359143008</v>
      </c>
      <c r="E100" s="48">
        <v>0.35574754003359599</v>
      </c>
      <c r="F100" s="48">
        <v>0.36150682825268998</v>
      </c>
      <c r="G100" s="48">
        <v>0.38453053376486401</v>
      </c>
    </row>
    <row r="101" spans="1:7" x14ac:dyDescent="0.25">
      <c r="A101" s="49" t="s">
        <v>11</v>
      </c>
      <c r="B101" s="50">
        <f>1-ABS((B100-B98)/B98)</f>
        <v>0.81259011467857134</v>
      </c>
      <c r="C101" s="50">
        <f>1-ABS((C100-C98)/C98)</f>
        <v>0.37000482611429242</v>
      </c>
      <c r="D101" s="50">
        <f>1-ABS((D100-D98)/D98)</f>
        <v>0.96340410045595926</v>
      </c>
      <c r="E101" s="50">
        <f>1-ABS((E100-E98)/E98)</f>
        <v>0.95560875976317594</v>
      </c>
      <c r="F101" s="50">
        <f>1-ABS((F100-F98)/F98)</f>
        <v>0.9836352840429472</v>
      </c>
      <c r="G101" s="50">
        <f>1-ABS((G100-G98)/G98)</f>
        <v>0.81030830566839784</v>
      </c>
    </row>
    <row r="102" spans="1:7" x14ac:dyDescent="0.25">
      <c r="A102" s="51" t="s">
        <v>12</v>
      </c>
      <c r="B102" s="51"/>
      <c r="C102" s="51"/>
      <c r="D102" s="51"/>
      <c r="E102" s="52">
        <f>AVERAGE(B105:G105)</f>
        <v>0.7467743533973451</v>
      </c>
      <c r="F102" s="53"/>
      <c r="G102" s="53"/>
    </row>
    <row r="103" spans="1:7" ht="14.4" thickBot="1" x14ac:dyDescent="0.3">
      <c r="A103" s="54" t="s">
        <v>13</v>
      </c>
      <c r="B103" s="54"/>
      <c r="C103" s="54"/>
      <c r="D103" s="54"/>
      <c r="E103" s="55">
        <f>AVERAGE(B101:G101)</f>
        <v>0.81592523178722398</v>
      </c>
      <c r="F103" s="56"/>
      <c r="G103" s="56"/>
    </row>
    <row r="104" spans="1:7" x14ac:dyDescent="0.25">
      <c r="A104" s="57"/>
      <c r="B104" s="42"/>
      <c r="C104" s="42"/>
      <c r="D104" s="42"/>
      <c r="E104" s="42"/>
      <c r="F104" s="42"/>
      <c r="G104" s="42"/>
    </row>
    <row r="105" spans="1:7" x14ac:dyDescent="0.25">
      <c r="A105" s="57"/>
      <c r="B105" s="59">
        <f>1-ABS((B99-B98)/B98)</f>
        <v>0.90720490006331422</v>
      </c>
      <c r="C105" s="59">
        <f>1-ABS((C99-C98)/C98)</f>
        <v>0.50162373336704746</v>
      </c>
      <c r="D105" s="59">
        <f>1-ABS((D99-D98)/D98)</f>
        <v>0.75517429577124295</v>
      </c>
      <c r="E105" s="59">
        <f>1-ABS((E99-E98)/E98)</f>
        <v>0.60546205282900545</v>
      </c>
      <c r="F105" s="59">
        <f>1-ABS((F99-F98)/F98)</f>
        <v>0.71628593175805988</v>
      </c>
      <c r="G105" s="59">
        <f>1-ABS((G99-G98)/G98)</f>
        <v>0.99489520659540076</v>
      </c>
    </row>
    <row r="107" spans="1:7" ht="14.4" thickBot="1" x14ac:dyDescent="0.25">
      <c r="A107" s="41" t="s">
        <v>35</v>
      </c>
      <c r="B107" s="42"/>
      <c r="C107" s="42"/>
      <c r="D107" s="42"/>
      <c r="E107" s="42"/>
      <c r="F107" s="42"/>
      <c r="G107" s="42"/>
    </row>
    <row r="108" spans="1:7" x14ac:dyDescent="0.2">
      <c r="A108" s="43" t="s">
        <v>1</v>
      </c>
      <c r="B108" s="44" t="s">
        <v>2</v>
      </c>
      <c r="C108" s="44" t="s">
        <v>3</v>
      </c>
      <c r="D108" s="44" t="s">
        <v>4</v>
      </c>
      <c r="E108" s="44" t="s">
        <v>5</v>
      </c>
      <c r="F108" s="44" t="s">
        <v>6</v>
      </c>
      <c r="G108" s="44" t="s">
        <v>7</v>
      </c>
    </row>
    <row r="109" spans="1:7" x14ac:dyDescent="0.25">
      <c r="A109" s="45" t="s">
        <v>8</v>
      </c>
      <c r="B109" s="46">
        <v>0.56020138997279967</v>
      </c>
      <c r="C109" s="46">
        <v>0.384331510116942</v>
      </c>
      <c r="D109" s="46">
        <v>0.39326963884482591</v>
      </c>
      <c r="E109" s="46">
        <v>0.36541899751246315</v>
      </c>
      <c r="F109" s="46">
        <v>0.37314095113195522</v>
      </c>
      <c r="G109" s="46">
        <v>0.39859306634074165</v>
      </c>
    </row>
    <row r="110" spans="1:7" x14ac:dyDescent="0.25">
      <c r="A110" s="47" t="s">
        <v>9</v>
      </c>
      <c r="B110" s="58">
        <v>0.390175137524649</v>
      </c>
      <c r="C110" s="58">
        <v>0.45077260865387198</v>
      </c>
      <c r="D110" s="58">
        <v>0.38531328333482601</v>
      </c>
      <c r="E110" s="58">
        <v>0.40340176092137597</v>
      </c>
      <c r="F110" s="58">
        <v>0.47323589328389798</v>
      </c>
      <c r="G110" s="58">
        <v>0.405587248896986</v>
      </c>
    </row>
    <row r="111" spans="1:7" x14ac:dyDescent="0.25">
      <c r="A111" s="47" t="s">
        <v>10</v>
      </c>
      <c r="B111" s="48">
        <v>0.39430529868368602</v>
      </c>
      <c r="C111" s="48">
        <v>0.39268778806819399</v>
      </c>
      <c r="D111" s="48">
        <v>0.392281627463959</v>
      </c>
      <c r="E111" s="48">
        <v>0.394174406770189</v>
      </c>
      <c r="F111" s="48">
        <v>0.39453755845617899</v>
      </c>
      <c r="G111" s="48">
        <v>0.393315301121901</v>
      </c>
    </row>
    <row r="112" spans="1:7" x14ac:dyDescent="0.25">
      <c r="A112" s="49" t="s">
        <v>11</v>
      </c>
      <c r="B112" s="50">
        <f>1-ABS((B111-B109)/B109)</f>
        <v>0.70386347792323645</v>
      </c>
      <c r="C112" s="50">
        <f>1-ABS((C111-C109)/C109)</f>
        <v>0.97825762985525333</v>
      </c>
      <c r="D112" s="50">
        <f>1-ABS((D111-D109)/D109)</f>
        <v>0.99748769982913232</v>
      </c>
      <c r="E112" s="50">
        <f>1-ABS((E111-E109)/E109)</f>
        <v>0.92130838994832198</v>
      </c>
      <c r="F112" s="50">
        <f>1-ABS((F111-F109)/F109)</f>
        <v>0.94265811013421252</v>
      </c>
      <c r="G112" s="50">
        <f>1-ABS((G111-G109)/G109)</f>
        <v>0.98675901398061727</v>
      </c>
    </row>
    <row r="113" spans="1:7" x14ac:dyDescent="0.25">
      <c r="A113" s="51" t="s">
        <v>12</v>
      </c>
      <c r="B113" s="51"/>
      <c r="C113" s="51"/>
      <c r="D113" s="51"/>
      <c r="E113" s="52">
        <f>AVERAGE(B116:G116)</f>
        <v>0.85227419797407045</v>
      </c>
      <c r="F113" s="53"/>
      <c r="G113" s="53"/>
    </row>
    <row r="114" spans="1:7" ht="14.4" thickBot="1" x14ac:dyDescent="0.3">
      <c r="A114" s="54" t="s">
        <v>13</v>
      </c>
      <c r="B114" s="54"/>
      <c r="C114" s="54"/>
      <c r="D114" s="54"/>
      <c r="E114" s="55">
        <f>AVERAGE(B112:G112)</f>
        <v>0.92172238694512887</v>
      </c>
      <c r="F114" s="56"/>
      <c r="G114" s="56"/>
    </row>
    <row r="115" spans="1:7" x14ac:dyDescent="0.25">
      <c r="A115" s="57"/>
      <c r="B115" s="42"/>
      <c r="C115" s="42"/>
      <c r="D115" s="42"/>
      <c r="E115" s="42"/>
      <c r="F115" s="42"/>
      <c r="G115" s="42"/>
    </row>
    <row r="116" spans="1:7" x14ac:dyDescent="0.25">
      <c r="A116" s="57"/>
      <c r="B116" s="59">
        <f>1-ABS((B110-B109)/B109)</f>
        <v>0.69649084152324892</v>
      </c>
      <c r="C116" s="59">
        <f>1-ABS((C110-C109)/C109)</f>
        <v>0.82712554971952812</v>
      </c>
      <c r="D116" s="59">
        <f>1-ABS((D110-D109)/D109)</f>
        <v>0.97976870135876604</v>
      </c>
      <c r="E116" s="59">
        <f>1-ABS((E110-E109)/E109)</f>
        <v>0.89605695470822544</v>
      </c>
      <c r="F116" s="59">
        <f>1-ABS((F110-F109)/F109)</f>
        <v>0.73175031620545505</v>
      </c>
      <c r="G116" s="59">
        <f>1-ABS((G110-G109)/G109)</f>
        <v>0.98245282432919867</v>
      </c>
    </row>
  </sheetData>
  <mergeCells count="40">
    <mergeCell ref="A113:D113"/>
    <mergeCell ref="E113:G113"/>
    <mergeCell ref="A114:D114"/>
    <mergeCell ref="E114:G114"/>
    <mergeCell ref="A91:D91"/>
    <mergeCell ref="E91:G91"/>
    <mergeCell ref="A102:D102"/>
    <mergeCell ref="E102:G102"/>
    <mergeCell ref="A103:D103"/>
    <mergeCell ref="E103:G103"/>
    <mergeCell ref="A79:D79"/>
    <mergeCell ref="E79:G79"/>
    <mergeCell ref="A80:D80"/>
    <mergeCell ref="E80:G80"/>
    <mergeCell ref="A90:D90"/>
    <mergeCell ref="E90:G90"/>
    <mergeCell ref="A55:D55"/>
    <mergeCell ref="E55:G55"/>
    <mergeCell ref="A68:D68"/>
    <mergeCell ref="E68:G68"/>
    <mergeCell ref="A67:D67"/>
    <mergeCell ref="E67:G67"/>
    <mergeCell ref="A42:D42"/>
    <mergeCell ref="E42:G42"/>
    <mergeCell ref="A43:D43"/>
    <mergeCell ref="E43:G43"/>
    <mergeCell ref="A54:D54"/>
    <mergeCell ref="E54:G54"/>
    <mergeCell ref="A19:D19"/>
    <mergeCell ref="E19:G19"/>
    <mergeCell ref="A30:D30"/>
    <mergeCell ref="E30:G30"/>
    <mergeCell ref="A31:D31"/>
    <mergeCell ref="E31:G31"/>
    <mergeCell ref="A7:D7"/>
    <mergeCell ref="E7:G7"/>
    <mergeCell ref="A8:D8"/>
    <mergeCell ref="E8:G8"/>
    <mergeCell ref="A18:D18"/>
    <mergeCell ref="E18:G18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473E-C1F9-46C3-8102-7C496D8B310C}">
  <dimension ref="A1:G72"/>
  <sheetViews>
    <sheetView topLeftCell="A58" workbookViewId="0">
      <selection activeCell="E45" sqref="E45:G46"/>
    </sheetView>
  </sheetViews>
  <sheetFormatPr defaultRowHeight="13.8" x14ac:dyDescent="0.25"/>
  <sheetData>
    <row r="1" spans="1:7" x14ac:dyDescent="0.25">
      <c r="A1" s="38"/>
      <c r="B1" s="38"/>
      <c r="C1" s="38"/>
      <c r="D1" s="38"/>
      <c r="E1" s="38"/>
      <c r="F1" s="38"/>
      <c r="G1" s="38"/>
    </row>
    <row r="2" spans="1:7" ht="14.4" thickBot="1" x14ac:dyDescent="0.25">
      <c r="A2" s="39" t="s">
        <v>18</v>
      </c>
      <c r="B2" s="2"/>
      <c r="C2" s="2"/>
      <c r="D2" s="2"/>
      <c r="E2" s="2"/>
      <c r="F2" s="2"/>
      <c r="G2" s="2"/>
    </row>
    <row r="3" spans="1:7" x14ac:dyDescent="0.2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x14ac:dyDescent="0.25">
      <c r="A4" s="5" t="s">
        <v>8</v>
      </c>
      <c r="B4" s="6">
        <v>0.57105661830093291</v>
      </c>
      <c r="C4" s="6">
        <v>0.3340208705469222</v>
      </c>
      <c r="D4" s="6">
        <v>0.43848283394266874</v>
      </c>
      <c r="E4" s="6">
        <v>0.48529072564067427</v>
      </c>
      <c r="F4" s="6">
        <v>0.44072096517919979</v>
      </c>
      <c r="G4" s="6">
        <v>0.50458221682502036</v>
      </c>
    </row>
    <row r="5" spans="1:7" x14ac:dyDescent="0.25">
      <c r="A5" s="7" t="s">
        <v>9</v>
      </c>
      <c r="B5" s="9">
        <v>0.48890554576095602</v>
      </c>
      <c r="C5" s="9">
        <v>0.50162748895145104</v>
      </c>
      <c r="D5" s="9">
        <v>0.47842826432014002</v>
      </c>
      <c r="E5" s="9">
        <v>0.536456218718394</v>
      </c>
      <c r="F5" s="9">
        <v>0.50862992636559601</v>
      </c>
      <c r="G5" s="9">
        <v>0.52569605460236501</v>
      </c>
    </row>
    <row r="6" spans="1:7" x14ac:dyDescent="0.25">
      <c r="A6" s="7" t="s">
        <v>10</v>
      </c>
      <c r="B6" s="9">
        <v>0.50965229447403904</v>
      </c>
      <c r="C6" s="9">
        <v>0.44074204721469101</v>
      </c>
      <c r="D6" s="9">
        <v>0.43761126958536201</v>
      </c>
      <c r="E6" s="9">
        <v>0.49585735537207898</v>
      </c>
      <c r="F6" s="9">
        <v>0.431807725154707</v>
      </c>
      <c r="G6" s="9">
        <v>0.47897057002251098</v>
      </c>
    </row>
    <row r="7" spans="1:7" x14ac:dyDescent="0.25">
      <c r="A7" s="10" t="s">
        <v>11</v>
      </c>
      <c r="B7" s="11">
        <f>1-ABS((B6-B4)/B4)</f>
        <v>0.89247244168259465</v>
      </c>
      <c r="C7" s="11">
        <f>1-ABS((C6-C4)/C4)</f>
        <v>0.68049548373122704</v>
      </c>
      <c r="D7" s="11">
        <f>1-ABS((D6-D4)/D4)</f>
        <v>0.99801231818023528</v>
      </c>
      <c r="E7" s="11">
        <f>1-ABS((E6-E4)/E4)</f>
        <v>0.97822618654528215</v>
      </c>
      <c r="F7" s="11">
        <f>1-ABS((F6-F4)/F4)</f>
        <v>0.97977577485820622</v>
      </c>
      <c r="G7" s="11">
        <f>1-ABS((G6-G4)/G4)</f>
        <v>0.94924187585590036</v>
      </c>
    </row>
    <row r="8" spans="1:7" x14ac:dyDescent="0.25">
      <c r="A8" s="12" t="s">
        <v>12</v>
      </c>
      <c r="B8" s="12"/>
      <c r="C8" s="12"/>
      <c r="D8" s="12"/>
      <c r="E8" s="13">
        <f>AVERAGE(B11:G11)</f>
        <v>0.82698249970820259</v>
      </c>
      <c r="F8" s="14"/>
      <c r="G8" s="14"/>
    </row>
    <row r="9" spans="1:7" ht="14.4" thickBot="1" x14ac:dyDescent="0.3">
      <c r="A9" s="15" t="s">
        <v>13</v>
      </c>
      <c r="B9" s="15"/>
      <c r="C9" s="15"/>
      <c r="D9" s="15"/>
      <c r="E9" s="16">
        <f>AVERAGE(B7:G7)</f>
        <v>0.91303734680890758</v>
      </c>
      <c r="F9" s="17"/>
      <c r="G9" s="17"/>
    </row>
    <row r="10" spans="1:7" x14ac:dyDescent="0.25">
      <c r="A10" s="1"/>
      <c r="B10" s="2"/>
      <c r="C10" s="2"/>
      <c r="D10" s="2"/>
      <c r="E10" s="2"/>
      <c r="F10" s="2"/>
      <c r="G10" s="2"/>
    </row>
    <row r="11" spans="1:7" x14ac:dyDescent="0.25">
      <c r="A11" s="1"/>
      <c r="B11" s="18">
        <f>1-ABS((B5-B4)/B4)</f>
        <v>0.85614198328634861</v>
      </c>
      <c r="C11" s="18">
        <f>1-ABS((C5-C4)/C4)</f>
        <v>0.49821513209611257</v>
      </c>
      <c r="D11" s="18">
        <f>1-ABS((D5-D4)/D4)</f>
        <v>0.90890081142220014</v>
      </c>
      <c r="E11" s="18">
        <f>1-ABS((E5-E4)/E4)</f>
        <v>0.89456733793918741</v>
      </c>
      <c r="F11" s="18">
        <f>1-ABS((F5-F4)/F4)</f>
        <v>0.84591393069130705</v>
      </c>
      <c r="G11" s="18">
        <f>1-ABS((G5-G4)/G4)</f>
        <v>0.95815580281406043</v>
      </c>
    </row>
    <row r="12" spans="1:7" x14ac:dyDescent="0.25">
      <c r="A12" s="38"/>
      <c r="B12" s="38"/>
      <c r="C12" s="38"/>
      <c r="D12" s="38"/>
      <c r="E12" s="38"/>
      <c r="F12" s="38"/>
      <c r="G12" s="38"/>
    </row>
    <row r="15" spans="1:7" ht="14.4" thickBot="1" x14ac:dyDescent="0.25">
      <c r="A15" s="39" t="s">
        <v>30</v>
      </c>
      <c r="B15" s="2"/>
      <c r="C15" s="2"/>
      <c r="D15" s="2"/>
      <c r="E15" s="2"/>
      <c r="F15" s="2"/>
      <c r="G15" s="2"/>
    </row>
    <row r="16" spans="1:7" x14ac:dyDescent="0.2">
      <c r="A16" s="3" t="s">
        <v>1</v>
      </c>
      <c r="B16" s="4" t="s">
        <v>2</v>
      </c>
      <c r="C16" s="4" t="s">
        <v>3</v>
      </c>
      <c r="D16" s="4" t="s">
        <v>4</v>
      </c>
      <c r="E16" s="4" t="s">
        <v>5</v>
      </c>
      <c r="F16" s="4" t="s">
        <v>6</v>
      </c>
      <c r="G16" s="4" t="s">
        <v>7</v>
      </c>
    </row>
    <row r="17" spans="1:7" x14ac:dyDescent="0.25">
      <c r="A17" s="5" t="s">
        <v>8</v>
      </c>
      <c r="B17" s="6">
        <v>0.45656151852606452</v>
      </c>
      <c r="C17" s="6">
        <v>0.37020912535096667</v>
      </c>
      <c r="D17" s="6">
        <v>0.33055002854880294</v>
      </c>
      <c r="E17" s="6">
        <v>0.33389930576516363</v>
      </c>
      <c r="F17" s="6">
        <v>0.32939631512386486</v>
      </c>
      <c r="G17" s="6">
        <v>0.44059442003406174</v>
      </c>
    </row>
    <row r="18" spans="1:7" x14ac:dyDescent="0.25">
      <c r="A18" s="7" t="s">
        <v>9</v>
      </c>
      <c r="B18" s="8">
        <v>0.39649607790243901</v>
      </c>
      <c r="C18" s="8">
        <v>0.39173152226826402</v>
      </c>
      <c r="D18" s="8">
        <v>0.3589348340522</v>
      </c>
      <c r="E18" s="8">
        <v>0.38987787518415001</v>
      </c>
      <c r="F18" s="8">
        <v>0.41071491088644202</v>
      </c>
      <c r="G18" s="8">
        <v>0.39490503498089002</v>
      </c>
    </row>
    <row r="19" spans="1:7" x14ac:dyDescent="0.25">
      <c r="A19" s="7" t="s">
        <v>10</v>
      </c>
      <c r="B19" s="9">
        <v>0.42483670227498099</v>
      </c>
      <c r="C19" s="9">
        <v>0.35375592645291698</v>
      </c>
      <c r="D19" s="9">
        <v>0.34152146809957901</v>
      </c>
      <c r="E19" s="9">
        <v>0.34241249667767798</v>
      </c>
      <c r="F19" s="9">
        <v>0.34176463902815202</v>
      </c>
      <c r="G19" s="9">
        <v>0.33261165008500798</v>
      </c>
    </row>
    <row r="20" spans="1:7" x14ac:dyDescent="0.25">
      <c r="A20" s="10" t="s">
        <v>11</v>
      </c>
      <c r="B20" s="11">
        <f>1-ABS((B19-B17)/B17)</f>
        <v>0.9305136001091332</v>
      </c>
      <c r="C20" s="11">
        <f>1-ABS((C19-C17)/C17)</f>
        <v>0.95555701420797856</v>
      </c>
      <c r="D20" s="11">
        <f>1-ABS((D19-D17)/D17)</f>
        <v>0.96680853546150514</v>
      </c>
      <c r="E20" s="11">
        <f>1-ABS((E19-E17)/E17)</f>
        <v>0.97450371784090561</v>
      </c>
      <c r="F20" s="11">
        <f>1-ABS((F19-F17)/F17)</f>
        <v>0.96245154139129874</v>
      </c>
      <c r="G20" s="11">
        <f>1-ABS((G19-G17)/G17)</f>
        <v>0.7549157115046855</v>
      </c>
    </row>
    <row r="21" spans="1:7" x14ac:dyDescent="0.25">
      <c r="A21" s="12" t="s">
        <v>12</v>
      </c>
      <c r="B21" s="12"/>
      <c r="C21" s="12"/>
      <c r="D21" s="12"/>
      <c r="E21" s="13">
        <f>AVERAGE(B24:G24)</f>
        <v>0.8677017097494063</v>
      </c>
      <c r="F21" s="14"/>
      <c r="G21" s="14"/>
    </row>
    <row r="22" spans="1:7" ht="14.4" thickBot="1" x14ac:dyDescent="0.3">
      <c r="A22" s="15" t="s">
        <v>13</v>
      </c>
      <c r="B22" s="15"/>
      <c r="C22" s="15"/>
      <c r="D22" s="15"/>
      <c r="E22" s="16">
        <f>AVERAGE(B20:G20)</f>
        <v>0.9241250200859179</v>
      </c>
      <c r="F22" s="17"/>
      <c r="G22" s="17"/>
    </row>
    <row r="23" spans="1:7" x14ac:dyDescent="0.25">
      <c r="A23" s="1"/>
      <c r="B23" s="2"/>
      <c r="C23" s="2"/>
      <c r="D23" s="2"/>
      <c r="E23" s="2"/>
      <c r="F23" s="2"/>
      <c r="G23" s="2"/>
    </row>
    <row r="24" spans="1:7" x14ac:dyDescent="0.25">
      <c r="A24" s="1"/>
      <c r="B24" s="18">
        <f>1-ABS((B18-B17)/B17)</f>
        <v>0.86843954607138785</v>
      </c>
      <c r="C24" s="18">
        <f>1-ABS((C18-C17)/C17)</f>
        <v>0.94186421823910038</v>
      </c>
      <c r="D24" s="18">
        <f>1-ABS((D18-D17)/D17)</f>
        <v>0.91412856435676793</v>
      </c>
      <c r="E24" s="18">
        <f>1-ABS((E18-E17)/E17)</f>
        <v>0.83234894936152715</v>
      </c>
      <c r="F24" s="18">
        <f>1-ABS((F18-F17)/F17)</f>
        <v>0.75312839874362758</v>
      </c>
      <c r="G24" s="18">
        <f>1-ABS((G18-G17)/G17)</f>
        <v>0.89630058172402749</v>
      </c>
    </row>
    <row r="27" spans="1:7" ht="14.4" thickBot="1" x14ac:dyDescent="0.25">
      <c r="A27" s="39" t="s">
        <v>31</v>
      </c>
      <c r="B27" s="2"/>
      <c r="C27" s="2"/>
      <c r="D27" s="2"/>
      <c r="E27" s="2"/>
      <c r="F27" s="2"/>
      <c r="G27" s="2"/>
    </row>
    <row r="28" spans="1:7" x14ac:dyDescent="0.2">
      <c r="A28" s="3" t="s">
        <v>1</v>
      </c>
      <c r="B28" s="4" t="s">
        <v>2</v>
      </c>
      <c r="C28" s="4" t="s">
        <v>3</v>
      </c>
      <c r="D28" s="4" t="s">
        <v>4</v>
      </c>
      <c r="E28" s="4" t="s">
        <v>5</v>
      </c>
      <c r="F28" s="4" t="s">
        <v>6</v>
      </c>
      <c r="G28" s="4" t="s">
        <v>7</v>
      </c>
    </row>
    <row r="29" spans="1:7" x14ac:dyDescent="0.25">
      <c r="A29" s="5" t="s">
        <v>8</v>
      </c>
      <c r="B29" s="6">
        <v>0.54341979291359888</v>
      </c>
      <c r="C29" s="6">
        <v>0.46626404099522734</v>
      </c>
      <c r="D29" s="6">
        <v>0.50400946624351162</v>
      </c>
      <c r="E29" s="6">
        <v>0.4298166937451427</v>
      </c>
      <c r="F29" s="6">
        <v>0.44461138195352656</v>
      </c>
      <c r="G29" s="6">
        <v>0.59071492773224343</v>
      </c>
    </row>
    <row r="30" spans="1:7" x14ac:dyDescent="0.25">
      <c r="A30" s="7" t="s">
        <v>9</v>
      </c>
      <c r="B30" s="8">
        <v>0.43856719781099601</v>
      </c>
      <c r="C30" s="8">
        <v>0.47498445171926601</v>
      </c>
      <c r="D30" s="8">
        <v>0.491173592446221</v>
      </c>
      <c r="E30" s="8">
        <v>0.51354270511521605</v>
      </c>
      <c r="F30" s="8">
        <v>0.53392402350997703</v>
      </c>
      <c r="G30" s="8">
        <v>0.57076970876603506</v>
      </c>
    </row>
    <row r="31" spans="1:7" x14ac:dyDescent="0.25">
      <c r="A31" s="7" t="s">
        <v>10</v>
      </c>
      <c r="B31" s="9">
        <v>0.460919430537721</v>
      </c>
      <c r="C31" s="9">
        <v>0.46967110910682502</v>
      </c>
      <c r="D31" s="9">
        <v>0.48580805041383601</v>
      </c>
      <c r="E31" s="9">
        <v>0.50868292170238505</v>
      </c>
      <c r="F31" s="9">
        <v>0.50882878625826899</v>
      </c>
      <c r="G31" s="9">
        <v>0.59786694172821497</v>
      </c>
    </row>
    <row r="32" spans="1:7" x14ac:dyDescent="0.25">
      <c r="A32" s="10" t="s">
        <v>11</v>
      </c>
      <c r="B32" s="11">
        <f>1-ABS((B31-B29)/B29)</f>
        <v>0.84818300059785445</v>
      </c>
      <c r="C32" s="11">
        <f>1-ABS((C31-C29)/C29)</f>
        <v>0.99269283536357344</v>
      </c>
      <c r="D32" s="11">
        <f>1-ABS((D31-D29)/D29)</f>
        <v>0.96388675799021284</v>
      </c>
      <c r="E32" s="11">
        <f>1-ABS((E31-E29)/E29)</f>
        <v>0.81651194775602265</v>
      </c>
      <c r="F32" s="11">
        <f>1-ABS((F31-F29)/F29)</f>
        <v>0.85556509142301984</v>
      </c>
      <c r="G32" s="11">
        <f>1-ABS((G31-G29)/G29)</f>
        <v>0.98789261340757351</v>
      </c>
    </row>
    <row r="33" spans="1:7" x14ac:dyDescent="0.25">
      <c r="A33" s="12" t="s">
        <v>12</v>
      </c>
      <c r="B33" s="12"/>
      <c r="C33" s="12"/>
      <c r="D33" s="12"/>
      <c r="E33" s="13">
        <f>AVERAGE(B36:G36)</f>
        <v>0.88890716393866998</v>
      </c>
      <c r="F33" s="14"/>
      <c r="G33" s="14"/>
    </row>
    <row r="34" spans="1:7" ht="14.4" thickBot="1" x14ac:dyDescent="0.3">
      <c r="A34" s="15" t="s">
        <v>13</v>
      </c>
      <c r="B34" s="15"/>
      <c r="C34" s="15"/>
      <c r="D34" s="15"/>
      <c r="E34" s="16">
        <f>AVERAGE(B32:G32)</f>
        <v>0.91078870775637621</v>
      </c>
      <c r="F34" s="17"/>
      <c r="G34" s="17"/>
    </row>
    <row r="35" spans="1:7" x14ac:dyDescent="0.25">
      <c r="A35" s="1"/>
      <c r="B35" s="2"/>
      <c r="C35" s="2"/>
      <c r="D35" s="2"/>
      <c r="E35" s="2"/>
      <c r="F35" s="2"/>
      <c r="G35" s="2"/>
    </row>
    <row r="36" spans="1:7" x14ac:dyDescent="0.25">
      <c r="A36" s="1"/>
      <c r="B36" s="18">
        <f>1-ABS((B30-B29)/B29)</f>
        <v>0.80705046730001251</v>
      </c>
      <c r="C36" s="18">
        <f>1-ABS((C30-C29)/C29)</f>
        <v>0.98129726944967666</v>
      </c>
      <c r="D36" s="18">
        <f>1-ABS((D30-D29)/D29)</f>
        <v>0.97453247477084293</v>
      </c>
      <c r="E36" s="18">
        <f>1-ABS((E30-E29)/E29)</f>
        <v>0.80520530591648398</v>
      </c>
      <c r="F36" s="18">
        <f>1-ABS((F30-F29)/F29)</f>
        <v>0.79912200815905798</v>
      </c>
      <c r="G36" s="18">
        <f>1-ABS((G30-G29)/G29)</f>
        <v>0.96623545803594613</v>
      </c>
    </row>
    <row r="39" spans="1:7" ht="14.4" thickBot="1" x14ac:dyDescent="0.25">
      <c r="A39" s="39" t="s">
        <v>26</v>
      </c>
      <c r="B39" s="2"/>
      <c r="C39" s="2"/>
      <c r="D39" s="2"/>
      <c r="E39" s="2"/>
      <c r="F39" s="2"/>
      <c r="G39" s="2"/>
    </row>
    <row r="40" spans="1:7" x14ac:dyDescent="0.2">
      <c r="A40" s="3" t="s">
        <v>1</v>
      </c>
      <c r="B40" s="4" t="s">
        <v>2</v>
      </c>
      <c r="C40" s="4" t="s">
        <v>3</v>
      </c>
      <c r="D40" s="4" t="s">
        <v>4</v>
      </c>
      <c r="E40" s="4" t="s">
        <v>5</v>
      </c>
      <c r="F40" s="4" t="s">
        <v>6</v>
      </c>
      <c r="G40" s="4" t="s">
        <v>7</v>
      </c>
    </row>
    <row r="41" spans="1:7" x14ac:dyDescent="0.25">
      <c r="A41" s="5" t="s">
        <v>8</v>
      </c>
      <c r="B41" s="6">
        <v>0.47050212555382992</v>
      </c>
      <c r="C41" s="6">
        <v>0.34055964337713207</v>
      </c>
      <c r="D41" s="6">
        <v>0.5209051799844594</v>
      </c>
      <c r="E41" s="6">
        <v>0.41113919709895524</v>
      </c>
      <c r="F41" s="6">
        <v>0.41974381218597001</v>
      </c>
      <c r="G41" s="6">
        <v>0.46324234709576545</v>
      </c>
    </row>
    <row r="42" spans="1:7" x14ac:dyDescent="0.25">
      <c r="A42" s="7" t="s">
        <v>9</v>
      </c>
      <c r="B42" s="8">
        <v>0.28167500024226</v>
      </c>
      <c r="C42" s="8">
        <v>0.37076407331218902</v>
      </c>
      <c r="D42" s="8">
        <v>0.46813939765183399</v>
      </c>
      <c r="E42" s="8">
        <v>0.43133458131978603</v>
      </c>
      <c r="F42" s="8">
        <v>0.41460422827809201</v>
      </c>
      <c r="G42" s="8">
        <v>0.446185697928487</v>
      </c>
    </row>
    <row r="43" spans="1:7" x14ac:dyDescent="0.25">
      <c r="A43" s="7" t="s">
        <v>10</v>
      </c>
      <c r="B43" s="9">
        <v>0.43046676413018398</v>
      </c>
      <c r="C43" s="9">
        <v>0.40687923757030697</v>
      </c>
      <c r="D43" s="9">
        <v>0.60906273146563195</v>
      </c>
      <c r="E43" s="9">
        <v>0.400064497674195</v>
      </c>
      <c r="F43" s="9">
        <v>0.411763228367793</v>
      </c>
      <c r="G43" s="9">
        <v>0.46945213366897698</v>
      </c>
    </row>
    <row r="44" spans="1:7" x14ac:dyDescent="0.25">
      <c r="A44" s="10" t="s">
        <v>11</v>
      </c>
      <c r="B44" s="11">
        <f>1-ABS((B43-B41)/B41)</f>
        <v>0.91490928680392214</v>
      </c>
      <c r="C44" s="11">
        <f>1-ABS((C43-C41)/C41)</f>
        <v>0.80526290920579424</v>
      </c>
      <c r="D44" s="11">
        <f>1-ABS((D43-D41)/D41)</f>
        <v>0.83076084694761021</v>
      </c>
      <c r="E44" s="11">
        <f>1-ABS((E43-E41)/E41)</f>
        <v>0.97306338217590393</v>
      </c>
      <c r="F44" s="11">
        <f>1-ABS((F43-F41)/F41)</f>
        <v>0.98098701258604581</v>
      </c>
      <c r="G44" s="11">
        <f>1-ABS((G43-G41)/G41)</f>
        <v>0.98659495054339708</v>
      </c>
    </row>
    <row r="45" spans="1:7" x14ac:dyDescent="0.25">
      <c r="A45" s="12" t="s">
        <v>12</v>
      </c>
      <c r="B45" s="12"/>
      <c r="C45" s="12"/>
      <c r="D45" s="12"/>
      <c r="E45" s="13">
        <f>AVERAGE(B48:G48)</f>
        <v>0.88508279209702978</v>
      </c>
      <c r="F45" s="14"/>
      <c r="G45" s="14"/>
    </row>
    <row r="46" spans="1:7" ht="14.4" thickBot="1" x14ac:dyDescent="0.3">
      <c r="A46" s="15" t="s">
        <v>13</v>
      </c>
      <c r="B46" s="15"/>
      <c r="C46" s="15"/>
      <c r="D46" s="15"/>
      <c r="E46" s="16">
        <f>AVERAGE(B44:G44)</f>
        <v>0.9152630647104455</v>
      </c>
      <c r="F46" s="17"/>
      <c r="G46" s="17"/>
    </row>
    <row r="47" spans="1:7" x14ac:dyDescent="0.25">
      <c r="A47" s="1"/>
      <c r="B47" s="2"/>
      <c r="C47" s="2"/>
      <c r="D47" s="2"/>
      <c r="E47" s="2"/>
      <c r="F47" s="2"/>
      <c r="G47" s="2"/>
    </row>
    <row r="48" spans="1:7" x14ac:dyDescent="0.25">
      <c r="A48" s="1"/>
      <c r="B48" s="18">
        <f>1-ABS((B42-B41)/B41)</f>
        <v>0.59866892186873599</v>
      </c>
      <c r="C48" s="18">
        <f>1-ABS((C42-C41)/C41)</f>
        <v>0.91130942693169048</v>
      </c>
      <c r="D48" s="18">
        <f>1-ABS((D42-D41)/D41)</f>
        <v>0.8987036713011769</v>
      </c>
      <c r="E48" s="18">
        <f>1-ABS((E42-E41)/E41)</f>
        <v>0.95087944821770409</v>
      </c>
      <c r="F48" s="18">
        <f>1-ABS((F42-F41)/F41)</f>
        <v>0.98775542662294002</v>
      </c>
      <c r="G48" s="18">
        <f>1-ABS((G42-G41)/G41)</f>
        <v>0.9631798576399313</v>
      </c>
    </row>
    <row r="51" spans="1:7" ht="14.4" thickBot="1" x14ac:dyDescent="0.25">
      <c r="A51" s="37" t="s">
        <v>32</v>
      </c>
      <c r="B51" s="35"/>
      <c r="C51" s="35"/>
      <c r="D51" s="35"/>
      <c r="E51" s="35"/>
      <c r="F51" s="35"/>
      <c r="G51" s="35"/>
    </row>
    <row r="52" spans="1:7" x14ac:dyDescent="0.2">
      <c r="A52" s="19" t="s">
        <v>1</v>
      </c>
      <c r="B52" s="20" t="s">
        <v>2</v>
      </c>
      <c r="C52" s="20" t="s">
        <v>3</v>
      </c>
      <c r="D52" s="20" t="s">
        <v>4</v>
      </c>
      <c r="E52" s="20" t="s">
        <v>5</v>
      </c>
      <c r="F52" s="20" t="s">
        <v>6</v>
      </c>
      <c r="G52" s="20" t="s">
        <v>7</v>
      </c>
    </row>
    <row r="53" spans="1:7" x14ac:dyDescent="0.25">
      <c r="A53" s="21" t="s">
        <v>8</v>
      </c>
      <c r="B53" s="22">
        <v>0.50746452785386231</v>
      </c>
      <c r="C53" s="22">
        <v>0.351586175962676</v>
      </c>
      <c r="D53" s="22">
        <v>0.5449138868024096</v>
      </c>
      <c r="E53" s="22">
        <v>0.40996104512194403</v>
      </c>
      <c r="F53" s="22">
        <v>0.43700917348826251</v>
      </c>
      <c r="G53" s="22">
        <v>0.59507430101310965</v>
      </c>
    </row>
    <row r="54" spans="1:7" x14ac:dyDescent="0.25">
      <c r="A54" s="23" t="s">
        <v>9</v>
      </c>
      <c r="B54" s="24">
        <v>0.53583223809487301</v>
      </c>
      <c r="C54" s="24">
        <v>0.51124618055437399</v>
      </c>
      <c r="D54" s="24">
        <v>0.65607018331432998</v>
      </c>
      <c r="E54" s="24">
        <v>0.41010223334513701</v>
      </c>
      <c r="F54" s="24">
        <v>0.42178114585633403</v>
      </c>
      <c r="G54" s="24">
        <v>0.65136295765861596</v>
      </c>
    </row>
    <row r="55" spans="1:7" x14ac:dyDescent="0.25">
      <c r="A55" s="23" t="s">
        <v>10</v>
      </c>
      <c r="B55" s="25">
        <v>0.53621518296817605</v>
      </c>
      <c r="C55" s="25">
        <v>0.44633913386518598</v>
      </c>
      <c r="D55" s="25">
        <v>0.50326651976652104</v>
      </c>
      <c r="E55" s="25">
        <v>0.376055903254709</v>
      </c>
      <c r="F55" s="25">
        <v>0.35681329361525599</v>
      </c>
      <c r="G55" s="25">
        <v>0.56487459028575904</v>
      </c>
    </row>
    <row r="56" spans="1:7" x14ac:dyDescent="0.25">
      <c r="A56" s="26" t="s">
        <v>11</v>
      </c>
      <c r="B56" s="27">
        <f>1-ABS((B55-B53)/B53)</f>
        <v>0.94334450284455496</v>
      </c>
      <c r="C56" s="27">
        <f>1-ABS((C55-C53)/C53)</f>
        <v>0.73049862485899086</v>
      </c>
      <c r="D56" s="27">
        <f>1-ABS((D55-D53)/D53)</f>
        <v>0.92357073650613297</v>
      </c>
      <c r="E56" s="27">
        <f>1-ABS((E55-E53)/E53)</f>
        <v>0.91729667423120687</v>
      </c>
      <c r="F56" s="27">
        <f>1-ABS((F55-F53)/F53)</f>
        <v>0.81648925299926112</v>
      </c>
      <c r="G56" s="27">
        <f>1-ABS((G55-G53)/G53)</f>
        <v>0.94925052102580165</v>
      </c>
    </row>
    <row r="57" spans="1:7" x14ac:dyDescent="0.25">
      <c r="A57" s="28" t="s">
        <v>12</v>
      </c>
      <c r="B57" s="28"/>
      <c r="C57" s="28"/>
      <c r="D57" s="28"/>
      <c r="E57" s="29">
        <f>AVERAGE(B60:G60)</f>
        <v>0.85936926285044624</v>
      </c>
      <c r="F57" s="30"/>
      <c r="G57" s="30"/>
    </row>
    <row r="58" spans="1:7" ht="14.4" thickBot="1" x14ac:dyDescent="0.3">
      <c r="A58" s="31" t="s">
        <v>13</v>
      </c>
      <c r="B58" s="31"/>
      <c r="C58" s="31"/>
      <c r="D58" s="31"/>
      <c r="E58" s="32">
        <f>AVERAGE(B56:G56)</f>
        <v>0.8800750520776579</v>
      </c>
      <c r="F58" s="33"/>
      <c r="G58" s="33"/>
    </row>
    <row r="59" spans="1:7" x14ac:dyDescent="0.25">
      <c r="A59" s="34"/>
      <c r="B59" s="35"/>
      <c r="C59" s="35"/>
      <c r="D59" s="35"/>
      <c r="E59" s="35"/>
      <c r="F59" s="35"/>
      <c r="G59" s="35"/>
    </row>
    <row r="60" spans="1:7" x14ac:dyDescent="0.25">
      <c r="A60" s="34"/>
      <c r="B60" s="36">
        <f>1-ABS((B54-B53)/B53)</f>
        <v>0.94409912676856123</v>
      </c>
      <c r="C60" s="36">
        <f>1-ABS((C54-C53)/C53)</f>
        <v>0.54588656919023082</v>
      </c>
      <c r="D60" s="36">
        <f>1-ABS((D54-D53)/D53)</f>
        <v>0.79601126122112098</v>
      </c>
      <c r="E60" s="36">
        <f>1-ABS((E54-E53)/E53)</f>
        <v>0.99965560575846668</v>
      </c>
      <c r="F60" s="36">
        <f>1-ABS((F54-F53)/F53)</f>
        <v>0.96515398633310956</v>
      </c>
      <c r="G60" s="36">
        <f>1-ABS((G54-G53)/G53)</f>
        <v>0.90540902783118804</v>
      </c>
    </row>
    <row r="63" spans="1:7" ht="14.4" thickBot="1" x14ac:dyDescent="0.25">
      <c r="A63" s="37" t="s">
        <v>28</v>
      </c>
      <c r="B63" s="35"/>
      <c r="C63" s="35"/>
      <c r="D63" s="35"/>
      <c r="E63" s="35"/>
      <c r="F63" s="35"/>
      <c r="G63" s="35"/>
    </row>
    <row r="64" spans="1:7" x14ac:dyDescent="0.2">
      <c r="A64" s="19" t="s">
        <v>1</v>
      </c>
      <c r="B64" s="20" t="s">
        <v>2</v>
      </c>
      <c r="C64" s="20" t="s">
        <v>3</v>
      </c>
      <c r="D64" s="20" t="s">
        <v>4</v>
      </c>
      <c r="E64" s="20" t="s">
        <v>5</v>
      </c>
      <c r="F64" s="20" t="s">
        <v>6</v>
      </c>
      <c r="G64" s="20" t="s">
        <v>7</v>
      </c>
    </row>
    <row r="65" spans="1:7" x14ac:dyDescent="0.25">
      <c r="A65" s="21" t="s">
        <v>8</v>
      </c>
      <c r="B65" s="22">
        <v>0.44808511866237782</v>
      </c>
      <c r="C65" s="22">
        <v>0.37136381394404994</v>
      </c>
      <c r="D65" s="22">
        <v>0.40075844238754266</v>
      </c>
      <c r="E65" s="22">
        <v>0.42444180241858648</v>
      </c>
      <c r="F65" s="22">
        <v>0.4294721325085234</v>
      </c>
      <c r="G65" s="22">
        <v>0.4677557586067933</v>
      </c>
    </row>
    <row r="66" spans="1:7" x14ac:dyDescent="0.25">
      <c r="A66" s="23" t="s">
        <v>9</v>
      </c>
      <c r="B66" s="24">
        <v>0.52470367169707699</v>
      </c>
      <c r="C66" s="24">
        <v>0.53708653396282602</v>
      </c>
      <c r="D66" s="24">
        <v>0.58698218938088897</v>
      </c>
      <c r="E66" s="24">
        <v>0.49488941200529202</v>
      </c>
      <c r="F66" s="24">
        <v>0.56398824648302404</v>
      </c>
      <c r="G66" s="24">
        <v>0.64026738384905901</v>
      </c>
    </row>
    <row r="67" spans="1:7" x14ac:dyDescent="0.25">
      <c r="A67" s="23" t="s">
        <v>10</v>
      </c>
      <c r="B67" s="25">
        <v>0.66705111767788505</v>
      </c>
      <c r="C67" s="25">
        <v>0.42096288328871501</v>
      </c>
      <c r="D67" s="25">
        <v>0.41392929153884001</v>
      </c>
      <c r="E67" s="25">
        <v>0.34109665028148101</v>
      </c>
      <c r="F67" s="25">
        <v>0.44384620856905499</v>
      </c>
      <c r="G67" s="25">
        <v>0.40317937495280298</v>
      </c>
    </row>
    <row r="68" spans="1:7" x14ac:dyDescent="0.25">
      <c r="A68" s="26" t="s">
        <v>11</v>
      </c>
      <c r="B68" s="27">
        <f>1-ABS((B67-B65)/B65)</f>
        <v>0.51132945528482665</v>
      </c>
      <c r="C68" s="27">
        <f>1-ABS((C67-C65)/C65)</f>
        <v>0.86644075840911705</v>
      </c>
      <c r="D68" s="27">
        <f>1-ABS((D67-D65)/D65)</f>
        <v>0.96713519227984013</v>
      </c>
      <c r="E68" s="27">
        <f>1-ABS((E67-E65)/E65)</f>
        <v>0.80363585381510072</v>
      </c>
      <c r="F68" s="27">
        <f>1-ABS((F67-F65)/F65)</f>
        <v>0.96653082942408064</v>
      </c>
      <c r="G68" s="27">
        <f>1-ABS((G67-G65)/G65)</f>
        <v>0.86194422523769554</v>
      </c>
    </row>
    <row r="69" spans="1:7" x14ac:dyDescent="0.25">
      <c r="A69" s="28" t="s">
        <v>12</v>
      </c>
      <c r="B69" s="28"/>
      <c r="C69" s="28"/>
      <c r="D69" s="28"/>
      <c r="E69" s="29">
        <f>AVERAGE(B72:G72)</f>
        <v>0.67834658005723114</v>
      </c>
      <c r="F69" s="30"/>
      <c r="G69" s="30"/>
    </row>
    <row r="70" spans="1:7" ht="14.4" thickBot="1" x14ac:dyDescent="0.3">
      <c r="A70" s="31" t="s">
        <v>13</v>
      </c>
      <c r="B70" s="31"/>
      <c r="C70" s="31"/>
      <c r="D70" s="31"/>
      <c r="E70" s="32">
        <f>AVERAGE(B68:G68)</f>
        <v>0.8295027190751102</v>
      </c>
      <c r="F70" s="33"/>
      <c r="G70" s="33"/>
    </row>
    <row r="71" spans="1:7" x14ac:dyDescent="0.25">
      <c r="A71" s="34"/>
      <c r="B71" s="35"/>
      <c r="C71" s="35"/>
      <c r="D71" s="35"/>
      <c r="E71" s="35"/>
      <c r="F71" s="35"/>
      <c r="G71" s="35"/>
    </row>
    <row r="72" spans="1:7" x14ac:dyDescent="0.25">
      <c r="A72" s="34"/>
      <c r="B72" s="36">
        <f>1-ABS((B66-B65)/B65)</f>
        <v>0.82900893191137293</v>
      </c>
      <c r="C72" s="36">
        <f>1-ABS((C66-C65)/C65)</f>
        <v>0.55374564296201445</v>
      </c>
      <c r="D72" s="36">
        <f>1-ABS((D66-D65)/D65)</f>
        <v>0.53532171179250254</v>
      </c>
      <c r="E72" s="36">
        <f>1-ABS((E66-E65)/E65)</f>
        <v>0.83402292331887284</v>
      </c>
      <c r="F72" s="36">
        <f>1-ABS((F66-F65)/F65)</f>
        <v>0.68678732846110568</v>
      </c>
      <c r="G72" s="36">
        <f>1-ABS((G66-G65)/G65)</f>
        <v>0.63119294189751896</v>
      </c>
    </row>
  </sheetData>
  <mergeCells count="24">
    <mergeCell ref="A69:D69"/>
    <mergeCell ref="E69:G69"/>
    <mergeCell ref="A70:D70"/>
    <mergeCell ref="E70:G70"/>
    <mergeCell ref="A46:D46"/>
    <mergeCell ref="E46:G46"/>
    <mergeCell ref="A45:D45"/>
    <mergeCell ref="E45:G45"/>
    <mergeCell ref="A58:D58"/>
    <mergeCell ref="E58:G58"/>
    <mergeCell ref="A57:D57"/>
    <mergeCell ref="E57:G57"/>
    <mergeCell ref="A22:D22"/>
    <mergeCell ref="E22:G22"/>
    <mergeCell ref="A33:D33"/>
    <mergeCell ref="E33:G33"/>
    <mergeCell ref="A34:D34"/>
    <mergeCell ref="E34:G34"/>
    <mergeCell ref="A8:D8"/>
    <mergeCell ref="E8:G8"/>
    <mergeCell ref="A9:D9"/>
    <mergeCell ref="E9:G9"/>
    <mergeCell ref="A21:D21"/>
    <mergeCell ref="E21:G2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8139-8BDC-4D61-86FD-A00BC6224854}">
  <dimension ref="A1:G137"/>
  <sheetViews>
    <sheetView tabSelected="1" topLeftCell="A31" workbookViewId="0">
      <selection activeCell="I41" sqref="I41"/>
    </sheetView>
  </sheetViews>
  <sheetFormatPr defaultRowHeight="13.8" x14ac:dyDescent="0.25"/>
  <sheetData>
    <row r="1" spans="1:7" ht="14.4" thickBot="1" x14ac:dyDescent="0.25">
      <c r="A1" s="37" t="s">
        <v>19</v>
      </c>
      <c r="B1" s="35"/>
      <c r="C1" s="35"/>
      <c r="D1" s="35"/>
      <c r="E1" s="35"/>
      <c r="F1" s="35"/>
      <c r="G1" s="35"/>
    </row>
    <row r="2" spans="1:7" x14ac:dyDescent="0.2">
      <c r="A2" s="19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</row>
    <row r="3" spans="1:7" x14ac:dyDescent="0.25">
      <c r="A3" s="21" t="s">
        <v>8</v>
      </c>
      <c r="B3" s="22">
        <v>0.30604451866050497</v>
      </c>
      <c r="C3" s="22">
        <v>0.22543416176419198</v>
      </c>
      <c r="D3" s="22">
        <v>0.21717610990476219</v>
      </c>
      <c r="E3" s="22">
        <v>0.2379748001572051</v>
      </c>
      <c r="F3" s="22">
        <v>0.3044908304585518</v>
      </c>
      <c r="G3" s="22">
        <v>0.35288728241409706</v>
      </c>
    </row>
    <row r="4" spans="1:7" x14ac:dyDescent="0.25">
      <c r="A4" s="23" t="s">
        <v>9</v>
      </c>
      <c r="B4" s="22">
        <v>0.53597963317542596</v>
      </c>
      <c r="C4" s="22">
        <v>0.54900747641543102</v>
      </c>
      <c r="D4" s="22">
        <v>0.29904609362293599</v>
      </c>
      <c r="E4" s="22">
        <v>0.48367834314379399</v>
      </c>
      <c r="F4" s="22">
        <v>0.63914704839458902</v>
      </c>
      <c r="G4" s="22">
        <v>0.67284120878602105</v>
      </c>
    </row>
    <row r="5" spans="1:7" x14ac:dyDescent="0.25">
      <c r="A5" s="23" t="s">
        <v>10</v>
      </c>
      <c r="B5" s="25">
        <v>0.37385909700933001</v>
      </c>
      <c r="C5" s="25">
        <v>0.14637088098227599</v>
      </c>
      <c r="D5" s="25">
        <v>0.14833160955503999</v>
      </c>
      <c r="E5" s="25">
        <v>0.20466351597633001</v>
      </c>
      <c r="F5" s="25">
        <v>0.28372677930902701</v>
      </c>
      <c r="G5" s="25">
        <v>0.42764940111269001</v>
      </c>
    </row>
    <row r="6" spans="1:7" x14ac:dyDescent="0.25">
      <c r="A6" s="26" t="s">
        <v>11</v>
      </c>
      <c r="B6" s="27">
        <f>1-ABS((B5-B3)/B3)</f>
        <v>0.77841596822045456</v>
      </c>
      <c r="C6" s="27">
        <f>1-ABS((C5-C3)/C3)</f>
        <v>0.64928438457070436</v>
      </c>
      <c r="D6" s="27">
        <f>1-ABS((D5-D3)/D3)</f>
        <v>0.6830015033425525</v>
      </c>
      <c r="E6" s="27">
        <f>1-ABS((E5-E3)/E3)</f>
        <v>0.86002179996003858</v>
      </c>
      <c r="F6" s="27">
        <f>1-ABS((F5-F3)/F3)</f>
        <v>0.93180730231430975</v>
      </c>
      <c r="G6" s="27">
        <f>1-ABS((G5-G3)/G3)</f>
        <v>0.78814164628675099</v>
      </c>
    </row>
    <row r="7" spans="1:7" x14ac:dyDescent="0.25">
      <c r="A7" s="28" t="s">
        <v>12</v>
      </c>
      <c r="B7" s="28"/>
      <c r="C7" s="28"/>
      <c r="D7" s="28"/>
      <c r="E7" s="29">
        <f>AVERAGE(B10:G10)</f>
        <v>6.6359710966641672E-2</v>
      </c>
      <c r="F7" s="30"/>
      <c r="G7" s="30"/>
    </row>
    <row r="8" spans="1:7" ht="14.4" thickBot="1" x14ac:dyDescent="0.3">
      <c r="A8" s="31" t="s">
        <v>13</v>
      </c>
      <c r="B8" s="31"/>
      <c r="C8" s="31"/>
      <c r="D8" s="31"/>
      <c r="E8" s="32">
        <f>AVERAGE(B6:G6)</f>
        <v>0.78177876744913499</v>
      </c>
      <c r="F8" s="33"/>
      <c r="G8" s="33"/>
    </row>
    <row r="9" spans="1:7" x14ac:dyDescent="0.25">
      <c r="A9" s="34"/>
      <c r="B9" s="35"/>
      <c r="C9" s="35"/>
      <c r="D9" s="35"/>
      <c r="E9" s="35"/>
      <c r="F9" s="35"/>
      <c r="G9" s="35"/>
    </row>
    <row r="10" spans="1:7" x14ac:dyDescent="0.25">
      <c r="A10" s="34"/>
      <c r="B10" s="36">
        <f>1-ABS((B4-B3)/B3)</f>
        <v>0.24868736247490875</v>
      </c>
      <c r="C10" s="36">
        <f>1-ABS((C4-C3)/C3)</f>
        <v>-0.43533398895284692</v>
      </c>
      <c r="D10" s="36">
        <f>1-ABS((D4-D3)/D3)</f>
        <v>0.62302490935086696</v>
      </c>
      <c r="E10" s="36">
        <f>1-ABS((E4-E3)/E3)</f>
        <v>-3.2477148102564746E-2</v>
      </c>
      <c r="F10" s="36">
        <f>1-ABS((F4-F3)/F3)</f>
        <v>-9.906829519975191E-2</v>
      </c>
      <c r="G10" s="36">
        <f>1-ABS((G4-G3)/G3)</f>
        <v>9.3325426229237896E-2</v>
      </c>
    </row>
    <row r="13" spans="1:7" ht="14.4" thickBot="1" x14ac:dyDescent="0.25">
      <c r="A13" s="39" t="s">
        <v>36</v>
      </c>
      <c r="B13" s="2"/>
      <c r="C13" s="2"/>
      <c r="D13" s="2"/>
      <c r="E13" s="2"/>
      <c r="F13" s="2"/>
      <c r="G13" s="2"/>
    </row>
    <row r="14" spans="1:7" x14ac:dyDescent="0.2">
      <c r="A14" s="3" t="s">
        <v>1</v>
      </c>
      <c r="B14" s="4" t="s">
        <v>2</v>
      </c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</row>
    <row r="15" spans="1:7" x14ac:dyDescent="0.25">
      <c r="A15" s="5" t="s">
        <v>8</v>
      </c>
      <c r="B15" s="6">
        <v>0.52062940987950501</v>
      </c>
      <c r="C15" s="6">
        <v>0.38901261923526181</v>
      </c>
      <c r="D15" s="6">
        <v>0.47523595562631976</v>
      </c>
      <c r="E15" s="6">
        <v>0.52049244058075161</v>
      </c>
      <c r="F15" s="6">
        <v>0.49246815562955182</v>
      </c>
      <c r="G15" s="6">
        <v>0.54436815194970289</v>
      </c>
    </row>
    <row r="16" spans="1:7" x14ac:dyDescent="0.25">
      <c r="A16" s="7" t="s">
        <v>9</v>
      </c>
      <c r="B16" s="8">
        <v>0.31854971276705102</v>
      </c>
      <c r="C16" s="8">
        <v>0.55177880111813105</v>
      </c>
      <c r="D16" s="8">
        <v>0.49706241814248597</v>
      </c>
      <c r="E16" s="8">
        <v>0.50906538985359295</v>
      </c>
      <c r="F16" s="8">
        <v>0.53712535057868005</v>
      </c>
      <c r="G16" s="8">
        <v>0.488312356075429</v>
      </c>
    </row>
    <row r="17" spans="1:7" x14ac:dyDescent="0.25">
      <c r="A17" s="7" t="s">
        <v>10</v>
      </c>
      <c r="B17" s="9">
        <v>0.55400209248166898</v>
      </c>
      <c r="C17" s="9">
        <v>0.48954549690760202</v>
      </c>
      <c r="D17" s="9">
        <v>0.49443492814189599</v>
      </c>
      <c r="E17" s="9">
        <v>0.51317955072446797</v>
      </c>
      <c r="F17" s="9">
        <v>0.49524006086056499</v>
      </c>
      <c r="G17" s="9">
        <v>0.52605498142719498</v>
      </c>
    </row>
    <row r="18" spans="1:7" x14ac:dyDescent="0.25">
      <c r="A18" s="10" t="s">
        <v>11</v>
      </c>
      <c r="B18" s="11">
        <f>1-ABS((B17-B15)/B15)</f>
        <v>0.93589935188277629</v>
      </c>
      <c r="C18" s="11">
        <f>1-ABS((C17-C15)/C15)</f>
        <v>0.74156910932613918</v>
      </c>
      <c r="D18" s="11">
        <f>1-ABS((D17-D15)/D15)</f>
        <v>0.95960117855503246</v>
      </c>
      <c r="E18" s="11">
        <f>1-ABS((E17-E15)/E15)</f>
        <v>0.98595005558942583</v>
      </c>
      <c r="F18" s="11">
        <f>1-ABS((F17-F15)/F15)</f>
        <v>0.99437140209102515</v>
      </c>
      <c r="G18" s="11">
        <f>1-ABS((G17-G15)/G15)</f>
        <v>0.96635885024331847</v>
      </c>
    </row>
    <row r="19" spans="1:7" x14ac:dyDescent="0.25">
      <c r="A19" s="12" t="s">
        <v>12</v>
      </c>
      <c r="B19" s="12"/>
      <c r="C19" s="12"/>
      <c r="D19" s="12"/>
      <c r="E19" s="13">
        <f>AVERAGE(B22:G22)</f>
        <v>0.82198502609891866</v>
      </c>
      <c r="F19" s="14"/>
      <c r="G19" s="14"/>
    </row>
    <row r="20" spans="1:7" ht="14.4" thickBot="1" x14ac:dyDescent="0.3">
      <c r="A20" s="15" t="s">
        <v>13</v>
      </c>
      <c r="B20" s="15"/>
      <c r="C20" s="15"/>
      <c r="D20" s="15"/>
      <c r="E20" s="16">
        <f>AVERAGE(B18:G18)</f>
        <v>0.93062499128128628</v>
      </c>
      <c r="F20" s="17"/>
      <c r="G20" s="17"/>
    </row>
    <row r="21" spans="1:7" x14ac:dyDescent="0.25">
      <c r="A21" s="1"/>
      <c r="B21" s="2"/>
      <c r="C21" s="2"/>
      <c r="D21" s="2"/>
      <c r="E21" s="2"/>
      <c r="F21" s="2"/>
      <c r="G21" s="2"/>
    </row>
    <row r="22" spans="1:7" x14ac:dyDescent="0.25">
      <c r="A22" s="1"/>
      <c r="B22" s="18">
        <f>1-ABS((B16-B15)/B15)</f>
        <v>0.61185500995953435</v>
      </c>
      <c r="C22" s="18">
        <f>1-ABS((C16-C15)/C15)</f>
        <v>0.58159151185675628</v>
      </c>
      <c r="D22" s="18">
        <f>1-ABS((D16-D15)/D15)</f>
        <v>0.95407236708888987</v>
      </c>
      <c r="E22" s="18">
        <f>1-ABS((E16-E15)/E15)</f>
        <v>0.9780456932008299</v>
      </c>
      <c r="F22" s="18">
        <f>1-ABS((F16-F15)/F15)</f>
        <v>0.90931962922142606</v>
      </c>
      <c r="G22" s="18">
        <f>1-ABS((G16-G15)/G15)</f>
        <v>0.89702594526607582</v>
      </c>
    </row>
    <row r="26" spans="1:7" ht="14.4" thickBot="1" x14ac:dyDescent="0.25">
      <c r="A26" s="39" t="s">
        <v>34</v>
      </c>
      <c r="B26" s="2"/>
      <c r="C26" s="2"/>
      <c r="D26" s="2"/>
      <c r="E26" s="2"/>
      <c r="F26" s="2"/>
      <c r="G26" s="2"/>
    </row>
    <row r="27" spans="1:7" x14ac:dyDescent="0.2">
      <c r="A27" s="3" t="s">
        <v>1</v>
      </c>
      <c r="B27" s="4" t="s">
        <v>2</v>
      </c>
      <c r="C27" s="4" t="s">
        <v>3</v>
      </c>
      <c r="D27" s="4" t="s">
        <v>4</v>
      </c>
      <c r="E27" s="4" t="s">
        <v>5</v>
      </c>
      <c r="F27" s="4" t="s">
        <v>6</v>
      </c>
      <c r="G27" s="4" t="s">
        <v>7</v>
      </c>
    </row>
    <row r="28" spans="1:7" x14ac:dyDescent="0.25">
      <c r="A28" s="5" t="s">
        <v>8</v>
      </c>
      <c r="B28" s="6">
        <v>0.58428665580896233</v>
      </c>
      <c r="C28" s="6">
        <v>0.472586877545291</v>
      </c>
      <c r="D28" s="6">
        <v>0.553621478390113</v>
      </c>
      <c r="E28" s="6">
        <v>0.53444215359584557</v>
      </c>
      <c r="F28" s="6">
        <v>0.65893571275333029</v>
      </c>
      <c r="G28" s="6">
        <v>0.75648906651094128</v>
      </c>
    </row>
    <row r="29" spans="1:7" x14ac:dyDescent="0.25">
      <c r="A29" s="7" t="s">
        <v>9</v>
      </c>
      <c r="B29" s="8">
        <v>0.37807917092531002</v>
      </c>
      <c r="C29" s="8">
        <v>0.48180539964242702</v>
      </c>
      <c r="D29" s="8">
        <v>0.45942040175771798</v>
      </c>
      <c r="E29" s="8">
        <v>0.54819746371109201</v>
      </c>
      <c r="F29" s="8">
        <v>0.55180353531849602</v>
      </c>
      <c r="G29" s="8">
        <v>0.486335809112174</v>
      </c>
    </row>
    <row r="30" spans="1:7" x14ac:dyDescent="0.25">
      <c r="A30" s="7" t="s">
        <v>10</v>
      </c>
      <c r="B30" s="9">
        <v>0.46281510064026499</v>
      </c>
      <c r="C30" s="9">
        <v>0.49205229344877199</v>
      </c>
      <c r="D30" s="9">
        <v>0.48849410962558598</v>
      </c>
      <c r="E30" s="9">
        <v>0.55384843277382001</v>
      </c>
      <c r="F30" s="9">
        <v>0.64458007383184701</v>
      </c>
      <c r="G30" s="9">
        <v>0.54487796485863804</v>
      </c>
    </row>
    <row r="31" spans="1:7" x14ac:dyDescent="0.25">
      <c r="A31" s="10" t="s">
        <v>11</v>
      </c>
      <c r="B31" s="11">
        <f>1-ABS((B30-B28)/B28)</f>
        <v>0.79210280782381326</v>
      </c>
      <c r="C31" s="11">
        <f>1-ABS((C30-C28)/C28)</f>
        <v>0.95881092593051209</v>
      </c>
      <c r="D31" s="11">
        <f>1-ABS((D30-D28)/D28)</f>
        <v>0.8823611956784766</v>
      </c>
      <c r="E31" s="11">
        <f>1-ABS((E30-E28)/E28)</f>
        <v>0.96368871907388909</v>
      </c>
      <c r="F31" s="11">
        <f>1-ABS((F30-F28)/F28)</f>
        <v>0.97821390062241587</v>
      </c>
      <c r="G31" s="11">
        <f>1-ABS((G30-G28)/G28)</f>
        <v>0.72027209510338297</v>
      </c>
    </row>
    <row r="32" spans="1:7" x14ac:dyDescent="0.25">
      <c r="A32" s="12" t="s">
        <v>12</v>
      </c>
      <c r="B32" s="12"/>
      <c r="C32" s="12"/>
      <c r="D32" s="12"/>
      <c r="E32" s="13">
        <f>AVERAGE(B35:G35)</f>
        <v>0.81866358294343</v>
      </c>
      <c r="F32" s="14"/>
      <c r="G32" s="14"/>
    </row>
    <row r="33" spans="1:7" ht="14.4" thickBot="1" x14ac:dyDescent="0.3">
      <c r="A33" s="15" t="s">
        <v>13</v>
      </c>
      <c r="B33" s="15"/>
      <c r="C33" s="15"/>
      <c r="D33" s="15"/>
      <c r="E33" s="16">
        <f>AVERAGE(B31:G31)</f>
        <v>0.88257494070541487</v>
      </c>
      <c r="F33" s="17"/>
      <c r="G33" s="17"/>
    </row>
    <row r="34" spans="1:7" x14ac:dyDescent="0.25">
      <c r="A34" s="1"/>
      <c r="B34" s="2"/>
      <c r="C34" s="2"/>
      <c r="D34" s="2"/>
      <c r="E34" s="2"/>
      <c r="F34" s="2"/>
      <c r="G34" s="2"/>
    </row>
    <row r="35" spans="1:7" x14ac:dyDescent="0.25">
      <c r="A35" s="1"/>
      <c r="B35" s="18">
        <f>1-ABS((B29-B28)/B28)</f>
        <v>0.64707822293467943</v>
      </c>
      <c r="C35" s="18">
        <f>1-ABS((C29-C28)/C28)</f>
        <v>0.98049348694356719</v>
      </c>
      <c r="D35" s="18">
        <f>1-ABS((D29-D28)/D28)</f>
        <v>0.82984569726896396</v>
      </c>
      <c r="E35" s="18">
        <f>1-ABS((E29-E28)/E28)</f>
        <v>0.97426230318342655</v>
      </c>
      <c r="F35" s="18">
        <f>1-ABS((F29-F28)/F28)</f>
        <v>0.83741634371707097</v>
      </c>
      <c r="G35" s="18">
        <f>1-ABS((G29-G28)/G28)</f>
        <v>0.64288544361287214</v>
      </c>
    </row>
    <row r="38" spans="1:7" ht="14.4" thickBot="1" x14ac:dyDescent="0.25">
      <c r="A38" s="39" t="s">
        <v>37</v>
      </c>
      <c r="B38" s="2"/>
      <c r="C38" s="2"/>
      <c r="D38" s="2"/>
      <c r="E38" s="2"/>
      <c r="F38" s="2"/>
      <c r="G38" s="2"/>
    </row>
    <row r="39" spans="1:7" x14ac:dyDescent="0.2">
      <c r="A39" s="3" t="s">
        <v>1</v>
      </c>
      <c r="B39" s="4" t="s">
        <v>2</v>
      </c>
      <c r="C39" s="4" t="s">
        <v>3</v>
      </c>
      <c r="D39" s="4" t="s">
        <v>4</v>
      </c>
      <c r="E39" s="4" t="s">
        <v>5</v>
      </c>
      <c r="F39" s="4" t="s">
        <v>6</v>
      </c>
      <c r="G39" s="4" t="s">
        <v>7</v>
      </c>
    </row>
    <row r="40" spans="1:7" x14ac:dyDescent="0.25">
      <c r="A40" s="5" t="s">
        <v>8</v>
      </c>
      <c r="B40" s="6">
        <v>0.55358013671530704</v>
      </c>
      <c r="C40" s="6">
        <v>0.44974979358726203</v>
      </c>
      <c r="D40" s="6">
        <v>0.61635468646155456</v>
      </c>
      <c r="E40" s="6">
        <v>0.48464358502816013</v>
      </c>
      <c r="F40" s="6">
        <v>0.59972619670248539</v>
      </c>
      <c r="G40" s="6">
        <v>0.67605414129638997</v>
      </c>
    </row>
    <row r="41" spans="1:7" x14ac:dyDescent="0.25">
      <c r="A41" s="7" t="s">
        <v>9</v>
      </c>
      <c r="B41" s="8">
        <v>0.36062936079072999</v>
      </c>
      <c r="C41" s="8">
        <v>0.65754742522903498</v>
      </c>
      <c r="D41" s="8">
        <v>0.60434444439286095</v>
      </c>
      <c r="E41" s="8">
        <v>0.54923883274646901</v>
      </c>
      <c r="F41" s="8">
        <v>0.58223549627003701</v>
      </c>
      <c r="G41" s="8">
        <v>0.68983350159752599</v>
      </c>
    </row>
    <row r="42" spans="1:7" x14ac:dyDescent="0.25">
      <c r="A42" s="7" t="s">
        <v>10</v>
      </c>
      <c r="B42" s="9">
        <v>0.51994768934564894</v>
      </c>
      <c r="C42" s="9">
        <v>0.667373212198486</v>
      </c>
      <c r="D42" s="9">
        <v>0.62583692606265695</v>
      </c>
      <c r="E42" s="9">
        <v>0.56017245806933302</v>
      </c>
      <c r="F42" s="9">
        <v>0.59929717742349098</v>
      </c>
      <c r="G42" s="9">
        <v>0.74191678918146498</v>
      </c>
    </row>
    <row r="43" spans="1:7" x14ac:dyDescent="0.25">
      <c r="A43" s="10" t="s">
        <v>11</v>
      </c>
      <c r="B43" s="11">
        <f>1-ABS((B42-B40)/B40)</f>
        <v>0.93924556692149808</v>
      </c>
      <c r="C43" s="11">
        <f>1-ABS((C42-C40)/C40)</f>
        <v>0.51612336077926424</v>
      </c>
      <c r="D43" s="11">
        <f>1-ABS((D42-D40)/D40)</f>
        <v>0.98461561206658588</v>
      </c>
      <c r="E43" s="11">
        <f>1-ABS((E42-E40)/E40)</f>
        <v>0.84415583869373967</v>
      </c>
      <c r="F43" s="11">
        <f>1-ABS((F42-F40)/F40)</f>
        <v>0.99928464142244688</v>
      </c>
      <c r="G43" s="11">
        <f>1-ABS((G42-G40)/G40)</f>
        <v>0.90257785011304281</v>
      </c>
    </row>
    <row r="44" spans="1:7" x14ac:dyDescent="0.25">
      <c r="A44" s="12" t="s">
        <v>12</v>
      </c>
      <c r="B44" s="12"/>
      <c r="C44" s="12"/>
      <c r="D44" s="12"/>
      <c r="E44" s="13">
        <f>AVERAGE(B47:G47)</f>
        <v>0.83118389475435672</v>
      </c>
      <c r="F44" s="14"/>
      <c r="G44" s="14"/>
    </row>
    <row r="45" spans="1:7" ht="14.4" thickBot="1" x14ac:dyDescent="0.3">
      <c r="A45" s="15" t="s">
        <v>13</v>
      </c>
      <c r="B45" s="15"/>
      <c r="C45" s="15"/>
      <c r="D45" s="15"/>
      <c r="E45" s="16">
        <f>AVERAGE(B43:G43)</f>
        <v>0.86433381166609624</v>
      </c>
      <c r="F45" s="17"/>
      <c r="G45" s="17"/>
    </row>
    <row r="46" spans="1:7" x14ac:dyDescent="0.25">
      <c r="A46" s="1"/>
      <c r="B46" s="2"/>
      <c r="C46" s="2"/>
      <c r="D46" s="2"/>
      <c r="E46" s="2"/>
      <c r="F46" s="2"/>
      <c r="G46" s="2"/>
    </row>
    <row r="47" spans="1:7" x14ac:dyDescent="0.25">
      <c r="A47" s="1"/>
      <c r="B47" s="18">
        <f>1-ABS((B41-B40)/B40)</f>
        <v>0.65144924261650849</v>
      </c>
      <c r="C47" s="18">
        <f>1-ABS((C41-C40)/C40)</f>
        <v>0.53797059030455041</v>
      </c>
      <c r="D47" s="18">
        <f>1-ABS((D41-D40)/D40)</f>
        <v>0.98051407358051657</v>
      </c>
      <c r="E47" s="18">
        <f>1-ABS((E41-E40)/E40)</f>
        <v>0.86671597496837682</v>
      </c>
      <c r="F47" s="18">
        <f>1-ABS((F41-F40)/F40)</f>
        <v>0.97083552372963089</v>
      </c>
      <c r="G47" s="18">
        <f>1-ABS((G41-G40)/G40)</f>
        <v>0.97961796332655704</v>
      </c>
    </row>
    <row r="48" spans="1:7" x14ac:dyDescent="0.25">
      <c r="A48" s="40"/>
      <c r="B48" s="40"/>
      <c r="C48" s="40"/>
      <c r="D48" s="40"/>
      <c r="E48" s="40"/>
      <c r="F48" s="40"/>
      <c r="G48" s="40"/>
    </row>
    <row r="50" spans="1:7" ht="14.4" thickBot="1" x14ac:dyDescent="0.25">
      <c r="A50" s="39" t="s">
        <v>38</v>
      </c>
      <c r="B50" s="2"/>
      <c r="C50" s="2"/>
      <c r="D50" s="2"/>
      <c r="E50" s="2"/>
      <c r="F50" s="2"/>
      <c r="G50" s="2"/>
    </row>
    <row r="51" spans="1:7" x14ac:dyDescent="0.2">
      <c r="A51" s="3" t="s">
        <v>1</v>
      </c>
      <c r="B51" s="4" t="s">
        <v>2</v>
      </c>
      <c r="C51" s="4" t="s">
        <v>3</v>
      </c>
      <c r="D51" s="4" t="s">
        <v>4</v>
      </c>
      <c r="E51" s="4" t="s">
        <v>5</v>
      </c>
      <c r="F51" s="4" t="s">
        <v>6</v>
      </c>
      <c r="G51" s="4" t="s">
        <v>7</v>
      </c>
    </row>
    <row r="52" spans="1:7" x14ac:dyDescent="0.25">
      <c r="A52" s="5" t="s">
        <v>8</v>
      </c>
      <c r="B52" s="6">
        <v>0.3652338762961933</v>
      </c>
      <c r="C52" s="6">
        <v>0.29208866959325774</v>
      </c>
      <c r="D52" s="6">
        <v>0.47975964641158514</v>
      </c>
      <c r="E52" s="6">
        <v>0.3369664456087057</v>
      </c>
      <c r="F52" s="6">
        <v>0.34252161237951106</v>
      </c>
      <c r="G52" s="6">
        <v>0.48335236208108362</v>
      </c>
    </row>
    <row r="53" spans="1:7" x14ac:dyDescent="0.25">
      <c r="A53" s="7" t="s">
        <v>9</v>
      </c>
      <c r="B53" s="8">
        <v>0.33234320780079502</v>
      </c>
      <c r="C53" s="8">
        <v>0.39341836931951302</v>
      </c>
      <c r="D53" s="8">
        <v>0.38001040972525801</v>
      </c>
      <c r="E53" s="8">
        <v>0.37419858765863601</v>
      </c>
      <c r="F53" s="8">
        <v>0.39362359125843699</v>
      </c>
      <c r="G53" s="8">
        <v>0.37673916428321302</v>
      </c>
    </row>
    <row r="54" spans="1:7" x14ac:dyDescent="0.25">
      <c r="A54" s="7" t="s">
        <v>10</v>
      </c>
      <c r="B54" s="9">
        <v>0.389526565397675</v>
      </c>
      <c r="C54" s="9">
        <v>0.38724574823493602</v>
      </c>
      <c r="D54" s="9">
        <v>0.433949381247062</v>
      </c>
      <c r="E54" s="9">
        <v>0.292557369187672</v>
      </c>
      <c r="F54" s="9">
        <v>0.36781978397753501</v>
      </c>
      <c r="G54" s="9">
        <v>0.487732626682988</v>
      </c>
    </row>
    <row r="55" spans="1:7" x14ac:dyDescent="0.25">
      <c r="A55" s="10" t="s">
        <v>11</v>
      </c>
      <c r="B55" s="11">
        <f>1-ABS((B54-B52)/B52)</f>
        <v>0.9334873058659513</v>
      </c>
      <c r="C55" s="11">
        <f>1-ABS((C54-C52)/C52)</f>
        <v>0.67421852147093775</v>
      </c>
      <c r="D55" s="11">
        <f>1-ABS((D54-D52)/D52)</f>
        <v>0.90451413430211147</v>
      </c>
      <c r="E55" s="11">
        <f>1-ABS((E54-E52)/E52)</f>
        <v>0.86820920302372573</v>
      </c>
      <c r="F55" s="11">
        <f>1-ABS((F54-F52)/F52)</f>
        <v>0.92614138587554651</v>
      </c>
      <c r="G55" s="11">
        <f>1-ABS((G54-G52)/G52)</f>
        <v>0.99093774036182414</v>
      </c>
    </row>
    <row r="56" spans="1:7" x14ac:dyDescent="0.25">
      <c r="A56" s="12" t="s">
        <v>12</v>
      </c>
      <c r="B56" s="12"/>
      <c r="C56" s="12"/>
      <c r="D56" s="12"/>
      <c r="E56" s="13">
        <f>AVERAGE(B59:G59)</f>
        <v>0.81247686034034461</v>
      </c>
      <c r="F56" s="14"/>
      <c r="G56" s="14"/>
    </row>
    <row r="57" spans="1:7" ht="14.4" thickBot="1" x14ac:dyDescent="0.3">
      <c r="A57" s="15" t="s">
        <v>13</v>
      </c>
      <c r="B57" s="15"/>
      <c r="C57" s="15"/>
      <c r="D57" s="15"/>
      <c r="E57" s="16">
        <f>AVERAGE(B55:G55)</f>
        <v>0.88291804848334943</v>
      </c>
      <c r="F57" s="17"/>
      <c r="G57" s="17"/>
    </row>
    <row r="58" spans="1:7" x14ac:dyDescent="0.25">
      <c r="A58" s="1"/>
      <c r="B58" s="2"/>
      <c r="C58" s="2"/>
      <c r="D58" s="2"/>
      <c r="E58" s="2"/>
      <c r="F58" s="2"/>
      <c r="G58" s="2"/>
    </row>
    <row r="59" spans="1:7" x14ac:dyDescent="0.25">
      <c r="A59" s="1"/>
      <c r="B59" s="18">
        <f>1-ABS((B53-B52)/B52)</f>
        <v>0.90994628201266581</v>
      </c>
      <c r="C59" s="18">
        <f>1-ABS((C53-C52)/C52)</f>
        <v>0.65308582538528481</v>
      </c>
      <c r="D59" s="18">
        <f>1-ABS((D53-D52)/D52)</f>
        <v>0.79208497956755541</v>
      </c>
      <c r="E59" s="18">
        <f>1-ABS((E53-E52)/E52)</f>
        <v>0.88950786484786903</v>
      </c>
      <c r="F59" s="18">
        <f>1-ABS((F53-F52)/F52)</f>
        <v>0.85080655633985114</v>
      </c>
      <c r="G59" s="18">
        <f>1-ABS((G53-G52)/G52)</f>
        <v>0.77942965388884156</v>
      </c>
    </row>
    <row r="65" spans="1:7" ht="14.4" thickBot="1" x14ac:dyDescent="0.25">
      <c r="A65" s="37" t="s">
        <v>39</v>
      </c>
      <c r="B65" s="35"/>
      <c r="C65" s="35"/>
      <c r="D65" s="35"/>
      <c r="E65" s="35"/>
      <c r="F65" s="35"/>
      <c r="G65" s="35"/>
    </row>
    <row r="66" spans="1:7" x14ac:dyDescent="0.2">
      <c r="A66" s="19" t="s">
        <v>1</v>
      </c>
      <c r="B66" s="20" t="s">
        <v>2</v>
      </c>
      <c r="C66" s="20" t="s">
        <v>3</v>
      </c>
      <c r="D66" s="20" t="s">
        <v>4</v>
      </c>
      <c r="E66" s="20" t="s">
        <v>5</v>
      </c>
      <c r="F66" s="20" t="s">
        <v>6</v>
      </c>
      <c r="G66" s="20" t="s">
        <v>7</v>
      </c>
    </row>
    <row r="67" spans="1:7" x14ac:dyDescent="0.25">
      <c r="A67" s="21" t="s">
        <v>8</v>
      </c>
      <c r="B67" s="22">
        <v>0.48752838285234912</v>
      </c>
      <c r="C67" s="22">
        <v>0.47053531082018263</v>
      </c>
      <c r="D67" s="22">
        <v>0.45763487789650298</v>
      </c>
      <c r="E67" s="22">
        <v>0.43195658615511973</v>
      </c>
      <c r="F67" s="22">
        <v>0.37267615899311118</v>
      </c>
      <c r="G67" s="22">
        <v>0.44507815852721538</v>
      </c>
    </row>
    <row r="68" spans="1:7" x14ac:dyDescent="0.25">
      <c r="A68" s="23" t="s">
        <v>9</v>
      </c>
      <c r="B68" s="24">
        <v>0.51531479690476101</v>
      </c>
      <c r="C68" s="24">
        <v>0.55744437470794606</v>
      </c>
      <c r="D68" s="24">
        <v>0.56131928726259195</v>
      </c>
      <c r="E68" s="24">
        <v>0.58006355140694499</v>
      </c>
      <c r="F68" s="24">
        <v>0.46390002491763999</v>
      </c>
      <c r="G68" s="24">
        <v>0.48225212424590203</v>
      </c>
    </row>
    <row r="69" spans="1:7" x14ac:dyDescent="0.25">
      <c r="A69" s="23" t="s">
        <v>10</v>
      </c>
      <c r="B69" s="25">
        <v>0.53052039290838804</v>
      </c>
      <c r="C69" s="25">
        <v>0.43431084056439401</v>
      </c>
      <c r="D69" s="25">
        <v>0.42719255254838601</v>
      </c>
      <c r="E69" s="25">
        <v>0.46210485583907202</v>
      </c>
      <c r="F69" s="25">
        <v>0.30339390114453502</v>
      </c>
      <c r="G69" s="25">
        <v>0.38911775386157199</v>
      </c>
    </row>
    <row r="70" spans="1:7" x14ac:dyDescent="0.25">
      <c r="A70" s="26" t="s">
        <v>11</v>
      </c>
      <c r="B70" s="27">
        <f>1-ABS((B69-B67)/B67)</f>
        <v>0.91181639558191774</v>
      </c>
      <c r="C70" s="27">
        <f>1-ABS((C69-C67)/C67)</f>
        <v>0.92301434255242965</v>
      </c>
      <c r="D70" s="27">
        <f>1-ABS((D69-D67)/D67)</f>
        <v>0.93347900953693985</v>
      </c>
      <c r="E70" s="27">
        <f>1-ABS((E69-E67)/E67)</f>
        <v>0.93020532467786987</v>
      </c>
      <c r="F70" s="27">
        <f>1-ABS((F69-F67)/F67)</f>
        <v>0.81409527769159817</v>
      </c>
      <c r="G70" s="27">
        <f>1-ABS((G69-G67)/G67)</f>
        <v>0.87426836479503056</v>
      </c>
    </row>
    <row r="71" spans="1:7" x14ac:dyDescent="0.25">
      <c r="A71" s="28" t="s">
        <v>12</v>
      </c>
      <c r="B71" s="28"/>
      <c r="C71" s="28"/>
      <c r="D71" s="28"/>
      <c r="E71" s="29">
        <f>AVERAGE(B74:G74)</f>
        <v>0.81009328452456542</v>
      </c>
      <c r="F71" s="30"/>
      <c r="G71" s="30"/>
    </row>
    <row r="72" spans="1:7" ht="14.4" thickBot="1" x14ac:dyDescent="0.3">
      <c r="A72" s="31" t="s">
        <v>13</v>
      </c>
      <c r="B72" s="31"/>
      <c r="C72" s="31"/>
      <c r="D72" s="31"/>
      <c r="E72" s="32">
        <f>AVERAGE(B70:G70)</f>
        <v>0.89781311913929762</v>
      </c>
      <c r="F72" s="33"/>
      <c r="G72" s="33"/>
    </row>
    <row r="73" spans="1:7" x14ac:dyDescent="0.25">
      <c r="A73" s="34"/>
      <c r="B73" s="35"/>
      <c r="C73" s="35"/>
      <c r="D73" s="35"/>
      <c r="E73" s="35"/>
      <c r="F73" s="35"/>
      <c r="G73" s="35"/>
    </row>
    <row r="74" spans="1:7" x14ac:dyDescent="0.25">
      <c r="A74" s="34"/>
      <c r="B74" s="36">
        <f>1-ABS((B68-B67)/B67)</f>
        <v>0.94300554587233709</v>
      </c>
      <c r="C74" s="36">
        <f>1-ABS((C68-C67)/C67)</f>
        <v>0.8152974667591395</v>
      </c>
      <c r="D74" s="36">
        <f>1-ABS((D68-D67)/D67)</f>
        <v>0.77343420623299197</v>
      </c>
      <c r="E74" s="36">
        <f>1-ABS((E68-E67)/E67)</f>
        <v>0.65712534546553103</v>
      </c>
      <c r="F74" s="36">
        <f>1-ABS((F68-F67)/F67)</f>
        <v>0.75521947480891838</v>
      </c>
      <c r="G74" s="36">
        <f>1-ABS((G68-G67)/G67)</f>
        <v>0.91647766800847508</v>
      </c>
    </row>
    <row r="78" spans="1:7" ht="14.4" thickBot="1" x14ac:dyDescent="0.25">
      <c r="A78" s="37" t="s">
        <v>40</v>
      </c>
      <c r="B78" s="35"/>
      <c r="C78" s="35"/>
      <c r="D78" s="35"/>
      <c r="E78" s="35"/>
      <c r="F78" s="35"/>
      <c r="G78" s="35"/>
    </row>
    <row r="79" spans="1:7" x14ac:dyDescent="0.2">
      <c r="A79" s="19" t="s">
        <v>1</v>
      </c>
      <c r="B79" s="20" t="s">
        <v>2</v>
      </c>
      <c r="C79" s="20" t="s">
        <v>3</v>
      </c>
      <c r="D79" s="20" t="s">
        <v>4</v>
      </c>
      <c r="E79" s="20" t="s">
        <v>5</v>
      </c>
      <c r="F79" s="20" t="s">
        <v>6</v>
      </c>
      <c r="G79" s="20" t="s">
        <v>7</v>
      </c>
    </row>
    <row r="80" spans="1:7" x14ac:dyDescent="0.25">
      <c r="A80" s="21" t="s">
        <v>8</v>
      </c>
      <c r="B80" s="22">
        <v>0.52566564520825287</v>
      </c>
      <c r="C80" s="22">
        <v>0.38239962026420143</v>
      </c>
      <c r="D80" s="22">
        <v>0.36414039392703001</v>
      </c>
      <c r="E80" s="22">
        <v>0.37166111447401667</v>
      </c>
      <c r="F80" s="22">
        <v>0.47437304886575049</v>
      </c>
      <c r="G80" s="22">
        <v>0.55300968628429181</v>
      </c>
    </row>
    <row r="81" spans="1:7" x14ac:dyDescent="0.25">
      <c r="A81" s="23" t="s">
        <v>9</v>
      </c>
      <c r="B81" s="24">
        <v>0.43534266545475497</v>
      </c>
      <c r="C81" s="24">
        <v>0.455098029342966</v>
      </c>
      <c r="D81" s="24">
        <v>0.45514567420347002</v>
      </c>
      <c r="E81" s="24">
        <v>0.45525218773458898</v>
      </c>
      <c r="F81" s="24">
        <v>0.45517330417742402</v>
      </c>
      <c r="G81" s="24">
        <v>0.45550808333853798</v>
      </c>
    </row>
    <row r="82" spans="1:7" x14ac:dyDescent="0.25">
      <c r="A82" s="23" t="s">
        <v>10</v>
      </c>
      <c r="B82" s="25">
        <v>0.41771142251688798</v>
      </c>
      <c r="C82" s="25">
        <v>0.43500478165618101</v>
      </c>
      <c r="D82" s="25">
        <v>0.437918069154829</v>
      </c>
      <c r="E82" s="25">
        <v>0.44184065437067899</v>
      </c>
      <c r="F82" s="25">
        <v>0.43672497844196101</v>
      </c>
      <c r="G82" s="25">
        <v>0.39472061855893198</v>
      </c>
    </row>
    <row r="83" spans="1:7" x14ac:dyDescent="0.25">
      <c r="A83" s="26" t="s">
        <v>11</v>
      </c>
      <c r="B83" s="27">
        <f>1-ABS((B82-B80)/B80)</f>
        <v>0.79463329271100325</v>
      </c>
      <c r="C83" s="27">
        <f>1-ABS((C82-C80)/C80)</f>
        <v>0.86243406477330065</v>
      </c>
      <c r="D83" s="27">
        <f>1-ABS((D82-D80)/D80)</f>
        <v>0.79739222437765789</v>
      </c>
      <c r="E83" s="27">
        <f>1-ABS((E82-E80)/E80)</f>
        <v>0.81117330502551499</v>
      </c>
      <c r="F83" s="27">
        <f>1-ABS((F82-F80)/F80)</f>
        <v>0.92063615225652495</v>
      </c>
      <c r="G83" s="27">
        <f>1-ABS((G82-G80)/G80)</f>
        <v>0.71376800144512043</v>
      </c>
    </row>
    <row r="84" spans="1:7" x14ac:dyDescent="0.25">
      <c r="A84" s="28" t="s">
        <v>12</v>
      </c>
      <c r="B84" s="28"/>
      <c r="C84" s="28"/>
      <c r="D84" s="28"/>
      <c r="E84" s="29">
        <f>AVERAGE(B87:G87)</f>
        <v>0.82440800447754159</v>
      </c>
      <c r="F84" s="30"/>
      <c r="G84" s="30"/>
    </row>
    <row r="85" spans="1:7" ht="14.4" thickBot="1" x14ac:dyDescent="0.3">
      <c r="A85" s="31" t="s">
        <v>13</v>
      </c>
      <c r="B85" s="31"/>
      <c r="C85" s="31"/>
      <c r="D85" s="31"/>
      <c r="E85" s="32">
        <f>AVERAGE(B83:G83)</f>
        <v>0.81667284009818708</v>
      </c>
      <c r="F85" s="33"/>
      <c r="G85" s="33"/>
    </row>
    <row r="86" spans="1:7" x14ac:dyDescent="0.25">
      <c r="A86" s="34"/>
      <c r="B86" s="35"/>
      <c r="C86" s="35"/>
      <c r="D86" s="35"/>
      <c r="E86" s="35"/>
      <c r="F86" s="35"/>
      <c r="G86" s="35"/>
    </row>
    <row r="87" spans="1:7" x14ac:dyDescent="0.25">
      <c r="A87" s="34"/>
      <c r="B87" s="36">
        <f>1-ABS((B81-B80)/B80)</f>
        <v>0.82817408636679191</v>
      </c>
      <c r="C87" s="36">
        <f>1-ABS((C81-C80)/C80)</f>
        <v>0.809888908810796</v>
      </c>
      <c r="D87" s="36">
        <f>1-ABS((D81-D80)/D80)</f>
        <v>0.75008188656302566</v>
      </c>
      <c r="E87" s="36">
        <f>1-ABS((E81-E80)/E80)</f>
        <v>0.77508792282756755</v>
      </c>
      <c r="F87" s="36">
        <f>1-ABS((F81-F80)/F80)</f>
        <v>0.95952606343418112</v>
      </c>
      <c r="G87" s="36">
        <f>1-ABS((G81-G80)/G80)</f>
        <v>0.82368915886288818</v>
      </c>
    </row>
    <row r="91" spans="1:7" ht="14.4" thickBot="1" x14ac:dyDescent="0.25">
      <c r="A91" s="37" t="s">
        <v>41</v>
      </c>
      <c r="B91" s="35"/>
      <c r="C91" s="35"/>
      <c r="D91" s="35"/>
      <c r="E91" s="35"/>
      <c r="F91" s="35"/>
      <c r="G91" s="35"/>
    </row>
    <row r="92" spans="1:7" x14ac:dyDescent="0.2">
      <c r="A92" s="19" t="s">
        <v>1</v>
      </c>
      <c r="B92" s="20" t="s">
        <v>2</v>
      </c>
      <c r="C92" s="20" t="s">
        <v>3</v>
      </c>
      <c r="D92" s="20" t="s">
        <v>4</v>
      </c>
      <c r="E92" s="20" t="s">
        <v>5</v>
      </c>
      <c r="F92" s="20" t="s">
        <v>6</v>
      </c>
      <c r="G92" s="20" t="s">
        <v>7</v>
      </c>
    </row>
    <row r="93" spans="1:7" x14ac:dyDescent="0.25">
      <c r="A93" s="21" t="s">
        <v>8</v>
      </c>
      <c r="B93" s="22">
        <v>0.45836453920320802</v>
      </c>
      <c r="C93" s="22">
        <v>0.33213143671303669</v>
      </c>
      <c r="D93" s="22">
        <v>0.38206151066118282</v>
      </c>
      <c r="E93" s="22">
        <v>0.38827808325016749</v>
      </c>
      <c r="F93" s="22">
        <v>0.46590110481129843</v>
      </c>
      <c r="G93" s="22">
        <v>0.41563497953096529</v>
      </c>
    </row>
    <row r="94" spans="1:7" x14ac:dyDescent="0.25">
      <c r="A94" s="23" t="s">
        <v>9</v>
      </c>
      <c r="B94" s="24">
        <v>0.42820794602816498</v>
      </c>
      <c r="C94" s="24">
        <v>0.40331682478373898</v>
      </c>
      <c r="D94" s="24">
        <v>0.42331726280248899</v>
      </c>
      <c r="E94" s="24">
        <v>0.43962329871058697</v>
      </c>
      <c r="F94" s="24">
        <v>0.41827722141833601</v>
      </c>
      <c r="G94" s="24">
        <v>0.45102765655541599</v>
      </c>
    </row>
    <row r="95" spans="1:7" x14ac:dyDescent="0.25">
      <c r="A95" s="23" t="s">
        <v>10</v>
      </c>
      <c r="B95" s="25">
        <v>0.43413948199330299</v>
      </c>
      <c r="C95" s="25">
        <v>0.40622636040416998</v>
      </c>
      <c r="D95" s="25">
        <v>0.408765786776766</v>
      </c>
      <c r="E95" s="25">
        <v>0.35278253694586198</v>
      </c>
      <c r="F95" s="25">
        <v>0.379048313212417</v>
      </c>
      <c r="G95" s="25">
        <v>0.40135385364626303</v>
      </c>
    </row>
    <row r="96" spans="1:7" x14ac:dyDescent="0.25">
      <c r="A96" s="26" t="s">
        <v>11</v>
      </c>
      <c r="B96" s="27">
        <f>1-ABS((B95-B93)/B93)</f>
        <v>0.94714892811730955</v>
      </c>
      <c r="C96" s="27">
        <f>1-ABS((C95-C93)/C93)</f>
        <v>0.77691083859926302</v>
      </c>
      <c r="D96" s="27">
        <f>1-ABS((D95-D93)/D93)</f>
        <v>0.93010477273837489</v>
      </c>
      <c r="E96" s="27">
        <f>1-ABS((E95-E93)/E93)</f>
        <v>0.90858215326710634</v>
      </c>
      <c r="F96" s="27">
        <f>1-ABS((F95-F93)/F93)</f>
        <v>0.81358105679088488</v>
      </c>
      <c r="G96" s="27">
        <f>1-ABS((G95-G93)/G93)</f>
        <v>0.9656402213768962</v>
      </c>
    </row>
    <row r="97" spans="1:7" x14ac:dyDescent="0.25">
      <c r="A97" s="28" t="s">
        <v>12</v>
      </c>
      <c r="B97" s="28"/>
      <c r="C97" s="28"/>
      <c r="D97" s="28"/>
      <c r="E97" s="29">
        <f>AVERAGE(B100:G100)</f>
        <v>0.88204782586571184</v>
      </c>
      <c r="F97" s="30"/>
      <c r="G97" s="30"/>
    </row>
    <row r="98" spans="1:7" ht="14.4" thickBot="1" x14ac:dyDescent="0.3">
      <c r="A98" s="31" t="s">
        <v>13</v>
      </c>
      <c r="B98" s="31"/>
      <c r="C98" s="31"/>
      <c r="D98" s="31"/>
      <c r="E98" s="32">
        <f>AVERAGE(B96:G96)</f>
        <v>0.89032799514830574</v>
      </c>
      <c r="F98" s="33"/>
      <c r="G98" s="33"/>
    </row>
    <row r="99" spans="1:7" x14ac:dyDescent="0.25">
      <c r="A99" s="34"/>
      <c r="B99" s="35"/>
      <c r="C99" s="35"/>
      <c r="D99" s="35"/>
      <c r="E99" s="35"/>
      <c r="F99" s="35"/>
      <c r="G99" s="35"/>
    </row>
    <row r="100" spans="1:7" x14ac:dyDescent="0.25">
      <c r="A100" s="34"/>
      <c r="B100" s="36">
        <f>1-ABS((B94-B93)/B93)</f>
        <v>0.93420827617366442</v>
      </c>
      <c r="C100" s="36">
        <f>1-ABS((C94-C93)/C93)</f>
        <v>0.78567103200108446</v>
      </c>
      <c r="D100" s="36">
        <f>1-ABS((D94-D93)/D93)</f>
        <v>0.89201803638919208</v>
      </c>
      <c r="E100" s="36">
        <f>1-ABS((E94-E93)/E93)</f>
        <v>0.86776174686291074</v>
      </c>
      <c r="F100" s="36">
        <f>1-ABS((F94-F93)/F93)</f>
        <v>0.89778113230220546</v>
      </c>
      <c r="G100" s="36">
        <f>1-ABS((G94-G93)/G93)</f>
        <v>0.91484673146521367</v>
      </c>
    </row>
    <row r="104" spans="1:7" ht="14.4" thickBot="1" x14ac:dyDescent="0.25">
      <c r="A104" s="37" t="s">
        <v>42</v>
      </c>
      <c r="B104" s="35"/>
      <c r="C104" s="35"/>
      <c r="D104" s="35"/>
      <c r="E104" s="35"/>
      <c r="F104" s="35"/>
      <c r="G104" s="35"/>
    </row>
    <row r="105" spans="1:7" x14ac:dyDescent="0.2">
      <c r="A105" s="19" t="s">
        <v>1</v>
      </c>
      <c r="B105" s="20" t="s">
        <v>2</v>
      </c>
      <c r="C105" s="20" t="s">
        <v>3</v>
      </c>
      <c r="D105" s="20" t="s">
        <v>4</v>
      </c>
      <c r="E105" s="20" t="s">
        <v>5</v>
      </c>
      <c r="F105" s="20" t="s">
        <v>6</v>
      </c>
      <c r="G105" s="20" t="s">
        <v>7</v>
      </c>
    </row>
    <row r="106" spans="1:7" x14ac:dyDescent="0.25">
      <c r="A106" s="21" t="s">
        <v>8</v>
      </c>
      <c r="B106" s="22">
        <v>0.46400410667077241</v>
      </c>
      <c r="C106" s="22">
        <v>0.3027350997861401</v>
      </c>
      <c r="D106" s="22">
        <v>0.48167977916913873</v>
      </c>
      <c r="E106" s="22">
        <v>0.465624927432779</v>
      </c>
      <c r="F106" s="22">
        <v>0.49135549120606153</v>
      </c>
      <c r="G106" s="22">
        <v>0.48366427031030451</v>
      </c>
    </row>
    <row r="107" spans="1:7" x14ac:dyDescent="0.25">
      <c r="A107" s="23" t="s">
        <v>9</v>
      </c>
      <c r="B107" s="24">
        <v>0.48932616290398601</v>
      </c>
      <c r="C107" s="24">
        <v>0.499314680163499</v>
      </c>
      <c r="D107" s="24">
        <v>0.50486216579644205</v>
      </c>
      <c r="E107" s="24">
        <v>0.51380755495513297</v>
      </c>
      <c r="F107" s="24">
        <v>0.51315249205951097</v>
      </c>
      <c r="G107" s="24">
        <v>0.50701051394957697</v>
      </c>
    </row>
    <row r="108" spans="1:7" x14ac:dyDescent="0.25">
      <c r="A108" s="23" t="s">
        <v>10</v>
      </c>
      <c r="B108" s="25">
        <v>0.52471469927916004</v>
      </c>
      <c r="C108" s="25">
        <v>0.28489342708320398</v>
      </c>
      <c r="D108" s="25">
        <v>0.53394153552010704</v>
      </c>
      <c r="E108" s="25">
        <v>0.53723513528171196</v>
      </c>
      <c r="F108" s="25">
        <v>0.59314348813058604</v>
      </c>
      <c r="G108" s="25">
        <v>0.49566523024398501</v>
      </c>
    </row>
    <row r="109" spans="1:7" x14ac:dyDescent="0.25">
      <c r="A109" s="26" t="s">
        <v>11</v>
      </c>
      <c r="B109" s="27">
        <f>1-ABS((B108-B106)/B106)</f>
        <v>0.86915936360135715</v>
      </c>
      <c r="C109" s="27">
        <f>1-ABS((C108-C106)/C106)</f>
        <v>0.94106506739542273</v>
      </c>
      <c r="D109" s="27">
        <f>1-ABS((D108-D106)/D106)</f>
        <v>0.89150103738812558</v>
      </c>
      <c r="E109" s="27">
        <f>1-ABS((E108-E106)/E106)</f>
        <v>0.84620624105381226</v>
      </c>
      <c r="F109" s="27">
        <f>1-ABS((F108-F106)/F106)</f>
        <v>0.79284245572451062</v>
      </c>
      <c r="G109" s="27">
        <f>1-ABS((G108-G106)/G106)</f>
        <v>0.97518741682948584</v>
      </c>
    </row>
    <row r="110" spans="1:7" x14ac:dyDescent="0.25">
      <c r="A110" s="28" t="s">
        <v>12</v>
      </c>
      <c r="B110" s="28"/>
      <c r="C110" s="28"/>
      <c r="D110" s="28"/>
      <c r="E110" s="29">
        <f>AVERAGE(B113:G113)</f>
        <v>0.84197395310923362</v>
      </c>
      <c r="F110" s="30"/>
      <c r="G110" s="30"/>
    </row>
    <row r="111" spans="1:7" ht="14.4" thickBot="1" x14ac:dyDescent="0.3">
      <c r="A111" s="31" t="s">
        <v>13</v>
      </c>
      <c r="B111" s="31"/>
      <c r="C111" s="31"/>
      <c r="D111" s="31"/>
      <c r="E111" s="32">
        <f>AVERAGE(B109:G109)</f>
        <v>0.88599359699878566</v>
      </c>
      <c r="F111" s="33"/>
      <c r="G111" s="33"/>
    </row>
    <row r="112" spans="1:7" x14ac:dyDescent="0.25">
      <c r="A112" s="34"/>
      <c r="B112" s="35"/>
      <c r="C112" s="35"/>
      <c r="D112" s="35"/>
      <c r="E112" s="35"/>
      <c r="F112" s="35"/>
      <c r="G112" s="35"/>
    </row>
    <row r="113" spans="1:7" x14ac:dyDescent="0.25">
      <c r="A113" s="34"/>
      <c r="B113" s="36">
        <f>1-ABS((B107-B106)/B106)</f>
        <v>0.94542708594779634</v>
      </c>
      <c r="C113" s="36">
        <f>1-ABS((C107-C106)/C106)</f>
        <v>0.35065481169435653</v>
      </c>
      <c r="D113" s="36">
        <f>1-ABS((D107-D106)/D106)</f>
        <v>0.95187178779376791</v>
      </c>
      <c r="E113" s="36">
        <f>1-ABS((E107-E106)/E106)</f>
        <v>0.89652051536843469</v>
      </c>
      <c r="F113" s="36">
        <f>1-ABS((F107-F106)/F106)</f>
        <v>0.95563904089084795</v>
      </c>
      <c r="G113" s="36">
        <f>1-ABS((G107-G106)/G106)</f>
        <v>0.95173047696019764</v>
      </c>
    </row>
    <row r="116" spans="1:7" ht="14.4" thickBot="1" x14ac:dyDescent="0.25">
      <c r="A116" s="37" t="s">
        <v>43</v>
      </c>
      <c r="B116" s="35"/>
      <c r="C116" s="35"/>
      <c r="D116" s="35"/>
      <c r="E116" s="35"/>
      <c r="F116" s="35"/>
      <c r="G116" s="35"/>
    </row>
    <row r="117" spans="1:7" x14ac:dyDescent="0.2">
      <c r="A117" s="19" t="s">
        <v>1</v>
      </c>
      <c r="B117" s="20" t="s">
        <v>2</v>
      </c>
      <c r="C117" s="20" t="s">
        <v>3</v>
      </c>
      <c r="D117" s="20" t="s">
        <v>4</v>
      </c>
      <c r="E117" s="20" t="s">
        <v>5</v>
      </c>
      <c r="F117" s="20" t="s">
        <v>6</v>
      </c>
      <c r="G117" s="20" t="s">
        <v>7</v>
      </c>
    </row>
    <row r="118" spans="1:7" x14ac:dyDescent="0.25">
      <c r="A118" s="21" t="s">
        <v>8</v>
      </c>
      <c r="B118" s="22">
        <v>0.54118957781464461</v>
      </c>
      <c r="C118" s="22">
        <v>0.360718153053732</v>
      </c>
      <c r="D118" s="22">
        <v>0.45610996781679614</v>
      </c>
      <c r="E118" s="22">
        <v>0.48901556605757801</v>
      </c>
      <c r="F118" s="22">
        <v>0.54205040061842291</v>
      </c>
      <c r="G118" s="22">
        <v>0.56354987035810078</v>
      </c>
    </row>
    <row r="119" spans="1:7" x14ac:dyDescent="0.25">
      <c r="A119" s="23" t="s">
        <v>9</v>
      </c>
      <c r="B119" s="24">
        <v>0.49579185472651099</v>
      </c>
      <c r="C119" s="24">
        <v>0.55523325107013699</v>
      </c>
      <c r="D119" s="24">
        <v>0.55610524613833701</v>
      </c>
      <c r="E119" s="24">
        <v>0.55611369539705702</v>
      </c>
      <c r="F119" s="24">
        <v>0.65370729182519005</v>
      </c>
      <c r="G119" s="24">
        <v>0.55738903472528001</v>
      </c>
    </row>
    <row r="120" spans="1:7" x14ac:dyDescent="0.25">
      <c r="A120" s="23" t="s">
        <v>10</v>
      </c>
      <c r="B120" s="25">
        <v>0.47546503767156201</v>
      </c>
      <c r="C120" s="25">
        <v>0.51976426943584697</v>
      </c>
      <c r="D120" s="25">
        <v>0.52445366461523502</v>
      </c>
      <c r="E120" s="25">
        <v>0.58421093891137799</v>
      </c>
      <c r="F120" s="25">
        <v>0.59399564261886395</v>
      </c>
      <c r="G120" s="25">
        <v>0.57146810326009601</v>
      </c>
    </row>
    <row r="121" spans="1:7" x14ac:dyDescent="0.25">
      <c r="A121" s="26" t="s">
        <v>11</v>
      </c>
      <c r="B121" s="27">
        <f>1-ABS((B120-B118)/B118)</f>
        <v>0.87855542154288679</v>
      </c>
      <c r="C121" s="27">
        <f>1-ABS((C120-C118)/C118)</f>
        <v>0.55908480059659293</v>
      </c>
      <c r="D121" s="27">
        <f>1-ABS((D120-D118)/D118)</f>
        <v>0.85015960706675409</v>
      </c>
      <c r="E121" s="27">
        <f>1-ABS((E120-E118)/E118)</f>
        <v>0.80533263261686971</v>
      </c>
      <c r="F121" s="27">
        <f>1-ABS((F120-F118)/F118)</f>
        <v>0.90416898144309654</v>
      </c>
      <c r="G121" s="27">
        <f>1-ABS((G120-G118)/G118)</f>
        <v>0.98594936611916228</v>
      </c>
    </row>
    <row r="122" spans="1:7" x14ac:dyDescent="0.25">
      <c r="A122" s="28" t="s">
        <v>12</v>
      </c>
      <c r="B122" s="28"/>
      <c r="C122" s="28"/>
      <c r="D122" s="28"/>
      <c r="E122" s="29">
        <f>AVERAGE(B125:G125)</f>
        <v>0.80058387267541342</v>
      </c>
      <c r="F122" s="30"/>
      <c r="G122" s="30"/>
    </row>
    <row r="123" spans="1:7" ht="14.4" thickBot="1" x14ac:dyDescent="0.3">
      <c r="A123" s="31" t="s">
        <v>13</v>
      </c>
      <c r="B123" s="31"/>
      <c r="C123" s="31"/>
      <c r="D123" s="31"/>
      <c r="E123" s="32">
        <f>AVERAGE(B121:G121)</f>
        <v>0.83054180156422708</v>
      </c>
      <c r="F123" s="33"/>
      <c r="G123" s="33"/>
    </row>
    <row r="124" spans="1:7" x14ac:dyDescent="0.25">
      <c r="A124" s="34"/>
      <c r="B124" s="35"/>
      <c r="C124" s="35"/>
      <c r="D124" s="35"/>
      <c r="E124" s="35"/>
      <c r="F124" s="35"/>
      <c r="G124" s="35"/>
    </row>
    <row r="125" spans="1:7" x14ac:dyDescent="0.25">
      <c r="A125" s="34"/>
      <c r="B125" s="36">
        <f>1-ABS((B119-B118)/B118)</f>
        <v>0.91611493467510541</v>
      </c>
      <c r="C125" s="36">
        <f>1-ABS((C119-C118)/C118)</f>
        <v>0.46075600473749845</v>
      </c>
      <c r="D125" s="36">
        <f>1-ABS((D119-D118)/D118)</f>
        <v>0.78076497911199882</v>
      </c>
      <c r="E125" s="36">
        <f>1-ABS((E119-E118)/E118)</f>
        <v>0.86278937932299138</v>
      </c>
      <c r="F125" s="36">
        <f>1-ABS((F119-F118)/F118)</f>
        <v>0.79401013064582504</v>
      </c>
      <c r="G125" s="36">
        <f>1-ABS((G119-G118)/G118)</f>
        <v>0.98906780755906143</v>
      </c>
    </row>
    <row r="128" spans="1:7" ht="14.4" thickBot="1" x14ac:dyDescent="0.25">
      <c r="A128" s="39" t="s">
        <v>44</v>
      </c>
      <c r="B128" s="2"/>
      <c r="C128" s="2"/>
      <c r="D128" s="2"/>
      <c r="E128" s="2"/>
      <c r="F128" s="2"/>
      <c r="G128" s="2"/>
    </row>
    <row r="129" spans="1:7" x14ac:dyDescent="0.2">
      <c r="A129" s="3" t="s">
        <v>1</v>
      </c>
      <c r="B129" s="4" t="s">
        <v>2</v>
      </c>
      <c r="C129" s="4" t="s">
        <v>3</v>
      </c>
      <c r="D129" s="4" t="s">
        <v>4</v>
      </c>
      <c r="E129" s="4" t="s">
        <v>5</v>
      </c>
      <c r="F129" s="4" t="s">
        <v>6</v>
      </c>
      <c r="G129" s="4" t="s">
        <v>7</v>
      </c>
    </row>
    <row r="130" spans="1:7" x14ac:dyDescent="0.25">
      <c r="A130" s="5" t="s">
        <v>8</v>
      </c>
      <c r="B130" s="6">
        <v>0.48992490762586061</v>
      </c>
      <c r="C130" s="6">
        <v>0.44799573517575386</v>
      </c>
      <c r="D130" s="6">
        <v>0.31775969909503016</v>
      </c>
      <c r="E130" s="6">
        <v>0.45902178073151523</v>
      </c>
      <c r="F130" s="6">
        <v>0.51552042435369516</v>
      </c>
      <c r="G130" s="6">
        <v>0.59342523297923411</v>
      </c>
    </row>
    <row r="131" spans="1:7" x14ac:dyDescent="0.25">
      <c r="A131" s="7" t="s">
        <v>9</v>
      </c>
      <c r="B131" s="8">
        <v>0.34132154869801701</v>
      </c>
      <c r="C131" s="8">
        <v>0.46925972854773401</v>
      </c>
      <c r="D131" s="8">
        <v>0.53907775787728796</v>
      </c>
      <c r="E131" s="8">
        <v>0.55752741122244198</v>
      </c>
      <c r="F131" s="8">
        <v>0.55358126525531604</v>
      </c>
      <c r="G131" s="8">
        <v>0.58295212551191999</v>
      </c>
    </row>
    <row r="132" spans="1:7" x14ac:dyDescent="0.25">
      <c r="A132" s="7" t="s">
        <v>10</v>
      </c>
      <c r="B132" s="9">
        <v>0.510728551686633</v>
      </c>
      <c r="C132" s="9">
        <v>0.50539710675147997</v>
      </c>
      <c r="D132" s="9">
        <v>0.41596591479652201</v>
      </c>
      <c r="E132" s="9">
        <v>0.49144569754566197</v>
      </c>
      <c r="F132" s="9">
        <v>0.46204849354986499</v>
      </c>
      <c r="G132" s="9">
        <v>0.47268112497804599</v>
      </c>
    </row>
    <row r="133" spans="1:7" x14ac:dyDescent="0.25">
      <c r="A133" s="10" t="s">
        <v>11</v>
      </c>
      <c r="B133" s="11">
        <f>1-ABS((B132-B130)/B130)</f>
        <v>0.95753707611726602</v>
      </c>
      <c r="C133" s="11">
        <f>1-ABS((C132-C130)/C130)</f>
        <v>0.8718707186951079</v>
      </c>
      <c r="D133" s="11">
        <f>1-ABS((D132-D130)/D130)</f>
        <v>0.69094187846608568</v>
      </c>
      <c r="E133" s="11">
        <f>1-ABS((E132-E130)/E130)</f>
        <v>0.92936301026396895</v>
      </c>
      <c r="F133" s="11">
        <f>1-ABS((F132-F130)/F130)</f>
        <v>0.8962758248213587</v>
      </c>
      <c r="G133" s="11">
        <f>1-ABS((G132-G130)/G130)</f>
        <v>0.79653020921438755</v>
      </c>
    </row>
    <row r="134" spans="1:7" x14ac:dyDescent="0.25">
      <c r="A134" s="12" t="s">
        <v>12</v>
      </c>
      <c r="B134" s="12"/>
      <c r="C134" s="12"/>
      <c r="D134" s="12"/>
      <c r="E134" s="13">
        <f>AVERAGE(B137:G137)</f>
        <v>0.7744406726844062</v>
      </c>
      <c r="F134" s="14"/>
      <c r="G134" s="14"/>
    </row>
    <row r="135" spans="1:7" ht="14.4" thickBot="1" x14ac:dyDescent="0.3">
      <c r="A135" s="15" t="s">
        <v>13</v>
      </c>
      <c r="B135" s="15"/>
      <c r="C135" s="15"/>
      <c r="D135" s="15"/>
      <c r="E135" s="16">
        <f>AVERAGE(B133:G133)</f>
        <v>0.85708645292969587</v>
      </c>
      <c r="F135" s="17"/>
      <c r="G135" s="17"/>
    </row>
    <row r="136" spans="1:7" x14ac:dyDescent="0.25">
      <c r="A136" s="1"/>
      <c r="B136" s="2"/>
      <c r="C136" s="2"/>
      <c r="D136" s="2"/>
      <c r="E136" s="2"/>
      <c r="F136" s="2"/>
      <c r="G136" s="2"/>
    </row>
    <row r="137" spans="1:7" x14ac:dyDescent="0.25">
      <c r="A137" s="1"/>
      <c r="B137" s="18">
        <f>1-ABS((B131-B130)/B130)</f>
        <v>0.69668135541839593</v>
      </c>
      <c r="C137" s="18">
        <f>1-ABS((C131-C130)/C130)</f>
        <v>0.95253527723062359</v>
      </c>
      <c r="D137" s="18">
        <f>1-ABS((D131-D130)/D130)</f>
        <v>0.3035049459935768</v>
      </c>
      <c r="E137" s="18">
        <f>1-ABS((E131-E130)/E130)</f>
        <v>0.78540096652070779</v>
      </c>
      <c r="F137" s="18">
        <f>1-ABS((F131-F130)/F130)</f>
        <v>0.92617006212830943</v>
      </c>
      <c r="G137" s="18">
        <f>1-ABS((G131-G130)/G130)</f>
        <v>0.98235142881482329</v>
      </c>
    </row>
  </sheetData>
  <mergeCells count="44">
    <mergeCell ref="A44:D44"/>
    <mergeCell ref="E44:G44"/>
    <mergeCell ref="A45:D45"/>
    <mergeCell ref="E45:G45"/>
    <mergeCell ref="A56:D56"/>
    <mergeCell ref="E56:G56"/>
    <mergeCell ref="A57:D57"/>
    <mergeCell ref="E57:G57"/>
    <mergeCell ref="A71:D71"/>
    <mergeCell ref="E71:G71"/>
    <mergeCell ref="A110:D110"/>
    <mergeCell ref="E110:G110"/>
    <mergeCell ref="A72:D72"/>
    <mergeCell ref="E72:G72"/>
    <mergeCell ref="A84:D84"/>
    <mergeCell ref="E84:G84"/>
    <mergeCell ref="A85:D85"/>
    <mergeCell ref="E85:G85"/>
    <mergeCell ref="A135:D135"/>
    <mergeCell ref="E135:G135"/>
    <mergeCell ref="A111:D111"/>
    <mergeCell ref="E111:G111"/>
    <mergeCell ref="A122:D122"/>
    <mergeCell ref="E122:G122"/>
    <mergeCell ref="A123:D123"/>
    <mergeCell ref="E123:G123"/>
    <mergeCell ref="A32:D32"/>
    <mergeCell ref="E32:G32"/>
    <mergeCell ref="A33:D33"/>
    <mergeCell ref="E33:G33"/>
    <mergeCell ref="A134:D134"/>
    <mergeCell ref="E134:G134"/>
    <mergeCell ref="A97:D97"/>
    <mergeCell ref="E97:G97"/>
    <mergeCell ref="A98:D98"/>
    <mergeCell ref="E98:G98"/>
    <mergeCell ref="A8:D8"/>
    <mergeCell ref="E8:G8"/>
    <mergeCell ref="A7:D7"/>
    <mergeCell ref="E7:G7"/>
    <mergeCell ref="A20:D20"/>
    <mergeCell ref="E20:G20"/>
    <mergeCell ref="A19:D19"/>
    <mergeCell ref="E19:G19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6F52-5D22-4E31-A8A0-63B65E22090A}">
  <dimension ref="A1:G36"/>
  <sheetViews>
    <sheetView topLeftCell="A19" workbookViewId="0">
      <selection activeCell="J26" sqref="J26"/>
    </sheetView>
  </sheetViews>
  <sheetFormatPr defaultRowHeight="13.8" x14ac:dyDescent="0.25"/>
  <sheetData>
    <row r="1" spans="1:7" ht="14.4" thickBot="1" x14ac:dyDescent="0.25">
      <c r="A1" s="37" t="s">
        <v>20</v>
      </c>
      <c r="B1" s="35"/>
      <c r="C1" s="35"/>
      <c r="D1" s="35"/>
      <c r="E1" s="35"/>
      <c r="F1" s="35"/>
      <c r="G1" s="35"/>
    </row>
    <row r="2" spans="1:7" x14ac:dyDescent="0.2">
      <c r="A2" s="19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</row>
    <row r="3" spans="1:7" x14ac:dyDescent="0.25">
      <c r="A3" s="21" t="s">
        <v>8</v>
      </c>
      <c r="B3" s="22">
        <v>0.40305404238886899</v>
      </c>
      <c r="C3" s="22">
        <v>0.2463720049293735</v>
      </c>
      <c r="D3" s="22">
        <v>0.34638145690260214</v>
      </c>
      <c r="E3" s="22">
        <v>0.29983798975430653</v>
      </c>
      <c r="F3" s="22">
        <v>0.30980561311474597</v>
      </c>
      <c r="G3" s="22">
        <v>0.40929973028941924</v>
      </c>
    </row>
    <row r="4" spans="1:7" x14ac:dyDescent="0.25">
      <c r="A4" s="23" t="s">
        <v>9</v>
      </c>
      <c r="B4" s="25">
        <v>0.33740881740323703</v>
      </c>
      <c r="C4" s="25">
        <v>0.39361541279915502</v>
      </c>
      <c r="D4" s="25">
        <v>0.45309765328019103</v>
      </c>
      <c r="E4" s="25">
        <v>0.41063461385822098</v>
      </c>
      <c r="F4" s="25">
        <v>0.45184689374013898</v>
      </c>
      <c r="G4" s="25">
        <v>0.43823671206040699</v>
      </c>
    </row>
    <row r="5" spans="1:7" x14ac:dyDescent="0.25">
      <c r="A5" s="23" t="s">
        <v>10</v>
      </c>
      <c r="B5" s="25">
        <v>0.405731381503879</v>
      </c>
      <c r="C5" s="25">
        <v>0.43246739627543601</v>
      </c>
      <c r="D5" s="25">
        <v>0.38732956904603899</v>
      </c>
      <c r="E5" s="25">
        <v>0.37346600577332201</v>
      </c>
      <c r="F5" s="25">
        <v>0.46517151818718</v>
      </c>
      <c r="G5" s="25">
        <v>0.407247924784299</v>
      </c>
    </row>
    <row r="6" spans="1:7" x14ac:dyDescent="0.25">
      <c r="A6" s="26" t="s">
        <v>11</v>
      </c>
      <c r="B6" s="27">
        <f>1-ABS((B5-B3)/B3)</f>
        <v>0.99335736940103214</v>
      </c>
      <c r="C6" s="27">
        <f>1-ABS((C5-C3)/C3)</f>
        <v>0.24465691059578887</v>
      </c>
      <c r="D6" s="27">
        <f>1-ABS((D5-D3)/D3)</f>
        <v>0.88178318634720987</v>
      </c>
      <c r="E6" s="27">
        <f>1-ABS((E5-E3)/E3)</f>
        <v>0.75444066951173272</v>
      </c>
      <c r="F6" s="27">
        <f>1-ABS((F5-F3)/F3)</f>
        <v>0.49850519649916891</v>
      </c>
      <c r="G6" s="27">
        <f>1-ABS((G5-G3)/G3)</f>
        <v>0.99498703430938151</v>
      </c>
    </row>
    <row r="7" spans="1:7" x14ac:dyDescent="0.25">
      <c r="A7" s="28" t="s">
        <v>12</v>
      </c>
      <c r="B7" s="28"/>
      <c r="C7" s="28"/>
      <c r="D7" s="28"/>
      <c r="E7" s="29">
        <f>AVERAGE(B10:G10)</f>
        <v>0.67211492959626451</v>
      </c>
      <c r="F7" s="30"/>
      <c r="G7" s="30"/>
    </row>
    <row r="8" spans="1:7" ht="14.4" thickBot="1" x14ac:dyDescent="0.3">
      <c r="A8" s="31" t="s">
        <v>13</v>
      </c>
      <c r="B8" s="31"/>
      <c r="C8" s="31"/>
      <c r="D8" s="31"/>
      <c r="E8" s="32">
        <f>AVERAGE(B6:G6)</f>
        <v>0.72795506111071895</v>
      </c>
      <c r="F8" s="33"/>
      <c r="G8" s="33"/>
    </row>
    <row r="9" spans="1:7" x14ac:dyDescent="0.25">
      <c r="A9" s="34"/>
      <c r="B9" s="35"/>
      <c r="C9" s="35"/>
      <c r="D9" s="35"/>
      <c r="E9" s="35"/>
      <c r="F9" s="35"/>
      <c r="G9" s="35"/>
    </row>
    <row r="10" spans="1:7" x14ac:dyDescent="0.25">
      <c r="A10" s="34"/>
      <c r="B10" s="36">
        <f>1-ABS((B4-B3)/B3)</f>
        <v>0.83713046370516975</v>
      </c>
      <c r="C10" s="36">
        <f>1-ABS((C4-C3)/C3)</f>
        <v>0.4023533318568755</v>
      </c>
      <c r="D10" s="36">
        <f>1-ABS((D4-D3)/D3)</f>
        <v>0.69191134729941373</v>
      </c>
      <c r="E10" s="36">
        <f>1-ABS((E4-E3)/E3)</f>
        <v>0.63047836535089008</v>
      </c>
      <c r="F10" s="36">
        <f>1-ABS((F4-F3)/F3)</f>
        <v>0.54151482538573736</v>
      </c>
      <c r="G10" s="36">
        <f>1-ABS((G4-G3)/G3)</f>
        <v>0.92930124397950087</v>
      </c>
    </row>
    <row r="14" spans="1:7" ht="14.4" thickBot="1" x14ac:dyDescent="0.25">
      <c r="A14" s="37" t="s">
        <v>21</v>
      </c>
      <c r="B14" s="35"/>
      <c r="C14" s="35"/>
      <c r="D14" s="35"/>
      <c r="E14" s="35"/>
      <c r="F14" s="35"/>
      <c r="G14" s="35"/>
    </row>
    <row r="15" spans="1:7" x14ac:dyDescent="0.2">
      <c r="A15" s="19" t="s">
        <v>1</v>
      </c>
      <c r="B15" s="20" t="s">
        <v>2</v>
      </c>
      <c r="C15" s="20" t="s">
        <v>3</v>
      </c>
      <c r="D15" s="20" t="s">
        <v>4</v>
      </c>
      <c r="E15" s="20" t="s">
        <v>5</v>
      </c>
      <c r="F15" s="20" t="s">
        <v>6</v>
      </c>
      <c r="G15" s="20" t="s">
        <v>7</v>
      </c>
    </row>
    <row r="16" spans="1:7" x14ac:dyDescent="0.25">
      <c r="A16" s="21" t="s">
        <v>8</v>
      </c>
      <c r="B16" s="25">
        <v>0.39604830622391546</v>
      </c>
      <c r="C16" s="25">
        <v>0.19168202000746293</v>
      </c>
      <c r="D16" s="25">
        <v>0.26565872884392444</v>
      </c>
      <c r="E16" s="25">
        <v>0.27406659347449353</v>
      </c>
      <c r="F16" s="25">
        <v>0.35327408987256376</v>
      </c>
      <c r="G16" s="25">
        <v>0.50170888901007027</v>
      </c>
    </row>
    <row r="17" spans="1:7" x14ac:dyDescent="0.25">
      <c r="A17" s="23" t="s">
        <v>9</v>
      </c>
      <c r="B17" s="25">
        <v>0.296067890498252</v>
      </c>
      <c r="C17" s="25">
        <v>0.35845923406760999</v>
      </c>
      <c r="D17" s="25">
        <v>0.37440641580165601</v>
      </c>
      <c r="E17" s="25">
        <v>0.35062310148252102</v>
      </c>
      <c r="F17" s="25">
        <v>0.36355591487653899</v>
      </c>
      <c r="G17" s="25">
        <v>0.37615831147541201</v>
      </c>
    </row>
    <row r="18" spans="1:7" x14ac:dyDescent="0.25">
      <c r="A18" s="23" t="s">
        <v>10</v>
      </c>
      <c r="B18" s="25">
        <v>0.48244934879714801</v>
      </c>
      <c r="C18" s="25">
        <v>0.220717418563004</v>
      </c>
      <c r="D18" s="25">
        <v>0.26794940734234401</v>
      </c>
      <c r="E18" s="25">
        <v>0.28818638651372203</v>
      </c>
      <c r="F18" s="25">
        <v>0.38386321868978601</v>
      </c>
      <c r="G18" s="25">
        <v>0.41724658756111299</v>
      </c>
    </row>
    <row r="19" spans="1:7" x14ac:dyDescent="0.25">
      <c r="A19" s="26" t="s">
        <v>11</v>
      </c>
      <c r="B19" s="27">
        <f>1-ABS((B18-B16)/B16)</f>
        <v>0.78184216113176952</v>
      </c>
      <c r="C19" s="27">
        <f>1-ABS((C18-C16)/C16)</f>
        <v>0.84852309802238823</v>
      </c>
      <c r="D19" s="27">
        <f>1-ABS((D18-D16)/D16)</f>
        <v>0.99137736407763455</v>
      </c>
      <c r="E19" s="27">
        <f>1-ABS((E18-E16)/E16)</f>
        <v>0.94848043002897908</v>
      </c>
      <c r="F19" s="27">
        <f>1-ABS((F18-F16)/F16)</f>
        <v>0.91341247576844187</v>
      </c>
      <c r="G19" s="27">
        <f>1-ABS((G18-G16)/G16)</f>
        <v>0.83165077737488136</v>
      </c>
    </row>
    <row r="20" spans="1:7" x14ac:dyDescent="0.25">
      <c r="A20" s="28" t="s">
        <v>12</v>
      </c>
      <c r="B20" s="28"/>
      <c r="C20" s="28"/>
      <c r="D20" s="28"/>
      <c r="E20" s="29">
        <f>AVERAGE(B23:G23)</f>
        <v>0.65157432520278047</v>
      </c>
      <c r="F20" s="30"/>
      <c r="G20" s="30"/>
    </row>
    <row r="21" spans="1:7" ht="14.4" thickBot="1" x14ac:dyDescent="0.3">
      <c r="A21" s="31" t="s">
        <v>13</v>
      </c>
      <c r="B21" s="31"/>
      <c r="C21" s="31"/>
      <c r="D21" s="31"/>
      <c r="E21" s="32">
        <f>AVERAGE(B19:G19)</f>
        <v>0.88588105106734905</v>
      </c>
      <c r="F21" s="33"/>
      <c r="G21" s="33"/>
    </row>
    <row r="22" spans="1:7" x14ac:dyDescent="0.25">
      <c r="A22" s="34"/>
      <c r="B22" s="35"/>
      <c r="C22" s="35"/>
      <c r="D22" s="35"/>
      <c r="E22" s="35"/>
      <c r="F22" s="35"/>
      <c r="G22" s="35"/>
    </row>
    <row r="23" spans="1:7" x14ac:dyDescent="0.25">
      <c r="A23" s="34"/>
      <c r="B23" s="36">
        <f>1-ABS((B17-B16)/B16)</f>
        <v>0.74755499732111685</v>
      </c>
      <c r="C23" s="36">
        <f>1-ABS((C17-C16)/C16)</f>
        <v>0.12992771020644622</v>
      </c>
      <c r="D23" s="36">
        <f>1-ABS((D17-D16)/D16)</f>
        <v>0.59064892228095667</v>
      </c>
      <c r="E23" s="36">
        <f>1-ABS((E17-E16)/E16)</f>
        <v>0.72066457630797554</v>
      </c>
      <c r="F23" s="36">
        <f>1-ABS((F17-F16)/F16)</f>
        <v>0.97089561533458568</v>
      </c>
      <c r="G23" s="36">
        <f>1-ABS((G17-G16)/G16)</f>
        <v>0.74975412976560163</v>
      </c>
    </row>
    <row r="27" spans="1:7" ht="14.4" thickBot="1" x14ac:dyDescent="0.3">
      <c r="A27" s="1" t="s">
        <v>22</v>
      </c>
      <c r="B27" s="2"/>
      <c r="C27" s="2"/>
      <c r="D27" s="2"/>
      <c r="E27" s="2"/>
      <c r="F27" s="2"/>
      <c r="G27" s="2"/>
    </row>
    <row r="28" spans="1:7" x14ac:dyDescent="0.2">
      <c r="A28" s="3" t="s">
        <v>1</v>
      </c>
      <c r="B28" s="4" t="s">
        <v>2</v>
      </c>
      <c r="C28" s="4" t="s">
        <v>3</v>
      </c>
      <c r="D28" s="4" t="s">
        <v>4</v>
      </c>
      <c r="E28" s="4" t="s">
        <v>5</v>
      </c>
      <c r="F28" s="4" t="s">
        <v>6</v>
      </c>
      <c r="G28" s="4" t="s">
        <v>7</v>
      </c>
    </row>
    <row r="29" spans="1:7" x14ac:dyDescent="0.25">
      <c r="A29" s="5" t="s">
        <v>8</v>
      </c>
      <c r="B29" s="6">
        <v>0.47811549467204184</v>
      </c>
      <c r="C29" s="6">
        <v>0.30072634227760514</v>
      </c>
      <c r="D29" s="6">
        <v>0.32217046475465577</v>
      </c>
      <c r="E29" s="6">
        <v>0.28971343320532317</v>
      </c>
      <c r="F29" s="6">
        <v>0.3455329199397752</v>
      </c>
      <c r="G29" s="6">
        <v>0.37044307614880689</v>
      </c>
    </row>
    <row r="30" spans="1:7" x14ac:dyDescent="0.25">
      <c r="A30" s="7" t="s">
        <v>9</v>
      </c>
      <c r="B30" s="9">
        <v>0.39561057249203102</v>
      </c>
      <c r="C30" s="9">
        <v>0.38072142291182398</v>
      </c>
      <c r="D30" s="9">
        <v>0.40277749940465202</v>
      </c>
      <c r="E30" s="9">
        <v>0.412301970693988</v>
      </c>
      <c r="F30" s="9">
        <v>0.37350673207224</v>
      </c>
      <c r="G30" s="9">
        <v>0.47286948388884698</v>
      </c>
    </row>
    <row r="31" spans="1:7" x14ac:dyDescent="0.25">
      <c r="A31" s="7" t="s">
        <v>10</v>
      </c>
      <c r="B31" s="9">
        <v>0.427698366993846</v>
      </c>
      <c r="C31" s="9">
        <v>0.33006459955383199</v>
      </c>
      <c r="D31" s="9">
        <v>0.42134422975818198</v>
      </c>
      <c r="E31" s="9">
        <v>0.375184737031311</v>
      </c>
      <c r="F31" s="9">
        <v>0.343531044090857</v>
      </c>
      <c r="G31" s="9">
        <v>0.273295701460254</v>
      </c>
    </row>
    <row r="32" spans="1:7" x14ac:dyDescent="0.25">
      <c r="A32" s="10" t="s">
        <v>11</v>
      </c>
      <c r="B32" s="11">
        <f>1-ABS((B31-B29)/B29)</f>
        <v>0.89455031631472448</v>
      </c>
      <c r="C32" s="11">
        <f>1-ABS((C31-C29)/C29)</f>
        <v>0.90244201071968533</v>
      </c>
      <c r="D32" s="11">
        <f>1-ABS((D31-D29)/D29)</f>
        <v>0.692169904280175</v>
      </c>
      <c r="E32" s="11">
        <f>1-ABS((E31-E29)/E29)</f>
        <v>0.70497983859307845</v>
      </c>
      <c r="F32" s="11">
        <f>1-ABS((F31-F29)/F29)</f>
        <v>0.99420641063876891</v>
      </c>
      <c r="G32" s="11">
        <f>1-ABS((G31-G29)/G29)</f>
        <v>0.73775356878440124</v>
      </c>
    </row>
    <row r="33" spans="1:7" x14ac:dyDescent="0.25">
      <c r="A33" s="12" t="s">
        <v>12</v>
      </c>
      <c r="B33" s="12"/>
      <c r="C33" s="12"/>
      <c r="D33" s="12"/>
      <c r="E33" s="13">
        <f>AVERAGE(B36:G36)</f>
        <v>0.75510639507246013</v>
      </c>
      <c r="F33" s="14"/>
      <c r="G33" s="14"/>
    </row>
    <row r="34" spans="1:7" ht="14.4" thickBot="1" x14ac:dyDescent="0.3">
      <c r="A34" s="15" t="s">
        <v>13</v>
      </c>
      <c r="B34" s="15"/>
      <c r="C34" s="15"/>
      <c r="D34" s="15"/>
      <c r="E34" s="16">
        <f>AVERAGE(B32:G32)</f>
        <v>0.82101700822180568</v>
      </c>
      <c r="F34" s="17"/>
      <c r="G34" s="17"/>
    </row>
    <row r="35" spans="1:7" x14ac:dyDescent="0.25">
      <c r="A35" s="1"/>
      <c r="B35" s="2"/>
      <c r="C35" s="2"/>
      <c r="D35" s="2"/>
      <c r="E35" s="2"/>
      <c r="F35" s="2"/>
      <c r="G35" s="2"/>
    </row>
    <row r="36" spans="1:7" x14ac:dyDescent="0.25">
      <c r="A36" s="1"/>
      <c r="B36" s="18">
        <f>1-ABS((B30-B29)/B29)</f>
        <v>0.82743725501595766</v>
      </c>
      <c r="C36" s="18">
        <f>1-ABS((C30-C29)/C29)</f>
        <v>0.73399376978963105</v>
      </c>
      <c r="D36" s="18">
        <f>1-ABS((D30-D29)/D29)</f>
        <v>0.74980004851971338</v>
      </c>
      <c r="E36" s="18">
        <f>1-ABS((E30-E29)/E29)</f>
        <v>0.57686277735770386</v>
      </c>
      <c r="F36" s="18">
        <f>1-ABS((F30-F29)/F29)</f>
        <v>0.91904154273537664</v>
      </c>
      <c r="G36" s="18">
        <f>1-ABS((G30-G29)/G29)</f>
        <v>0.72350297701637856</v>
      </c>
    </row>
  </sheetData>
  <mergeCells count="12">
    <mergeCell ref="A21:D21"/>
    <mergeCell ref="E21:G21"/>
    <mergeCell ref="A34:D34"/>
    <mergeCell ref="E34:G34"/>
    <mergeCell ref="A33:D33"/>
    <mergeCell ref="E33:G33"/>
    <mergeCell ref="A7:D7"/>
    <mergeCell ref="E7:G7"/>
    <mergeCell ref="A8:D8"/>
    <mergeCell ref="E8:G8"/>
    <mergeCell ref="A20:D20"/>
    <mergeCell ref="E20:G2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东部</vt:lpstr>
      <vt:lpstr>中部</vt:lpstr>
      <vt:lpstr>西部</vt:lpstr>
      <vt:lpstr>东北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王森淼</dc:creator>
  <cp:lastModifiedBy>王森淼</cp:lastModifiedBy>
  <dcterms:created xsi:type="dcterms:W3CDTF">2017-12-10T01:16:48Z</dcterms:created>
  <dcterms:modified xsi:type="dcterms:W3CDTF">2017-12-10T02:45:10Z</dcterms:modified>
</cp:coreProperties>
</file>