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D:\田丰华\研究生\2017 硕士毕业论文\预警书稿\BP神经网络\10、精度比较(1)\10、精度比较\"/>
    </mc:Choice>
  </mc:AlternateContent>
  <bookViews>
    <workbookView xWindow="0" yWindow="0" windowWidth="19776" windowHeight="8376" xr2:uid="{00000000-000D-0000-FFFF-FFFF00000000}"/>
  </bookViews>
  <sheets>
    <sheet name="北部沿海" sheetId="1" r:id="rId1"/>
    <sheet name="东部沿海" sheetId="2" r:id="rId2"/>
    <sheet name="南部沿海" sheetId="3" r:id="rId3"/>
    <sheet name="东北" sheetId="4" r:id="rId4"/>
    <sheet name="黄河中游" sheetId="5" r:id="rId5"/>
    <sheet name="长江中游" sheetId="6" r:id="rId6"/>
    <sheet name="西南" sheetId="7" r:id="rId7"/>
    <sheet name="大西北" sheetId="8" r:id="rId8"/>
  </sheets>
  <calcPr calcId="171027"/>
</workbook>
</file>

<file path=xl/calcChain.xml><?xml version="1.0" encoding="utf-8"?>
<calcChain xmlns="http://schemas.openxmlformats.org/spreadsheetml/2006/main">
  <c r="H14" i="1" l="1"/>
  <c r="J14" i="1"/>
  <c r="G14" i="1"/>
  <c r="D14" i="1" l="1"/>
  <c r="E14" i="1"/>
  <c r="J20" i="8"/>
  <c r="G20" i="8"/>
  <c r="D20" i="8"/>
  <c r="J19" i="8"/>
  <c r="G19" i="8"/>
  <c r="D19" i="8"/>
  <c r="J18" i="8"/>
  <c r="G18" i="8"/>
  <c r="D18" i="8"/>
  <c r="J17" i="8"/>
  <c r="G17" i="8"/>
  <c r="D17" i="8"/>
  <c r="J16" i="8"/>
  <c r="G16" i="8"/>
  <c r="D16" i="8"/>
  <c r="J15" i="8"/>
  <c r="G15" i="8"/>
  <c r="D15" i="8"/>
  <c r="K14" i="8"/>
  <c r="J14" i="8"/>
  <c r="H14" i="8"/>
  <c r="G14" i="8"/>
  <c r="E14" i="8"/>
  <c r="D14" i="8"/>
  <c r="J20" i="7"/>
  <c r="G20" i="7"/>
  <c r="D20" i="7"/>
  <c r="J19" i="7"/>
  <c r="G19" i="7"/>
  <c r="D19" i="7"/>
  <c r="J18" i="7"/>
  <c r="G18" i="7"/>
  <c r="D18" i="7"/>
  <c r="J17" i="7"/>
  <c r="G17" i="7"/>
  <c r="D17" i="7"/>
  <c r="J16" i="7"/>
  <c r="G16" i="7"/>
  <c r="D16" i="7"/>
  <c r="J15" i="7"/>
  <c r="G15" i="7"/>
  <c r="D15" i="7"/>
  <c r="K14" i="7"/>
  <c r="J14" i="7"/>
  <c r="H14" i="7"/>
  <c r="G14" i="7"/>
  <c r="E14" i="7"/>
  <c r="D14" i="7"/>
  <c r="J20" i="6"/>
  <c r="G20" i="6"/>
  <c r="D20" i="6"/>
  <c r="J19" i="6"/>
  <c r="G19" i="6"/>
  <c r="D19" i="6"/>
  <c r="J18" i="6"/>
  <c r="G18" i="6"/>
  <c r="D18" i="6"/>
  <c r="J17" i="6"/>
  <c r="G17" i="6"/>
  <c r="D17" i="6"/>
  <c r="J16" i="6"/>
  <c r="G16" i="6"/>
  <c r="D16" i="6"/>
  <c r="J15" i="6"/>
  <c r="G15" i="6"/>
  <c r="D15" i="6"/>
  <c r="K14" i="6"/>
  <c r="J14" i="6"/>
  <c r="H14" i="6"/>
  <c r="G14" i="6"/>
  <c r="E14" i="6"/>
  <c r="D14" i="6"/>
  <c r="J20" i="5"/>
  <c r="G20" i="5"/>
  <c r="D20" i="5"/>
  <c r="J19" i="5"/>
  <c r="G19" i="5"/>
  <c r="D19" i="5"/>
  <c r="J18" i="5"/>
  <c r="G18" i="5"/>
  <c r="D18" i="5"/>
  <c r="J17" i="5"/>
  <c r="G17" i="5"/>
  <c r="D17" i="5"/>
  <c r="J16" i="5"/>
  <c r="G16" i="5"/>
  <c r="D16" i="5"/>
  <c r="J15" i="5"/>
  <c r="G15" i="5"/>
  <c r="D15" i="5"/>
  <c r="K14" i="5"/>
  <c r="J14" i="5"/>
  <c r="H14" i="5"/>
  <c r="G14" i="5"/>
  <c r="E14" i="5"/>
  <c r="D14" i="5"/>
  <c r="J20" i="4"/>
  <c r="G20" i="4"/>
  <c r="D20" i="4"/>
  <c r="J19" i="4"/>
  <c r="G19" i="4"/>
  <c r="D19" i="4"/>
  <c r="J18" i="4"/>
  <c r="G18" i="4"/>
  <c r="D18" i="4"/>
  <c r="J17" i="4"/>
  <c r="G17" i="4"/>
  <c r="D17" i="4"/>
  <c r="J16" i="4"/>
  <c r="K14" i="4" s="1"/>
  <c r="G16" i="4"/>
  <c r="D16" i="4"/>
  <c r="J15" i="4"/>
  <c r="G15" i="4"/>
  <c r="D15" i="4"/>
  <c r="J14" i="4"/>
  <c r="H14" i="4"/>
  <c r="G14" i="4"/>
  <c r="E14" i="4"/>
  <c r="D14" i="4"/>
  <c r="J20" i="3"/>
  <c r="G20" i="3"/>
  <c r="D20" i="3"/>
  <c r="J19" i="3"/>
  <c r="G19" i="3"/>
  <c r="D19" i="3"/>
  <c r="J18" i="3"/>
  <c r="G18" i="3"/>
  <c r="D18" i="3"/>
  <c r="J17" i="3"/>
  <c r="G17" i="3"/>
  <c r="D17" i="3"/>
  <c r="J16" i="3"/>
  <c r="K14" i="3" s="1"/>
  <c r="G16" i="3"/>
  <c r="D16" i="3"/>
  <c r="J15" i="3"/>
  <c r="G15" i="3"/>
  <c r="D15" i="3"/>
  <c r="J14" i="3"/>
  <c r="H14" i="3"/>
  <c r="G14" i="3"/>
  <c r="E14" i="3"/>
  <c r="D14" i="3"/>
  <c r="M21" i="2"/>
  <c r="J21" i="2"/>
  <c r="G21" i="2"/>
  <c r="D21" i="2"/>
  <c r="M20" i="2"/>
  <c r="J20" i="2"/>
  <c r="G20" i="2"/>
  <c r="D20" i="2"/>
  <c r="M19" i="2"/>
  <c r="J19" i="2"/>
  <c r="G19" i="2"/>
  <c r="D19" i="2"/>
  <c r="M18" i="2"/>
  <c r="J18" i="2"/>
  <c r="G18" i="2"/>
  <c r="D18" i="2"/>
  <c r="M17" i="2"/>
  <c r="J17" i="2"/>
  <c r="G17" i="2"/>
  <c r="D17" i="2"/>
  <c r="M16" i="2"/>
  <c r="J16" i="2"/>
  <c r="G16" i="2"/>
  <c r="D16" i="2"/>
  <c r="N15" i="2"/>
  <c r="M15" i="2"/>
  <c r="K15" i="2"/>
  <c r="J15" i="2"/>
  <c r="H15" i="2"/>
  <c r="G15" i="2"/>
  <c r="E15" i="2"/>
  <c r="D15" i="2"/>
  <c r="J20" i="1"/>
  <c r="G20" i="1"/>
  <c r="D20" i="1"/>
  <c r="J19" i="1"/>
  <c r="G19" i="1"/>
  <c r="D19" i="1"/>
  <c r="J18" i="1"/>
  <c r="G18" i="1"/>
  <c r="D18" i="1"/>
  <c r="J17" i="1"/>
  <c r="G17" i="1"/>
  <c r="D17" i="1"/>
  <c r="J16" i="1"/>
  <c r="G16" i="1"/>
  <c r="D16" i="1"/>
  <c r="J15" i="1"/>
  <c r="G15" i="1"/>
  <c r="D15" i="1"/>
  <c r="K14" i="1"/>
</calcChain>
</file>

<file path=xl/sharedStrings.xml><?xml version="1.0" encoding="utf-8"?>
<sst xmlns="http://schemas.openxmlformats.org/spreadsheetml/2006/main" count="185" uniqueCount="33">
  <si>
    <t>综合指数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</si>
  <si>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</si>
  <si>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</si>
  <si>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</si>
  <si>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</si>
  <si>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</si>
  <si>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</si>
  <si>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</si>
  <si>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</si>
  <si>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</si>
  <si>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</si>
  <si>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</si>
  <si>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</si>
  <si>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r>
      <rPr>
        <sz val="11"/>
        <color theme="1"/>
        <rFont val="宋体"/>
        <family val="3"/>
        <charset val="134"/>
      </rPr>
      <t>约简后</t>
    </r>
    <r>
      <rPr>
        <sz val="11"/>
        <color theme="1"/>
        <rFont val="Times New Roman"/>
        <family val="1"/>
      </rPr>
      <t>66</t>
    </r>
  </si>
  <si>
    <t>约简前5445</t>
  </si>
  <si>
    <t>约简后5445</t>
  </si>
  <si>
    <t>2017-01</t>
  </si>
  <si>
    <t>2017-02</t>
  </si>
  <si>
    <t>2017-03</t>
  </si>
  <si>
    <t>2017-04</t>
  </si>
  <si>
    <t>2017-05</t>
  </si>
  <si>
    <t>2017-06</t>
  </si>
  <si>
    <t>2017-07</t>
  </si>
  <si>
    <t>约简后222</t>
  </si>
  <si>
    <t>约简后</t>
  </si>
  <si>
    <t>约简后8</t>
  </si>
  <si>
    <t>东北</t>
  </si>
  <si>
    <t>约简后81212</t>
  </si>
  <si>
    <t>约简后8 12</t>
  </si>
  <si>
    <t>黄河中游</t>
  </si>
  <si>
    <t>长江中游</t>
  </si>
  <si>
    <t>西南</t>
  </si>
  <si>
    <t>大西北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</si>
</sst>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$-409]mmm\-yy;@"/>
    <numFmt numFmtId="179" formatCode="0.0000_ 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5">
    <xf numFmtId="0" fontId="0" fillId="0" borderId="0" xfId="0">
      <alignment vertical="center"/>
    </xf>
    <xf numFmtId="179" fontId="1" fillId="0" borderId="0" xfId="0" applyNumberFormat="1" applyFont="1" applyAlignment="1">
      <alignment horizontal="center" vertical="center"/>
    </xf>
    <xf numFmtId="178" fontId="2" fillId="2" borderId="0" xfId="1" applyNumberFormat="1" applyFont="1" applyFill="1" applyBorder="1" applyAlignment="1" applyProtection="1">
      <alignment horizontal="center" vertical="center"/>
      <protection locked="0"/>
    </xf>
    <xf numFmtId="179" fontId="3" fillId="0" borderId="0" xfId="0" applyNumberFormat="1" applyFont="1" applyFill="1" applyAlignment="1">
      <alignment horizontal="center" vertical="center"/>
    </xf>
    <xf numFmtId="178" fontId="2" fillId="0" borderId="0" xfId="1" applyNumberFormat="1" applyFont="1" applyFill="1" applyBorder="1" applyAlignment="1" applyProtection="1">
      <alignment horizontal="center" vertical="center"/>
      <protection locked="0"/>
    </xf>
    <xf numFmtId="179" fontId="1" fillId="0" borderId="0" xfId="0" applyNumberFormat="1" applyFont="1" applyFill="1" applyAlignment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>
      <alignment vertical="center"/>
    </xf>
    <xf numFmtId="1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79" fontId="5" fillId="0" borderId="0" xfId="0" applyNumberFormat="1" applyFont="1" applyFill="1" applyAlignment="1">
      <alignment vertical="center"/>
    </xf>
    <xf numFmtId="179" fontId="3" fillId="0" borderId="0" xfId="0" applyNumberFormat="1" applyFont="1" applyFill="1" applyAlignment="1">
      <alignment vertical="center"/>
    </xf>
    <xf numFmtId="179" fontId="0" fillId="0" borderId="0" xfId="0" applyNumberFormat="1" applyFill="1" applyAlignment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H15" sqref="H15"/>
    </sheetView>
  </sheetViews>
  <sheetFormatPr defaultColWidth="9" defaultRowHeight="14.4" x14ac:dyDescent="0.25"/>
  <cols>
    <col min="2" max="2" width="11.109375" style="12"/>
    <col min="3" max="3" width="12.6640625" style="9"/>
    <col min="4" max="5" width="12.6640625" style="8"/>
    <col min="6" max="6" width="12.6640625" style="9"/>
    <col min="7" max="7" width="12.6640625" style="8"/>
    <col min="9" max="9" width="12.6640625"/>
  </cols>
  <sheetData>
    <row r="1" spans="1:11" x14ac:dyDescent="0.25">
      <c r="B1" s="12" t="s">
        <v>0</v>
      </c>
    </row>
    <row r="2" spans="1:11" x14ac:dyDescent="0.25">
      <c r="A2" s="2" t="s">
        <v>1</v>
      </c>
      <c r="B2" s="13">
        <v>0.47095352161485299</v>
      </c>
    </row>
    <row r="3" spans="1:11" x14ac:dyDescent="0.25">
      <c r="A3" s="4" t="s">
        <v>2</v>
      </c>
      <c r="B3" s="13">
        <v>0.267803970921484</v>
      </c>
    </row>
    <row r="4" spans="1:11" x14ac:dyDescent="0.25">
      <c r="A4" s="4" t="s">
        <v>3</v>
      </c>
      <c r="B4" s="13">
        <v>0.44852110554876901</v>
      </c>
    </row>
    <row r="5" spans="1:11" x14ac:dyDescent="0.25">
      <c r="A5" s="4" t="s">
        <v>4</v>
      </c>
      <c r="B5" s="13">
        <v>0.490477833674479</v>
      </c>
    </row>
    <row r="6" spans="1:11" x14ac:dyDescent="0.25">
      <c r="A6" s="4" t="s">
        <v>5</v>
      </c>
      <c r="B6" s="13">
        <v>0.46729825632727501</v>
      </c>
    </row>
    <row r="7" spans="1:11" x14ac:dyDescent="0.25">
      <c r="A7" s="4" t="s">
        <v>6</v>
      </c>
      <c r="B7" s="13">
        <v>0.41408665694146202</v>
      </c>
    </row>
    <row r="8" spans="1:11" x14ac:dyDescent="0.25">
      <c r="A8" s="4" t="s">
        <v>7</v>
      </c>
      <c r="B8" s="13">
        <v>0.46922028547720801</v>
      </c>
    </row>
    <row r="9" spans="1:11" x14ac:dyDescent="0.25">
      <c r="A9" s="4" t="s">
        <v>8</v>
      </c>
      <c r="B9" s="13">
        <v>0.550939720645644</v>
      </c>
    </row>
    <row r="10" spans="1:11" x14ac:dyDescent="0.25">
      <c r="A10" s="4" t="s">
        <v>9</v>
      </c>
      <c r="B10" s="13">
        <v>0.59718010202472405</v>
      </c>
    </row>
    <row r="11" spans="1:11" x14ac:dyDescent="0.25">
      <c r="A11" s="4" t="s">
        <v>10</v>
      </c>
      <c r="B11" s="13">
        <v>0.49724539273739299</v>
      </c>
    </row>
    <row r="12" spans="1:11" x14ac:dyDescent="0.25">
      <c r="A12" s="4" t="s">
        <v>11</v>
      </c>
      <c r="B12" s="13">
        <v>0.68625409511013202</v>
      </c>
    </row>
    <row r="13" spans="1:11" x14ac:dyDescent="0.25">
      <c r="A13" s="6" t="s">
        <v>12</v>
      </c>
      <c r="B13" s="13">
        <v>0.63479787553949596</v>
      </c>
      <c r="C13" s="7" t="s">
        <v>13</v>
      </c>
      <c r="F13" s="9" t="s">
        <v>14</v>
      </c>
      <c r="I13" s="9" t="s">
        <v>15</v>
      </c>
      <c r="J13" s="9"/>
      <c r="K13" s="9"/>
    </row>
    <row r="14" spans="1:11" x14ac:dyDescent="0.25">
      <c r="A14" s="2" t="s">
        <v>16</v>
      </c>
      <c r="B14" s="13">
        <v>0.35899101057250599</v>
      </c>
      <c r="C14" s="9">
        <v>0.27345138846632999</v>
      </c>
      <c r="D14" s="8">
        <f>1-ABS(C14-$B14)/$B14</f>
        <v>0.76172210560437026</v>
      </c>
      <c r="E14" s="8">
        <f>AVERAGE(D14:D20)</f>
        <v>0.8777262457816225</v>
      </c>
      <c r="F14" s="9">
        <v>5.0268486185545198E-2</v>
      </c>
      <c r="G14" s="8">
        <f>1-ABS(F14-B$14)/B$14</f>
        <v>0.14002714470587663</v>
      </c>
      <c r="H14" s="8">
        <f>AVERAGE(G14:G20)</f>
        <v>0.63049745024380599</v>
      </c>
      <c r="I14" s="9">
        <v>0.349756867699968</v>
      </c>
      <c r="J14" s="8">
        <f>1-ABS(I14-$B14)/$B14</f>
        <v>0.974277509462391</v>
      </c>
      <c r="K14" s="8">
        <f>AVERAGE(J14:J20)</f>
        <v>0.89970820506577642</v>
      </c>
    </row>
    <row r="15" spans="1:11" x14ac:dyDescent="0.25">
      <c r="A15" s="4" t="s">
        <v>17</v>
      </c>
      <c r="B15" s="13">
        <v>0.49984226077738497</v>
      </c>
      <c r="C15" s="9">
        <v>0.59994443062147595</v>
      </c>
      <c r="D15" s="8">
        <f t="shared" ref="D15:D20" si="0">1-ABS(C15-$B15)/$B15</f>
        <v>0.7997324802260497</v>
      </c>
      <c r="F15" s="9">
        <v>0.67407640921130796</v>
      </c>
      <c r="G15" s="8">
        <f t="shared" ref="G15:G20" si="1">1-ABS(F15-B15)/B15</f>
        <v>0.65142173420281935</v>
      </c>
      <c r="I15" s="10">
        <v>0.59836896569236397</v>
      </c>
      <c r="J15" s="8">
        <f t="shared" ref="J15:J20" si="2">1-ABS(I15-$B15)/$B15</f>
        <v>0.80288440444842679</v>
      </c>
      <c r="K15" s="8"/>
    </row>
    <row r="16" spans="1:11" x14ac:dyDescent="0.25">
      <c r="A16" s="4" t="s">
        <v>18</v>
      </c>
      <c r="B16" s="13">
        <v>0.73128505126905796</v>
      </c>
      <c r="C16" s="9">
        <v>0.73201823172498104</v>
      </c>
      <c r="D16" s="8">
        <f t="shared" si="0"/>
        <v>0.99899740811787319</v>
      </c>
      <c r="F16" s="9">
        <v>0.71742390563625202</v>
      </c>
      <c r="G16" s="8">
        <f t="shared" si="1"/>
        <v>0.98104549572187816</v>
      </c>
      <c r="I16" s="11">
        <v>0.633550777917532</v>
      </c>
      <c r="J16" s="8">
        <f t="shared" si="2"/>
        <v>0.86635269901672429</v>
      </c>
      <c r="K16" s="8"/>
    </row>
    <row r="17" spans="1:11" x14ac:dyDescent="0.25">
      <c r="A17" s="4" t="s">
        <v>19</v>
      </c>
      <c r="B17" s="13">
        <v>0.45111163509102897</v>
      </c>
      <c r="C17" s="9">
        <v>0.47206476961786098</v>
      </c>
      <c r="D17" s="8">
        <f t="shared" si="0"/>
        <v>0.95355221879257468</v>
      </c>
      <c r="F17" s="9">
        <v>0.53708500201494302</v>
      </c>
      <c r="G17" s="8">
        <f t="shared" si="1"/>
        <v>0.80941886611599889</v>
      </c>
      <c r="I17" s="9">
        <v>0.43681191389652901</v>
      </c>
      <c r="J17" s="8">
        <f t="shared" si="2"/>
        <v>0.96830114747181273</v>
      </c>
      <c r="K17" s="8"/>
    </row>
    <row r="18" spans="1:11" x14ac:dyDescent="0.25">
      <c r="A18" s="4" t="s">
        <v>20</v>
      </c>
      <c r="B18" s="13">
        <v>0.51827887692482</v>
      </c>
      <c r="C18" s="9">
        <v>0.68184373483827998</v>
      </c>
      <c r="D18" s="8">
        <f t="shared" si="0"/>
        <v>0.68440763226940038</v>
      </c>
      <c r="F18" s="9">
        <v>0.68641066333009604</v>
      </c>
      <c r="G18" s="8">
        <f t="shared" si="1"/>
        <v>0.67559591198684954</v>
      </c>
      <c r="I18" s="9">
        <v>0.57485210265348596</v>
      </c>
      <c r="J18" s="8">
        <f t="shared" si="2"/>
        <v>0.89084404507407255</v>
      </c>
      <c r="K18" s="8"/>
    </row>
    <row r="19" spans="1:11" x14ac:dyDescent="0.25">
      <c r="A19" s="4" t="s">
        <v>21</v>
      </c>
      <c r="B19" s="13">
        <v>0.68996239619696598</v>
      </c>
      <c r="C19" s="9">
        <v>0.70068922649310506</v>
      </c>
      <c r="D19" s="8">
        <f t="shared" si="0"/>
        <v>0.98445302185269112</v>
      </c>
      <c r="F19" s="9">
        <v>0.69978974682139405</v>
      </c>
      <c r="G19" s="8">
        <f t="shared" si="1"/>
        <v>0.98575668662727722</v>
      </c>
      <c r="I19" s="9">
        <v>0.58851423208687803</v>
      </c>
      <c r="J19" s="8">
        <f t="shared" si="2"/>
        <v>0.85296566208642011</v>
      </c>
      <c r="K19" s="8"/>
    </row>
    <row r="20" spans="1:11" x14ac:dyDescent="0.25">
      <c r="A20" s="4" t="s">
        <v>22</v>
      </c>
      <c r="B20" s="13">
        <v>0.31403068216031998</v>
      </c>
      <c r="C20" s="9">
        <v>0.301852212304006</v>
      </c>
      <c r="D20" s="8">
        <f t="shared" si="0"/>
        <v>0.96121885360839809</v>
      </c>
      <c r="F20" s="9">
        <v>5.3453144680810298E-2</v>
      </c>
      <c r="G20" s="8">
        <f t="shared" si="1"/>
        <v>0.17021631234594214</v>
      </c>
      <c r="I20" s="9">
        <v>0.33214021361934198</v>
      </c>
      <c r="J20" s="8">
        <f t="shared" si="2"/>
        <v>0.94233196790058671</v>
      </c>
      <c r="K20" s="8"/>
    </row>
    <row r="23" spans="1:11" x14ac:dyDescent="0.25">
      <c r="B23" s="14"/>
      <c r="D23" s="9"/>
      <c r="E23" s="9"/>
    </row>
    <row r="25" spans="1:11" x14ac:dyDescent="0.25">
      <c r="C25" s="14"/>
      <c r="D25" s="14"/>
      <c r="E25" s="14"/>
      <c r="F25" s="14"/>
      <c r="G25" s="14"/>
    </row>
    <row r="26" spans="1:11" x14ac:dyDescent="0.25">
      <c r="C26" s="14"/>
      <c r="D26" s="14"/>
    </row>
    <row r="27" spans="1:11" x14ac:dyDescent="0.25">
      <c r="B27" s="8"/>
      <c r="C27" s="8"/>
    </row>
  </sheetData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workbookViewId="0">
      <selection activeCell="L15" sqref="L15:L21"/>
    </sheetView>
  </sheetViews>
  <sheetFormatPr defaultColWidth="9" defaultRowHeight="14.4" x14ac:dyDescent="0.25"/>
  <cols>
    <col min="2" max="2" width="11.109375" style="1"/>
  </cols>
  <sheetData>
    <row r="1" spans="1:14" x14ac:dyDescent="0.25">
      <c r="B1" s="12" t="s">
        <v>0</v>
      </c>
    </row>
    <row r="2" spans="1:14" x14ac:dyDescent="0.25">
      <c r="B2" s="5">
        <v>0.72032646254829702</v>
      </c>
    </row>
    <row r="3" spans="1:14" x14ac:dyDescent="0.25">
      <c r="A3" s="2" t="s">
        <v>1</v>
      </c>
      <c r="B3" s="3">
        <v>0.56840218517867702</v>
      </c>
    </row>
    <row r="4" spans="1:14" x14ac:dyDescent="0.25">
      <c r="A4" s="4" t="s">
        <v>2</v>
      </c>
      <c r="B4" s="5">
        <v>0.36458797937700099</v>
      </c>
    </row>
    <row r="5" spans="1:14" x14ac:dyDescent="0.25">
      <c r="A5" s="4" t="s">
        <v>3</v>
      </c>
      <c r="B5" s="5">
        <v>0.46332039225067401</v>
      </c>
    </row>
    <row r="6" spans="1:14" x14ac:dyDescent="0.25">
      <c r="A6" s="4" t="s">
        <v>4</v>
      </c>
      <c r="B6" s="5">
        <v>0.38448051777318298</v>
      </c>
    </row>
    <row r="7" spans="1:14" x14ac:dyDescent="0.25">
      <c r="A7" s="4" t="s">
        <v>5</v>
      </c>
      <c r="B7" s="5">
        <v>0.35688113226102902</v>
      </c>
      <c r="D7" s="2"/>
    </row>
    <row r="8" spans="1:14" x14ac:dyDescent="0.25">
      <c r="A8" s="4" t="s">
        <v>6</v>
      </c>
      <c r="B8" s="5">
        <v>0.30442121612048201</v>
      </c>
      <c r="D8" s="4"/>
    </row>
    <row r="9" spans="1:14" x14ac:dyDescent="0.25">
      <c r="A9" s="4" t="s">
        <v>7</v>
      </c>
      <c r="B9" s="5">
        <v>0.38138969695071501</v>
      </c>
      <c r="D9" s="4"/>
    </row>
    <row r="10" spans="1:14" x14ac:dyDescent="0.25">
      <c r="A10" s="4" t="s">
        <v>8</v>
      </c>
      <c r="B10" s="5">
        <v>0.50643417015745995</v>
      </c>
      <c r="D10" s="4"/>
    </row>
    <row r="11" spans="1:14" x14ac:dyDescent="0.25">
      <c r="A11" s="4" t="s">
        <v>9</v>
      </c>
      <c r="B11" s="5">
        <v>0.26137094734711103</v>
      </c>
      <c r="D11" s="4"/>
    </row>
    <row r="12" spans="1:14" x14ac:dyDescent="0.25">
      <c r="A12" s="4" t="s">
        <v>10</v>
      </c>
      <c r="B12" s="5">
        <v>0.36934849161359201</v>
      </c>
      <c r="D12" s="4"/>
    </row>
    <row r="13" spans="1:14" x14ac:dyDescent="0.25">
      <c r="A13" s="4" t="s">
        <v>11</v>
      </c>
      <c r="B13" s="5">
        <v>0.54841491655181396</v>
      </c>
      <c r="D13" s="4"/>
    </row>
    <row r="14" spans="1:14" x14ac:dyDescent="0.25">
      <c r="A14" s="6" t="s">
        <v>12</v>
      </c>
      <c r="B14" s="5">
        <v>0.60146196345366199</v>
      </c>
      <c r="C14" s="7" t="s">
        <v>13</v>
      </c>
      <c r="D14" s="8"/>
      <c r="E14" s="8"/>
      <c r="F14" s="9" t="s">
        <v>14</v>
      </c>
      <c r="G14" s="8"/>
      <c r="I14" s="9" t="s">
        <v>23</v>
      </c>
      <c r="J14" s="9"/>
      <c r="K14" s="9"/>
      <c r="L14" s="9" t="s">
        <v>24</v>
      </c>
      <c r="M14" s="9"/>
      <c r="N14" s="9"/>
    </row>
    <row r="15" spans="1:14" x14ac:dyDescent="0.25">
      <c r="A15" s="2" t="s">
        <v>16</v>
      </c>
      <c r="B15" s="5">
        <v>0.466450514029432</v>
      </c>
      <c r="C15" s="9"/>
      <c r="D15" s="8">
        <f t="shared" ref="D15:D21" si="0">1-ABS(C15-$B15)/$B15</f>
        <v>0</v>
      </c>
      <c r="E15" s="8">
        <f>AVERAGE(D15:D21)</f>
        <v>0</v>
      </c>
      <c r="F15" s="9">
        <v>0.57452965972050696</v>
      </c>
      <c r="G15" s="8">
        <f>1-ABS(F15-B$14)/B$14</f>
        <v>0.95522193360573171</v>
      </c>
      <c r="H15" s="8">
        <f>AVERAGE(G15:G21)</f>
        <v>0.72075009817843294</v>
      </c>
      <c r="I15">
        <v>0.54545658324230495</v>
      </c>
      <c r="J15" s="8">
        <f t="shared" ref="J15:J21" si="1">1-ABS(I15-$B15)/$B15</f>
        <v>0.83062282742411586</v>
      </c>
      <c r="K15" s="8">
        <f>AVERAGE(J15:J21)</f>
        <v>0.81485173516899267</v>
      </c>
      <c r="M15" s="8">
        <f t="shared" ref="M15:M21" si="2">1-ABS(L15-$B15)/$B15</f>
        <v>0</v>
      </c>
      <c r="N15" s="8">
        <f>AVERAGE(M15:M21)</f>
        <v>0</v>
      </c>
    </row>
    <row r="16" spans="1:14" x14ac:dyDescent="0.25">
      <c r="A16" s="4" t="s">
        <v>17</v>
      </c>
      <c r="B16" s="5">
        <v>0.58564571086986705</v>
      </c>
      <c r="C16" s="9"/>
      <c r="D16" s="8">
        <f t="shared" si="0"/>
        <v>0</v>
      </c>
      <c r="E16" s="8"/>
      <c r="F16" s="9">
        <v>0.477576292789409</v>
      </c>
      <c r="G16" s="8">
        <f t="shared" ref="G16:G21" si="3">1-ABS(F16-B16)/B16</f>
        <v>0.81546963279225393</v>
      </c>
      <c r="I16">
        <v>0.65775853846211496</v>
      </c>
      <c r="J16" s="8">
        <f t="shared" si="1"/>
        <v>0.87686612186549129</v>
      </c>
      <c r="K16" s="8"/>
      <c r="M16" s="8">
        <f t="shared" si="2"/>
        <v>0</v>
      </c>
      <c r="N16" s="8"/>
    </row>
    <row r="17" spans="1:14" x14ac:dyDescent="0.25">
      <c r="A17" s="4" t="s">
        <v>18</v>
      </c>
      <c r="B17" s="5">
        <v>0.68163257590482296</v>
      </c>
      <c r="C17" s="9"/>
      <c r="D17" s="8">
        <f t="shared" si="0"/>
        <v>0</v>
      </c>
      <c r="E17" s="8"/>
      <c r="F17" s="9">
        <v>0.48943526049861502</v>
      </c>
      <c r="G17" s="8">
        <f t="shared" si="3"/>
        <v>0.71803384667894066</v>
      </c>
      <c r="I17">
        <v>0.61001655993305504</v>
      </c>
      <c r="J17" s="8">
        <f t="shared" si="1"/>
        <v>0.89493457545408195</v>
      </c>
      <c r="K17" s="8"/>
      <c r="M17" s="8">
        <f t="shared" si="2"/>
        <v>0</v>
      </c>
      <c r="N17" s="8"/>
    </row>
    <row r="18" spans="1:14" x14ac:dyDescent="0.25">
      <c r="A18" s="4" t="s">
        <v>19</v>
      </c>
      <c r="B18" s="5">
        <v>0.37784978158377902</v>
      </c>
      <c r="C18" s="9"/>
      <c r="D18" s="8">
        <f t="shared" si="0"/>
        <v>0</v>
      </c>
      <c r="E18" s="8"/>
      <c r="F18" s="9">
        <v>0.481038714364172</v>
      </c>
      <c r="G18" s="8">
        <f t="shared" si="3"/>
        <v>0.72690487646209379</v>
      </c>
      <c r="I18">
        <v>0.41759871807078802</v>
      </c>
      <c r="J18" s="8">
        <f t="shared" si="1"/>
        <v>0.89480227745428609</v>
      </c>
      <c r="K18" s="8"/>
      <c r="M18" s="8">
        <f t="shared" si="2"/>
        <v>0</v>
      </c>
      <c r="N18" s="8"/>
    </row>
    <row r="19" spans="1:14" x14ac:dyDescent="0.25">
      <c r="A19" s="4" t="s">
        <v>20</v>
      </c>
      <c r="B19" s="5">
        <v>0.42993035891980302</v>
      </c>
      <c r="C19" s="9"/>
      <c r="D19" s="8">
        <f t="shared" si="0"/>
        <v>0</v>
      </c>
      <c r="E19" s="8"/>
      <c r="F19" s="9">
        <v>0.47374975835890698</v>
      </c>
      <c r="G19" s="8">
        <f t="shared" si="3"/>
        <v>0.89807791301549422</v>
      </c>
      <c r="I19">
        <v>0.52708940983478103</v>
      </c>
      <c r="J19" s="8">
        <f t="shared" si="1"/>
        <v>0.7740121187089708</v>
      </c>
      <c r="K19" s="8"/>
      <c r="M19" s="8">
        <f t="shared" si="2"/>
        <v>0</v>
      </c>
      <c r="N19" s="8"/>
    </row>
    <row r="20" spans="1:14" x14ac:dyDescent="0.25">
      <c r="A20" s="4" t="s">
        <v>21</v>
      </c>
      <c r="B20" s="5">
        <v>0.639573361765441</v>
      </c>
      <c r="C20" s="9"/>
      <c r="D20" s="8">
        <f t="shared" si="0"/>
        <v>0</v>
      </c>
      <c r="E20" s="8"/>
      <c r="F20" s="9">
        <v>0.49166408786204602</v>
      </c>
      <c r="G20" s="8">
        <f t="shared" si="3"/>
        <v>0.76873759486305859</v>
      </c>
      <c r="I20">
        <v>0.53905453042268703</v>
      </c>
      <c r="J20" s="8">
        <f t="shared" si="1"/>
        <v>0.84283455604641255</v>
      </c>
      <c r="K20" s="8"/>
      <c r="M20" s="8">
        <f t="shared" si="2"/>
        <v>0</v>
      </c>
      <c r="N20" s="8"/>
    </row>
    <row r="21" spans="1:14" x14ac:dyDescent="0.25">
      <c r="A21" s="4" t="s">
        <v>22</v>
      </c>
      <c r="B21" s="5">
        <v>0.24478564103936101</v>
      </c>
      <c r="C21" s="9"/>
      <c r="D21" s="8">
        <f t="shared" si="0"/>
        <v>0</v>
      </c>
      <c r="E21" s="8"/>
      <c r="F21" s="9">
        <v>0.44971898275698602</v>
      </c>
      <c r="G21" s="8">
        <f t="shared" si="3"/>
        <v>0.16280488983145802</v>
      </c>
      <c r="I21">
        <v>0.34517476125385999</v>
      </c>
      <c r="J21" s="8">
        <f t="shared" si="1"/>
        <v>0.58988966922959096</v>
      </c>
      <c r="K21" s="8"/>
      <c r="M21" s="8">
        <f t="shared" si="2"/>
        <v>0</v>
      </c>
      <c r="N21" s="8"/>
    </row>
    <row r="22" spans="1:14" x14ac:dyDescent="0.25">
      <c r="C22" s="9"/>
      <c r="D22" s="8"/>
      <c r="E22" s="8"/>
      <c r="F22" s="9"/>
      <c r="G22" s="8"/>
    </row>
    <row r="23" spans="1:14" x14ac:dyDescent="0.25">
      <c r="D23" s="4"/>
    </row>
    <row r="24" spans="1:14" x14ac:dyDescent="0.25">
      <c r="D24" s="4"/>
    </row>
    <row r="25" spans="1:14" x14ac:dyDescent="0.25">
      <c r="D25" s="4"/>
      <c r="F25">
        <v>0.54445634333942905</v>
      </c>
      <c r="G25">
        <v>0.56259419504385699</v>
      </c>
      <c r="H25">
        <v>0.73266491922690402</v>
      </c>
      <c r="I25">
        <v>0.50473733083898198</v>
      </c>
      <c r="J25">
        <v>0.49339748303586201</v>
      </c>
      <c r="K25">
        <v>0.71183273089523802</v>
      </c>
      <c r="L25">
        <v>0.484233430878029</v>
      </c>
    </row>
    <row r="26" spans="1:14" x14ac:dyDescent="0.25">
      <c r="F26">
        <v>0.54545658324230495</v>
      </c>
      <c r="G26">
        <v>0.65775853846211496</v>
      </c>
      <c r="H26">
        <v>0.61001655993305504</v>
      </c>
      <c r="I26">
        <v>0.41759871807078802</v>
      </c>
      <c r="J26">
        <v>0.52708940983478103</v>
      </c>
      <c r="K26">
        <v>0.53905453042268703</v>
      </c>
      <c r="L26">
        <v>0.34517476125385999</v>
      </c>
    </row>
  </sheetData>
  <phoneticPr fontId="8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topLeftCell="A10" workbookViewId="0">
      <selection activeCell="J28" sqref="J28"/>
    </sheetView>
  </sheetViews>
  <sheetFormatPr defaultColWidth="9" defaultRowHeight="14.4" x14ac:dyDescent="0.25"/>
  <cols>
    <col min="2" max="2" width="11.109375" style="1"/>
  </cols>
  <sheetData>
    <row r="1" spans="1:11" x14ac:dyDescent="0.25">
      <c r="B1" s="12" t="s">
        <v>0</v>
      </c>
    </row>
    <row r="2" spans="1:11" x14ac:dyDescent="0.25">
      <c r="A2" s="2" t="s">
        <v>1</v>
      </c>
      <c r="B2" s="3">
        <v>0.58553926224175001</v>
      </c>
    </row>
    <row r="3" spans="1:11" x14ac:dyDescent="0.25">
      <c r="A3" s="4" t="s">
        <v>2</v>
      </c>
      <c r="B3" s="5">
        <v>0.49861409401038498</v>
      </c>
    </row>
    <row r="4" spans="1:11" x14ac:dyDescent="0.25">
      <c r="A4" s="4" t="s">
        <v>3</v>
      </c>
      <c r="B4" s="5">
        <v>0.59738286517594597</v>
      </c>
    </row>
    <row r="5" spans="1:11" x14ac:dyDescent="0.25">
      <c r="A5" s="4" t="s">
        <v>4</v>
      </c>
      <c r="B5" s="5">
        <v>0.59394508107976096</v>
      </c>
    </row>
    <row r="6" spans="1:11" x14ac:dyDescent="0.25">
      <c r="A6" s="4" t="s">
        <v>5</v>
      </c>
      <c r="B6" s="5">
        <v>0.47477410469371401</v>
      </c>
    </row>
    <row r="7" spans="1:11" x14ac:dyDescent="0.25">
      <c r="A7" s="4" t="s">
        <v>6</v>
      </c>
      <c r="B7" s="5">
        <v>0.44010931096502298</v>
      </c>
    </row>
    <row r="8" spans="1:11" x14ac:dyDescent="0.25">
      <c r="A8" s="4" t="s">
        <v>7</v>
      </c>
      <c r="B8" s="5">
        <v>0.48073881441301902</v>
      </c>
    </row>
    <row r="9" spans="1:11" x14ac:dyDescent="0.25">
      <c r="A9" s="4" t="s">
        <v>8</v>
      </c>
      <c r="B9" s="5">
        <v>0.50024771580917504</v>
      </c>
    </row>
    <row r="10" spans="1:11" x14ac:dyDescent="0.25">
      <c r="A10" s="4" t="s">
        <v>9</v>
      </c>
      <c r="B10" s="5">
        <v>0.361665241561833</v>
      </c>
    </row>
    <row r="11" spans="1:11" x14ac:dyDescent="0.25">
      <c r="A11" s="4" t="s">
        <v>10</v>
      </c>
      <c r="B11" s="5">
        <v>0.394727697961401</v>
      </c>
    </row>
    <row r="12" spans="1:11" x14ac:dyDescent="0.25">
      <c r="A12" s="4" t="s">
        <v>11</v>
      </c>
      <c r="B12" s="5">
        <v>0.56662179471302299</v>
      </c>
    </row>
    <row r="13" spans="1:11" x14ac:dyDescent="0.25">
      <c r="A13" s="6" t="s">
        <v>12</v>
      </c>
      <c r="B13" s="5">
        <v>0.54116701846051896</v>
      </c>
      <c r="C13" s="7" t="s">
        <v>24</v>
      </c>
      <c r="D13" s="8"/>
      <c r="E13" s="8"/>
      <c r="F13" s="9" t="s">
        <v>14</v>
      </c>
      <c r="G13" s="8"/>
      <c r="I13" s="9" t="s">
        <v>25</v>
      </c>
      <c r="J13" s="9"/>
      <c r="K13" s="9"/>
    </row>
    <row r="14" spans="1:11" x14ac:dyDescent="0.25">
      <c r="A14" s="2" t="s">
        <v>16</v>
      </c>
      <c r="B14" s="5">
        <v>0.48238923835000702</v>
      </c>
      <c r="D14" s="8">
        <f t="shared" ref="D14:D20" si="0">1-ABS(C14-$B14)/$B14</f>
        <v>0</v>
      </c>
      <c r="E14" s="8">
        <f>AVERAGE(D14:D20)</f>
        <v>0</v>
      </c>
      <c r="F14" s="9"/>
      <c r="G14" s="8">
        <f>1-ABS(F14-B$14)/B$14</f>
        <v>0</v>
      </c>
      <c r="H14" s="8">
        <f>AVERAGE(G14:G20)</f>
        <v>0</v>
      </c>
      <c r="I14">
        <v>0.45778579392997099</v>
      </c>
      <c r="J14" s="8">
        <f t="shared" ref="J14:J20" si="1">1-ABS(I14-$B14)/$B14</f>
        <v>0.94899669713986334</v>
      </c>
      <c r="K14" s="8">
        <f>AVERAGE(J14:J20)</f>
        <v>0.91611404641412741</v>
      </c>
    </row>
    <row r="15" spans="1:11" x14ac:dyDescent="0.25">
      <c r="A15" s="4" t="s">
        <v>17</v>
      </c>
      <c r="B15" s="5">
        <v>0.56946298313630295</v>
      </c>
      <c r="D15" s="8">
        <f t="shared" si="0"/>
        <v>0</v>
      </c>
      <c r="E15" s="8"/>
      <c r="F15" s="9"/>
      <c r="G15" s="8">
        <f t="shared" ref="G15:G20" si="2">1-ABS(F15-B15)/B15</f>
        <v>0</v>
      </c>
      <c r="I15">
        <v>0.512716431472092</v>
      </c>
      <c r="J15" s="8">
        <f t="shared" si="1"/>
        <v>0.90035076318449925</v>
      </c>
      <c r="K15" s="8"/>
    </row>
    <row r="16" spans="1:11" x14ac:dyDescent="0.25">
      <c r="A16" s="4" t="s">
        <v>18</v>
      </c>
      <c r="B16" s="5">
        <v>0.72063459000253804</v>
      </c>
      <c r="D16" s="8">
        <f t="shared" si="0"/>
        <v>0</v>
      </c>
      <c r="E16" s="8"/>
      <c r="F16" s="9"/>
      <c r="G16" s="8">
        <f t="shared" si="2"/>
        <v>0</v>
      </c>
      <c r="I16">
        <v>0.57282358795358301</v>
      </c>
      <c r="J16" s="8">
        <f t="shared" si="1"/>
        <v>0.79488772243303718</v>
      </c>
      <c r="K16" s="8"/>
    </row>
    <row r="17" spans="1:11" x14ac:dyDescent="0.25">
      <c r="A17" s="4" t="s">
        <v>19</v>
      </c>
      <c r="B17" s="5">
        <v>0.41871740139556701</v>
      </c>
      <c r="D17" s="8">
        <f t="shared" si="0"/>
        <v>0</v>
      </c>
      <c r="E17" s="8"/>
      <c r="F17" s="9"/>
      <c r="G17" s="8">
        <f t="shared" si="2"/>
        <v>0</v>
      </c>
      <c r="I17">
        <v>0.41070443694456599</v>
      </c>
      <c r="J17" s="8">
        <f t="shared" si="1"/>
        <v>0.98086307274478168</v>
      </c>
      <c r="K17" s="8"/>
    </row>
    <row r="18" spans="1:11" x14ac:dyDescent="0.25">
      <c r="A18" s="4" t="s">
        <v>20</v>
      </c>
      <c r="B18" s="5">
        <v>0.42058869117404002</v>
      </c>
      <c r="D18" s="8">
        <f t="shared" si="0"/>
        <v>0</v>
      </c>
      <c r="E18" s="8"/>
      <c r="F18" s="9"/>
      <c r="G18" s="8">
        <f t="shared" si="2"/>
        <v>0</v>
      </c>
      <c r="I18">
        <v>0.417432691227764</v>
      </c>
      <c r="J18" s="8">
        <f t="shared" si="1"/>
        <v>0.99249623203737047</v>
      </c>
      <c r="K18" s="8"/>
    </row>
    <row r="19" spans="1:11" x14ac:dyDescent="0.25">
      <c r="A19" s="4" t="s">
        <v>21</v>
      </c>
      <c r="B19" s="5">
        <v>0.45037286008643901</v>
      </c>
      <c r="D19" s="8">
        <f t="shared" si="0"/>
        <v>0</v>
      </c>
      <c r="E19" s="8"/>
      <c r="F19" s="9"/>
      <c r="G19" s="8">
        <f t="shared" si="2"/>
        <v>0</v>
      </c>
      <c r="I19">
        <v>0.48698760559151899</v>
      </c>
      <c r="J19" s="8">
        <f t="shared" si="1"/>
        <v>0.91870126122152962</v>
      </c>
      <c r="K19" s="8"/>
    </row>
    <row r="20" spans="1:11" x14ac:dyDescent="0.25">
      <c r="A20" s="4" t="s">
        <v>22</v>
      </c>
      <c r="B20" s="5">
        <v>0.27840423928303498</v>
      </c>
      <c r="D20" s="8">
        <f t="shared" si="0"/>
        <v>0</v>
      </c>
      <c r="E20" s="8"/>
      <c r="F20" s="9"/>
      <c r="G20" s="8">
        <f t="shared" si="2"/>
        <v>0</v>
      </c>
      <c r="I20">
        <v>0.244022032939268</v>
      </c>
      <c r="J20" s="8">
        <f t="shared" si="1"/>
        <v>0.87650257613781202</v>
      </c>
      <c r="K20" s="8"/>
    </row>
    <row r="21" spans="1:11" x14ac:dyDescent="0.25">
      <c r="C21" s="9"/>
      <c r="D21" s="8"/>
      <c r="E21" s="8"/>
      <c r="F21" s="9"/>
      <c r="G21" s="8"/>
    </row>
    <row r="27" spans="1:11" x14ac:dyDescent="0.25">
      <c r="C27">
        <v>0.45778579392997099</v>
      </c>
      <c r="D27">
        <v>0.512716431472092</v>
      </c>
      <c r="E27">
        <v>0.57282358795358301</v>
      </c>
      <c r="F27">
        <v>0.41070443694456599</v>
      </c>
      <c r="G27">
        <v>0.417432691227764</v>
      </c>
      <c r="H27">
        <v>0.48698760559151899</v>
      </c>
      <c r="I27">
        <v>0.244022032939268</v>
      </c>
    </row>
  </sheetData>
  <phoneticPr fontId="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"/>
  <sheetViews>
    <sheetView workbookViewId="0">
      <selection activeCell="F11" sqref="F11"/>
    </sheetView>
  </sheetViews>
  <sheetFormatPr defaultColWidth="9" defaultRowHeight="14.4" x14ac:dyDescent="0.25"/>
  <cols>
    <col min="2" max="2" width="11.109375" style="1"/>
    <col min="3" max="3" width="12.88671875" customWidth="1"/>
  </cols>
  <sheetData>
    <row r="1" spans="1:11" x14ac:dyDescent="0.25">
      <c r="B1" s="1" t="s">
        <v>26</v>
      </c>
    </row>
    <row r="2" spans="1:11" x14ac:dyDescent="0.25">
      <c r="A2" s="2" t="s">
        <v>1</v>
      </c>
      <c r="B2" s="3">
        <v>0.64990819200223204</v>
      </c>
    </row>
    <row r="3" spans="1:11" x14ac:dyDescent="0.25">
      <c r="A3" s="4" t="s">
        <v>2</v>
      </c>
      <c r="B3" s="5">
        <v>0.52399893555177302</v>
      </c>
    </row>
    <row r="4" spans="1:11" x14ac:dyDescent="0.25">
      <c r="A4" s="4" t="s">
        <v>3</v>
      </c>
      <c r="B4" s="5">
        <v>0.48358911357775602</v>
      </c>
    </row>
    <row r="5" spans="1:11" x14ac:dyDescent="0.25">
      <c r="A5" s="4" t="s">
        <v>4</v>
      </c>
      <c r="B5" s="5">
        <v>0.65052088685895904</v>
      </c>
    </row>
    <row r="6" spans="1:11" x14ac:dyDescent="0.25">
      <c r="A6" s="4" t="s">
        <v>5</v>
      </c>
      <c r="B6" s="5">
        <v>0.44076289554750803</v>
      </c>
    </row>
    <row r="7" spans="1:11" x14ac:dyDescent="0.25">
      <c r="A7" s="4" t="s">
        <v>6</v>
      </c>
      <c r="B7" s="5">
        <v>0.35583960315516</v>
      </c>
    </row>
    <row r="8" spans="1:11" x14ac:dyDescent="0.25">
      <c r="A8" s="4" t="s">
        <v>7</v>
      </c>
      <c r="B8" s="5">
        <v>0.422689462398534</v>
      </c>
    </row>
    <row r="9" spans="1:11" x14ac:dyDescent="0.25">
      <c r="A9" s="4" t="s">
        <v>8</v>
      </c>
      <c r="B9" s="5">
        <v>0.45331503513003502</v>
      </c>
    </row>
    <row r="10" spans="1:11" x14ac:dyDescent="0.25">
      <c r="A10" s="4" t="s">
        <v>9</v>
      </c>
      <c r="B10" s="5">
        <v>0.37616920132252502</v>
      </c>
    </row>
    <row r="11" spans="1:11" x14ac:dyDescent="0.25">
      <c r="A11" s="4" t="s">
        <v>10</v>
      </c>
      <c r="B11" s="5">
        <v>0.43859558044948799</v>
      </c>
    </row>
    <row r="12" spans="1:11" x14ac:dyDescent="0.25">
      <c r="A12" s="4" t="s">
        <v>11</v>
      </c>
      <c r="B12" s="5">
        <v>0.40876268076551497</v>
      </c>
    </row>
    <row r="13" spans="1:11" x14ac:dyDescent="0.25">
      <c r="A13" s="6" t="s">
        <v>12</v>
      </c>
      <c r="B13" s="5">
        <v>0.54339197119198102</v>
      </c>
      <c r="C13" s="7" t="s">
        <v>27</v>
      </c>
      <c r="D13" s="8"/>
      <c r="E13" s="8"/>
      <c r="F13" s="9" t="s">
        <v>14</v>
      </c>
      <c r="G13" s="8"/>
      <c r="I13" s="9" t="s">
        <v>28</v>
      </c>
      <c r="J13" s="9"/>
      <c r="K13" s="9"/>
    </row>
    <row r="14" spans="1:11" x14ac:dyDescent="0.25">
      <c r="A14" s="2" t="s">
        <v>16</v>
      </c>
      <c r="B14" s="5">
        <v>0.44600245785211101</v>
      </c>
      <c r="D14" s="8">
        <f t="shared" ref="D14:D20" si="0">1-ABS(C14-$B14)/$B14</f>
        <v>0</v>
      </c>
      <c r="E14" s="8">
        <f>AVERAGE(D14:D20)</f>
        <v>0</v>
      </c>
      <c r="F14" s="9"/>
      <c r="G14" s="8">
        <f>1-ABS(F14-B$14)/B$14</f>
        <v>0</v>
      </c>
      <c r="H14" s="8">
        <f>AVERAGE(G14:G20)</f>
        <v>0</v>
      </c>
      <c r="I14">
        <v>0.31981041538369998</v>
      </c>
      <c r="J14" s="8">
        <f t="shared" ref="J14:J20" si="1">1-ABS(I14-$B14)/$B14</f>
        <v>0.7170597599929488</v>
      </c>
      <c r="K14" s="8">
        <f>AVERAGE(J14:J20)</f>
        <v>0.82493412594808169</v>
      </c>
    </row>
    <row r="15" spans="1:11" x14ac:dyDescent="0.25">
      <c r="A15" s="4" t="s">
        <v>17</v>
      </c>
      <c r="B15" s="5">
        <v>0.69472480234610001</v>
      </c>
      <c r="D15" s="8">
        <f t="shared" si="0"/>
        <v>0</v>
      </c>
      <c r="E15" s="8"/>
      <c r="F15" s="9"/>
      <c r="G15" s="8">
        <f t="shared" ref="G15:G20" si="2">1-ABS(F15-B15)/B15</f>
        <v>0</v>
      </c>
      <c r="I15">
        <v>0.60964553643636199</v>
      </c>
      <c r="J15" s="8">
        <f t="shared" si="1"/>
        <v>0.87753529797349461</v>
      </c>
      <c r="K15" s="8"/>
    </row>
    <row r="16" spans="1:11" x14ac:dyDescent="0.25">
      <c r="A16" s="4" t="s">
        <v>18</v>
      </c>
      <c r="B16" s="5">
        <v>0.70215812432957103</v>
      </c>
      <c r="D16" s="8">
        <f t="shared" si="0"/>
        <v>0</v>
      </c>
      <c r="E16" s="8"/>
      <c r="F16" s="9"/>
      <c r="G16" s="8">
        <f t="shared" si="2"/>
        <v>0</v>
      </c>
      <c r="I16">
        <v>0.63406064378150395</v>
      </c>
      <c r="J16" s="8">
        <f t="shared" si="1"/>
        <v>0.90301688723877205</v>
      </c>
      <c r="K16" s="8"/>
    </row>
    <row r="17" spans="1:11" x14ac:dyDescent="0.25">
      <c r="A17" s="4" t="s">
        <v>19</v>
      </c>
      <c r="B17" s="5">
        <v>0.48424643759989699</v>
      </c>
      <c r="D17" s="8">
        <f t="shared" si="0"/>
        <v>0</v>
      </c>
      <c r="E17" s="8"/>
      <c r="F17" s="9"/>
      <c r="G17" s="8">
        <f t="shared" si="2"/>
        <v>0</v>
      </c>
      <c r="I17">
        <v>0.44962895114518198</v>
      </c>
      <c r="J17" s="8">
        <f t="shared" si="1"/>
        <v>0.92851266676056099</v>
      </c>
      <c r="K17" s="8"/>
    </row>
    <row r="18" spans="1:11" x14ac:dyDescent="0.25">
      <c r="A18" s="4" t="s">
        <v>20</v>
      </c>
      <c r="B18" s="5">
        <v>0.48248392237593601</v>
      </c>
      <c r="D18" s="8">
        <f t="shared" si="0"/>
        <v>0</v>
      </c>
      <c r="E18" s="8"/>
      <c r="F18" s="9"/>
      <c r="G18" s="8">
        <f t="shared" si="2"/>
        <v>0</v>
      </c>
      <c r="I18">
        <v>0.52615708395306304</v>
      </c>
      <c r="J18" s="8">
        <f t="shared" si="1"/>
        <v>0.90948265931419303</v>
      </c>
      <c r="K18" s="8"/>
    </row>
    <row r="19" spans="1:11" x14ac:dyDescent="0.25">
      <c r="A19" s="4" t="s">
        <v>21</v>
      </c>
      <c r="B19" s="5">
        <v>0.27622866707034999</v>
      </c>
      <c r="D19" s="8">
        <f t="shared" si="0"/>
        <v>0</v>
      </c>
      <c r="E19" s="8"/>
      <c r="F19" s="9"/>
      <c r="G19" s="8">
        <f t="shared" si="2"/>
        <v>0</v>
      </c>
      <c r="I19">
        <v>0.40121022182567101</v>
      </c>
      <c r="J19" s="8">
        <f t="shared" si="1"/>
        <v>0.54754314213343147</v>
      </c>
      <c r="K19" s="8"/>
    </row>
    <row r="20" spans="1:11" x14ac:dyDescent="0.25">
      <c r="A20" s="4" t="s">
        <v>22</v>
      </c>
      <c r="B20" s="5">
        <v>0.269260324704506</v>
      </c>
      <c r="D20" s="8">
        <f t="shared" si="0"/>
        <v>0</v>
      </c>
      <c r="E20" s="8"/>
      <c r="F20" s="9"/>
      <c r="G20" s="8">
        <f t="shared" si="2"/>
        <v>0</v>
      </c>
      <c r="I20">
        <v>0.29850510101738897</v>
      </c>
      <c r="J20" s="8">
        <f t="shared" si="1"/>
        <v>0.89138846822317019</v>
      </c>
      <c r="K20" s="8"/>
    </row>
    <row r="21" spans="1:11" x14ac:dyDescent="0.25">
      <c r="C21" s="9"/>
      <c r="D21" s="8"/>
      <c r="E21" s="8"/>
      <c r="F21" s="9"/>
      <c r="G21" s="8"/>
    </row>
    <row r="26" spans="1:11" x14ac:dyDescent="0.25">
      <c r="C26">
        <v>0.31981041538369998</v>
      </c>
      <c r="D26">
        <v>0.60964553643636199</v>
      </c>
      <c r="E26">
        <v>0.63406064378150395</v>
      </c>
      <c r="F26">
        <v>0.44962895114518198</v>
      </c>
      <c r="G26">
        <v>0.52615708395306304</v>
      </c>
      <c r="H26">
        <v>0.40121022182567101</v>
      </c>
      <c r="I26">
        <v>0.29850510101738897</v>
      </c>
    </row>
  </sheetData>
  <phoneticPr fontId="8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J14" sqref="J14:K20"/>
    </sheetView>
  </sheetViews>
  <sheetFormatPr defaultColWidth="9" defaultRowHeight="14.4" x14ac:dyDescent="0.25"/>
  <cols>
    <col min="2" max="2" width="11.109375" style="1"/>
  </cols>
  <sheetData>
    <row r="1" spans="1:11" x14ac:dyDescent="0.25">
      <c r="B1" s="1" t="s">
        <v>29</v>
      </c>
    </row>
    <row r="2" spans="1:11" x14ac:dyDescent="0.25">
      <c r="A2" s="2" t="s">
        <v>1</v>
      </c>
      <c r="B2" s="3">
        <v>0.57088699642140495</v>
      </c>
    </row>
    <row r="3" spans="1:11" x14ac:dyDescent="0.25">
      <c r="A3" s="4" t="s">
        <v>2</v>
      </c>
      <c r="B3" s="5">
        <v>0.26983472196079</v>
      </c>
    </row>
    <row r="4" spans="1:11" x14ac:dyDescent="0.25">
      <c r="A4" s="4" t="s">
        <v>3</v>
      </c>
      <c r="B4" s="5">
        <v>0.386543679021706</v>
      </c>
    </row>
    <row r="5" spans="1:11" x14ac:dyDescent="0.25">
      <c r="A5" s="4" t="s">
        <v>4</v>
      </c>
      <c r="B5" s="5">
        <v>0.47478089198057399</v>
      </c>
    </row>
    <row r="6" spans="1:11" x14ac:dyDescent="0.25">
      <c r="A6" s="4" t="s">
        <v>5</v>
      </c>
      <c r="B6" s="5">
        <v>0.29285686031917801</v>
      </c>
    </row>
    <row r="7" spans="1:11" x14ac:dyDescent="0.25">
      <c r="A7" s="4" t="s">
        <v>6</v>
      </c>
      <c r="B7" s="5">
        <v>0.46748905731757401</v>
      </c>
    </row>
    <row r="8" spans="1:11" x14ac:dyDescent="0.25">
      <c r="A8" s="4" t="s">
        <v>7</v>
      </c>
      <c r="B8" s="5">
        <v>0.47590395132871999</v>
      </c>
    </row>
    <row r="9" spans="1:11" x14ac:dyDescent="0.25">
      <c r="A9" s="4" t="s">
        <v>8</v>
      </c>
      <c r="B9" s="5">
        <v>0.41837737136132702</v>
      </c>
    </row>
    <row r="10" spans="1:11" x14ac:dyDescent="0.25">
      <c r="A10" s="4" t="s">
        <v>9</v>
      </c>
      <c r="B10" s="5">
        <v>0.45644919016598301</v>
      </c>
    </row>
    <row r="11" spans="1:11" x14ac:dyDescent="0.25">
      <c r="A11" s="4" t="s">
        <v>10</v>
      </c>
      <c r="B11" s="5">
        <v>0.45153024159171301</v>
      </c>
    </row>
    <row r="12" spans="1:11" x14ac:dyDescent="0.25">
      <c r="A12" s="4" t="s">
        <v>11</v>
      </c>
      <c r="B12" s="5">
        <v>0.66151979738534805</v>
      </c>
    </row>
    <row r="13" spans="1:11" x14ac:dyDescent="0.25">
      <c r="A13" s="6" t="s">
        <v>12</v>
      </c>
      <c r="B13" s="5">
        <v>0.51703011701659796</v>
      </c>
      <c r="C13" s="7" t="s">
        <v>13</v>
      </c>
      <c r="D13" s="8"/>
      <c r="E13" s="8"/>
      <c r="F13" s="9" t="s">
        <v>14</v>
      </c>
      <c r="G13" s="8"/>
      <c r="I13" s="9" t="s">
        <v>15</v>
      </c>
      <c r="J13" s="9"/>
      <c r="K13" s="9"/>
    </row>
    <row r="14" spans="1:11" x14ac:dyDescent="0.25">
      <c r="A14" s="2" t="s">
        <v>16</v>
      </c>
      <c r="B14" s="5">
        <v>0.41682214354213798</v>
      </c>
      <c r="C14" s="9"/>
      <c r="D14" s="8">
        <f t="shared" ref="D14:D20" si="0">1-ABS(C14-$B14)/$B14</f>
        <v>0</v>
      </c>
      <c r="E14" s="8">
        <f>AVERAGE(D14:D20)</f>
        <v>0</v>
      </c>
      <c r="F14" s="9"/>
      <c r="G14" s="8">
        <f>1-ABS(F14-B$14)/B$14</f>
        <v>0</v>
      </c>
      <c r="H14" s="8">
        <f>AVERAGE(G14:G20)</f>
        <v>0</v>
      </c>
      <c r="I14" s="9"/>
      <c r="J14" s="8">
        <f t="shared" ref="J14:J20" si="1">1-ABS(I14-$B14)/$B14</f>
        <v>0</v>
      </c>
      <c r="K14" s="8">
        <f>AVERAGE(J14:J20)</f>
        <v>0</v>
      </c>
    </row>
    <row r="15" spans="1:11" x14ac:dyDescent="0.25">
      <c r="A15" s="4" t="s">
        <v>17</v>
      </c>
      <c r="B15" s="5">
        <v>0.60468648227486199</v>
      </c>
      <c r="C15" s="9"/>
      <c r="D15" s="8">
        <f t="shared" si="0"/>
        <v>0</v>
      </c>
      <c r="E15" s="8"/>
      <c r="F15" s="9"/>
      <c r="G15" s="8">
        <f t="shared" ref="G15:G20" si="2">1-ABS(F15-B15)/B15</f>
        <v>0</v>
      </c>
      <c r="I15" s="10"/>
      <c r="J15" s="8">
        <f t="shared" si="1"/>
        <v>0</v>
      </c>
      <c r="K15" s="8"/>
    </row>
    <row r="16" spans="1:11" x14ac:dyDescent="0.25">
      <c r="A16" s="4" t="s">
        <v>18</v>
      </c>
      <c r="B16" s="5">
        <v>0.68236913493109497</v>
      </c>
      <c r="C16" s="9"/>
      <c r="D16" s="8">
        <f t="shared" si="0"/>
        <v>0</v>
      </c>
      <c r="E16" s="8"/>
      <c r="F16" s="9"/>
      <c r="G16" s="8">
        <f t="shared" si="2"/>
        <v>0</v>
      </c>
      <c r="I16" s="11"/>
      <c r="J16" s="8">
        <f t="shared" si="1"/>
        <v>0</v>
      </c>
      <c r="K16" s="8"/>
    </row>
    <row r="17" spans="1:11" x14ac:dyDescent="0.25">
      <c r="A17" s="4" t="s">
        <v>19</v>
      </c>
      <c r="B17" s="5">
        <v>0.40205138941539698</v>
      </c>
      <c r="C17" s="9"/>
      <c r="D17" s="8">
        <f t="shared" si="0"/>
        <v>0</v>
      </c>
      <c r="E17" s="8"/>
      <c r="F17" s="9"/>
      <c r="G17" s="8">
        <f t="shared" si="2"/>
        <v>0</v>
      </c>
      <c r="I17" s="9"/>
      <c r="J17" s="8">
        <f t="shared" si="1"/>
        <v>0</v>
      </c>
      <c r="K17" s="8"/>
    </row>
    <row r="18" spans="1:11" x14ac:dyDescent="0.25">
      <c r="A18" s="4" t="s">
        <v>20</v>
      </c>
      <c r="B18" s="5">
        <v>0.40579423637003698</v>
      </c>
      <c r="C18" s="9"/>
      <c r="D18" s="8">
        <f t="shared" si="0"/>
        <v>0</v>
      </c>
      <c r="E18" s="8"/>
      <c r="F18" s="9"/>
      <c r="G18" s="8">
        <f t="shared" si="2"/>
        <v>0</v>
      </c>
      <c r="I18" s="9"/>
      <c r="J18" s="8">
        <f t="shared" si="1"/>
        <v>0</v>
      </c>
      <c r="K18" s="8"/>
    </row>
    <row r="19" spans="1:11" x14ac:dyDescent="0.25">
      <c r="A19" s="4" t="s">
        <v>21</v>
      </c>
      <c r="B19" s="5">
        <v>0.41446685379248799</v>
      </c>
      <c r="C19" s="9"/>
      <c r="D19" s="8">
        <f t="shared" si="0"/>
        <v>0</v>
      </c>
      <c r="E19" s="8"/>
      <c r="F19" s="9"/>
      <c r="G19" s="8">
        <f t="shared" si="2"/>
        <v>0</v>
      </c>
      <c r="I19" s="9"/>
      <c r="J19" s="8">
        <f t="shared" si="1"/>
        <v>0</v>
      </c>
      <c r="K19" s="8"/>
    </row>
    <row r="20" spans="1:11" x14ac:dyDescent="0.25">
      <c r="A20" s="4" t="s">
        <v>22</v>
      </c>
      <c r="B20" s="5">
        <v>0.28564237091363498</v>
      </c>
      <c r="C20" s="9"/>
      <c r="D20" s="8">
        <f t="shared" si="0"/>
        <v>0</v>
      </c>
      <c r="E20" s="8"/>
      <c r="F20" s="9"/>
      <c r="G20" s="8">
        <f t="shared" si="2"/>
        <v>0</v>
      </c>
      <c r="I20" s="9"/>
      <c r="J20" s="8">
        <f t="shared" si="1"/>
        <v>0</v>
      </c>
      <c r="K20" s="8"/>
    </row>
    <row r="21" spans="1:11" x14ac:dyDescent="0.25">
      <c r="C21" s="9"/>
      <c r="D21" s="8"/>
      <c r="E21" s="8"/>
      <c r="F21" s="9"/>
      <c r="G21" s="8"/>
    </row>
  </sheetData>
  <phoneticPr fontId="8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"/>
  <sheetViews>
    <sheetView workbookViewId="0">
      <selection activeCell="J14" sqref="J14:K20"/>
    </sheetView>
  </sheetViews>
  <sheetFormatPr defaultColWidth="9" defaultRowHeight="14.4" x14ac:dyDescent="0.25"/>
  <cols>
    <col min="2" max="2" width="11.109375" style="1"/>
  </cols>
  <sheetData>
    <row r="1" spans="1:11" x14ac:dyDescent="0.25">
      <c r="B1" s="1" t="s">
        <v>30</v>
      </c>
    </row>
    <row r="2" spans="1:11" x14ac:dyDescent="0.25">
      <c r="A2" s="2" t="s">
        <v>1</v>
      </c>
      <c r="B2" s="3">
        <v>0.50116619782604499</v>
      </c>
    </row>
    <row r="3" spans="1:11" x14ac:dyDescent="0.25">
      <c r="A3" s="4" t="s">
        <v>2</v>
      </c>
      <c r="B3" s="5">
        <v>0.45487416843443601</v>
      </c>
    </row>
    <row r="4" spans="1:11" x14ac:dyDescent="0.25">
      <c r="A4" s="4" t="s">
        <v>3</v>
      </c>
      <c r="B4" s="5">
        <v>0.46106527845286599</v>
      </c>
    </row>
    <row r="5" spans="1:11" x14ac:dyDescent="0.25">
      <c r="A5" s="4" t="s">
        <v>4</v>
      </c>
      <c r="B5" s="5">
        <v>0.47539126607510901</v>
      </c>
    </row>
    <row r="6" spans="1:11" x14ac:dyDescent="0.25">
      <c r="A6" s="4" t="s">
        <v>5</v>
      </c>
      <c r="B6" s="5">
        <v>0.48753372611962698</v>
      </c>
    </row>
    <row r="7" spans="1:11" x14ac:dyDescent="0.25">
      <c r="A7" s="4" t="s">
        <v>6</v>
      </c>
      <c r="B7" s="5">
        <v>0.23856652832953901</v>
      </c>
    </row>
    <row r="8" spans="1:11" x14ac:dyDescent="0.25">
      <c r="A8" s="4" t="s">
        <v>7</v>
      </c>
      <c r="B8" s="5">
        <v>0.33603881565931798</v>
      </c>
    </row>
    <row r="9" spans="1:11" x14ac:dyDescent="0.25">
      <c r="A9" s="4" t="s">
        <v>8</v>
      </c>
      <c r="B9" s="5">
        <v>0.352023406442385</v>
      </c>
    </row>
    <row r="10" spans="1:11" x14ac:dyDescent="0.25">
      <c r="A10" s="4" t="s">
        <v>9</v>
      </c>
      <c r="B10" s="5">
        <v>0.30838196286596897</v>
      </c>
    </row>
    <row r="11" spans="1:11" x14ac:dyDescent="0.25">
      <c r="A11" s="4" t="s">
        <v>10</v>
      </c>
      <c r="B11" s="5">
        <v>0.50991883034562102</v>
      </c>
    </row>
    <row r="12" spans="1:11" x14ac:dyDescent="0.25">
      <c r="A12" s="4" t="s">
        <v>11</v>
      </c>
      <c r="B12" s="5">
        <v>0.61127431146398203</v>
      </c>
    </row>
    <row r="13" spans="1:11" x14ac:dyDescent="0.25">
      <c r="A13" s="6" t="s">
        <v>12</v>
      </c>
      <c r="B13" s="5">
        <v>0.77826848863160702</v>
      </c>
      <c r="C13" s="7" t="s">
        <v>13</v>
      </c>
      <c r="D13" s="8"/>
      <c r="E13" s="8"/>
      <c r="F13" s="9" t="s">
        <v>14</v>
      </c>
      <c r="G13" s="8"/>
      <c r="I13" s="9" t="s">
        <v>15</v>
      </c>
      <c r="J13" s="9"/>
      <c r="K13" s="9"/>
    </row>
    <row r="14" spans="1:11" x14ac:dyDescent="0.25">
      <c r="A14" s="2" t="s">
        <v>16</v>
      </c>
      <c r="B14" s="5">
        <v>0.561089835097205</v>
      </c>
      <c r="C14" s="9"/>
      <c r="D14" s="8">
        <f t="shared" ref="D14:D20" si="0">1-ABS(C14-$B14)/$B14</f>
        <v>0</v>
      </c>
      <c r="E14" s="8">
        <f>AVERAGE(D14:D20)</f>
        <v>0</v>
      </c>
      <c r="F14" s="9"/>
      <c r="G14" s="8">
        <f>1-ABS(F14-B$14)/B$14</f>
        <v>0</v>
      </c>
      <c r="H14" s="8">
        <f>AVERAGE(G14:G20)</f>
        <v>0</v>
      </c>
      <c r="I14" s="9"/>
      <c r="J14" s="8">
        <f t="shared" ref="J14:J20" si="1">1-ABS(I14-$B14)/$B14</f>
        <v>0</v>
      </c>
      <c r="K14" s="8">
        <f>AVERAGE(J14:J20)</f>
        <v>0</v>
      </c>
    </row>
    <row r="15" spans="1:11" x14ac:dyDescent="0.25">
      <c r="A15" s="4" t="s">
        <v>17</v>
      </c>
      <c r="B15" s="5">
        <v>0.54236805851475201</v>
      </c>
      <c r="C15" s="9"/>
      <c r="D15" s="8">
        <f t="shared" si="0"/>
        <v>0</v>
      </c>
      <c r="E15" s="8"/>
      <c r="F15" s="9"/>
      <c r="G15" s="8">
        <f t="shared" ref="G15:G20" si="2">1-ABS(F15-B15)/B15</f>
        <v>0</v>
      </c>
      <c r="I15" s="10"/>
      <c r="J15" s="8">
        <f t="shared" si="1"/>
        <v>0</v>
      </c>
      <c r="K15" s="8"/>
    </row>
    <row r="16" spans="1:11" x14ac:dyDescent="0.25">
      <c r="A16" s="4" t="s">
        <v>18</v>
      </c>
      <c r="B16" s="5">
        <v>0.56570055539499597</v>
      </c>
      <c r="C16" s="9"/>
      <c r="D16" s="8">
        <f t="shared" si="0"/>
        <v>0</v>
      </c>
      <c r="E16" s="8"/>
      <c r="F16" s="9"/>
      <c r="G16" s="8">
        <f t="shared" si="2"/>
        <v>0</v>
      </c>
      <c r="I16" s="11"/>
      <c r="J16" s="8">
        <f t="shared" si="1"/>
        <v>0</v>
      </c>
      <c r="K16" s="8"/>
    </row>
    <row r="17" spans="1:11" x14ac:dyDescent="0.25">
      <c r="A17" s="4" t="s">
        <v>19</v>
      </c>
      <c r="B17" s="5">
        <v>0.306837344607859</v>
      </c>
      <c r="C17" s="9"/>
      <c r="D17" s="8">
        <f t="shared" si="0"/>
        <v>0</v>
      </c>
      <c r="E17" s="8"/>
      <c r="F17" s="9"/>
      <c r="G17" s="8">
        <f t="shared" si="2"/>
        <v>0</v>
      </c>
      <c r="I17" s="9"/>
      <c r="J17" s="8">
        <f t="shared" si="1"/>
        <v>0</v>
      </c>
      <c r="K17" s="8"/>
    </row>
    <row r="18" spans="1:11" x14ac:dyDescent="0.25">
      <c r="A18" s="4" t="s">
        <v>20</v>
      </c>
      <c r="B18" s="5">
        <v>0.37225546587944303</v>
      </c>
      <c r="C18" s="9"/>
      <c r="D18" s="8">
        <f t="shared" si="0"/>
        <v>0</v>
      </c>
      <c r="E18" s="8"/>
      <c r="F18" s="9"/>
      <c r="G18" s="8">
        <f t="shared" si="2"/>
        <v>0</v>
      </c>
      <c r="I18" s="9"/>
      <c r="J18" s="8">
        <f t="shared" si="1"/>
        <v>0</v>
      </c>
      <c r="K18" s="8"/>
    </row>
    <row r="19" spans="1:11" x14ac:dyDescent="0.25">
      <c r="A19" s="4" t="s">
        <v>21</v>
      </c>
      <c r="B19" s="5">
        <v>0.33941734140663699</v>
      </c>
      <c r="C19" s="9"/>
      <c r="D19" s="8">
        <f t="shared" si="0"/>
        <v>0</v>
      </c>
      <c r="E19" s="8"/>
      <c r="F19" s="9"/>
      <c r="G19" s="8">
        <f t="shared" si="2"/>
        <v>0</v>
      </c>
      <c r="I19" s="9"/>
      <c r="J19" s="8">
        <f t="shared" si="1"/>
        <v>0</v>
      </c>
      <c r="K19" s="8"/>
    </row>
    <row r="20" spans="1:11" x14ac:dyDescent="0.25">
      <c r="A20" s="4" t="s">
        <v>22</v>
      </c>
      <c r="B20" s="5">
        <v>0.31282484170097702</v>
      </c>
      <c r="C20" s="9"/>
      <c r="D20" s="8">
        <f t="shared" si="0"/>
        <v>0</v>
      </c>
      <c r="E20" s="8"/>
      <c r="F20" s="9"/>
      <c r="G20" s="8">
        <f t="shared" si="2"/>
        <v>0</v>
      </c>
      <c r="I20" s="9"/>
      <c r="J20" s="8">
        <f t="shared" si="1"/>
        <v>0</v>
      </c>
      <c r="K20" s="8"/>
    </row>
    <row r="21" spans="1:11" x14ac:dyDescent="0.25">
      <c r="C21" s="9"/>
      <c r="D21" s="8"/>
      <c r="E21" s="8"/>
      <c r="F21" s="9"/>
      <c r="G21" s="8"/>
    </row>
  </sheetData>
  <phoneticPr fontId="8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1"/>
  <sheetViews>
    <sheetView workbookViewId="0">
      <selection activeCell="J14" sqref="J14:K20"/>
    </sheetView>
  </sheetViews>
  <sheetFormatPr defaultColWidth="9" defaultRowHeight="14.4" x14ac:dyDescent="0.25"/>
  <cols>
    <col min="2" max="2" width="11.109375" style="1"/>
  </cols>
  <sheetData>
    <row r="1" spans="1:11" x14ac:dyDescent="0.25">
      <c r="B1" s="1" t="s">
        <v>31</v>
      </c>
    </row>
    <row r="2" spans="1:11" x14ac:dyDescent="0.25">
      <c r="A2" s="2" t="s">
        <v>1</v>
      </c>
      <c r="B2" s="3">
        <v>0.60888202153055804</v>
      </c>
    </row>
    <row r="3" spans="1:11" x14ac:dyDescent="0.25">
      <c r="A3" s="4" t="s">
        <v>2</v>
      </c>
      <c r="B3" s="5">
        <v>0.50962944839118096</v>
      </c>
    </row>
    <row r="4" spans="1:11" x14ac:dyDescent="0.25">
      <c r="A4" s="4" t="s">
        <v>3</v>
      </c>
      <c r="B4" s="5">
        <v>0.62386956506282698</v>
      </c>
    </row>
    <row r="5" spans="1:11" x14ac:dyDescent="0.25">
      <c r="A5" s="4" t="s">
        <v>4</v>
      </c>
      <c r="B5" s="5">
        <v>0.46660155327962799</v>
      </c>
    </row>
    <row r="6" spans="1:11" x14ac:dyDescent="0.25">
      <c r="A6" s="4" t="s">
        <v>5</v>
      </c>
      <c r="B6" s="5">
        <v>0.30616578872142702</v>
      </c>
    </row>
    <row r="7" spans="1:11" x14ac:dyDescent="0.25">
      <c r="A7" s="4" t="s">
        <v>6</v>
      </c>
      <c r="B7" s="5">
        <v>0.38434349694643399</v>
      </c>
    </row>
    <row r="8" spans="1:11" x14ac:dyDescent="0.25">
      <c r="A8" s="4" t="s">
        <v>7</v>
      </c>
      <c r="B8" s="5">
        <v>0.330503181921666</v>
      </c>
    </row>
    <row r="9" spans="1:11" x14ac:dyDescent="0.25">
      <c r="A9" s="4" t="s">
        <v>8</v>
      </c>
      <c r="B9" s="5">
        <v>0.42957839721985602</v>
      </c>
    </row>
    <row r="10" spans="1:11" x14ac:dyDescent="0.25">
      <c r="A10" s="4" t="s">
        <v>9</v>
      </c>
      <c r="B10" s="5">
        <v>0.34689034969632898</v>
      </c>
    </row>
    <row r="11" spans="1:11" x14ac:dyDescent="0.25">
      <c r="A11" s="4" t="s">
        <v>10</v>
      </c>
      <c r="B11" s="5">
        <v>0.38954434063786703</v>
      </c>
    </row>
    <row r="12" spans="1:11" x14ac:dyDescent="0.25">
      <c r="A12" s="4" t="s">
        <v>11</v>
      </c>
      <c r="B12" s="5">
        <v>0.62767788282086201</v>
      </c>
    </row>
    <row r="13" spans="1:11" x14ac:dyDescent="0.25">
      <c r="A13" s="6" t="s">
        <v>12</v>
      </c>
      <c r="B13" s="5">
        <v>0.49406392680980199</v>
      </c>
      <c r="C13" s="7" t="s">
        <v>13</v>
      </c>
      <c r="D13" s="8"/>
      <c r="E13" s="8"/>
      <c r="F13" s="9" t="s">
        <v>14</v>
      </c>
      <c r="G13" s="8"/>
      <c r="I13" s="9" t="s">
        <v>15</v>
      </c>
      <c r="J13" s="9"/>
      <c r="K13" s="9"/>
    </row>
    <row r="14" spans="1:11" x14ac:dyDescent="0.25">
      <c r="A14" s="2" t="s">
        <v>16</v>
      </c>
      <c r="B14" s="5">
        <v>0.48357209478076701</v>
      </c>
      <c r="C14" s="9"/>
      <c r="D14" s="8">
        <f t="shared" ref="D14:D20" si="0">1-ABS(C14-$B14)/$B14</f>
        <v>0</v>
      </c>
      <c r="E14" s="8">
        <f>AVERAGE(D14:D20)</f>
        <v>0</v>
      </c>
      <c r="F14" s="9"/>
      <c r="G14" s="8">
        <f>1-ABS(F14-B$14)/B$14</f>
        <v>0</v>
      </c>
      <c r="H14" s="8">
        <f>AVERAGE(G14:G20)</f>
        <v>0</v>
      </c>
      <c r="I14" s="9"/>
      <c r="J14" s="8">
        <f t="shared" ref="J14:J20" si="1">1-ABS(I14-$B14)/$B14</f>
        <v>0</v>
      </c>
      <c r="K14" s="8">
        <f>AVERAGE(J14:J20)</f>
        <v>0</v>
      </c>
    </row>
    <row r="15" spans="1:11" x14ac:dyDescent="0.25">
      <c r="A15" s="4" t="s">
        <v>17</v>
      </c>
      <c r="B15" s="5">
        <v>0.70844463411726699</v>
      </c>
      <c r="C15" s="9"/>
      <c r="D15" s="8">
        <f t="shared" si="0"/>
        <v>0</v>
      </c>
      <c r="E15" s="8"/>
      <c r="F15" s="9"/>
      <c r="G15" s="8">
        <f t="shared" ref="G15:G20" si="2">1-ABS(F15-B15)/B15</f>
        <v>0</v>
      </c>
      <c r="I15" s="10"/>
      <c r="J15" s="8">
        <f t="shared" si="1"/>
        <v>0</v>
      </c>
      <c r="K15" s="8"/>
    </row>
    <row r="16" spans="1:11" x14ac:dyDescent="0.25">
      <c r="A16" s="4" t="s">
        <v>18</v>
      </c>
      <c r="B16" s="5">
        <v>0.59019841922728</v>
      </c>
      <c r="C16" s="9"/>
      <c r="D16" s="8">
        <f t="shared" si="0"/>
        <v>0</v>
      </c>
      <c r="E16" s="8"/>
      <c r="F16" s="9"/>
      <c r="G16" s="8">
        <f t="shared" si="2"/>
        <v>0</v>
      </c>
      <c r="I16" s="11"/>
      <c r="J16" s="8">
        <f t="shared" si="1"/>
        <v>0</v>
      </c>
      <c r="K16" s="8"/>
    </row>
    <row r="17" spans="1:11" x14ac:dyDescent="0.25">
      <c r="A17" s="4" t="s">
        <v>19</v>
      </c>
      <c r="B17" s="5">
        <v>0.36230565642637802</v>
      </c>
      <c r="C17" s="9"/>
      <c r="D17" s="8">
        <f t="shared" si="0"/>
        <v>0</v>
      </c>
      <c r="E17" s="8"/>
      <c r="F17" s="9"/>
      <c r="G17" s="8">
        <f t="shared" si="2"/>
        <v>0</v>
      </c>
      <c r="I17" s="9"/>
      <c r="J17" s="8">
        <f t="shared" si="1"/>
        <v>0</v>
      </c>
      <c r="K17" s="8"/>
    </row>
    <row r="18" spans="1:11" x14ac:dyDescent="0.25">
      <c r="A18" s="4" t="s">
        <v>20</v>
      </c>
      <c r="B18" s="5">
        <v>0.41883136456833098</v>
      </c>
      <c r="C18" s="9"/>
      <c r="D18" s="8">
        <f t="shared" si="0"/>
        <v>0</v>
      </c>
      <c r="E18" s="8"/>
      <c r="F18" s="9"/>
      <c r="G18" s="8">
        <f t="shared" si="2"/>
        <v>0</v>
      </c>
      <c r="I18" s="9"/>
      <c r="J18" s="8">
        <f t="shared" si="1"/>
        <v>0</v>
      </c>
      <c r="K18" s="8"/>
    </row>
    <row r="19" spans="1:11" x14ac:dyDescent="0.25">
      <c r="A19" s="4" t="s">
        <v>21</v>
      </c>
      <c r="B19" s="5">
        <v>0.31352590384200102</v>
      </c>
      <c r="C19" s="9"/>
      <c r="D19" s="8">
        <f t="shared" si="0"/>
        <v>0</v>
      </c>
      <c r="E19" s="8"/>
      <c r="F19" s="9"/>
      <c r="G19" s="8">
        <f t="shared" si="2"/>
        <v>0</v>
      </c>
      <c r="I19" s="9"/>
      <c r="J19" s="8">
        <f t="shared" si="1"/>
        <v>0</v>
      </c>
      <c r="K19" s="8"/>
    </row>
    <row r="20" spans="1:11" x14ac:dyDescent="0.25">
      <c r="A20" s="4" t="s">
        <v>22</v>
      </c>
      <c r="B20" s="5">
        <v>0.27733176238764401</v>
      </c>
      <c r="C20" s="9"/>
      <c r="D20" s="8">
        <f t="shared" si="0"/>
        <v>0</v>
      </c>
      <c r="E20" s="8"/>
      <c r="F20" s="9"/>
      <c r="G20" s="8">
        <f t="shared" si="2"/>
        <v>0</v>
      </c>
      <c r="I20" s="9"/>
      <c r="J20" s="8">
        <f t="shared" si="1"/>
        <v>0</v>
      </c>
      <c r="K20" s="8"/>
    </row>
    <row r="21" spans="1:11" x14ac:dyDescent="0.25">
      <c r="C21" s="9"/>
      <c r="D21" s="8"/>
      <c r="E21" s="8"/>
      <c r="F21" s="9"/>
      <c r="G21" s="8"/>
    </row>
  </sheetData>
  <phoneticPr fontId="8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workbookViewId="0">
      <selection activeCell="N18" sqref="N18"/>
    </sheetView>
  </sheetViews>
  <sheetFormatPr defaultColWidth="9" defaultRowHeight="14.4" x14ac:dyDescent="0.25"/>
  <cols>
    <col min="2" max="2" width="11.109375" style="1"/>
  </cols>
  <sheetData>
    <row r="1" spans="1:11" x14ac:dyDescent="0.25">
      <c r="B1" s="1" t="s">
        <v>32</v>
      </c>
    </row>
    <row r="2" spans="1:11" x14ac:dyDescent="0.25">
      <c r="A2" s="2" t="s">
        <v>1</v>
      </c>
      <c r="B2" s="3">
        <v>0.50361905121125405</v>
      </c>
    </row>
    <row r="3" spans="1:11" x14ac:dyDescent="0.25">
      <c r="A3" s="4" t="s">
        <v>2</v>
      </c>
      <c r="B3" s="5">
        <v>0.324789039964194</v>
      </c>
    </row>
    <row r="4" spans="1:11" x14ac:dyDescent="0.25">
      <c r="A4" s="4" t="s">
        <v>3</v>
      </c>
      <c r="B4" s="5">
        <v>0.63161836587963505</v>
      </c>
    </row>
    <row r="5" spans="1:11" x14ac:dyDescent="0.25">
      <c r="A5" s="4" t="s">
        <v>4</v>
      </c>
      <c r="B5" s="5">
        <v>0.67969832750481096</v>
      </c>
    </row>
    <row r="6" spans="1:11" x14ac:dyDescent="0.25">
      <c r="A6" s="4" t="s">
        <v>5</v>
      </c>
      <c r="B6" s="5">
        <v>0.55655452680292705</v>
      </c>
    </row>
    <row r="7" spans="1:11" x14ac:dyDescent="0.25">
      <c r="A7" s="4" t="s">
        <v>6</v>
      </c>
      <c r="B7" s="5">
        <v>0.475962841653706</v>
      </c>
    </row>
    <row r="8" spans="1:11" x14ac:dyDescent="0.25">
      <c r="A8" s="4" t="s">
        <v>7</v>
      </c>
      <c r="B8" s="5">
        <v>0.26140252193543101</v>
      </c>
    </row>
    <row r="9" spans="1:11" x14ac:dyDescent="0.25">
      <c r="A9" s="4" t="s">
        <v>8</v>
      </c>
      <c r="B9" s="5">
        <v>0.35855816843389798</v>
      </c>
    </row>
    <row r="10" spans="1:11" x14ac:dyDescent="0.25">
      <c r="A10" s="4" t="s">
        <v>9</v>
      </c>
      <c r="B10" s="5">
        <v>0.40518247806372998</v>
      </c>
    </row>
    <row r="11" spans="1:11" x14ac:dyDescent="0.25">
      <c r="A11" s="4" t="s">
        <v>10</v>
      </c>
      <c r="B11" s="5">
        <v>0.418376460600972</v>
      </c>
    </row>
    <row r="12" spans="1:11" x14ac:dyDescent="0.25">
      <c r="A12" s="4" t="s">
        <v>11</v>
      </c>
      <c r="B12" s="5">
        <v>0.44858886020640898</v>
      </c>
    </row>
    <row r="13" spans="1:11" x14ac:dyDescent="0.25">
      <c r="A13" s="6" t="s">
        <v>12</v>
      </c>
      <c r="B13" s="5">
        <v>0.482320917492845</v>
      </c>
      <c r="C13" s="7" t="s">
        <v>13</v>
      </c>
      <c r="D13" s="8"/>
      <c r="E13" s="8"/>
      <c r="F13" s="9" t="s">
        <v>14</v>
      </c>
      <c r="G13" s="8"/>
      <c r="I13" s="9" t="s">
        <v>15</v>
      </c>
      <c r="J13" s="9"/>
      <c r="K13" s="9"/>
    </row>
    <row r="14" spans="1:11" x14ac:dyDescent="0.25">
      <c r="A14" s="2" t="s">
        <v>16</v>
      </c>
      <c r="B14" s="5">
        <v>0.44629802650377298</v>
      </c>
      <c r="C14" s="9"/>
      <c r="D14" s="8">
        <f t="shared" ref="D14:D20" si="0">1-ABS(C14-$B14)/$B14</f>
        <v>0</v>
      </c>
      <c r="E14" s="8">
        <f>AVERAGE(D14:D20)</f>
        <v>0</v>
      </c>
      <c r="F14" s="9"/>
      <c r="G14" s="8">
        <f>1-ABS(F14-B$14)/B$14</f>
        <v>0</v>
      </c>
      <c r="H14" s="8">
        <f>AVERAGE(G14:G20)</f>
        <v>0</v>
      </c>
      <c r="I14" s="9"/>
      <c r="J14" s="8">
        <f t="shared" ref="J14:J20" si="1">1-ABS(I14-$B14)/$B14</f>
        <v>0</v>
      </c>
      <c r="K14" s="8">
        <f>AVERAGE(J14:J20)</f>
        <v>0</v>
      </c>
    </row>
    <row r="15" spans="1:11" x14ac:dyDescent="0.25">
      <c r="A15" s="4" t="s">
        <v>17</v>
      </c>
      <c r="B15" s="5">
        <v>0.40092192289339201</v>
      </c>
      <c r="C15" s="9"/>
      <c r="D15" s="8">
        <f t="shared" si="0"/>
        <v>0</v>
      </c>
      <c r="E15" s="8"/>
      <c r="F15" s="9"/>
      <c r="G15" s="8">
        <f t="shared" ref="G15:G20" si="2">1-ABS(F15-B15)/B15</f>
        <v>0</v>
      </c>
      <c r="I15" s="10"/>
      <c r="J15" s="8">
        <f t="shared" si="1"/>
        <v>0</v>
      </c>
      <c r="K15" s="8"/>
    </row>
    <row r="16" spans="1:11" x14ac:dyDescent="0.25">
      <c r="A16" s="4" t="s">
        <v>18</v>
      </c>
      <c r="B16" s="5">
        <v>0.67549262542671296</v>
      </c>
      <c r="C16" s="9"/>
      <c r="D16" s="8">
        <f t="shared" si="0"/>
        <v>0</v>
      </c>
      <c r="E16" s="8"/>
      <c r="F16" s="9"/>
      <c r="G16" s="8">
        <f t="shared" si="2"/>
        <v>0</v>
      </c>
      <c r="I16" s="11"/>
      <c r="J16" s="8">
        <f t="shared" si="1"/>
        <v>0</v>
      </c>
      <c r="K16" s="8"/>
    </row>
    <row r="17" spans="1:11" x14ac:dyDescent="0.25">
      <c r="A17" s="4" t="s">
        <v>19</v>
      </c>
      <c r="B17" s="5">
        <v>0.41260788546273303</v>
      </c>
      <c r="C17" s="9"/>
      <c r="D17" s="8">
        <f t="shared" si="0"/>
        <v>0</v>
      </c>
      <c r="E17" s="8"/>
      <c r="F17" s="9"/>
      <c r="G17" s="8">
        <f t="shared" si="2"/>
        <v>0</v>
      </c>
      <c r="I17" s="9"/>
      <c r="J17" s="8">
        <f t="shared" si="1"/>
        <v>0</v>
      </c>
      <c r="K17" s="8"/>
    </row>
    <row r="18" spans="1:11" x14ac:dyDescent="0.25">
      <c r="A18" s="4" t="s">
        <v>20</v>
      </c>
      <c r="B18" s="5">
        <v>0.40535769171687402</v>
      </c>
      <c r="C18" s="9"/>
      <c r="D18" s="8">
        <f t="shared" si="0"/>
        <v>0</v>
      </c>
      <c r="E18" s="8"/>
      <c r="F18" s="9"/>
      <c r="G18" s="8">
        <f t="shared" si="2"/>
        <v>0</v>
      </c>
      <c r="I18" s="9"/>
      <c r="J18" s="8">
        <f t="shared" si="1"/>
        <v>0</v>
      </c>
      <c r="K18" s="8"/>
    </row>
    <row r="19" spans="1:11" x14ac:dyDescent="0.25">
      <c r="A19" s="4" t="s">
        <v>21</v>
      </c>
      <c r="B19" s="5">
        <v>0.46731027468997</v>
      </c>
      <c r="C19" s="9"/>
      <c r="D19" s="8">
        <f t="shared" si="0"/>
        <v>0</v>
      </c>
      <c r="E19" s="8"/>
      <c r="F19" s="9"/>
      <c r="G19" s="8">
        <f t="shared" si="2"/>
        <v>0</v>
      </c>
      <c r="I19" s="9"/>
      <c r="J19" s="8">
        <f t="shared" si="1"/>
        <v>0</v>
      </c>
      <c r="K19" s="8"/>
    </row>
    <row r="20" spans="1:11" x14ac:dyDescent="0.25">
      <c r="A20" s="4" t="s">
        <v>22</v>
      </c>
      <c r="B20" s="5">
        <v>0.56535470087269302</v>
      </c>
      <c r="C20" s="9"/>
      <c r="D20" s="8">
        <f t="shared" si="0"/>
        <v>0</v>
      </c>
      <c r="E20" s="8"/>
      <c r="F20" s="9"/>
      <c r="G20" s="8">
        <f t="shared" si="2"/>
        <v>0</v>
      </c>
      <c r="I20" s="9"/>
      <c r="J20" s="8">
        <f t="shared" si="1"/>
        <v>0</v>
      </c>
      <c r="K20" s="8"/>
    </row>
    <row r="21" spans="1:11" x14ac:dyDescent="0.25">
      <c r="C21" s="9"/>
      <c r="D21" s="8"/>
      <c r="E21" s="8"/>
      <c r="F21" s="9"/>
      <c r="G21" s="8"/>
    </row>
  </sheetData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北部沿海</vt:lpstr>
      <vt:lpstr>东部沿海</vt:lpstr>
      <vt:lpstr>南部沿海</vt:lpstr>
      <vt:lpstr>东北</vt:lpstr>
      <vt:lpstr>黄河中游</vt:lpstr>
      <vt:lpstr>长江中游</vt:lpstr>
      <vt:lpstr>西南</vt:lpstr>
      <vt:lpstr>大西北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张蓓</dc:creator>
  <cp:lastModifiedBy>王森淼</cp:lastModifiedBy>
  <dcterms:created xsi:type="dcterms:W3CDTF">2017-10-15T16:40:00Z</dcterms:created>
  <dcterms:modified xsi:type="dcterms:W3CDTF">2017-12-09T14:50:28Z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