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tabRatio="806" firstSheet="20" activeTab="29" xr2:uid="{00000000-000D-0000-FFFF-FFFF00000000}"/>
  </bookViews>
  <sheets>
    <sheet name="北京" sheetId="1" r:id="rId1"/>
    <sheet name="天津" sheetId="2" r:id="rId2"/>
    <sheet name="河北省" sheetId="3" r:id="rId3"/>
    <sheet name="山西省" sheetId="4" r:id="rId4"/>
    <sheet name="内蒙古自治区" sheetId="5" r:id="rId5"/>
    <sheet name="辽宁省" sheetId="6" r:id="rId6"/>
    <sheet name="吉林省" sheetId="7" r:id="rId7"/>
    <sheet name="黑龙江省" sheetId="8" r:id="rId8"/>
    <sheet name="上海市" sheetId="9" r:id="rId9"/>
    <sheet name="江苏省" sheetId="10" r:id="rId10"/>
    <sheet name="浙江省" sheetId="11" r:id="rId11"/>
    <sheet name="安徽省" sheetId="12" r:id="rId12"/>
    <sheet name="福建省" sheetId="13" r:id="rId13"/>
    <sheet name="江西省" sheetId="14" r:id="rId14"/>
    <sheet name="山东省" sheetId="15" r:id="rId15"/>
    <sheet name="河南省" sheetId="16" r:id="rId16"/>
    <sheet name="湖北省" sheetId="19" r:id="rId17"/>
    <sheet name="湖南省" sheetId="20" r:id="rId18"/>
    <sheet name="广东省" sheetId="21" r:id="rId19"/>
    <sheet name="广西壮族自治区" sheetId="22" r:id="rId20"/>
    <sheet name="海南省" sheetId="23" r:id="rId21"/>
    <sheet name="重庆市" sheetId="24" r:id="rId22"/>
    <sheet name="四川省" sheetId="25" r:id="rId23"/>
    <sheet name="贵州省" sheetId="26" r:id="rId24"/>
    <sheet name="云南省" sheetId="27" r:id="rId25"/>
    <sheet name="陕西省" sheetId="28" r:id="rId26"/>
    <sheet name="甘肃省" sheetId="29" r:id="rId27"/>
    <sheet name="青海省" sheetId="30" r:id="rId28"/>
    <sheet name="宁夏回族自治区" sheetId="31" r:id="rId29"/>
    <sheet name="新疆维吾尔自治区" sheetId="17" r:id="rId3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5" l="1"/>
  <c r="D90" i="5"/>
  <c r="D96" i="4"/>
  <c r="G93" i="4" s="1"/>
  <c r="D93" i="7"/>
  <c r="E93" i="7"/>
  <c r="F93" i="7"/>
  <c r="H94" i="17"/>
  <c r="G94" i="17"/>
  <c r="F94" i="17"/>
  <c r="E94" i="17"/>
  <c r="D94" i="17"/>
  <c r="C94" i="17"/>
  <c r="H90" i="17"/>
  <c r="G90" i="17"/>
  <c r="F90" i="17"/>
  <c r="E90" i="17"/>
  <c r="D90" i="17"/>
  <c r="C90" i="17"/>
  <c r="I96" i="31"/>
  <c r="H96" i="31"/>
  <c r="G96" i="31"/>
  <c r="F96" i="31"/>
  <c r="E96" i="31"/>
  <c r="D96" i="31"/>
  <c r="I92" i="31"/>
  <c r="H92" i="31"/>
  <c r="G92" i="31"/>
  <c r="F92" i="31"/>
  <c r="E92" i="31"/>
  <c r="D92" i="31"/>
  <c r="J96" i="30"/>
  <c r="I96" i="30"/>
  <c r="H96" i="30"/>
  <c r="G96" i="30"/>
  <c r="F96" i="30"/>
  <c r="E96" i="30"/>
  <c r="J92" i="30"/>
  <c r="I92" i="30"/>
  <c r="H92" i="30"/>
  <c r="G92" i="30"/>
  <c r="F92" i="30"/>
  <c r="E92" i="30"/>
  <c r="J95" i="29"/>
  <c r="I95" i="29"/>
  <c r="H95" i="29"/>
  <c r="G95" i="29"/>
  <c r="F95" i="29"/>
  <c r="E95" i="29"/>
  <c r="J91" i="29"/>
  <c r="I91" i="29"/>
  <c r="H91" i="29"/>
  <c r="G91" i="29"/>
  <c r="F91" i="29"/>
  <c r="E91" i="29"/>
  <c r="J98" i="28"/>
  <c r="I98" i="28"/>
  <c r="H98" i="28"/>
  <c r="G98" i="28"/>
  <c r="F98" i="28"/>
  <c r="E98" i="28"/>
  <c r="J94" i="28"/>
  <c r="I94" i="28"/>
  <c r="H94" i="28"/>
  <c r="G94" i="28"/>
  <c r="F94" i="28"/>
  <c r="E94" i="28"/>
  <c r="J98" i="27"/>
  <c r="I98" i="27"/>
  <c r="H98" i="27"/>
  <c r="G98" i="27"/>
  <c r="F98" i="27"/>
  <c r="E98" i="27"/>
  <c r="H95" i="27" s="1"/>
  <c r="J94" i="27"/>
  <c r="I94" i="27"/>
  <c r="H94" i="27"/>
  <c r="G94" i="27"/>
  <c r="F94" i="27"/>
  <c r="E94" i="27"/>
  <c r="J98" i="26"/>
  <c r="I98" i="26"/>
  <c r="H98" i="26"/>
  <c r="G98" i="26"/>
  <c r="F98" i="26"/>
  <c r="E98" i="26"/>
  <c r="J94" i="26"/>
  <c r="I94" i="26"/>
  <c r="H94" i="26"/>
  <c r="G94" i="26"/>
  <c r="F94" i="26"/>
  <c r="E94" i="26"/>
  <c r="J98" i="25"/>
  <c r="I98" i="25"/>
  <c r="H98" i="25"/>
  <c r="G98" i="25"/>
  <c r="F98" i="25"/>
  <c r="H95" i="25" s="1"/>
  <c r="E98" i="25"/>
  <c r="J94" i="25"/>
  <c r="I94" i="25"/>
  <c r="H94" i="25"/>
  <c r="G94" i="25"/>
  <c r="F94" i="25"/>
  <c r="E94" i="25"/>
  <c r="J99" i="24"/>
  <c r="I99" i="24"/>
  <c r="H99" i="24"/>
  <c r="G99" i="24"/>
  <c r="F99" i="24"/>
  <c r="E99" i="24"/>
  <c r="J95" i="24"/>
  <c r="I95" i="24"/>
  <c r="H95" i="24"/>
  <c r="G95" i="24"/>
  <c r="F95" i="24"/>
  <c r="E95" i="24"/>
  <c r="J96" i="23"/>
  <c r="I96" i="23"/>
  <c r="H96" i="23"/>
  <c r="G96" i="23"/>
  <c r="F96" i="23"/>
  <c r="H93" i="23" s="1"/>
  <c r="E96" i="23"/>
  <c r="J92" i="23"/>
  <c r="I92" i="23"/>
  <c r="H92" i="23"/>
  <c r="G92" i="23"/>
  <c r="F92" i="23"/>
  <c r="E92" i="23"/>
  <c r="I98" i="22"/>
  <c r="H98" i="22"/>
  <c r="G98" i="22"/>
  <c r="F98" i="22"/>
  <c r="E98" i="22"/>
  <c r="D98" i="22"/>
  <c r="I94" i="22"/>
  <c r="H94" i="22"/>
  <c r="G94" i="22"/>
  <c r="F94" i="22"/>
  <c r="E94" i="22"/>
  <c r="D94" i="22"/>
  <c r="I96" i="21"/>
  <c r="H96" i="21"/>
  <c r="G96" i="21"/>
  <c r="F96" i="21"/>
  <c r="E96" i="21"/>
  <c r="D96" i="21"/>
  <c r="I92" i="21"/>
  <c r="H92" i="21"/>
  <c r="G92" i="21"/>
  <c r="F92" i="21"/>
  <c r="E92" i="21"/>
  <c r="D92" i="21"/>
  <c r="I100" i="20"/>
  <c r="H100" i="20"/>
  <c r="G100" i="20"/>
  <c r="F100" i="20"/>
  <c r="E100" i="20"/>
  <c r="D100" i="20"/>
  <c r="I96" i="20"/>
  <c r="H96" i="20"/>
  <c r="G96" i="20"/>
  <c r="F96" i="20"/>
  <c r="E96" i="20"/>
  <c r="D96" i="20"/>
  <c r="I99" i="19"/>
  <c r="H99" i="19"/>
  <c r="G99" i="19"/>
  <c r="F99" i="19"/>
  <c r="E99" i="19"/>
  <c r="D99" i="19"/>
  <c r="I95" i="19"/>
  <c r="H95" i="19"/>
  <c r="G95" i="19"/>
  <c r="F95" i="19"/>
  <c r="E95" i="19"/>
  <c r="D95" i="19"/>
  <c r="I96" i="16"/>
  <c r="H96" i="16"/>
  <c r="G96" i="16"/>
  <c r="F96" i="16"/>
  <c r="G93" i="16" s="1"/>
  <c r="E96" i="16"/>
  <c r="D96" i="16"/>
  <c r="I92" i="16"/>
  <c r="H92" i="16"/>
  <c r="G92" i="16"/>
  <c r="F92" i="16"/>
  <c r="E92" i="16"/>
  <c r="D92" i="16"/>
  <c r="I96" i="15"/>
  <c r="H96" i="15"/>
  <c r="G96" i="15"/>
  <c r="F96" i="15"/>
  <c r="G93" i="15" s="1"/>
  <c r="E96" i="15"/>
  <c r="D96" i="15"/>
  <c r="I92" i="15"/>
  <c r="H92" i="15"/>
  <c r="G92" i="15"/>
  <c r="F92" i="15"/>
  <c r="E92" i="15"/>
  <c r="D92" i="15"/>
  <c r="I101" i="14"/>
  <c r="H101" i="14"/>
  <c r="G101" i="14"/>
  <c r="F101" i="14"/>
  <c r="G98" i="14" s="1"/>
  <c r="E101" i="14"/>
  <c r="D101" i="14"/>
  <c r="I97" i="14"/>
  <c r="H97" i="14"/>
  <c r="G97" i="14"/>
  <c r="F97" i="14"/>
  <c r="E97" i="14"/>
  <c r="D97" i="14"/>
  <c r="I97" i="13"/>
  <c r="H97" i="13"/>
  <c r="G97" i="13"/>
  <c r="F97" i="13"/>
  <c r="E97" i="13"/>
  <c r="D97" i="13"/>
  <c r="I93" i="13"/>
  <c r="H93" i="13"/>
  <c r="G93" i="13"/>
  <c r="F93" i="13"/>
  <c r="E93" i="13"/>
  <c r="D93" i="13"/>
  <c r="I96" i="12"/>
  <c r="H96" i="12"/>
  <c r="G96" i="12"/>
  <c r="G93" i="12" s="1"/>
  <c r="F96" i="12"/>
  <c r="E96" i="12"/>
  <c r="D96" i="12"/>
  <c r="I92" i="12"/>
  <c r="H92" i="12"/>
  <c r="G92" i="12"/>
  <c r="F92" i="12"/>
  <c r="E92" i="12"/>
  <c r="D92" i="12"/>
  <c r="I96" i="11"/>
  <c r="H96" i="11"/>
  <c r="G96" i="11"/>
  <c r="F96" i="11"/>
  <c r="G93" i="11" s="1"/>
  <c r="E96" i="11"/>
  <c r="D96" i="11"/>
  <c r="I92" i="11"/>
  <c r="H92" i="11"/>
  <c r="G92" i="11"/>
  <c r="F92" i="11"/>
  <c r="E92" i="11"/>
  <c r="D92" i="11"/>
  <c r="I99" i="10"/>
  <c r="H99" i="10"/>
  <c r="G99" i="10"/>
  <c r="F99" i="10"/>
  <c r="E99" i="10"/>
  <c r="D99" i="10"/>
  <c r="I95" i="10"/>
  <c r="H95" i="10"/>
  <c r="G95" i="10"/>
  <c r="F95" i="10"/>
  <c r="E95" i="10"/>
  <c r="D95" i="10"/>
  <c r="J99" i="9"/>
  <c r="I99" i="9"/>
  <c r="H99" i="9"/>
  <c r="G99" i="9"/>
  <c r="F99" i="9"/>
  <c r="E99" i="9"/>
  <c r="J95" i="9"/>
  <c r="I95" i="9"/>
  <c r="H95" i="9"/>
  <c r="G95" i="9"/>
  <c r="F95" i="9"/>
  <c r="E95" i="9"/>
  <c r="J97" i="8"/>
  <c r="I97" i="8"/>
  <c r="H97" i="8"/>
  <c r="G97" i="8"/>
  <c r="F97" i="8"/>
  <c r="E97" i="8"/>
  <c r="J93" i="8"/>
  <c r="I93" i="8"/>
  <c r="H93" i="8"/>
  <c r="G93" i="8"/>
  <c r="F93" i="8"/>
  <c r="E93" i="8"/>
  <c r="I97" i="7"/>
  <c r="H97" i="7"/>
  <c r="G97" i="7"/>
  <c r="F97" i="7"/>
  <c r="E97" i="7"/>
  <c r="D97" i="7"/>
  <c r="I93" i="7"/>
  <c r="H93" i="7"/>
  <c r="G93" i="7"/>
  <c r="I95" i="6"/>
  <c r="H95" i="6"/>
  <c r="G95" i="6"/>
  <c r="F95" i="6"/>
  <c r="E95" i="6"/>
  <c r="D95" i="6"/>
  <c r="I91" i="6"/>
  <c r="H91" i="6"/>
  <c r="G91" i="6"/>
  <c r="F91" i="6"/>
  <c r="E91" i="6"/>
  <c r="D91" i="6"/>
  <c r="I94" i="5"/>
  <c r="H94" i="5"/>
  <c r="G94" i="5"/>
  <c r="F94" i="5"/>
  <c r="E94" i="5"/>
  <c r="D94" i="5"/>
  <c r="I90" i="5"/>
  <c r="H90" i="5"/>
  <c r="G90" i="5"/>
  <c r="F90" i="5"/>
  <c r="E90" i="5"/>
  <c r="I96" i="4"/>
  <c r="H96" i="4"/>
  <c r="G96" i="4"/>
  <c r="F96" i="4"/>
  <c r="E96" i="4"/>
  <c r="I92" i="4"/>
  <c r="H92" i="4"/>
  <c r="G92" i="4"/>
  <c r="F92" i="4"/>
  <c r="E92" i="4"/>
  <c r="D92" i="4"/>
  <c r="G94" i="4" s="1"/>
  <c r="I94" i="3"/>
  <c r="H94" i="3"/>
  <c r="G94" i="3"/>
  <c r="F94" i="3"/>
  <c r="E94" i="3"/>
  <c r="D94" i="3"/>
  <c r="I90" i="3"/>
  <c r="H90" i="3"/>
  <c r="G90" i="3"/>
  <c r="F90" i="3"/>
  <c r="E90" i="3"/>
  <c r="D90" i="3"/>
  <c r="I95" i="2"/>
  <c r="H95" i="2"/>
  <c r="G95" i="2"/>
  <c r="F95" i="2"/>
  <c r="E95" i="2"/>
  <c r="D95" i="2"/>
  <c r="I91" i="2"/>
  <c r="H91" i="2"/>
  <c r="G91" i="2"/>
  <c r="F91" i="2"/>
  <c r="E91" i="2"/>
  <c r="D91" i="2"/>
  <c r="D97" i="1"/>
  <c r="E97" i="1"/>
  <c r="F97" i="1"/>
  <c r="G97" i="1"/>
  <c r="H97" i="1"/>
  <c r="I97" i="1"/>
  <c r="G94" i="1"/>
  <c r="G95" i="1"/>
  <c r="H92" i="29" l="1"/>
  <c r="H95" i="28"/>
  <c r="H96" i="27"/>
  <c r="H95" i="26"/>
  <c r="H96" i="24"/>
  <c r="G97" i="20"/>
  <c r="G96" i="19"/>
  <c r="G94" i="13"/>
  <c r="H97" i="9"/>
  <c r="G94" i="7"/>
  <c r="G95" i="7"/>
  <c r="G93" i="6"/>
  <c r="G92" i="6"/>
  <c r="G93" i="2"/>
  <c r="F92" i="17"/>
  <c r="F91" i="17"/>
  <c r="G93" i="31"/>
  <c r="G94" i="31"/>
  <c r="H93" i="30"/>
  <c r="H94" i="30"/>
  <c r="H93" i="29"/>
  <c r="H96" i="28"/>
  <c r="H96" i="26"/>
  <c r="H96" i="25"/>
  <c r="H97" i="24"/>
  <c r="H94" i="23"/>
  <c r="G96" i="22"/>
  <c r="G95" i="22"/>
  <c r="G94" i="21"/>
  <c r="G93" i="21"/>
  <c r="G98" i="20"/>
  <c r="G97" i="19"/>
  <c r="G94" i="16"/>
  <c r="G94" i="15"/>
  <c r="G99" i="14"/>
  <c r="G95" i="13"/>
  <c r="G94" i="12"/>
  <c r="G94" i="11"/>
  <c r="G96" i="10"/>
  <c r="G97" i="10"/>
  <c r="H96" i="9"/>
  <c r="H95" i="8"/>
  <c r="H94" i="8"/>
  <c r="G91" i="5"/>
  <c r="G91" i="3"/>
  <c r="G92" i="3"/>
  <c r="E93" i="1"/>
  <c r="F93" i="1"/>
  <c r="G93" i="1"/>
  <c r="H93" i="1"/>
  <c r="I93" i="1"/>
  <c r="D93" i="1"/>
  <c r="F59" i="25" l="1"/>
</calcChain>
</file>

<file path=xl/sharedStrings.xml><?xml version="1.0" encoding="utf-8"?>
<sst xmlns="http://schemas.openxmlformats.org/spreadsheetml/2006/main" count="6654" uniqueCount="181">
  <si>
    <t>地区</t>
  </si>
  <si>
    <t>编号</t>
  </si>
  <si>
    <t>时间</t>
  </si>
  <si>
    <t xml:space="preserve">条件维度
</t>
  </si>
  <si>
    <t xml:space="preserve">过程维度
</t>
  </si>
  <si>
    <t>结果维度</t>
  </si>
  <si>
    <t>效益维度</t>
  </si>
  <si>
    <t xml:space="preserve">半成品产量
</t>
  </si>
  <si>
    <t xml:space="preserve">经济投资
</t>
    <phoneticPr fontId="2" type="noConversion"/>
  </si>
  <si>
    <t>产业机构</t>
  </si>
  <si>
    <t>地方经济</t>
  </si>
  <si>
    <t>国际收支</t>
  </si>
  <si>
    <t xml:space="preserve">产业发展
</t>
  </si>
  <si>
    <t>财政实力</t>
  </si>
  <si>
    <t>经济效益</t>
  </si>
  <si>
    <t>社会效益</t>
  </si>
  <si>
    <t>钢材产量</t>
  </si>
  <si>
    <t>水泥产量</t>
  </si>
  <si>
    <t>货运量</t>
  </si>
  <si>
    <t>投资新开工项目</t>
  </si>
  <si>
    <t>深市股票成交量</t>
  </si>
  <si>
    <t>工业增加值（同比）</t>
  </si>
  <si>
    <t>发电量</t>
  </si>
  <si>
    <t>进出口总额</t>
  </si>
  <si>
    <t>PPI</t>
  </si>
  <si>
    <t>工业产品库存</t>
  </si>
  <si>
    <t>地方政府的财政收入</t>
  </si>
  <si>
    <t>固定资产投资完成额</t>
  </si>
  <si>
    <t>客运量</t>
  </si>
  <si>
    <t>CPI</t>
  </si>
  <si>
    <t>万吨</t>
  </si>
  <si>
    <t>个</t>
  </si>
  <si>
    <t>百万元</t>
  </si>
  <si>
    <t>%</t>
  </si>
  <si>
    <t>亿千瓦时</t>
  </si>
  <si>
    <t>千美元</t>
  </si>
  <si>
    <t>-</t>
  </si>
  <si>
    <t>亿元</t>
  </si>
  <si>
    <t>万人</t>
  </si>
  <si>
    <t>region</t>
  </si>
  <si>
    <t>code</t>
  </si>
  <si>
    <t>time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</si>
  <si>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</si>
  <si>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</si>
  <si>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</si>
  <si>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</si>
  <si>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</si>
  <si>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</si>
  <si>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</si>
  <si>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</si>
  <si>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</si>
  <si>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</si>
  <si>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</si>
  <si>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</si>
  <si>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</si>
  <si>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</si>
  <si>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正</t>
    <phoneticPr fontId="2" type="noConversion"/>
  </si>
  <si>
    <t>逆</t>
    <phoneticPr fontId="2" type="noConversion"/>
  </si>
  <si>
    <t>北京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</si>
  <si>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</si>
  <si>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</si>
  <si>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</si>
  <si>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</si>
  <si>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</si>
  <si>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</si>
  <si>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</si>
  <si>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</si>
  <si>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</si>
  <si>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</si>
  <si>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</si>
  <si>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</si>
  <si>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</si>
  <si>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</si>
  <si>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</si>
  <si>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</si>
  <si>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</si>
  <si>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</si>
  <si>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</si>
  <si>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</si>
  <si>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</si>
  <si>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</si>
  <si>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</si>
  <si>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</si>
  <si>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</si>
  <si>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</si>
  <si>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</si>
  <si>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</si>
  <si>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</si>
  <si>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</si>
  <si>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</si>
  <si>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</si>
  <si>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</si>
  <si>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</si>
  <si>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</si>
  <si>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</si>
  <si>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</si>
  <si>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</si>
  <si>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</si>
  <si>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</si>
  <si>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</si>
  <si>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</si>
  <si>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</si>
  <si>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</si>
  <si>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</si>
  <si>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</si>
  <si>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</si>
  <si>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</si>
  <si>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</si>
  <si>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</si>
  <si>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</si>
  <si>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</si>
  <si>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</si>
  <si>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</si>
  <si>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</si>
  <si>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</si>
  <si>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</si>
  <si>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</si>
  <si>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</si>
  <si>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</si>
  <si>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</si>
  <si>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</si>
  <si>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</si>
  <si>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</si>
  <si>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</si>
  <si>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</si>
  <si>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</si>
  <si>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</si>
  <si>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</si>
  <si>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</si>
  <si>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</si>
  <si>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</si>
  <si>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</si>
  <si>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</si>
  <si>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</si>
  <si>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</si>
  <si>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</si>
  <si>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</si>
  <si>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</si>
  <si>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</si>
  <si>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</si>
  <si>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</si>
  <si>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</si>
  <si>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</si>
  <si>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</si>
  <si>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</si>
  <si>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</si>
  <si>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</si>
  <si>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</si>
  <si>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</si>
  <si>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</si>
  <si>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</si>
  <si>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</si>
  <si>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</si>
  <si>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</si>
  <si>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</si>
  <si>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</si>
  <si>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</si>
  <si>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</si>
  <si>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</si>
  <si>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</si>
  <si>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</si>
  <si>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陕西省</t>
  </si>
  <si>
    <t>甘肃省</t>
  </si>
  <si>
    <t>青海省</t>
  </si>
  <si>
    <t>宁夏回族自治区</t>
  </si>
  <si>
    <t>新疆维吾尔自治区</t>
  </si>
  <si>
    <t>综合指数</t>
    <phoneticPr fontId="3" type="noConversion"/>
  </si>
  <si>
    <t>I10</t>
    <phoneticPr fontId="3" type="noConversion"/>
  </si>
  <si>
    <t>I13</t>
    <phoneticPr fontId="3" type="noConversion"/>
  </si>
  <si>
    <t>I14</t>
    <phoneticPr fontId="3" type="noConversion"/>
  </si>
  <si>
    <t>样本</t>
    <phoneticPr fontId="3" type="noConversion"/>
  </si>
  <si>
    <t>期望输出</t>
    <phoneticPr fontId="3" type="noConversion"/>
  </si>
  <si>
    <t>实际输出（约简后）</t>
    <phoneticPr fontId="3" type="noConversion"/>
  </si>
  <si>
    <t>绝对百分比精度</t>
    <phoneticPr fontId="3" type="noConversion"/>
  </si>
  <si>
    <t>实际输出（约简前）</t>
    <phoneticPr fontId="3" type="noConversion"/>
  </si>
  <si>
    <t>使用粗糙集约简属性前预警平均绝对百分比精度</t>
    <phoneticPr fontId="3" type="noConversion"/>
  </si>
  <si>
    <t>使用粗糙集约简属性后预警平均绝对百分比精度</t>
    <phoneticPr fontId="3" type="noConversion"/>
  </si>
  <si>
    <t>无</t>
    <phoneticPr fontId="3" type="noConversion"/>
  </si>
  <si>
    <t>未约简</t>
    <phoneticPr fontId="3" type="noConversion"/>
  </si>
  <si>
    <t>北京</t>
    <phoneticPr fontId="3" type="noConversion"/>
  </si>
  <si>
    <t>黑龙江省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</si>
</sst>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.0000_ ;_ * \-#,##0.0000_ ;_ * &quot;-&quot;????_ ;_ @_ "/>
    <numFmt numFmtId="177" formatCode="0.00_ 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indexed="8"/>
      <name val="Microsoft Sans Serif"/>
      <family val="2"/>
      <charset val="134"/>
    </font>
    <font>
      <sz val="9"/>
      <name val="楷体"/>
      <family val="3"/>
      <charset val="134"/>
    </font>
    <font>
      <sz val="9"/>
      <color indexed="8"/>
      <name val="楷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 style="hair">
        <color indexed="35"/>
      </right>
      <top/>
      <bottom style="hair">
        <color indexed="37"/>
      </bottom>
      <diagonal/>
    </border>
    <border>
      <left/>
      <right/>
      <top/>
      <bottom style="hair">
        <color indexed="25"/>
      </bottom>
      <diagonal/>
    </border>
    <border>
      <left/>
      <right style="hair">
        <color indexed="35"/>
      </right>
      <top style="hair">
        <color indexed="9"/>
      </top>
      <bottom style="hair">
        <color indexed="37"/>
      </bottom>
      <diagonal/>
    </border>
    <border>
      <left/>
      <right/>
      <top style="hair">
        <color indexed="9"/>
      </top>
      <bottom style="hair">
        <color indexed="25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43" fontId="4" fillId="0" borderId="0" xfId="1" applyFont="1" applyFill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Alignment="1">
      <alignment vertic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vertical="center"/>
    </xf>
    <xf numFmtId="0" fontId="6" fillId="3" borderId="3" xfId="0" applyFont="1" applyFill="1" applyBorder="1" applyAlignment="1" applyProtection="1">
      <alignment horizontal="center"/>
      <protection locked="0"/>
    </xf>
    <xf numFmtId="43" fontId="2" fillId="0" borderId="0" xfId="1" applyFont="1" applyFill="1">
      <alignment vertical="center"/>
    </xf>
    <xf numFmtId="43" fontId="2" fillId="0" borderId="0" xfId="1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3" fontId="9" fillId="4" borderId="0" xfId="1" applyFont="1" applyFill="1">
      <alignment vertical="center"/>
    </xf>
    <xf numFmtId="0" fontId="7" fillId="0" borderId="0" xfId="1" applyNumberFormat="1" applyFont="1" applyFill="1" applyBorder="1" applyAlignment="1">
      <alignment horizontal="right" vertical="center"/>
    </xf>
    <xf numFmtId="0" fontId="8" fillId="0" borderId="0" xfId="1" applyNumberFormat="1" applyFont="1" applyFill="1" applyBorder="1" applyAlignment="1" applyProtection="1">
      <alignment horizontal="right"/>
    </xf>
    <xf numFmtId="0" fontId="7" fillId="0" borderId="0" xfId="1" applyNumberFormat="1" applyFont="1" applyFill="1" applyBorder="1">
      <alignment vertical="center"/>
    </xf>
    <xf numFmtId="0" fontId="9" fillId="4" borderId="0" xfId="1" applyNumberFormat="1" applyFont="1" applyFill="1">
      <alignment vertical="center"/>
    </xf>
    <xf numFmtId="0" fontId="7" fillId="0" borderId="0" xfId="1" applyNumberFormat="1" applyFont="1" applyFill="1" applyAlignment="1">
      <alignment horizontal="right" vertical="center"/>
    </xf>
    <xf numFmtId="0" fontId="8" fillId="0" borderId="2" xfId="1" applyNumberFormat="1" applyFont="1" applyFill="1" applyBorder="1" applyAlignment="1" applyProtection="1">
      <alignment horizontal="right"/>
    </xf>
    <xf numFmtId="0" fontId="7" fillId="0" borderId="0" xfId="1" applyNumberFormat="1" applyFont="1" applyFill="1">
      <alignment vertical="center"/>
    </xf>
    <xf numFmtId="0" fontId="8" fillId="0" borderId="4" xfId="1" applyNumberFormat="1" applyFont="1" applyFill="1" applyBorder="1" applyAlignment="1" applyProtection="1">
      <alignment horizontal="right"/>
    </xf>
    <xf numFmtId="0" fontId="7" fillId="0" borderId="4" xfId="1" applyNumberFormat="1" applyFont="1" applyFill="1" applyBorder="1" applyAlignment="1">
      <alignment horizontal="right" vertical="center"/>
    </xf>
    <xf numFmtId="0" fontId="7" fillId="0" borderId="4" xfId="1" applyNumberFormat="1" applyFont="1" applyFill="1" applyBorder="1">
      <alignment vertical="center"/>
    </xf>
    <xf numFmtId="0" fontId="2" fillId="5" borderId="0" xfId="0" applyFont="1" applyFill="1" applyAlignment="1">
      <alignment vertical="center"/>
    </xf>
    <xf numFmtId="0" fontId="6" fillId="5" borderId="3" xfId="0" applyFont="1" applyFill="1" applyBorder="1" applyAlignment="1" applyProtection="1">
      <alignment horizontal="center"/>
      <protection locked="0"/>
    </xf>
    <xf numFmtId="0" fontId="7" fillId="5" borderId="0" xfId="1" applyNumberFormat="1" applyFont="1" applyFill="1" applyAlignment="1">
      <alignment horizontal="right" vertical="center"/>
    </xf>
    <xf numFmtId="0" fontId="7" fillId="5" borderId="0" xfId="1" applyNumberFormat="1" applyFont="1" applyFill="1" applyBorder="1" applyAlignment="1">
      <alignment horizontal="right" vertical="center"/>
    </xf>
    <xf numFmtId="0" fontId="8" fillId="5" borderId="4" xfId="1" applyNumberFormat="1" applyFont="1" applyFill="1" applyBorder="1" applyAlignment="1" applyProtection="1">
      <alignment horizontal="right"/>
    </xf>
    <xf numFmtId="0" fontId="7" fillId="5" borderId="0" xfId="1" applyNumberFormat="1" applyFont="1" applyFill="1" applyBorder="1">
      <alignment vertical="center"/>
    </xf>
    <xf numFmtId="0" fontId="7" fillId="5" borderId="0" xfId="1" applyNumberFormat="1" applyFont="1" applyFill="1">
      <alignment vertical="center"/>
    </xf>
    <xf numFmtId="0" fontId="9" fillId="5" borderId="0" xfId="1" applyNumberFormat="1" applyFont="1" applyFill="1">
      <alignment vertical="center"/>
    </xf>
    <xf numFmtId="0" fontId="0" fillId="5" borderId="0" xfId="0" applyFill="1"/>
    <xf numFmtId="10" fontId="2" fillId="0" borderId="0" xfId="2" applyNumberFormat="1" applyFont="1" applyFill="1">
      <alignment vertical="center"/>
    </xf>
    <xf numFmtId="176" fontId="2" fillId="0" borderId="0" xfId="1" applyNumberFormat="1" applyFont="1" applyFill="1" applyBorder="1">
      <alignment vertical="center"/>
    </xf>
    <xf numFmtId="43" fontId="2" fillId="0" borderId="0" xfId="1" applyFont="1" applyFill="1" applyBorder="1">
      <alignment vertical="center"/>
    </xf>
    <xf numFmtId="0" fontId="2" fillId="0" borderId="6" xfId="0" applyFont="1" applyFill="1" applyBorder="1" applyAlignment="1">
      <alignment vertical="center"/>
    </xf>
    <xf numFmtId="176" fontId="2" fillId="0" borderId="6" xfId="1" applyNumberFormat="1" applyFont="1" applyFill="1" applyBorder="1">
      <alignment vertical="center"/>
    </xf>
    <xf numFmtId="0" fontId="2" fillId="0" borderId="7" xfId="0" applyFont="1" applyFill="1" applyBorder="1" applyAlignment="1">
      <alignment vertical="center"/>
    </xf>
    <xf numFmtId="10" fontId="2" fillId="0" borderId="7" xfId="2" applyNumberFormat="1" applyFont="1" applyFill="1" applyBorder="1">
      <alignment vertical="center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horizontal="center"/>
      <protection locked="0"/>
    </xf>
    <xf numFmtId="177" fontId="7" fillId="0" borderId="0" xfId="1" applyNumberFormat="1" applyFont="1" applyFill="1" applyAlignment="1">
      <alignment horizontal="right" vertical="center"/>
    </xf>
    <xf numFmtId="177" fontId="8" fillId="0" borderId="4" xfId="1" applyNumberFormat="1" applyFont="1" applyFill="1" applyBorder="1" applyAlignment="1" applyProtection="1">
      <alignment horizontal="right"/>
    </xf>
    <xf numFmtId="177" fontId="7" fillId="0" borderId="4" xfId="1" applyNumberFormat="1" applyFont="1" applyFill="1" applyBorder="1" applyAlignment="1">
      <alignment horizontal="right" vertical="center"/>
    </xf>
    <xf numFmtId="177" fontId="7" fillId="0" borderId="0" xfId="1" applyNumberFormat="1" applyFont="1" applyFill="1" applyBorder="1">
      <alignment vertical="center"/>
    </xf>
    <xf numFmtId="177" fontId="7" fillId="0" borderId="4" xfId="1" applyNumberFormat="1" applyFont="1" applyFill="1" applyBorder="1">
      <alignment vertical="center"/>
    </xf>
    <xf numFmtId="177" fontId="8" fillId="0" borderId="0" xfId="1" applyNumberFormat="1" applyFont="1" applyFill="1" applyBorder="1" applyAlignment="1" applyProtection="1">
      <alignment horizontal="right"/>
    </xf>
    <xf numFmtId="177" fontId="7" fillId="0" borderId="0" xfId="1" applyNumberFormat="1" applyFont="1" applyFill="1" applyBorder="1" applyAlignment="1">
      <alignment horizontal="right" vertical="center"/>
    </xf>
    <xf numFmtId="177" fontId="7" fillId="0" borderId="0" xfId="1" applyNumberFormat="1" applyFont="1" applyFill="1">
      <alignment vertical="center"/>
    </xf>
    <xf numFmtId="43" fontId="2" fillId="5" borderId="0" xfId="1" applyFont="1" applyFill="1">
      <alignment vertical="center"/>
    </xf>
    <xf numFmtId="0" fontId="2" fillId="5" borderId="8" xfId="0" applyFont="1" applyFill="1" applyBorder="1" applyAlignment="1">
      <alignment vertical="center"/>
    </xf>
    <xf numFmtId="0" fontId="6" fillId="5" borderId="8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Alignment="1">
      <alignment vertical="center"/>
    </xf>
    <xf numFmtId="176" fontId="2" fillId="5" borderId="6" xfId="1" applyNumberFormat="1" applyFont="1" applyFill="1" applyBorder="1">
      <alignment vertical="center"/>
    </xf>
    <xf numFmtId="0" fontId="2" fillId="5" borderId="0" xfId="0" applyFont="1" applyFill="1" applyBorder="1" applyAlignment="1">
      <alignment vertical="center"/>
    </xf>
    <xf numFmtId="43" fontId="2" fillId="5" borderId="0" xfId="1" applyFont="1" applyFill="1" applyBorder="1">
      <alignment vertical="center"/>
    </xf>
    <xf numFmtId="176" fontId="2" fillId="5" borderId="0" xfId="1" applyNumberFormat="1" applyFont="1" applyFill="1" applyBorder="1">
      <alignment vertical="center"/>
    </xf>
    <xf numFmtId="0" fontId="2" fillId="5" borderId="7" xfId="0" applyFont="1" applyFill="1" applyBorder="1" applyAlignment="1">
      <alignment vertical="center"/>
    </xf>
    <xf numFmtId="10" fontId="2" fillId="5" borderId="7" xfId="2" applyNumberFormat="1" applyFont="1" applyFill="1" applyBorder="1">
      <alignment vertical="center"/>
    </xf>
    <xf numFmtId="10" fontId="2" fillId="5" borderId="0" xfId="2" applyNumberFormat="1" applyFont="1" applyFill="1">
      <alignment vertical="center"/>
    </xf>
    <xf numFmtId="0" fontId="6" fillId="5" borderId="0" xfId="0" applyFont="1" applyFill="1" applyBorder="1" applyAlignment="1" applyProtection="1">
      <alignment horizontal="center"/>
      <protection locked="0"/>
    </xf>
    <xf numFmtId="0" fontId="2" fillId="5" borderId="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10" fontId="2" fillId="5" borderId="0" xfId="1" applyNumberFormat="1" applyFont="1" applyFill="1" applyBorder="1" applyAlignment="1">
      <alignment horizontal="center" vertical="center"/>
    </xf>
    <xf numFmtId="43" fontId="2" fillId="5" borderId="0" xfId="1" applyFont="1" applyFill="1" applyBorder="1" applyAlignment="1">
      <alignment horizontal="center" vertical="center"/>
    </xf>
    <xf numFmtId="10" fontId="2" fillId="5" borderId="5" xfId="1" applyNumberFormat="1" applyFont="1" applyFill="1" applyBorder="1" applyAlignment="1">
      <alignment horizontal="center" vertical="center"/>
    </xf>
    <xf numFmtId="43" fontId="2" fillId="5" borderId="5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 wrapText="1"/>
    </xf>
    <xf numFmtId="43" fontId="2" fillId="0" borderId="0" xfId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0" fontId="2" fillId="0" borderId="5" xfId="1" applyNumberFormat="1" applyFont="1" applyFill="1" applyBorder="1" applyAlignment="1">
      <alignment horizontal="center" vertical="center"/>
    </xf>
    <xf numFmtId="43" fontId="2" fillId="0" borderId="5" xfId="1" applyFont="1" applyFill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opLeftCell="A85" workbookViewId="0">
      <selection activeCell="K99" sqref="K99"/>
    </sheetView>
  </sheetViews>
  <sheetFormatPr defaultRowHeight="13.8" x14ac:dyDescent="0.25"/>
  <cols>
    <col min="1" max="1" width="10" style="7"/>
    <col min="2" max="2" width="6.33203125" style="7" customWidth="1"/>
    <col min="3" max="3" width="14.77734375" style="7" customWidth="1"/>
    <col min="4" max="4" width="10.109375" style="13" customWidth="1"/>
    <col min="5" max="5" width="9.44140625" style="13" customWidth="1"/>
    <col min="6" max="6" width="10.6640625" style="13" customWidth="1"/>
    <col min="7" max="7" width="11.109375" style="13" customWidth="1"/>
    <col min="8" max="8" width="9.88671875" style="13" customWidth="1"/>
    <col min="9" max="9" width="9.33203125" style="13" customWidth="1"/>
    <col min="10" max="10" width="15.88671875" style="13" customWidth="1"/>
    <col min="11" max="11" width="9.44140625" style="13" customWidth="1"/>
    <col min="12" max="12" width="13.5546875" style="13" customWidth="1"/>
    <col min="13" max="13" width="12.77734375" style="13" bestFit="1" customWidth="1"/>
    <col min="14" max="14" width="12.6640625" style="13" bestFit="1" customWidth="1"/>
    <col min="15" max="15" width="10.6640625" style="13" customWidth="1"/>
  </cols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75" t="s">
        <v>5</v>
      </c>
      <c r="L1" s="75"/>
      <c r="M1" s="75"/>
      <c r="N1" s="75" t="s">
        <v>6</v>
      </c>
      <c r="O1" s="75"/>
      <c r="P1" s="72" t="s">
        <v>166</v>
      </c>
      <c r="Q1">
        <v>12</v>
      </c>
    </row>
    <row r="2" spans="1:17" x14ac:dyDescent="0.25">
      <c r="A2" s="73"/>
      <c r="B2" s="73"/>
      <c r="C2" s="73"/>
      <c r="D2" s="74" t="s">
        <v>7</v>
      </c>
      <c r="E2" s="74"/>
      <c r="F2" s="74"/>
      <c r="G2" s="74"/>
      <c r="H2" s="1" t="s">
        <v>9</v>
      </c>
      <c r="I2" s="1" t="s">
        <v>10</v>
      </c>
      <c r="J2" s="1" t="s">
        <v>11</v>
      </c>
      <c r="K2" s="74" t="s">
        <v>12</v>
      </c>
      <c r="L2" s="75"/>
      <c r="M2" s="1" t="s">
        <v>13</v>
      </c>
      <c r="N2" s="1" t="s">
        <v>14</v>
      </c>
      <c r="O2" s="15" t="s">
        <v>15</v>
      </c>
      <c r="P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37</v>
      </c>
      <c r="N4" s="1" t="s">
        <v>37</v>
      </c>
      <c r="O4" s="1" t="s">
        <v>38</v>
      </c>
      <c r="P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51</v>
      </c>
      <c r="M5" s="4" t="s">
        <v>52</v>
      </c>
      <c r="N5" s="4" t="s">
        <v>53</v>
      </c>
      <c r="O5" s="4" t="s">
        <v>54</v>
      </c>
      <c r="P5" s="72"/>
    </row>
    <row r="6" spans="1:17" x14ac:dyDescent="0.25">
      <c r="A6" s="3"/>
      <c r="B6" s="3"/>
      <c r="C6" s="3"/>
      <c r="D6" s="1" t="s">
        <v>56</v>
      </c>
      <c r="E6" s="1" t="s">
        <v>56</v>
      </c>
      <c r="F6" s="1" t="s">
        <v>56</v>
      </c>
      <c r="G6" s="1" t="s">
        <v>56</v>
      </c>
      <c r="H6" s="1" t="s">
        <v>56</v>
      </c>
      <c r="I6" s="1" t="s">
        <v>56</v>
      </c>
      <c r="J6" s="1" t="s">
        <v>56</v>
      </c>
      <c r="K6" s="1" t="s">
        <v>57</v>
      </c>
      <c r="L6" s="1" t="s">
        <v>56</v>
      </c>
      <c r="M6" s="1" t="s">
        <v>56</v>
      </c>
      <c r="N6" s="1" t="s">
        <v>56</v>
      </c>
      <c r="O6" s="1" t="s">
        <v>56</v>
      </c>
      <c r="P6" s="72"/>
    </row>
    <row r="7" spans="1:17" ht="15.6" x14ac:dyDescent="0.25">
      <c r="A7" s="3" t="s">
        <v>58</v>
      </c>
      <c r="B7" s="5">
        <v>1</v>
      </c>
      <c r="C7" s="6" t="s">
        <v>59</v>
      </c>
      <c r="D7" s="18">
        <v>24.8258372023497</v>
      </c>
      <c r="E7" s="18">
        <v>81.659535929671804</v>
      </c>
      <c r="F7" s="18">
        <v>150.860962019635</v>
      </c>
      <c r="G7" s="19">
        <v>341629.41829847498</v>
      </c>
      <c r="H7" s="18">
        <v>6.3602012570257003</v>
      </c>
      <c r="I7" s="19">
        <v>26.440527430793502</v>
      </c>
      <c r="J7" s="19">
        <v>32352654.4384166</v>
      </c>
      <c r="K7" s="20">
        <v>1.0015739616715537E-2</v>
      </c>
      <c r="L7" s="19">
        <v>1918.8004490841199</v>
      </c>
      <c r="M7" s="19">
        <v>248.473756961422</v>
      </c>
      <c r="N7" s="19">
        <v>2780.97968924206</v>
      </c>
      <c r="O7" s="20">
        <v>10585.3347636527</v>
      </c>
      <c r="P7" s="21">
        <v>0.43243191605767317</v>
      </c>
    </row>
    <row r="8" spans="1:17" ht="15.6" x14ac:dyDescent="0.25">
      <c r="A8" s="7" t="s">
        <v>58</v>
      </c>
      <c r="B8" s="7">
        <v>1</v>
      </c>
      <c r="C8" s="8" t="s">
        <v>60</v>
      </c>
      <c r="D8" s="22">
        <v>22.669716257998498</v>
      </c>
      <c r="E8" s="22">
        <v>23.287902242008201</v>
      </c>
      <c r="F8" s="18">
        <v>149.08942046028599</v>
      </c>
      <c r="G8" s="23">
        <v>334833.74695263599</v>
      </c>
      <c r="H8" s="23">
        <v>7.4833254928548403</v>
      </c>
      <c r="I8" s="23">
        <v>21.927459484138399</v>
      </c>
      <c r="J8" s="23">
        <v>30333525.703822199</v>
      </c>
      <c r="K8" s="20">
        <v>1.001576342896E-2</v>
      </c>
      <c r="L8" s="23">
        <v>1871.7402791171901</v>
      </c>
      <c r="M8" s="23">
        <v>265.097577312091</v>
      </c>
      <c r="N8" s="23">
        <v>3065.53526601564</v>
      </c>
      <c r="O8" s="24">
        <v>10305.167741200499</v>
      </c>
      <c r="P8" s="21">
        <v>0.32452394225923242</v>
      </c>
    </row>
    <row r="9" spans="1:17" ht="15.6" x14ac:dyDescent="0.25">
      <c r="A9" s="7" t="s">
        <v>58</v>
      </c>
      <c r="B9" s="7">
        <v>1</v>
      </c>
      <c r="C9" s="9" t="s">
        <v>61</v>
      </c>
      <c r="D9" s="22">
        <v>22.838475646244699</v>
      </c>
      <c r="E9" s="22">
        <v>94.9233650954761</v>
      </c>
      <c r="F9" s="25">
        <v>162.84642656085299</v>
      </c>
      <c r="G9" s="25">
        <v>355741.99071983702</v>
      </c>
      <c r="H9" s="25">
        <v>8.2101819925864294</v>
      </c>
      <c r="I9" s="25">
        <v>19.648753587584299</v>
      </c>
      <c r="J9" s="25">
        <v>30955252.8271438</v>
      </c>
      <c r="K9" s="20">
        <v>1.0004903748344158E-2</v>
      </c>
      <c r="L9" s="20">
        <v>2166.7966753533801</v>
      </c>
      <c r="M9" s="25">
        <v>246.806520846143</v>
      </c>
      <c r="N9" s="25">
        <v>2969.1121551301799</v>
      </c>
      <c r="O9" s="24">
        <v>10632.1188043566</v>
      </c>
      <c r="P9" s="21">
        <v>0.38835247753916236</v>
      </c>
    </row>
    <row r="10" spans="1:17" ht="15.6" x14ac:dyDescent="0.25">
      <c r="A10" s="7" t="s">
        <v>58</v>
      </c>
      <c r="B10" s="7">
        <v>1</v>
      </c>
      <c r="C10" s="9" t="s">
        <v>62</v>
      </c>
      <c r="D10" s="22">
        <v>24.596080691944199</v>
      </c>
      <c r="E10" s="22">
        <v>97.626509463161</v>
      </c>
      <c r="F10" s="25">
        <v>144.51822233800701</v>
      </c>
      <c r="G10" s="25">
        <v>307780.84004245698</v>
      </c>
      <c r="H10" s="25">
        <v>5.3286423985326099</v>
      </c>
      <c r="I10" s="25">
        <v>20.513111155786099</v>
      </c>
      <c r="J10" s="25">
        <v>31312053.523173299</v>
      </c>
      <c r="K10" s="20">
        <v>9.9875482781195679E-3</v>
      </c>
      <c r="L10" s="25">
        <v>1888.5595577019401</v>
      </c>
      <c r="M10" s="25">
        <v>250.78952163404901</v>
      </c>
      <c r="N10" s="25">
        <v>2957.0677693798498</v>
      </c>
      <c r="O10" s="24">
        <v>10998.0085370422</v>
      </c>
      <c r="P10" s="21">
        <v>0.41736274012219349</v>
      </c>
    </row>
    <row r="11" spans="1:17" ht="15.6" x14ac:dyDescent="0.25">
      <c r="A11" s="7" t="s">
        <v>58</v>
      </c>
      <c r="B11" s="7">
        <v>1</v>
      </c>
      <c r="C11" s="9" t="s">
        <v>63</v>
      </c>
      <c r="D11" s="22">
        <v>24.136290308830201</v>
      </c>
      <c r="E11" s="22">
        <v>82.950312471140606</v>
      </c>
      <c r="F11" s="25">
        <v>139.56843228230301</v>
      </c>
      <c r="G11" s="25">
        <v>231539.56824279201</v>
      </c>
      <c r="H11" s="25">
        <v>7.3804443238311501</v>
      </c>
      <c r="I11" s="25">
        <v>19.156531593544202</v>
      </c>
      <c r="J11" s="25">
        <v>31958005.441373698</v>
      </c>
      <c r="K11" s="20">
        <v>9.913571936366463E-3</v>
      </c>
      <c r="L11" s="25">
        <v>1889.6624298202</v>
      </c>
      <c r="M11" s="25">
        <v>260.31630395437702</v>
      </c>
      <c r="N11" s="25">
        <v>2945.9632627793098</v>
      </c>
      <c r="O11" s="20">
        <v>10926.1040748574</v>
      </c>
      <c r="P11" s="21">
        <v>0.48280879652581526</v>
      </c>
    </row>
    <row r="12" spans="1:17" ht="15.6" x14ac:dyDescent="0.25">
      <c r="A12" s="7" t="s">
        <v>58</v>
      </c>
      <c r="B12" s="7">
        <v>1</v>
      </c>
      <c r="C12" s="9" t="s">
        <v>64</v>
      </c>
      <c r="D12" s="22">
        <v>16.669786316666901</v>
      </c>
      <c r="E12" s="22">
        <v>81.053915223506607</v>
      </c>
      <c r="F12" s="25">
        <v>157.174355776125</v>
      </c>
      <c r="G12" s="25">
        <v>267440.28225971799</v>
      </c>
      <c r="H12" s="25">
        <v>7.5406475578469303</v>
      </c>
      <c r="I12" s="25">
        <v>24.27327582889</v>
      </c>
      <c r="J12" s="25">
        <v>31742659.721045401</v>
      </c>
      <c r="K12" s="20">
        <v>9.9713966548155234E-3</v>
      </c>
      <c r="L12" s="25">
        <v>2114.56412919579</v>
      </c>
      <c r="M12" s="25">
        <v>253.297840131295</v>
      </c>
      <c r="N12" s="25">
        <v>2890.8823504103302</v>
      </c>
      <c r="O12" s="24">
        <v>10693.946549869899</v>
      </c>
      <c r="P12" s="21">
        <v>0.49015983480301245</v>
      </c>
    </row>
    <row r="13" spans="1:17" ht="15.6" x14ac:dyDescent="0.25">
      <c r="A13" s="7" t="s">
        <v>58</v>
      </c>
      <c r="B13" s="7">
        <v>1</v>
      </c>
      <c r="C13" s="9" t="s">
        <v>65</v>
      </c>
      <c r="D13" s="22">
        <v>25.577873626450302</v>
      </c>
      <c r="E13" s="22">
        <v>75.352158066856205</v>
      </c>
      <c r="F13" s="25">
        <v>156.31746749739</v>
      </c>
      <c r="G13" s="25">
        <v>300587.80432657601</v>
      </c>
      <c r="H13" s="25">
        <v>5.6377657531250698</v>
      </c>
      <c r="I13" s="25">
        <v>23.716393657709901</v>
      </c>
      <c r="J13" s="25">
        <v>31237103.439741898</v>
      </c>
      <c r="K13" s="20">
        <v>9.9836238321545905E-3</v>
      </c>
      <c r="L13" s="25">
        <v>1914.38641393441</v>
      </c>
      <c r="M13" s="25">
        <v>232.79329539846401</v>
      </c>
      <c r="N13" s="25">
        <v>2849.5103353417398</v>
      </c>
      <c r="O13" s="24">
        <v>10692.1237442441</v>
      </c>
      <c r="P13" s="21">
        <v>0.39971938411319041</v>
      </c>
    </row>
    <row r="14" spans="1:17" ht="15.6" x14ac:dyDescent="0.25">
      <c r="A14" s="7" t="s">
        <v>58</v>
      </c>
      <c r="B14" s="7">
        <v>1</v>
      </c>
      <c r="C14" s="9" t="s">
        <v>66</v>
      </c>
      <c r="D14" s="22">
        <v>25.558798399450701</v>
      </c>
      <c r="E14" s="22">
        <v>75.584548511685796</v>
      </c>
      <c r="F14" s="19">
        <v>207.17597591870799</v>
      </c>
      <c r="G14" s="23">
        <v>290262.65248046798</v>
      </c>
      <c r="H14" s="23">
        <v>5.0595452405982497</v>
      </c>
      <c r="I14" s="23">
        <v>22.248243283182401</v>
      </c>
      <c r="J14" s="23">
        <v>35003866.531929202</v>
      </c>
      <c r="K14" s="20">
        <v>9.9508546681711958E-3</v>
      </c>
      <c r="L14" s="25">
        <v>1921.2719937427</v>
      </c>
      <c r="M14" s="25">
        <v>263.47296106229697</v>
      </c>
      <c r="N14" s="25">
        <v>2804.4091228124398</v>
      </c>
      <c r="O14" s="24">
        <v>10720.8180902289</v>
      </c>
      <c r="P14" s="21">
        <v>0.49442784948085033</v>
      </c>
    </row>
    <row r="15" spans="1:17" ht="15.6" x14ac:dyDescent="0.25">
      <c r="A15" s="7" t="s">
        <v>58</v>
      </c>
      <c r="B15" s="7">
        <v>1</v>
      </c>
      <c r="C15" s="9" t="s">
        <v>67</v>
      </c>
      <c r="D15" s="18">
        <v>30.312212572592902</v>
      </c>
      <c r="E15" s="18">
        <v>80.870594421084206</v>
      </c>
      <c r="F15" s="25">
        <v>120.26200161191601</v>
      </c>
      <c r="G15" s="25">
        <v>201572.45160643299</v>
      </c>
      <c r="H15" s="25">
        <v>5.5592628789676901</v>
      </c>
      <c r="I15" s="25">
        <v>23.451580641413301</v>
      </c>
      <c r="J15" s="25">
        <v>33248611.4689634</v>
      </c>
      <c r="K15" s="20">
        <v>1.0044527595983552E-2</v>
      </c>
      <c r="L15" s="25">
        <v>1935.93483100551</v>
      </c>
      <c r="M15" s="25">
        <v>263.94472642206699</v>
      </c>
      <c r="N15" s="25">
        <v>2750.4900364042601</v>
      </c>
      <c r="O15" s="22">
        <v>10571.5000374928</v>
      </c>
      <c r="P15" s="21">
        <v>0.43742331877557389</v>
      </c>
    </row>
    <row r="16" spans="1:17" ht="15.6" x14ac:dyDescent="0.25">
      <c r="A16" s="7" t="s">
        <v>58</v>
      </c>
      <c r="B16" s="7">
        <v>1</v>
      </c>
      <c r="C16" s="9" t="s">
        <v>68</v>
      </c>
      <c r="D16" s="18">
        <v>23.377563660331202</v>
      </c>
      <c r="E16" s="18">
        <v>76.433275873509203</v>
      </c>
      <c r="F16" s="25">
        <v>118.329973908554</v>
      </c>
      <c r="G16" s="25">
        <v>211726.44189736401</v>
      </c>
      <c r="H16" s="25">
        <v>4.5578323356701498</v>
      </c>
      <c r="I16" s="25">
        <v>21.710290072637601</v>
      </c>
      <c r="J16" s="25">
        <v>33238542.4284794</v>
      </c>
      <c r="K16" s="20">
        <v>1.0018299917529111E-2</v>
      </c>
      <c r="L16" s="18">
        <v>1949.5040101837701</v>
      </c>
      <c r="M16" s="25">
        <v>258.395217542225</v>
      </c>
      <c r="N16" s="18">
        <v>2699.0052307610599</v>
      </c>
      <c r="O16" s="24">
        <v>10778.656464218901</v>
      </c>
      <c r="P16" s="21">
        <v>0.43690993357899727</v>
      </c>
    </row>
    <row r="17" spans="1:16" ht="15.6" x14ac:dyDescent="0.25">
      <c r="A17" s="7" t="s">
        <v>58</v>
      </c>
      <c r="B17" s="7">
        <v>1</v>
      </c>
      <c r="C17" s="9" t="s">
        <v>69</v>
      </c>
      <c r="D17" s="18">
        <v>19.173146847519298</v>
      </c>
      <c r="E17" s="18">
        <v>77.292838002253205</v>
      </c>
      <c r="F17" s="25">
        <v>152.48693361580101</v>
      </c>
      <c r="G17" s="25">
        <v>300576.06754567102</v>
      </c>
      <c r="H17" s="25">
        <v>5.5500644631413403</v>
      </c>
      <c r="I17" s="25">
        <v>19.567094396584999</v>
      </c>
      <c r="J17" s="25">
        <v>34184632.596394397</v>
      </c>
      <c r="K17" s="20">
        <v>1.0027521976035882E-2</v>
      </c>
      <c r="L17" s="25">
        <v>1968.64341592251</v>
      </c>
      <c r="M17" s="25">
        <v>264.79812418986398</v>
      </c>
      <c r="N17" s="25">
        <v>2684.3265946207898</v>
      </c>
      <c r="O17" s="24">
        <v>10850.592164052299</v>
      </c>
      <c r="P17" s="21">
        <v>0.46716751310789528</v>
      </c>
    </row>
    <row r="18" spans="1:16" ht="15.6" x14ac:dyDescent="0.25">
      <c r="A18" s="7" t="s">
        <v>58</v>
      </c>
      <c r="B18" s="7">
        <v>1</v>
      </c>
      <c r="C18" s="9" t="s">
        <v>70</v>
      </c>
      <c r="D18" s="18">
        <v>22.136732720421499</v>
      </c>
      <c r="E18" s="22">
        <v>79.034685153459804</v>
      </c>
      <c r="F18" s="25">
        <v>151.38390595258599</v>
      </c>
      <c r="G18" s="25">
        <v>191155.209596767</v>
      </c>
      <c r="H18" s="25">
        <v>8.5645242025428896</v>
      </c>
      <c r="I18" s="25">
        <v>19.894347525286999</v>
      </c>
      <c r="J18" s="25">
        <v>33364040.613108601</v>
      </c>
      <c r="K18" s="20">
        <v>1.0025438387541566E-2</v>
      </c>
      <c r="L18" s="20">
        <v>2034.45557484081</v>
      </c>
      <c r="M18" s="25">
        <v>251.29636231984401</v>
      </c>
      <c r="N18" s="25">
        <v>2087.1620886790301</v>
      </c>
      <c r="O18" s="24">
        <v>11190.6525416322</v>
      </c>
      <c r="P18" s="21">
        <v>0.49314340591740041</v>
      </c>
    </row>
    <row r="19" spans="1:16" ht="15.6" x14ac:dyDescent="0.25">
      <c r="A19" s="7" t="s">
        <v>58</v>
      </c>
      <c r="B19" s="7">
        <v>1</v>
      </c>
      <c r="C19" s="9" t="s">
        <v>71</v>
      </c>
      <c r="D19" s="22">
        <v>22.181028103103301</v>
      </c>
      <c r="E19" s="22">
        <v>81.781975764957195</v>
      </c>
      <c r="F19" s="18">
        <v>176.21626313323301</v>
      </c>
      <c r="G19" s="25">
        <v>172552.13647989501</v>
      </c>
      <c r="H19" s="18">
        <v>9.18834898191459</v>
      </c>
      <c r="I19" s="25">
        <v>30.072638722972499</v>
      </c>
      <c r="J19" s="25">
        <v>31836015.659858901</v>
      </c>
      <c r="K19" s="20">
        <v>1.0016170776811502E-2</v>
      </c>
      <c r="L19" s="25">
        <v>2102.3509872721502</v>
      </c>
      <c r="M19" s="25">
        <v>228.51686815198801</v>
      </c>
      <c r="N19" s="25">
        <v>2939.9649960261299</v>
      </c>
      <c r="O19" s="24">
        <v>9915.3707220449196</v>
      </c>
      <c r="P19" s="21">
        <v>0.47088867093589598</v>
      </c>
    </row>
    <row r="20" spans="1:16" ht="15.6" x14ac:dyDescent="0.25">
      <c r="A20" s="7" t="s">
        <v>58</v>
      </c>
      <c r="B20" s="7">
        <v>1</v>
      </c>
      <c r="C20" s="9" t="s">
        <v>72</v>
      </c>
      <c r="D20" s="22">
        <v>23.0259160777807</v>
      </c>
      <c r="E20" s="22">
        <v>20.117617992018101</v>
      </c>
      <c r="F20" s="18">
        <v>174.55075578490101</v>
      </c>
      <c r="G20" s="25">
        <v>349126.85525032401</v>
      </c>
      <c r="H20" s="25">
        <v>23.3755960211912</v>
      </c>
      <c r="I20" s="25">
        <v>23.683027285139399</v>
      </c>
      <c r="J20" s="25">
        <v>38531981.779542901</v>
      </c>
      <c r="K20" s="20">
        <v>1.0008376733923064E-2</v>
      </c>
      <c r="L20" s="25">
        <v>2059.2938030063201</v>
      </c>
      <c r="M20" s="25">
        <v>268.46647305659798</v>
      </c>
      <c r="N20" s="25">
        <v>3092.4798901102099</v>
      </c>
      <c r="O20" s="24">
        <v>11471.9816117912</v>
      </c>
      <c r="P20" s="21">
        <v>0.44488706099552788</v>
      </c>
    </row>
    <row r="21" spans="1:16" ht="15.6" x14ac:dyDescent="0.25">
      <c r="A21" s="7" t="s">
        <v>58</v>
      </c>
      <c r="B21" s="7">
        <v>1</v>
      </c>
      <c r="C21" s="9" t="s">
        <v>73</v>
      </c>
      <c r="D21" s="22">
        <v>23.086855168706201</v>
      </c>
      <c r="E21" s="22">
        <v>88.290078145034101</v>
      </c>
      <c r="F21" s="25">
        <v>124.28383981296101</v>
      </c>
      <c r="G21" s="25">
        <v>260133.320239464</v>
      </c>
      <c r="H21" s="25">
        <v>7.62755791072673</v>
      </c>
      <c r="I21" s="25">
        <v>26.4859765994165</v>
      </c>
      <c r="J21" s="25">
        <v>34871456.332195401</v>
      </c>
      <c r="K21" s="20">
        <v>1.0036726237245733E-2</v>
      </c>
      <c r="L21" s="25">
        <v>2194.3215737835599</v>
      </c>
      <c r="M21" s="25">
        <v>296.17272910125899</v>
      </c>
      <c r="N21" s="25">
        <v>3029.09693921404</v>
      </c>
      <c r="O21" s="24">
        <v>11453.7203955242</v>
      </c>
      <c r="P21" s="21">
        <v>0.35779309255980657</v>
      </c>
    </row>
    <row r="22" spans="1:16" ht="15.6" x14ac:dyDescent="0.25">
      <c r="A22" s="7" t="s">
        <v>58</v>
      </c>
      <c r="B22" s="7">
        <v>1</v>
      </c>
      <c r="C22" s="9" t="s">
        <v>74</v>
      </c>
      <c r="D22" s="22">
        <v>22.799718451383502</v>
      </c>
      <c r="E22" s="22">
        <v>64.677357482873106</v>
      </c>
      <c r="F22" s="25">
        <v>165.94440395012401</v>
      </c>
      <c r="G22" s="25">
        <v>200915.03975081199</v>
      </c>
      <c r="H22" s="25">
        <v>5.0444458216025598</v>
      </c>
      <c r="I22" s="25">
        <v>22.003109928236999</v>
      </c>
      <c r="J22" s="25">
        <v>33835107.4195498</v>
      </c>
      <c r="K22" s="20">
        <v>1.0008455333142839E-2</v>
      </c>
      <c r="L22" s="25">
        <v>2102.2634408580702</v>
      </c>
      <c r="M22" s="25">
        <v>237.65833325918601</v>
      </c>
      <c r="N22" s="25">
        <v>3023.55574276265</v>
      </c>
      <c r="O22" s="24">
        <v>11341.048344478701</v>
      </c>
      <c r="P22" s="21">
        <v>0.40397141187183222</v>
      </c>
    </row>
    <row r="23" spans="1:16" ht="15.6" x14ac:dyDescent="0.25">
      <c r="A23" s="7" t="s">
        <v>58</v>
      </c>
      <c r="B23" s="7">
        <v>1</v>
      </c>
      <c r="C23" s="9" t="s">
        <v>75</v>
      </c>
      <c r="D23" s="18">
        <v>22.414230886052401</v>
      </c>
      <c r="E23" s="18">
        <v>73.836007104728594</v>
      </c>
      <c r="F23" s="25">
        <v>214.56739311285901</v>
      </c>
      <c r="G23" s="25">
        <v>277050.09666477097</v>
      </c>
      <c r="H23" s="25">
        <v>8.7429814280906601</v>
      </c>
      <c r="I23" s="25">
        <v>21.6620469285929</v>
      </c>
      <c r="J23" s="25">
        <v>37798534.079317898</v>
      </c>
      <c r="K23" s="20">
        <v>1.0042676875064138E-2</v>
      </c>
      <c r="L23" s="25">
        <v>2105.0157626479099</v>
      </c>
      <c r="M23" s="25">
        <v>295.618179085544</v>
      </c>
      <c r="N23" s="25">
        <v>3041.4051182252501</v>
      </c>
      <c r="O23" s="20">
        <v>11190.0432414724</v>
      </c>
      <c r="P23" s="21">
        <v>0.44648745899110043</v>
      </c>
    </row>
    <row r="24" spans="1:16" ht="15.6" x14ac:dyDescent="0.25">
      <c r="A24" s="7" t="s">
        <v>58</v>
      </c>
      <c r="B24" s="7">
        <v>1</v>
      </c>
      <c r="C24" s="9" t="s">
        <v>76</v>
      </c>
      <c r="D24" s="18">
        <v>16.761288725917002</v>
      </c>
      <c r="E24" s="22">
        <v>78.357375915943507</v>
      </c>
      <c r="F24" s="25">
        <v>189.95400242557699</v>
      </c>
      <c r="G24" s="25">
        <v>256174.64523491799</v>
      </c>
      <c r="H24" s="25">
        <v>8.0629563791319896</v>
      </c>
      <c r="I24" s="25">
        <v>21.1470232117486</v>
      </c>
      <c r="J24" s="25">
        <v>34675508.8100591</v>
      </c>
      <c r="K24" s="20">
        <v>1.0021940263842418E-2</v>
      </c>
      <c r="L24" s="25">
        <v>2112.1321003911498</v>
      </c>
      <c r="M24" s="25">
        <v>284.09542575126102</v>
      </c>
      <c r="N24" s="25">
        <v>3032.5691896928602</v>
      </c>
      <c r="O24" s="20">
        <v>10888.6095911886</v>
      </c>
      <c r="P24" s="21">
        <v>0.4850266587336059</v>
      </c>
    </row>
    <row r="25" spans="1:16" ht="15.6" x14ac:dyDescent="0.25">
      <c r="A25" s="7" t="s">
        <v>58</v>
      </c>
      <c r="B25" s="7">
        <v>1</v>
      </c>
      <c r="C25" s="9" t="s">
        <v>77</v>
      </c>
      <c r="D25" s="18">
        <v>22.539784487023802</v>
      </c>
      <c r="E25" s="18">
        <v>86.794234451834598</v>
      </c>
      <c r="F25" s="25">
        <v>168.17863229830701</v>
      </c>
      <c r="G25" s="25">
        <v>211255.482774373</v>
      </c>
      <c r="H25" s="25">
        <v>6.6465243042594997</v>
      </c>
      <c r="I25" s="25">
        <v>21.3332728397361</v>
      </c>
      <c r="J25" s="25">
        <v>32265794.5703048</v>
      </c>
      <c r="K25" s="20">
        <v>1.0057527167687284E-2</v>
      </c>
      <c r="L25" s="25">
        <v>2149.1717523125499</v>
      </c>
      <c r="M25" s="25">
        <v>292.195627947113</v>
      </c>
      <c r="N25" s="25">
        <v>3018.6575976691202</v>
      </c>
      <c r="O25" s="20">
        <v>10806.912249840199</v>
      </c>
      <c r="P25" s="21">
        <v>0.37497186352502387</v>
      </c>
    </row>
    <row r="26" spans="1:16" ht="15.6" x14ac:dyDescent="0.25">
      <c r="A26" s="7" t="s">
        <v>58</v>
      </c>
      <c r="B26" s="7">
        <v>1</v>
      </c>
      <c r="C26" s="9" t="s">
        <v>78</v>
      </c>
      <c r="D26" s="22">
        <v>21.702407250299999</v>
      </c>
      <c r="E26" s="18">
        <v>87.783495067247799</v>
      </c>
      <c r="F26" s="25">
        <v>173.764431540868</v>
      </c>
      <c r="G26" s="25">
        <v>216727.721973812</v>
      </c>
      <c r="H26" s="25">
        <v>7.9831293105011998</v>
      </c>
      <c r="I26" s="25">
        <v>17.909443792641</v>
      </c>
      <c r="J26" s="25">
        <v>31036786.1843233</v>
      </c>
      <c r="K26" s="20">
        <v>1.0020343034469739E-2</v>
      </c>
      <c r="L26" s="25">
        <v>2175.2542566826501</v>
      </c>
      <c r="M26" s="25">
        <v>306.82873384109303</v>
      </c>
      <c r="N26" s="25">
        <v>2988.6217319360098</v>
      </c>
      <c r="O26" s="24">
        <v>10764.2146861082</v>
      </c>
      <c r="P26" s="21">
        <v>0.44507422769511845</v>
      </c>
    </row>
    <row r="27" spans="1:16" ht="15.6" x14ac:dyDescent="0.25">
      <c r="A27" s="7" t="s">
        <v>58</v>
      </c>
      <c r="B27" s="7">
        <v>1</v>
      </c>
      <c r="C27" s="9" t="s">
        <v>79</v>
      </c>
      <c r="D27" s="22">
        <v>20.709830641180801</v>
      </c>
      <c r="E27" s="18">
        <v>91.353891389870398</v>
      </c>
      <c r="F27" s="25">
        <v>180.98390608244901</v>
      </c>
      <c r="G27" s="25">
        <v>237584.579700631</v>
      </c>
      <c r="H27" s="25">
        <v>8.0195544153948504</v>
      </c>
      <c r="I27" s="25">
        <v>25.8591659558207</v>
      </c>
      <c r="J27" s="25">
        <v>31476372.805609599</v>
      </c>
      <c r="K27" s="20">
        <v>1.0023145041007642E-2</v>
      </c>
      <c r="L27" s="25">
        <v>2159.49357458329</v>
      </c>
      <c r="M27" s="18">
        <v>302.434962274508</v>
      </c>
      <c r="N27" s="25">
        <v>2957.49128130605</v>
      </c>
      <c r="O27" s="22">
        <v>10795.4941905294</v>
      </c>
      <c r="P27" s="21">
        <v>0.53744792487878468</v>
      </c>
    </row>
    <row r="28" spans="1:16" ht="15.6" x14ac:dyDescent="0.25">
      <c r="A28" s="7" t="s">
        <v>58</v>
      </c>
      <c r="B28" s="7">
        <v>1</v>
      </c>
      <c r="C28" s="9" t="s">
        <v>80</v>
      </c>
      <c r="D28" s="18">
        <v>18.770956712331401</v>
      </c>
      <c r="E28" s="18">
        <v>84.484198271987097</v>
      </c>
      <c r="F28" s="25">
        <v>194.92268780710401</v>
      </c>
      <c r="G28" s="25">
        <v>212271.657349216</v>
      </c>
      <c r="H28" s="25">
        <v>9.1034116518181207</v>
      </c>
      <c r="I28" s="25">
        <v>28.4462370231279</v>
      </c>
      <c r="J28" s="25">
        <v>32737985.324876599</v>
      </c>
      <c r="K28" s="20">
        <v>1.0014292266513273E-2</v>
      </c>
      <c r="L28" s="18">
        <v>2157.60631081764</v>
      </c>
      <c r="M28" s="25">
        <v>287.52156972939702</v>
      </c>
      <c r="N28" s="18">
        <v>2981.86009067951</v>
      </c>
      <c r="O28" s="24">
        <v>10779.188951463701</v>
      </c>
      <c r="P28" s="21">
        <v>0.56211630349144726</v>
      </c>
    </row>
    <row r="29" spans="1:16" ht="15.6" x14ac:dyDescent="0.25">
      <c r="A29" s="7" t="s">
        <v>58</v>
      </c>
      <c r="B29" s="7">
        <v>1</v>
      </c>
      <c r="C29" s="9" t="s">
        <v>81</v>
      </c>
      <c r="D29" s="18">
        <v>19.3182754643816</v>
      </c>
      <c r="E29" s="18">
        <v>84.940911139878907</v>
      </c>
      <c r="F29" s="25">
        <v>138.142467908063</v>
      </c>
      <c r="G29" s="25">
        <v>163305.47574349801</v>
      </c>
      <c r="H29" s="25">
        <v>8.6213515745555203</v>
      </c>
      <c r="I29" s="25">
        <v>27.8904963481015</v>
      </c>
      <c r="J29" s="25">
        <v>33837478.636434399</v>
      </c>
      <c r="K29" s="20">
        <v>1.0011947003766532E-2</v>
      </c>
      <c r="L29" s="25">
        <v>2173.2208257933398</v>
      </c>
      <c r="M29" s="25">
        <v>304.470783562164</v>
      </c>
      <c r="N29" s="25">
        <v>2941.4370757593501</v>
      </c>
      <c r="O29" s="24">
        <v>10910.026449097701</v>
      </c>
      <c r="P29" s="21">
        <v>0.52221016531476983</v>
      </c>
    </row>
    <row r="30" spans="1:16" ht="15.6" x14ac:dyDescent="0.25">
      <c r="A30" s="7" t="s">
        <v>58</v>
      </c>
      <c r="B30" s="7">
        <v>1</v>
      </c>
      <c r="C30" s="9" t="s">
        <v>82</v>
      </c>
      <c r="D30" s="18">
        <v>18.5155111892146</v>
      </c>
      <c r="E30" s="18">
        <v>69.509317184782901</v>
      </c>
      <c r="F30" s="25">
        <v>171.336759149063</v>
      </c>
      <c r="G30" s="25">
        <v>268938.19558342098</v>
      </c>
      <c r="H30" s="25">
        <v>7.1923844792694496</v>
      </c>
      <c r="I30" s="25">
        <v>23.392407765814301</v>
      </c>
      <c r="J30" s="25">
        <v>35482939.2512886</v>
      </c>
      <c r="K30" s="20">
        <v>1.0017562974103937E-2</v>
      </c>
      <c r="L30" s="25">
        <v>2214.50873606404</v>
      </c>
      <c r="M30" s="25">
        <v>306.47986119808797</v>
      </c>
      <c r="N30" s="25">
        <v>2613.9864204383898</v>
      </c>
      <c r="O30" s="24">
        <v>11233.6337180189</v>
      </c>
      <c r="P30" s="21">
        <v>0.53735541814238874</v>
      </c>
    </row>
    <row r="31" spans="1:16" ht="15.6" x14ac:dyDescent="0.25">
      <c r="A31" s="7" t="s">
        <v>58</v>
      </c>
      <c r="B31" s="7">
        <v>1</v>
      </c>
      <c r="C31" s="9" t="s">
        <v>83</v>
      </c>
      <c r="D31" s="18">
        <v>19.1479020762938</v>
      </c>
      <c r="E31" s="18">
        <v>91.396323404885905</v>
      </c>
      <c r="F31" s="18">
        <v>149.19616824201901</v>
      </c>
      <c r="G31" s="25">
        <v>482037.72379573598</v>
      </c>
      <c r="H31" s="18">
        <v>7.3475327875711098</v>
      </c>
      <c r="I31" s="18">
        <v>24.6168250321541</v>
      </c>
      <c r="J31" s="25">
        <v>34330455.816719003</v>
      </c>
      <c r="K31" s="20">
        <v>1.0019892735547795E-2</v>
      </c>
      <c r="L31" s="25">
        <v>2252.5364410684701</v>
      </c>
      <c r="M31" s="25">
        <v>283.87772600407197</v>
      </c>
      <c r="N31" s="25">
        <v>3179.60783856748</v>
      </c>
      <c r="O31" s="24">
        <v>10891.4663726001</v>
      </c>
      <c r="P31" s="21">
        <v>0.47379189596463173</v>
      </c>
    </row>
    <row r="32" spans="1:16" ht="15.6" x14ac:dyDescent="0.25">
      <c r="A32" s="7" t="s">
        <v>58</v>
      </c>
      <c r="B32" s="7">
        <v>1</v>
      </c>
      <c r="C32" s="9" t="s">
        <v>84</v>
      </c>
      <c r="D32" s="22">
        <v>19.135370926566701</v>
      </c>
      <c r="E32" s="22">
        <v>96.479467202669198</v>
      </c>
      <c r="F32" s="25">
        <v>32.457087861296699</v>
      </c>
      <c r="G32" s="25">
        <v>332035.35741894803</v>
      </c>
      <c r="H32" s="18">
        <v>6.8854454167005903</v>
      </c>
      <c r="I32" s="25">
        <v>25.750697023681202</v>
      </c>
      <c r="J32" s="25">
        <v>35030304.157414697</v>
      </c>
      <c r="K32" s="20">
        <v>1.0010074549782092E-2</v>
      </c>
      <c r="L32" s="25">
        <v>2246.8911270572999</v>
      </c>
      <c r="M32" s="25">
        <v>305.7403120843</v>
      </c>
      <c r="N32" s="25">
        <v>3191.1892017755399</v>
      </c>
      <c r="O32" s="24">
        <v>10410.8577956546</v>
      </c>
      <c r="P32" s="21">
        <v>0.32721911377426288</v>
      </c>
    </row>
    <row r="33" spans="1:16" ht="15.6" x14ac:dyDescent="0.25">
      <c r="A33" s="7" t="s">
        <v>58</v>
      </c>
      <c r="B33" s="7">
        <v>1</v>
      </c>
      <c r="C33" s="9" t="s">
        <v>85</v>
      </c>
      <c r="D33" s="22">
        <v>19.5249232735489</v>
      </c>
      <c r="E33" s="22">
        <v>78.426838462125403</v>
      </c>
      <c r="F33" s="25">
        <v>188.19553139256001</v>
      </c>
      <c r="G33" s="25">
        <v>284146.26553854102</v>
      </c>
      <c r="H33" s="25">
        <v>5.7661581802877997</v>
      </c>
      <c r="I33" s="25">
        <v>27.5922979120636</v>
      </c>
      <c r="J33" s="25">
        <v>37512928.505155399</v>
      </c>
      <c r="K33" s="20">
        <v>1.0021040180554693E-2</v>
      </c>
      <c r="L33" s="25">
        <v>2242.2884748944198</v>
      </c>
      <c r="M33" s="25">
        <v>312.24597248854701</v>
      </c>
      <c r="N33" s="25">
        <v>3189.86258816076</v>
      </c>
      <c r="O33" s="24">
        <v>11272.4198199971</v>
      </c>
      <c r="P33" s="21">
        <v>0.40962432529179366</v>
      </c>
    </row>
    <row r="34" spans="1:16" ht="15.6" x14ac:dyDescent="0.25">
      <c r="A34" s="7" t="s">
        <v>58</v>
      </c>
      <c r="B34" s="7">
        <v>1</v>
      </c>
      <c r="C34" s="9" t="s">
        <v>86</v>
      </c>
      <c r="D34" s="22">
        <v>18.4808827750992</v>
      </c>
      <c r="E34" s="22">
        <v>85.121996803063496</v>
      </c>
      <c r="F34" s="25">
        <v>179.59798522869801</v>
      </c>
      <c r="G34" s="25">
        <v>405761.94306694798</v>
      </c>
      <c r="H34" s="25">
        <v>8.1318876919943204</v>
      </c>
      <c r="I34" s="25">
        <v>29.2056394394743</v>
      </c>
      <c r="J34" s="25">
        <v>36288318.985119298</v>
      </c>
      <c r="K34" s="20">
        <v>1.0023681455339814E-2</v>
      </c>
      <c r="L34" s="25">
        <v>2279.3904852043902</v>
      </c>
      <c r="M34" s="25">
        <v>302.81048847354998</v>
      </c>
      <c r="N34" s="25">
        <v>3213.22959546321</v>
      </c>
      <c r="O34" s="24">
        <v>11499.843582142001</v>
      </c>
      <c r="P34" s="21">
        <v>0.45621321667717785</v>
      </c>
    </row>
    <row r="35" spans="1:16" ht="15.6" x14ac:dyDescent="0.25">
      <c r="A35" s="7" t="s">
        <v>58</v>
      </c>
      <c r="B35" s="7">
        <v>1</v>
      </c>
      <c r="C35" s="9" t="s">
        <v>87</v>
      </c>
      <c r="D35" s="22">
        <v>17.437232890846101</v>
      </c>
      <c r="E35" s="22">
        <v>85.084345123372998</v>
      </c>
      <c r="F35" s="25">
        <v>167.68272497470301</v>
      </c>
      <c r="G35" s="25">
        <v>409512.35228146001</v>
      </c>
      <c r="H35" s="25">
        <v>8.2098868565714103</v>
      </c>
      <c r="I35" s="25">
        <v>31.451660359980998</v>
      </c>
      <c r="J35" s="25">
        <v>36712832.864948101</v>
      </c>
      <c r="K35" s="20">
        <v>1.0072759138567706E-2</v>
      </c>
      <c r="L35" s="25">
        <v>2299.25519735833</v>
      </c>
      <c r="M35" s="25">
        <v>298.11818974263099</v>
      </c>
      <c r="N35" s="25">
        <v>3219.5967087243298</v>
      </c>
      <c r="O35" s="24">
        <v>11202.2571528429</v>
      </c>
      <c r="P35" s="21">
        <v>0.41375032258096184</v>
      </c>
    </row>
    <row r="36" spans="1:16" ht="15.6" x14ac:dyDescent="0.25">
      <c r="A36" s="7" t="s">
        <v>58</v>
      </c>
      <c r="B36" s="7">
        <v>1</v>
      </c>
      <c r="C36" s="9" t="s">
        <v>88</v>
      </c>
      <c r="D36" s="22">
        <v>18.420039778763702</v>
      </c>
      <c r="E36" s="22">
        <v>84.431723338767299</v>
      </c>
      <c r="F36" s="25">
        <v>161.521082546689</v>
      </c>
      <c r="G36" s="25">
        <v>316530.31023102498</v>
      </c>
      <c r="H36" s="25">
        <v>6.0230240439414802</v>
      </c>
      <c r="I36" s="25">
        <v>24.9342048289069</v>
      </c>
      <c r="J36" s="25">
        <v>35364373.535842702</v>
      </c>
      <c r="K36" s="20">
        <v>1.0026810736349976E-2</v>
      </c>
      <c r="L36" s="25">
        <v>2284.8752873590302</v>
      </c>
      <c r="M36" s="25">
        <v>325.78367724697802</v>
      </c>
      <c r="N36" s="25">
        <v>3226.7223153219802</v>
      </c>
      <c r="O36" s="24">
        <v>11158.7633549113</v>
      </c>
      <c r="P36" s="21">
        <v>0.47670842726471313</v>
      </c>
    </row>
    <row r="37" spans="1:16" ht="15.6" x14ac:dyDescent="0.25">
      <c r="A37" s="7" t="s">
        <v>58</v>
      </c>
      <c r="B37" s="7">
        <v>1</v>
      </c>
      <c r="C37" s="9" t="s">
        <v>89</v>
      </c>
      <c r="D37" s="22">
        <v>12.038998413193999</v>
      </c>
      <c r="E37" s="22">
        <v>82.324627298575194</v>
      </c>
      <c r="F37" s="25">
        <v>141.78324758088999</v>
      </c>
      <c r="G37" s="25">
        <v>374301.30734742701</v>
      </c>
      <c r="H37" s="25">
        <v>9.2922238325922404</v>
      </c>
      <c r="I37" s="25">
        <v>25.2891433630849</v>
      </c>
      <c r="J37" s="25">
        <v>37627377.996621497</v>
      </c>
      <c r="K37" s="20">
        <v>1.0004579708823073E-2</v>
      </c>
      <c r="L37" s="25">
        <v>2305.4320375365601</v>
      </c>
      <c r="M37" s="25">
        <v>322.25406546926899</v>
      </c>
      <c r="N37" s="25">
        <v>3241.1573150387599</v>
      </c>
      <c r="O37" s="24">
        <v>10940.055320879599</v>
      </c>
      <c r="P37" s="21">
        <v>0.44205609202826646</v>
      </c>
    </row>
    <row r="38" spans="1:16" ht="15.6" x14ac:dyDescent="0.25">
      <c r="A38" s="7" t="s">
        <v>58</v>
      </c>
      <c r="B38" s="7">
        <v>1</v>
      </c>
      <c r="C38" s="9" t="s">
        <v>90</v>
      </c>
      <c r="D38" s="22">
        <v>20.363094576303101</v>
      </c>
      <c r="E38" s="22">
        <v>85.043041818468595</v>
      </c>
      <c r="F38" s="25">
        <v>123.642671715189</v>
      </c>
      <c r="G38" s="25">
        <v>410065.61845225003</v>
      </c>
      <c r="H38" s="25">
        <v>8.0669283124734097</v>
      </c>
      <c r="I38" s="25">
        <v>32.1438223026095</v>
      </c>
      <c r="J38" s="25">
        <v>37288348.738222398</v>
      </c>
      <c r="K38" s="20">
        <v>1.000660800836219E-2</v>
      </c>
      <c r="L38" s="25">
        <v>2307.7556643560401</v>
      </c>
      <c r="M38" s="25">
        <v>318.74350230687702</v>
      </c>
      <c r="N38" s="25">
        <v>3271.6923909993102</v>
      </c>
      <c r="O38" s="24">
        <v>10829.362748646499</v>
      </c>
      <c r="P38" s="21">
        <v>0.46808831292085401</v>
      </c>
    </row>
    <row r="39" spans="1:16" ht="15.6" x14ac:dyDescent="0.25">
      <c r="A39" s="7" t="s">
        <v>58</v>
      </c>
      <c r="B39" s="7">
        <v>1</v>
      </c>
      <c r="C39" s="9" t="s">
        <v>91</v>
      </c>
      <c r="D39" s="22">
        <v>17.339327231834901</v>
      </c>
      <c r="E39" s="22">
        <v>82.095272777893001</v>
      </c>
      <c r="F39" s="25">
        <v>159.43326496762501</v>
      </c>
      <c r="G39" s="25">
        <v>421113.79074954899</v>
      </c>
      <c r="H39" s="25">
        <v>8.3888336594457904</v>
      </c>
      <c r="I39" s="25">
        <v>25.3223137796716</v>
      </c>
      <c r="J39" s="25">
        <v>36019237.415712401</v>
      </c>
      <c r="K39" s="20">
        <v>9.998213655368628E-3</v>
      </c>
      <c r="L39" s="25">
        <v>2305.58591625093</v>
      </c>
      <c r="M39" s="18">
        <v>328.44172598825099</v>
      </c>
      <c r="N39" s="25">
        <v>3289.6267433705498</v>
      </c>
      <c r="O39" s="22">
        <v>10762.401402813801</v>
      </c>
      <c r="P39" s="21">
        <v>0.55813562085712576</v>
      </c>
    </row>
    <row r="40" spans="1:16" ht="15.6" x14ac:dyDescent="0.25">
      <c r="A40" s="7" t="s">
        <v>58</v>
      </c>
      <c r="B40" s="7">
        <v>1</v>
      </c>
      <c r="C40" s="9" t="s">
        <v>92</v>
      </c>
      <c r="D40" s="22">
        <v>18.306139295430199</v>
      </c>
      <c r="E40" s="22">
        <v>83.000325572492201</v>
      </c>
      <c r="F40" s="25">
        <v>130.00513825684899</v>
      </c>
      <c r="G40" s="25">
        <v>515641.02926476998</v>
      </c>
      <c r="H40" s="25">
        <v>6.6755477032145896</v>
      </c>
      <c r="I40" s="25">
        <v>25.030828837509699</v>
      </c>
      <c r="J40" s="25">
        <v>35521410.868597299</v>
      </c>
      <c r="K40" s="20">
        <v>1.0007053670653489E-2</v>
      </c>
      <c r="L40" s="18">
        <v>2306.5143220416899</v>
      </c>
      <c r="M40" s="25">
        <v>333.27310379831499</v>
      </c>
      <c r="N40" s="18">
        <v>3259.7659352798</v>
      </c>
      <c r="O40" s="24">
        <v>10909.6249645523</v>
      </c>
      <c r="P40" s="21">
        <v>0.53844113500490098</v>
      </c>
    </row>
    <row r="41" spans="1:16" ht="15.6" x14ac:dyDescent="0.25">
      <c r="A41" s="7" t="s">
        <v>58</v>
      </c>
      <c r="B41" s="7">
        <v>1</v>
      </c>
      <c r="C41" s="9" t="s">
        <v>93</v>
      </c>
      <c r="D41" s="22">
        <v>18.442774066216099</v>
      </c>
      <c r="E41" s="22">
        <v>88.217606301191694</v>
      </c>
      <c r="F41" s="25">
        <v>172.94931492365299</v>
      </c>
      <c r="G41" s="25">
        <v>392425.67883955297</v>
      </c>
      <c r="H41" s="25">
        <v>7.9079437435631998</v>
      </c>
      <c r="I41" s="25">
        <v>26.404445712629599</v>
      </c>
      <c r="J41" s="25">
        <v>31500470.025140699</v>
      </c>
      <c r="K41" s="20">
        <v>1.0013299210418667E-2</v>
      </c>
      <c r="L41" s="25">
        <v>2304.3650449353499</v>
      </c>
      <c r="M41" s="25">
        <v>347.22809053949101</v>
      </c>
      <c r="N41" s="25">
        <v>3330.7706923442202</v>
      </c>
      <c r="O41" s="24">
        <v>10878.4997915315</v>
      </c>
      <c r="P41" s="21">
        <v>0.57794699933983107</v>
      </c>
    </row>
    <row r="42" spans="1:16" ht="15.6" x14ac:dyDescent="0.25">
      <c r="A42" s="7" t="s">
        <v>58</v>
      </c>
      <c r="B42" s="7">
        <v>1</v>
      </c>
      <c r="C42" s="9" t="s">
        <v>94</v>
      </c>
      <c r="D42" s="22">
        <v>18.065753279671998</v>
      </c>
      <c r="E42" s="22">
        <v>77.139647145777005</v>
      </c>
      <c r="F42" s="25">
        <v>136.29965233504001</v>
      </c>
      <c r="G42" s="25">
        <v>393328.38304678799</v>
      </c>
      <c r="H42" s="25">
        <v>5.1018708063193499</v>
      </c>
      <c r="I42" s="25">
        <v>26.689436541800401</v>
      </c>
      <c r="J42" s="25">
        <v>35139902.8537995</v>
      </c>
      <c r="K42" s="20">
        <v>9.9980356291081152E-3</v>
      </c>
      <c r="L42" s="25">
        <v>2282.21818865351</v>
      </c>
      <c r="M42" s="25">
        <v>333.06431960797403</v>
      </c>
      <c r="N42" s="25">
        <v>3307.7702980747799</v>
      </c>
      <c r="O42" s="24">
        <v>4666.9717972946301</v>
      </c>
      <c r="P42" s="21">
        <v>0.52860426783406245</v>
      </c>
    </row>
    <row r="43" spans="1:16" ht="15.6" x14ac:dyDescent="0.25">
      <c r="A43" s="7" t="s">
        <v>58</v>
      </c>
      <c r="B43" s="7">
        <v>1</v>
      </c>
      <c r="C43" s="9" t="s">
        <v>95</v>
      </c>
      <c r="D43" s="22">
        <v>17.060535703015798</v>
      </c>
      <c r="E43" s="22">
        <v>71.887121584184499</v>
      </c>
      <c r="F43" s="18">
        <v>125.02929474128899</v>
      </c>
      <c r="G43" s="25">
        <v>526372.30757351301</v>
      </c>
      <c r="H43" s="18">
        <v>6.1320940394960504</v>
      </c>
      <c r="I43" s="18">
        <v>25.464708943226402</v>
      </c>
      <c r="J43" s="25">
        <v>40152241.922159404</v>
      </c>
      <c r="K43" s="20">
        <v>1.0008548268645591E-2</v>
      </c>
      <c r="L43" s="25">
        <v>2235.70707625258</v>
      </c>
      <c r="M43" s="25">
        <v>341.15330212536003</v>
      </c>
      <c r="N43" s="25">
        <v>3315.1727526928198</v>
      </c>
      <c r="O43" s="24">
        <v>5546.83794876499</v>
      </c>
      <c r="P43" s="21">
        <v>0.44399376353935788</v>
      </c>
    </row>
    <row r="44" spans="1:16" ht="15.6" x14ac:dyDescent="0.25">
      <c r="A44" s="7" t="s">
        <v>58</v>
      </c>
      <c r="B44" s="7">
        <v>1</v>
      </c>
      <c r="C44" s="9" t="s">
        <v>96</v>
      </c>
      <c r="D44" s="18">
        <v>16.950662970643702</v>
      </c>
      <c r="E44" s="18">
        <v>73.590699502851095</v>
      </c>
      <c r="F44" s="18">
        <v>123.94550427032701</v>
      </c>
      <c r="G44" s="25">
        <v>624858.81544707005</v>
      </c>
      <c r="H44" s="18">
        <v>5.8194311095718598</v>
      </c>
      <c r="I44" s="25">
        <v>27.976138547846901</v>
      </c>
      <c r="J44" s="25">
        <v>38127237.424546704</v>
      </c>
      <c r="K44" s="20">
        <v>9.93002960190611E-3</v>
      </c>
      <c r="L44" s="25">
        <v>2252.0594251520602</v>
      </c>
      <c r="M44" s="25">
        <v>348.06720334423102</v>
      </c>
      <c r="N44" s="25">
        <v>3299.0383328655298</v>
      </c>
      <c r="O44" s="20">
        <v>5082.5837280394899</v>
      </c>
      <c r="P44" s="21">
        <v>0.43014257387900656</v>
      </c>
    </row>
    <row r="45" spans="1:16" ht="15.6" x14ac:dyDescent="0.25">
      <c r="A45" s="7" t="s">
        <v>58</v>
      </c>
      <c r="B45" s="7">
        <v>1</v>
      </c>
      <c r="C45" s="9" t="s">
        <v>97</v>
      </c>
      <c r="D45" s="18">
        <v>15.9834525521321</v>
      </c>
      <c r="E45" s="18">
        <v>74.057898947243999</v>
      </c>
      <c r="F45" s="25">
        <v>132.21331635806399</v>
      </c>
      <c r="G45" s="25">
        <v>366716.328954508</v>
      </c>
      <c r="H45" s="25">
        <v>5.3919674332563599</v>
      </c>
      <c r="I45" s="25">
        <v>25.3264675666335</v>
      </c>
      <c r="J45" s="25">
        <v>35347453.920858003</v>
      </c>
      <c r="K45" s="20">
        <v>9.9864065045066498E-3</v>
      </c>
      <c r="L45" s="25">
        <v>2254.4751599074002</v>
      </c>
      <c r="M45" s="25">
        <v>323.335824234499</v>
      </c>
      <c r="N45" s="25">
        <v>3301.5054909566602</v>
      </c>
      <c r="O45" s="20">
        <v>4848.3028626204195</v>
      </c>
      <c r="P45" s="21">
        <v>0.37073538387206117</v>
      </c>
    </row>
    <row r="46" spans="1:16" ht="15.6" x14ac:dyDescent="0.25">
      <c r="A46" s="7" t="s">
        <v>58</v>
      </c>
      <c r="B46" s="7">
        <v>1</v>
      </c>
      <c r="C46" s="9" t="s">
        <v>98</v>
      </c>
      <c r="D46" s="22">
        <v>16.780634492091199</v>
      </c>
      <c r="E46" s="22">
        <v>74.222064513976406</v>
      </c>
      <c r="F46" s="25">
        <v>134.99194968170099</v>
      </c>
      <c r="G46" s="25">
        <v>304139.74282650597</v>
      </c>
      <c r="H46" s="25">
        <v>7.5000329709187001</v>
      </c>
      <c r="I46" s="25">
        <v>30.284465586034699</v>
      </c>
      <c r="J46" s="25">
        <v>36287750.643652</v>
      </c>
      <c r="K46" s="20">
        <v>1.0045273889071747E-2</v>
      </c>
      <c r="L46" s="25">
        <v>2237.1615571764401</v>
      </c>
      <c r="M46" s="25">
        <v>331.33121281333098</v>
      </c>
      <c r="N46" s="25">
        <v>3374.8048076435698</v>
      </c>
      <c r="O46" s="20">
        <v>4377.1473831161902</v>
      </c>
      <c r="P46" s="21">
        <v>0.36077679634173271</v>
      </c>
    </row>
    <row r="47" spans="1:16" ht="15.6" x14ac:dyDescent="0.25">
      <c r="A47" s="7" t="s">
        <v>58</v>
      </c>
      <c r="B47" s="7">
        <v>1</v>
      </c>
      <c r="C47" s="9" t="s">
        <v>99</v>
      </c>
      <c r="D47" s="22">
        <v>16.877930952814602</v>
      </c>
      <c r="E47" s="22">
        <v>71.204130133046903</v>
      </c>
      <c r="F47" s="25">
        <v>116.172345407311</v>
      </c>
      <c r="G47" s="25">
        <v>259319.15329621799</v>
      </c>
      <c r="H47" s="25">
        <v>6.0613512182096096</v>
      </c>
      <c r="I47" s="25">
        <v>28.838417194198001</v>
      </c>
      <c r="J47" s="25">
        <v>34730123.042557999</v>
      </c>
      <c r="K47" s="20">
        <v>1.0053193019578594E-2</v>
      </c>
      <c r="L47" s="25">
        <v>2233.0951001163498</v>
      </c>
      <c r="M47" s="25">
        <v>331.08167274463699</v>
      </c>
      <c r="N47" s="25">
        <v>3420.6734057258</v>
      </c>
      <c r="O47" s="20">
        <v>4098.7310954770001</v>
      </c>
      <c r="P47" s="21">
        <v>0.3426494744182435</v>
      </c>
    </row>
    <row r="48" spans="1:16" ht="15.6" x14ac:dyDescent="0.25">
      <c r="A48" s="7" t="s">
        <v>58</v>
      </c>
      <c r="B48" s="7">
        <v>1</v>
      </c>
      <c r="C48" s="9" t="s">
        <v>100</v>
      </c>
      <c r="D48" s="22">
        <v>17.090366983818299</v>
      </c>
      <c r="E48" s="22">
        <v>64.072110698139994</v>
      </c>
      <c r="F48" s="25">
        <v>112.487896773587</v>
      </c>
      <c r="G48" s="25">
        <v>349843.76350484497</v>
      </c>
      <c r="H48" s="25">
        <v>6.9928833381426303</v>
      </c>
      <c r="I48" s="25">
        <v>30.4494365037005</v>
      </c>
      <c r="J48" s="25">
        <v>33280815.750026099</v>
      </c>
      <c r="K48" s="20">
        <v>1.0007817086158308E-2</v>
      </c>
      <c r="L48" s="25">
        <v>2261.60345107581</v>
      </c>
      <c r="M48" s="25">
        <v>363.70716686629498</v>
      </c>
      <c r="N48" s="25">
        <v>3465.9035332344101</v>
      </c>
      <c r="O48" s="20">
        <v>4232.5912652962597</v>
      </c>
      <c r="P48" s="21">
        <v>0.4137669623387325</v>
      </c>
    </row>
    <row r="49" spans="1:16" ht="15.6" x14ac:dyDescent="0.25">
      <c r="A49" s="7" t="s">
        <v>58</v>
      </c>
      <c r="B49" s="7">
        <v>1</v>
      </c>
      <c r="C49" s="9" t="s">
        <v>101</v>
      </c>
      <c r="D49" s="22">
        <v>15.574427909363999</v>
      </c>
      <c r="E49" s="22">
        <v>68.318244353507097</v>
      </c>
      <c r="F49" s="25">
        <v>152.90350229311599</v>
      </c>
      <c r="G49" s="25">
        <v>455192.09855208098</v>
      </c>
      <c r="H49" s="25">
        <v>9.48562772114159</v>
      </c>
      <c r="I49" s="25">
        <v>32.677100850535602</v>
      </c>
      <c r="J49" s="25">
        <v>33237829.042218301</v>
      </c>
      <c r="K49" s="20">
        <v>1.0001182114116032E-2</v>
      </c>
      <c r="L49" s="25">
        <v>2248.6939899794502</v>
      </c>
      <c r="M49" s="25">
        <v>343.39237000686597</v>
      </c>
      <c r="N49" s="25">
        <v>3490.1328008505202</v>
      </c>
      <c r="O49" s="20">
        <v>4103.33893451722</v>
      </c>
      <c r="P49" s="21">
        <v>0.42596978224518595</v>
      </c>
    </row>
    <row r="50" spans="1:16" ht="15.6" x14ac:dyDescent="0.25">
      <c r="A50" s="7" t="s">
        <v>58</v>
      </c>
      <c r="B50" s="7">
        <v>1</v>
      </c>
      <c r="C50" s="9" t="s">
        <v>102</v>
      </c>
      <c r="D50" s="22">
        <v>13.0768805936495</v>
      </c>
      <c r="E50" s="22">
        <v>62.050081284373299</v>
      </c>
      <c r="F50" s="25">
        <v>135.871067818889</v>
      </c>
      <c r="G50" s="25">
        <v>560340.29906744102</v>
      </c>
      <c r="H50" s="25">
        <v>6.5421352886344204</v>
      </c>
      <c r="I50" s="25">
        <v>23.973437504380701</v>
      </c>
      <c r="J50" s="25">
        <v>32794275.545272902</v>
      </c>
      <c r="K50" s="20">
        <v>1.0009173001973978E-2</v>
      </c>
      <c r="L50" s="25">
        <v>2248.7257609626199</v>
      </c>
      <c r="M50" s="25">
        <v>349.735048355272</v>
      </c>
      <c r="N50" s="25">
        <v>3533.4357904048502</v>
      </c>
      <c r="O50" s="20">
        <v>3981.9242904185398</v>
      </c>
      <c r="P50" s="21">
        <v>0.38996166131230364</v>
      </c>
    </row>
    <row r="51" spans="1:16" ht="15.6" x14ac:dyDescent="0.25">
      <c r="A51" s="7" t="s">
        <v>58</v>
      </c>
      <c r="B51" s="7">
        <v>1</v>
      </c>
      <c r="C51" s="9" t="s">
        <v>103</v>
      </c>
      <c r="D51" s="22">
        <v>16.5743425362657</v>
      </c>
      <c r="E51" s="22">
        <v>61.470583749392503</v>
      </c>
      <c r="F51" s="25">
        <v>116.54005154993899</v>
      </c>
      <c r="G51" s="25">
        <v>772460.31866151397</v>
      </c>
      <c r="H51" s="25">
        <v>6.0546928226247099</v>
      </c>
      <c r="I51" s="25">
        <v>21.522552494858001</v>
      </c>
      <c r="J51" s="25">
        <v>34337968.386483602</v>
      </c>
      <c r="K51" s="20">
        <v>1.0011076804397532E-2</v>
      </c>
      <c r="L51" s="25">
        <v>2271.01963727365</v>
      </c>
      <c r="M51" s="18">
        <v>355.390901555894</v>
      </c>
      <c r="N51" s="25">
        <v>3490.3278942218099</v>
      </c>
      <c r="O51" s="18">
        <v>3622.0100899477302</v>
      </c>
      <c r="P51" s="21">
        <v>0.44984926860661661</v>
      </c>
    </row>
    <row r="52" spans="1:16" ht="15.6" x14ac:dyDescent="0.25">
      <c r="A52" s="7" t="s">
        <v>58</v>
      </c>
      <c r="B52" s="7">
        <v>1</v>
      </c>
      <c r="C52" s="9" t="s">
        <v>104</v>
      </c>
      <c r="D52" s="22">
        <v>17.0698330146096</v>
      </c>
      <c r="E52" s="22">
        <v>61.070507490588398</v>
      </c>
      <c r="F52" s="25">
        <v>109.478011163662</v>
      </c>
      <c r="G52" s="25">
        <v>721723.02600669605</v>
      </c>
      <c r="H52" s="25">
        <v>5.4535849247257104</v>
      </c>
      <c r="I52" s="25">
        <v>26.098194094536598</v>
      </c>
      <c r="J52" s="25">
        <v>34126368.0134691</v>
      </c>
      <c r="K52" s="20">
        <v>1.0017468796768784E-2</v>
      </c>
      <c r="L52" s="18">
        <v>2276.4167870504002</v>
      </c>
      <c r="M52" s="25">
        <v>377.62190319137397</v>
      </c>
      <c r="N52" s="18">
        <v>3441.5243733777202</v>
      </c>
      <c r="O52" s="20">
        <v>3904.9384585318999</v>
      </c>
      <c r="P52" s="21">
        <v>0.4676489768778615</v>
      </c>
    </row>
    <row r="53" spans="1:16" ht="15.6" x14ac:dyDescent="0.25">
      <c r="A53" s="7" t="s">
        <v>58</v>
      </c>
      <c r="B53" s="7">
        <v>1</v>
      </c>
      <c r="C53" s="9" t="s">
        <v>105</v>
      </c>
      <c r="D53" s="22">
        <v>14.2894768178926</v>
      </c>
      <c r="E53" s="22">
        <v>48.911524739344998</v>
      </c>
      <c r="F53" s="25">
        <v>71.507889824202906</v>
      </c>
      <c r="G53" s="25">
        <v>691740.81954405305</v>
      </c>
      <c r="H53" s="25">
        <v>1.0607603400527199</v>
      </c>
      <c r="I53" s="25">
        <v>24.424551673527901</v>
      </c>
      <c r="J53" s="25">
        <v>32270928.732058398</v>
      </c>
      <c r="K53" s="20">
        <v>1.001099729026852E-2</v>
      </c>
      <c r="L53" s="25">
        <v>2294.4066416763299</v>
      </c>
      <c r="M53" s="25">
        <v>367.89139855279302</v>
      </c>
      <c r="N53" s="25">
        <v>3387.3777466541501</v>
      </c>
      <c r="O53" s="20">
        <v>4193.4750163015597</v>
      </c>
      <c r="P53" s="21">
        <v>0.41076891744414507</v>
      </c>
    </row>
    <row r="54" spans="1:16" ht="15.6" x14ac:dyDescent="0.25">
      <c r="A54" s="7" t="s">
        <v>58</v>
      </c>
      <c r="B54" s="7">
        <v>1</v>
      </c>
      <c r="C54" s="9" t="s">
        <v>106</v>
      </c>
      <c r="D54" s="22">
        <v>16.615101033085299</v>
      </c>
      <c r="E54" s="22">
        <v>63.191027922325901</v>
      </c>
      <c r="F54" s="25">
        <v>168.84882304191601</v>
      </c>
      <c r="G54" s="25">
        <v>1140400.99498542</v>
      </c>
      <c r="H54" s="25">
        <v>5.4425670526081102</v>
      </c>
      <c r="I54" s="25">
        <v>27.020714795374499</v>
      </c>
      <c r="J54" s="25">
        <v>30660146.045810901</v>
      </c>
      <c r="K54" s="20">
        <v>1.0014563046729659E-2</v>
      </c>
      <c r="L54" s="25">
        <v>2271.5034353638798</v>
      </c>
      <c r="M54" s="25">
        <v>386.71918453762203</v>
      </c>
      <c r="N54" s="25">
        <v>3346.1765421583</v>
      </c>
      <c r="O54" s="20">
        <v>4510.7485254990497</v>
      </c>
      <c r="P54" s="21">
        <v>0.53680581922824544</v>
      </c>
    </row>
    <row r="55" spans="1:16" ht="15.6" x14ac:dyDescent="0.25">
      <c r="A55" s="7" t="s">
        <v>58</v>
      </c>
      <c r="B55" s="7">
        <v>1</v>
      </c>
      <c r="C55" s="9" t="s">
        <v>107</v>
      </c>
      <c r="D55" s="22">
        <v>14.8036743788482</v>
      </c>
      <c r="E55" s="22">
        <v>55.529975296729297</v>
      </c>
      <c r="F55" s="18">
        <v>154.90536189714501</v>
      </c>
      <c r="G55" s="25">
        <v>1101331.3758264501</v>
      </c>
      <c r="H55" s="18">
        <v>0.48976717143512</v>
      </c>
      <c r="I55" s="18">
        <v>31.808607493975199</v>
      </c>
      <c r="J55" s="25">
        <v>30267331.267940201</v>
      </c>
      <c r="K55" s="20">
        <v>1.0089858187993512E-2</v>
      </c>
      <c r="L55" s="25">
        <v>2280.1642700667198</v>
      </c>
      <c r="M55" s="25">
        <v>407.842409586401</v>
      </c>
      <c r="N55" s="25">
        <v>3520.09182168905</v>
      </c>
      <c r="O55" s="20">
        <v>5091.0987425648</v>
      </c>
      <c r="P55" s="21">
        <v>0.36660408833668739</v>
      </c>
    </row>
    <row r="56" spans="1:16" ht="15.6" x14ac:dyDescent="0.25">
      <c r="A56" s="7" t="s">
        <v>58</v>
      </c>
      <c r="B56" s="7">
        <v>1</v>
      </c>
      <c r="C56" s="9" t="s">
        <v>108</v>
      </c>
      <c r="D56" s="22">
        <v>14.645282502202701</v>
      </c>
      <c r="E56" s="22">
        <v>55.404457696382302</v>
      </c>
      <c r="F56" s="22">
        <v>153.56259694376001</v>
      </c>
      <c r="G56" s="25">
        <v>880148.370564927</v>
      </c>
      <c r="H56" s="22">
        <v>0.32011449360246402</v>
      </c>
      <c r="I56" s="25">
        <v>28.593813769013</v>
      </c>
      <c r="J56" s="25">
        <v>27177651.112930801</v>
      </c>
      <c r="K56" s="20">
        <v>1.0031993132418315E-2</v>
      </c>
      <c r="L56" s="25">
        <v>2317.4710589880701</v>
      </c>
      <c r="M56" s="25">
        <v>379.411416154937</v>
      </c>
      <c r="N56" s="25">
        <v>3372.3920332023399</v>
      </c>
      <c r="O56" s="24">
        <v>4788.9578927966004</v>
      </c>
      <c r="P56" s="21">
        <v>0.30442671532439924</v>
      </c>
    </row>
    <row r="57" spans="1:16" ht="15.6" x14ac:dyDescent="0.25">
      <c r="A57" s="7" t="s">
        <v>58</v>
      </c>
      <c r="B57" s="7">
        <v>1</v>
      </c>
      <c r="C57" s="9" t="s">
        <v>109</v>
      </c>
      <c r="D57" s="22">
        <v>15.4224956963217</v>
      </c>
      <c r="E57" s="22">
        <v>29.919207714849801</v>
      </c>
      <c r="F57" s="25">
        <v>88.142210905376203</v>
      </c>
      <c r="G57" s="25">
        <v>1460762.7621325101</v>
      </c>
      <c r="H57" s="25">
        <v>3.2404195245553198</v>
      </c>
      <c r="I57" s="25">
        <v>25.597277778864601</v>
      </c>
      <c r="J57" s="25">
        <v>25970606.461522501</v>
      </c>
      <c r="K57" s="20">
        <v>1.0018223150721706E-2</v>
      </c>
      <c r="L57" s="25">
        <v>2303.7591464040102</v>
      </c>
      <c r="M57" s="25">
        <v>402.81867587753999</v>
      </c>
      <c r="N57" s="25">
        <v>3456.1549358688899</v>
      </c>
      <c r="O57" s="24">
        <v>4312.9232064273301</v>
      </c>
      <c r="P57" s="21">
        <v>0.29833355952315593</v>
      </c>
    </row>
    <row r="58" spans="1:16" ht="15.6" x14ac:dyDescent="0.25">
      <c r="A58" s="7" t="s">
        <v>58</v>
      </c>
      <c r="B58" s="7">
        <v>1</v>
      </c>
      <c r="C58" s="9" t="s">
        <v>110</v>
      </c>
      <c r="D58" s="22">
        <v>13.7105461558287</v>
      </c>
      <c r="E58" s="22">
        <v>65.749577243425506</v>
      </c>
      <c r="F58" s="25">
        <v>85.690541971862501</v>
      </c>
      <c r="G58" s="25">
        <v>1928103.8143847799</v>
      </c>
      <c r="H58" s="25">
        <v>1.1898866893724001</v>
      </c>
      <c r="I58" s="25">
        <v>26.252548536077999</v>
      </c>
      <c r="J58" s="25">
        <v>27399626.463795502</v>
      </c>
      <c r="K58" s="20">
        <v>1.0038489435552985E-2</v>
      </c>
      <c r="L58" s="25">
        <v>2307.1636009471199</v>
      </c>
      <c r="M58" s="25">
        <v>396.91140743773798</v>
      </c>
      <c r="N58" s="25">
        <v>3458.7346615066199</v>
      </c>
      <c r="O58" s="24">
        <v>3715.8276155471199</v>
      </c>
      <c r="P58" s="21">
        <v>0.31525399137325799</v>
      </c>
    </row>
    <row r="59" spans="1:16" ht="15.6" x14ac:dyDescent="0.25">
      <c r="A59" s="7" t="s">
        <v>58</v>
      </c>
      <c r="B59" s="7">
        <v>1</v>
      </c>
      <c r="C59" s="9" t="s">
        <v>111</v>
      </c>
      <c r="D59" s="22">
        <v>15.877136912579999</v>
      </c>
      <c r="E59" s="22">
        <v>55.797379951946702</v>
      </c>
      <c r="F59" s="25">
        <v>146.859380043204</v>
      </c>
      <c r="G59" s="25">
        <v>2322304.2462205901</v>
      </c>
      <c r="H59" s="25">
        <v>0.72237630641367201</v>
      </c>
      <c r="I59" s="25">
        <v>28.614275902877399</v>
      </c>
      <c r="J59" s="25">
        <v>25637736.8802674</v>
      </c>
      <c r="K59" s="20">
        <v>1.0005779584815088E-2</v>
      </c>
      <c r="L59" s="25">
        <v>2322.3363431160601</v>
      </c>
      <c r="M59" s="25">
        <v>403.698564400245</v>
      </c>
      <c r="N59" s="25">
        <v>3520.3806843287698</v>
      </c>
      <c r="O59" s="24">
        <v>4361.1052235646002</v>
      </c>
      <c r="P59" s="21">
        <v>0.40920836561659352</v>
      </c>
    </row>
    <row r="60" spans="1:16" ht="15.6" x14ac:dyDescent="0.25">
      <c r="A60" s="7" t="s">
        <v>58</v>
      </c>
      <c r="B60" s="7">
        <v>1</v>
      </c>
      <c r="C60" s="9" t="s">
        <v>112</v>
      </c>
      <c r="D60" s="22">
        <v>15.195164303508299</v>
      </c>
      <c r="E60" s="22">
        <v>54.475297214778699</v>
      </c>
      <c r="F60" s="25">
        <v>175.221531512703</v>
      </c>
      <c r="G60" s="25">
        <v>2713276.1114537399</v>
      </c>
      <c r="H60" s="25">
        <v>0.62537778885059703</v>
      </c>
      <c r="I60" s="25">
        <v>31.157834615302399</v>
      </c>
      <c r="J60" s="25">
        <v>29146053.329429299</v>
      </c>
      <c r="K60" s="20">
        <v>1.0036154252690667E-2</v>
      </c>
      <c r="L60" s="25">
        <v>2310.3040145134501</v>
      </c>
      <c r="M60" s="25">
        <v>398.37176056041</v>
      </c>
      <c r="N60" s="25">
        <v>3565.4983697047801</v>
      </c>
      <c r="O60" s="24">
        <v>4017.7275593274799</v>
      </c>
      <c r="P60" s="21">
        <v>0.45543541646190994</v>
      </c>
    </row>
    <row r="61" spans="1:16" ht="15.6" x14ac:dyDescent="0.25">
      <c r="A61" s="7" t="s">
        <v>58</v>
      </c>
      <c r="B61" s="7">
        <v>1</v>
      </c>
      <c r="C61" s="9" t="s">
        <v>113</v>
      </c>
      <c r="D61" s="22">
        <v>14.6929147555069</v>
      </c>
      <c r="E61" s="22">
        <v>48.214953225123999</v>
      </c>
      <c r="F61" s="25">
        <v>122.25838592038301</v>
      </c>
      <c r="G61" s="25">
        <v>2064873.7381114999</v>
      </c>
      <c r="H61" s="25">
        <v>-4.2057056675902702</v>
      </c>
      <c r="I61" s="25">
        <v>30.520865261359202</v>
      </c>
      <c r="J61" s="25">
        <v>26927595.422765799</v>
      </c>
      <c r="K61" s="20">
        <v>1.0029063649491948E-2</v>
      </c>
      <c r="L61" s="25">
        <v>2286.5826460052699</v>
      </c>
      <c r="M61" s="25">
        <v>460.93857003629802</v>
      </c>
      <c r="N61" s="25">
        <v>3624.88534288152</v>
      </c>
      <c r="O61" s="24">
        <v>3921.5698206766501</v>
      </c>
      <c r="P61" s="21">
        <v>0.35405872225869234</v>
      </c>
    </row>
    <row r="62" spans="1:16" ht="15.6" x14ac:dyDescent="0.25">
      <c r="A62" s="7" t="s">
        <v>58</v>
      </c>
      <c r="B62" s="7">
        <v>1</v>
      </c>
      <c r="C62" s="9" t="s">
        <v>114</v>
      </c>
      <c r="D62" s="18">
        <v>13.8635095848879</v>
      </c>
      <c r="E62" s="18">
        <v>35.696143659338603</v>
      </c>
      <c r="F62" s="25">
        <v>153.291064834765</v>
      </c>
      <c r="G62" s="25">
        <v>1636120.22353131</v>
      </c>
      <c r="H62" s="25">
        <v>-1.5503724237979399</v>
      </c>
      <c r="I62" s="25">
        <v>34.3817905392374</v>
      </c>
      <c r="J62" s="25">
        <v>25172482.569734201</v>
      </c>
      <c r="K62" s="20">
        <v>1.0041560528501935E-2</v>
      </c>
      <c r="L62" s="25">
        <v>2275.6243340405099</v>
      </c>
      <c r="M62" s="25">
        <v>417.94212389955902</v>
      </c>
      <c r="N62" s="25">
        <v>3616.3988991598299</v>
      </c>
      <c r="O62" s="20">
        <v>3853.6804252367501</v>
      </c>
      <c r="P62" s="21">
        <v>0.33839205875531753</v>
      </c>
    </row>
    <row r="63" spans="1:16" ht="15.6" x14ac:dyDescent="0.25">
      <c r="A63" s="7" t="s">
        <v>58</v>
      </c>
      <c r="B63" s="7">
        <v>1</v>
      </c>
      <c r="C63" s="9" t="s">
        <v>115</v>
      </c>
      <c r="D63" s="18">
        <v>11.8709062142685</v>
      </c>
      <c r="E63" s="18">
        <v>43.491720517236402</v>
      </c>
      <c r="F63" s="25">
        <v>204.41064408073899</v>
      </c>
      <c r="G63" s="25">
        <v>1097256.3867546299</v>
      </c>
      <c r="H63" s="25">
        <v>-4.2966949796654603</v>
      </c>
      <c r="I63" s="25">
        <v>37.267245035520801</v>
      </c>
      <c r="J63" s="25">
        <v>26242945.799465999</v>
      </c>
      <c r="K63" s="20">
        <v>1.0036866673891909E-2</v>
      </c>
      <c r="L63" s="25">
        <v>2274.7872682166499</v>
      </c>
      <c r="M63" s="18">
        <v>406.10574140678602</v>
      </c>
      <c r="N63" s="25">
        <v>3652.3612330733799</v>
      </c>
      <c r="O63" s="18">
        <v>3766.3139447828999</v>
      </c>
      <c r="P63" s="21">
        <v>0.45666661984757473</v>
      </c>
    </row>
    <row r="64" spans="1:16" ht="15.6" x14ac:dyDescent="0.25">
      <c r="A64" s="7" t="s">
        <v>58</v>
      </c>
      <c r="B64" s="7">
        <v>1</v>
      </c>
      <c r="C64" s="9" t="s">
        <v>116</v>
      </c>
      <c r="D64" s="18">
        <v>13.1454904326755</v>
      </c>
      <c r="E64" s="18">
        <v>49.360297426486397</v>
      </c>
      <c r="F64" s="25">
        <v>169.997343082746</v>
      </c>
      <c r="G64" s="25">
        <v>1625569.5226993801</v>
      </c>
      <c r="H64" s="25">
        <v>0.66402635187834902</v>
      </c>
      <c r="I64" s="25">
        <v>35.113436862271499</v>
      </c>
      <c r="J64" s="25">
        <v>24343111.15969</v>
      </c>
      <c r="K64" s="20">
        <v>1.0018838504634978E-2</v>
      </c>
      <c r="L64" s="18">
        <v>2282.9112811342902</v>
      </c>
      <c r="M64" s="25">
        <v>416.00788973498402</v>
      </c>
      <c r="N64" s="18">
        <v>3797.0712339901102</v>
      </c>
      <c r="O64" s="20">
        <v>3849.8659237697002</v>
      </c>
      <c r="P64" s="21">
        <v>0.49966120519793644</v>
      </c>
    </row>
    <row r="65" spans="1:16" ht="15.6" x14ac:dyDescent="0.25">
      <c r="A65" s="7" t="s">
        <v>58</v>
      </c>
      <c r="B65" s="7">
        <v>1</v>
      </c>
      <c r="C65" s="9" t="s">
        <v>117</v>
      </c>
      <c r="D65" s="22">
        <v>13.7124515236988</v>
      </c>
      <c r="E65" s="22">
        <v>48.608158642963303</v>
      </c>
      <c r="F65" s="25">
        <v>160.083052013463</v>
      </c>
      <c r="G65" s="25">
        <v>1900190.78661514</v>
      </c>
      <c r="H65" s="25">
        <v>7.5648210971574503</v>
      </c>
      <c r="I65" s="25">
        <v>43.302018448596101</v>
      </c>
      <c r="J65" s="25">
        <v>23684978.276280101</v>
      </c>
      <c r="K65" s="20">
        <v>1.0030006165549285E-2</v>
      </c>
      <c r="L65" s="25">
        <v>2250.41742494644</v>
      </c>
      <c r="M65" s="25">
        <v>391.02146260005799</v>
      </c>
      <c r="N65" s="25">
        <v>3882.9558887655198</v>
      </c>
      <c r="O65" s="20">
        <v>3889.0329759155302</v>
      </c>
      <c r="P65" s="21">
        <v>0.52982339286705116</v>
      </c>
    </row>
    <row r="66" spans="1:16" ht="15.6" x14ac:dyDescent="0.25">
      <c r="A66" s="7" t="s">
        <v>58</v>
      </c>
      <c r="B66" s="7">
        <v>1</v>
      </c>
      <c r="C66" s="9" t="s">
        <v>118</v>
      </c>
      <c r="D66" s="22">
        <v>12.7256673799893</v>
      </c>
      <c r="E66" s="22">
        <v>54.038931740230801</v>
      </c>
      <c r="F66" s="25">
        <v>145.58255685212399</v>
      </c>
      <c r="G66" s="25">
        <v>1611296.48818686</v>
      </c>
      <c r="H66" s="25">
        <v>-0.61192933181759002</v>
      </c>
      <c r="I66" s="25">
        <v>36.034640476150003</v>
      </c>
      <c r="J66" s="25">
        <v>27687459.982800599</v>
      </c>
      <c r="K66" s="20">
        <v>1.0052313711675816E-2</v>
      </c>
      <c r="L66" s="25">
        <v>2265.87996524759</v>
      </c>
      <c r="M66" s="25">
        <v>423.87246906974298</v>
      </c>
      <c r="N66" s="25">
        <v>3881.4628877835898</v>
      </c>
      <c r="O66" s="20">
        <v>4404.2962380272902</v>
      </c>
      <c r="P66" s="21">
        <v>0.47778287329316421</v>
      </c>
    </row>
    <row r="67" spans="1:16" ht="15.6" x14ac:dyDescent="0.25">
      <c r="A67" s="7" t="s">
        <v>58</v>
      </c>
      <c r="B67" s="7">
        <v>1</v>
      </c>
      <c r="C67" s="9" t="s">
        <v>119</v>
      </c>
      <c r="D67" s="22">
        <v>14.1279172647645</v>
      </c>
      <c r="E67" s="22">
        <v>52.665367433407901</v>
      </c>
      <c r="F67" s="18">
        <v>148.47612196549301</v>
      </c>
      <c r="G67" s="25">
        <v>1317937.7182463701</v>
      </c>
      <c r="H67" s="18">
        <v>6.0101725570722202</v>
      </c>
      <c r="I67" s="18">
        <v>33.947379089768098</v>
      </c>
      <c r="J67" s="25">
        <v>20623218.651822101</v>
      </c>
      <c r="K67" s="20">
        <v>1.000715727562374E-2</v>
      </c>
      <c r="L67" s="25">
        <v>2335.7376898984098</v>
      </c>
      <c r="M67" s="25">
        <v>507.24242125206598</v>
      </c>
      <c r="N67" s="25">
        <v>3771.3706545087398</v>
      </c>
      <c r="O67" s="24">
        <v>4631.7688832733202</v>
      </c>
      <c r="P67" s="21">
        <v>0.46408918559705881</v>
      </c>
    </row>
    <row r="68" spans="1:16" ht="15.6" x14ac:dyDescent="0.25">
      <c r="A68" s="7" t="s">
        <v>58</v>
      </c>
      <c r="B68" s="7">
        <v>1</v>
      </c>
      <c r="C68" s="9" t="s">
        <v>120</v>
      </c>
      <c r="D68" s="22">
        <v>14.0348377699711</v>
      </c>
      <c r="E68" s="22">
        <v>51.5926879242976</v>
      </c>
      <c r="F68" s="22">
        <v>147.24059442800501</v>
      </c>
      <c r="G68" s="25">
        <v>1033311.2519303299</v>
      </c>
      <c r="H68" s="18">
        <v>5.8208093462703001</v>
      </c>
      <c r="I68" s="20">
        <v>30.9640663879931</v>
      </c>
      <c r="J68" s="25">
        <v>22322375.297004901</v>
      </c>
      <c r="K68" s="20">
        <v>1.0029231340293418E-2</v>
      </c>
      <c r="L68" s="25">
        <v>2273.8264862309802</v>
      </c>
      <c r="M68" s="25">
        <v>427.82249570112202</v>
      </c>
      <c r="N68" s="25">
        <v>3489.4421691422399</v>
      </c>
      <c r="O68" s="24">
        <v>4497.2680858568101</v>
      </c>
      <c r="P68" s="21">
        <v>0.30999932190052049</v>
      </c>
    </row>
    <row r="69" spans="1:16" ht="15.6" x14ac:dyDescent="0.25">
      <c r="A69" s="7" t="s">
        <v>58</v>
      </c>
      <c r="B69" s="7">
        <v>1</v>
      </c>
      <c r="C69" s="9" t="s">
        <v>121</v>
      </c>
      <c r="D69" s="22">
        <v>12.8788021360252</v>
      </c>
      <c r="E69" s="22">
        <v>52.582170231711999</v>
      </c>
      <c r="F69" s="25">
        <v>137.91271157192801</v>
      </c>
      <c r="G69" s="25">
        <v>1130018.57713611</v>
      </c>
      <c r="H69" s="25">
        <v>4.3292837222123799</v>
      </c>
      <c r="I69" s="25">
        <v>37.333354387549399</v>
      </c>
      <c r="J69" s="25">
        <v>22571242.189068899</v>
      </c>
      <c r="K69" s="20">
        <v>1.0019672788254812E-2</v>
      </c>
      <c r="L69" s="25">
        <v>2261.3930271945201</v>
      </c>
      <c r="M69" s="25">
        <v>426.25583709349701</v>
      </c>
      <c r="N69" s="25">
        <v>3633.7539840991199</v>
      </c>
      <c r="O69" s="24">
        <v>4355.0832491969304</v>
      </c>
      <c r="P69" s="21">
        <v>0.34618549262333137</v>
      </c>
    </row>
    <row r="70" spans="1:16" ht="15.6" x14ac:dyDescent="0.25">
      <c r="A70" s="7" t="s">
        <v>58</v>
      </c>
      <c r="B70" s="7">
        <v>1</v>
      </c>
      <c r="C70" s="9" t="s">
        <v>122</v>
      </c>
      <c r="D70" s="22">
        <v>12.6790193795522</v>
      </c>
      <c r="E70" s="22">
        <v>52.371162279165802</v>
      </c>
      <c r="F70" s="25">
        <v>128.609702920491</v>
      </c>
      <c r="G70" s="25">
        <v>1164295.0683820101</v>
      </c>
      <c r="H70" s="25">
        <v>3.7522220979014702</v>
      </c>
      <c r="I70" s="25">
        <v>32.3384020787474</v>
      </c>
      <c r="J70" s="25">
        <v>21770182.225839201</v>
      </c>
      <c r="K70" s="20">
        <v>9.9960014546785266E-3</v>
      </c>
      <c r="L70" s="25">
        <v>2279.1303518929799</v>
      </c>
      <c r="M70" s="25">
        <v>444.40489496481399</v>
      </c>
      <c r="N70" s="25">
        <v>3669.22595537285</v>
      </c>
      <c r="O70" s="24">
        <v>4076.1945411664701</v>
      </c>
      <c r="P70" s="21">
        <v>0.3673876201353935</v>
      </c>
    </row>
    <row r="71" spans="1:16" ht="15.6" x14ac:dyDescent="0.25">
      <c r="A71" s="7" t="s">
        <v>58</v>
      </c>
      <c r="B71" s="7">
        <v>1</v>
      </c>
      <c r="C71" s="9" t="s">
        <v>123</v>
      </c>
      <c r="D71" s="22">
        <v>12.015732197761899</v>
      </c>
      <c r="E71" s="22">
        <v>48.5417354923541</v>
      </c>
      <c r="F71" s="25">
        <v>147.27718892128399</v>
      </c>
      <c r="G71" s="25">
        <v>1031794.3806918201</v>
      </c>
      <c r="H71" s="25">
        <v>4.8983399155651401</v>
      </c>
      <c r="I71" s="25">
        <v>30.686540617757199</v>
      </c>
      <c r="J71" s="25">
        <v>24484285.295250699</v>
      </c>
      <c r="K71" s="20">
        <v>9.987645220039823E-3</v>
      </c>
      <c r="L71" s="25">
        <v>2297.1799041733598</v>
      </c>
      <c r="M71" s="25">
        <v>500.883995163284</v>
      </c>
      <c r="N71" s="25">
        <v>3696.0110908315701</v>
      </c>
      <c r="O71" s="24">
        <v>3917.4885174617598</v>
      </c>
      <c r="P71" s="21">
        <v>0.41903585248015324</v>
      </c>
    </row>
    <row r="72" spans="1:16" ht="15.6" x14ac:dyDescent="0.25">
      <c r="A72" s="7" t="s">
        <v>58</v>
      </c>
      <c r="B72" s="7">
        <v>1</v>
      </c>
      <c r="C72" s="9" t="s">
        <v>124</v>
      </c>
      <c r="D72" s="22">
        <v>11.6325320748974</v>
      </c>
      <c r="E72" s="22">
        <v>46.624592033143799</v>
      </c>
      <c r="F72" s="25">
        <v>129.17881068182001</v>
      </c>
      <c r="G72" s="25">
        <v>1066680.67770764</v>
      </c>
      <c r="H72" s="25">
        <v>0.54636756599373704</v>
      </c>
      <c r="I72" s="25">
        <v>31.847487414964998</v>
      </c>
      <c r="J72" s="25">
        <v>24212939.000450801</v>
      </c>
      <c r="K72" s="20">
        <v>9.9833916994390773E-3</v>
      </c>
      <c r="L72" s="25">
        <v>2317.3798044750702</v>
      </c>
      <c r="M72" s="25">
        <v>399.93416926802502</v>
      </c>
      <c r="N72" s="25">
        <v>3739.6375852278502</v>
      </c>
      <c r="O72" s="24">
        <v>3756.3658778388799</v>
      </c>
      <c r="P72" s="21">
        <v>0.41478012877412601</v>
      </c>
    </row>
    <row r="73" spans="1:16" ht="15.6" x14ac:dyDescent="0.25">
      <c r="A73" s="7" t="s">
        <v>58</v>
      </c>
      <c r="B73" s="7">
        <v>1</v>
      </c>
      <c r="C73" s="9" t="s">
        <v>125</v>
      </c>
      <c r="D73" s="22">
        <v>13.220215807178</v>
      </c>
      <c r="E73" s="22">
        <v>45.076571352539602</v>
      </c>
      <c r="F73" s="25">
        <v>150.11307076536701</v>
      </c>
      <c r="G73" s="25">
        <v>1024799.21709505</v>
      </c>
      <c r="H73" s="25">
        <v>5.6737580938024204</v>
      </c>
      <c r="I73" s="25">
        <v>35.272617390930101</v>
      </c>
      <c r="J73" s="25">
        <v>24432504.2552501</v>
      </c>
      <c r="K73" s="20">
        <v>9.9919619810658611E-3</v>
      </c>
      <c r="L73" s="25">
        <v>2364.8927037795702</v>
      </c>
      <c r="M73" s="25">
        <v>440.09340492374702</v>
      </c>
      <c r="N73" s="25">
        <v>3772.1806709228999</v>
      </c>
      <c r="O73" s="24">
        <v>3713.6179018222902</v>
      </c>
      <c r="P73" s="21">
        <v>0.42806055915875962</v>
      </c>
    </row>
    <row r="74" spans="1:16" ht="15.6" x14ac:dyDescent="0.25">
      <c r="A74" s="7" t="s">
        <v>58</v>
      </c>
      <c r="B74" s="7">
        <v>1</v>
      </c>
      <c r="C74" s="9" t="s">
        <v>126</v>
      </c>
      <c r="D74" s="22">
        <v>13.005080741117901</v>
      </c>
      <c r="E74" s="22">
        <v>45.1830687350609</v>
      </c>
      <c r="F74" s="25">
        <v>167.32294730879599</v>
      </c>
      <c r="G74" s="25">
        <v>1006143.18247441</v>
      </c>
      <c r="H74" s="25">
        <v>8.7079502882015607</v>
      </c>
      <c r="I74" s="25">
        <v>43.1947158886897</v>
      </c>
      <c r="J74" s="25">
        <v>24767138.439773802</v>
      </c>
      <c r="K74" s="20">
        <v>9.9979091331430462E-3</v>
      </c>
      <c r="L74" s="25">
        <v>2412.5780041890398</v>
      </c>
      <c r="M74" s="25">
        <v>392.46455235301698</v>
      </c>
      <c r="N74" s="25">
        <v>3802.3842158953998</v>
      </c>
      <c r="O74" s="24">
        <v>3515.95361006951</v>
      </c>
      <c r="P74" s="21">
        <v>0.44048245916931134</v>
      </c>
    </row>
    <row r="75" spans="1:16" ht="15.6" x14ac:dyDescent="0.25">
      <c r="A75" s="7" t="s">
        <v>58</v>
      </c>
      <c r="B75" s="7">
        <v>1</v>
      </c>
      <c r="C75" s="9" t="s">
        <v>127</v>
      </c>
      <c r="D75" s="22">
        <v>14.673955297560701</v>
      </c>
      <c r="E75" s="22">
        <v>45.267514701323599</v>
      </c>
      <c r="F75" s="25">
        <v>123.21748198860099</v>
      </c>
      <c r="G75" s="25">
        <v>868149.65723737003</v>
      </c>
      <c r="H75" s="25">
        <v>10.148725674405</v>
      </c>
      <c r="I75" s="25">
        <v>34.730448303661298</v>
      </c>
      <c r="J75" s="25">
        <v>22464721.395258099</v>
      </c>
      <c r="K75" s="20">
        <v>9.9989117336007644E-3</v>
      </c>
      <c r="L75" s="25">
        <v>2369.2661576688101</v>
      </c>
      <c r="M75" s="18">
        <v>434.360757901385</v>
      </c>
      <c r="N75" s="25">
        <v>3890.58640802833</v>
      </c>
      <c r="O75" s="24">
        <v>3638.2928860378802</v>
      </c>
      <c r="P75" s="21">
        <v>0.48675502894108563</v>
      </c>
    </row>
    <row r="76" spans="1:16" ht="15.6" x14ac:dyDescent="0.25">
      <c r="A76" s="7" t="s">
        <v>58</v>
      </c>
      <c r="B76" s="7">
        <v>1</v>
      </c>
      <c r="C76" s="9" t="s">
        <v>128</v>
      </c>
      <c r="D76" s="22">
        <v>14.0889682646725</v>
      </c>
      <c r="E76" s="22">
        <v>43.352285022555698</v>
      </c>
      <c r="F76" s="25">
        <v>180.787488609565</v>
      </c>
      <c r="G76" s="25">
        <v>895119.37340871803</v>
      </c>
      <c r="H76" s="25">
        <v>2.85053602240815</v>
      </c>
      <c r="I76" s="25">
        <v>30.556128568576501</v>
      </c>
      <c r="J76" s="25">
        <v>23035803.6985199</v>
      </c>
      <c r="K76" s="20">
        <v>9.9932675087189404E-3</v>
      </c>
      <c r="L76" s="18">
        <v>2368.9500571608201</v>
      </c>
      <c r="M76" s="25">
        <v>493.77673491651001</v>
      </c>
      <c r="N76" s="18">
        <v>4101.6888191596099</v>
      </c>
      <c r="O76" s="24">
        <v>3730.5613585637002</v>
      </c>
      <c r="P76" s="21">
        <v>0.55190054518632781</v>
      </c>
    </row>
    <row r="77" spans="1:16" ht="15.6" x14ac:dyDescent="0.25">
      <c r="A77" s="7" t="s">
        <v>58</v>
      </c>
      <c r="B77" s="7">
        <v>1</v>
      </c>
      <c r="C77" s="9" t="s">
        <v>129</v>
      </c>
      <c r="D77" s="22">
        <v>15.7345316333243</v>
      </c>
      <c r="E77" s="22">
        <v>45.704315299876399</v>
      </c>
      <c r="F77" s="25">
        <v>138.55825471377801</v>
      </c>
      <c r="G77" s="25">
        <v>1097257.4981833999</v>
      </c>
      <c r="H77" s="25">
        <v>9.7656375661190005</v>
      </c>
      <c r="I77" s="25">
        <v>34.019062457994799</v>
      </c>
      <c r="J77" s="25">
        <v>22976131.5697411</v>
      </c>
      <c r="K77" s="20">
        <v>9.9709617940780086E-3</v>
      </c>
      <c r="L77" s="25">
        <v>2380.3741816749898</v>
      </c>
      <c r="M77" s="25">
        <v>438.07677229440799</v>
      </c>
      <c r="N77" s="25">
        <v>4292.2897678853396</v>
      </c>
      <c r="O77" s="24">
        <v>3743.62434645442</v>
      </c>
      <c r="P77" s="21">
        <v>0.5792239567647256</v>
      </c>
    </row>
    <row r="78" spans="1:16" ht="15.6" x14ac:dyDescent="0.25">
      <c r="A78" s="7" t="s">
        <v>58</v>
      </c>
      <c r="B78" s="7">
        <v>1</v>
      </c>
      <c r="C78" s="9" t="s">
        <v>130</v>
      </c>
      <c r="D78" s="22">
        <v>14.539261217650299</v>
      </c>
      <c r="E78" s="22">
        <v>32.309434181376901</v>
      </c>
      <c r="F78" s="25">
        <v>139.479478566425</v>
      </c>
      <c r="G78" s="25">
        <v>809006.70203853503</v>
      </c>
      <c r="H78" s="25">
        <v>5.7646342392849501</v>
      </c>
      <c r="I78" s="25">
        <v>34.725131248153701</v>
      </c>
      <c r="J78" s="25">
        <v>25182193.635290399</v>
      </c>
      <c r="K78" s="20">
        <v>9.9623076665723842E-3</v>
      </c>
      <c r="L78" s="25">
        <v>2361.2526876750198</v>
      </c>
      <c r="M78" s="20">
        <v>327.02571179789402</v>
      </c>
      <c r="N78" s="25">
        <v>4310.1503381644297</v>
      </c>
      <c r="O78" s="24">
        <v>3479.6601411080501</v>
      </c>
      <c r="P78" s="21">
        <v>0.55488231228965068</v>
      </c>
    </row>
    <row r="79" spans="1:16" s="36" customFormat="1" ht="15.6" x14ac:dyDescent="0.25">
      <c r="A79" s="28" t="s">
        <v>58</v>
      </c>
      <c r="B79" s="28">
        <v>1</v>
      </c>
      <c r="C79" s="29" t="s">
        <v>131</v>
      </c>
      <c r="D79" s="30">
        <v>14.694262769541499</v>
      </c>
      <c r="E79" s="30">
        <v>38.840770800175697</v>
      </c>
      <c r="F79" s="31">
        <v>138.13622499490799</v>
      </c>
      <c r="G79" s="32">
        <v>782504.78003593103</v>
      </c>
      <c r="H79" s="31">
        <v>4.4974669211314904</v>
      </c>
      <c r="I79" s="31">
        <v>29.087389613356802</v>
      </c>
      <c r="J79" s="32">
        <v>25656729.437615901</v>
      </c>
      <c r="K79" s="33">
        <v>9.9737537597329954E-3</v>
      </c>
      <c r="L79" s="32">
        <v>2363.9272546165498</v>
      </c>
      <c r="M79" s="33">
        <v>539.21931104754901</v>
      </c>
      <c r="N79" s="32">
        <v>2116.0910118074698</v>
      </c>
      <c r="O79" s="34">
        <v>4308.23751419985</v>
      </c>
      <c r="P79" s="35">
        <v>0.44265795417267567</v>
      </c>
    </row>
    <row r="80" spans="1:16" ht="15.6" x14ac:dyDescent="0.25">
      <c r="A80" s="7" t="s">
        <v>58</v>
      </c>
      <c r="B80" s="7">
        <v>1</v>
      </c>
      <c r="C80" s="9" t="s">
        <v>132</v>
      </c>
      <c r="D80" s="22">
        <v>14.6164184551258</v>
      </c>
      <c r="E80" s="22">
        <v>38.010039292046997</v>
      </c>
      <c r="F80" s="18">
        <v>137.13726610049699</v>
      </c>
      <c r="G80" s="25">
        <v>971325.41181921202</v>
      </c>
      <c r="H80" s="18">
        <v>4.3116304847975</v>
      </c>
      <c r="I80" s="20">
        <v>32.511720948919603</v>
      </c>
      <c r="J80" s="25">
        <v>27324778.438098799</v>
      </c>
      <c r="K80" s="20">
        <v>9.9922973282618958E-3</v>
      </c>
      <c r="L80" s="25">
        <v>2358.92140470298</v>
      </c>
      <c r="M80" s="20">
        <v>447.96893482790199</v>
      </c>
      <c r="N80" s="25">
        <v>3556.5668428972899</v>
      </c>
      <c r="O80" s="24">
        <v>4363.7621511173302</v>
      </c>
      <c r="P80" s="21">
        <v>0.33797344769948573</v>
      </c>
    </row>
    <row r="81" spans="1:16" ht="15.6" x14ac:dyDescent="0.25">
      <c r="A81" s="7" t="s">
        <v>58</v>
      </c>
      <c r="B81" s="7">
        <v>1</v>
      </c>
      <c r="C81" s="9" t="s">
        <v>133</v>
      </c>
      <c r="D81" s="22">
        <v>15.0001243102434</v>
      </c>
      <c r="E81" s="22">
        <v>38.400333609052403</v>
      </c>
      <c r="F81" s="25">
        <v>188.20726482665299</v>
      </c>
      <c r="G81" s="25">
        <v>915145.90465178504</v>
      </c>
      <c r="H81" s="25">
        <v>5.4564276051449898</v>
      </c>
      <c r="I81" s="25">
        <v>30.8806958164935</v>
      </c>
      <c r="J81" s="25">
        <v>29101226.890675399</v>
      </c>
      <c r="K81" s="20">
        <v>1.0005669995188147E-2</v>
      </c>
      <c r="L81" s="25">
        <v>2392.9938876603701</v>
      </c>
      <c r="M81" s="20">
        <v>453.85474872762097</v>
      </c>
      <c r="N81" s="25">
        <v>3743.6938596692398</v>
      </c>
      <c r="O81" s="22">
        <v>4180.9536368436402</v>
      </c>
      <c r="P81" s="21">
        <v>0.40881932792868797</v>
      </c>
    </row>
    <row r="82" spans="1:16" ht="15.6" x14ac:dyDescent="0.25">
      <c r="A82" s="7" t="s">
        <v>58</v>
      </c>
      <c r="B82" s="7">
        <v>1</v>
      </c>
      <c r="C82" s="9" t="s">
        <v>134</v>
      </c>
      <c r="D82" s="22">
        <v>15.8928399457425</v>
      </c>
      <c r="E82" s="22">
        <v>34.726893832092898</v>
      </c>
      <c r="F82" s="25">
        <v>161.69640439528101</v>
      </c>
      <c r="G82" s="25">
        <v>745073.41745549999</v>
      </c>
      <c r="H82" s="25">
        <v>2.4547743109155298</v>
      </c>
      <c r="I82" s="25">
        <v>31.052011260324001</v>
      </c>
      <c r="J82" s="25">
        <v>24522859.636840399</v>
      </c>
      <c r="K82" s="20">
        <v>1.0020135144195873E-2</v>
      </c>
      <c r="L82" s="18">
        <v>2421.1553079495502</v>
      </c>
      <c r="M82" s="25">
        <v>472.087529113247</v>
      </c>
      <c r="N82" s="26">
        <v>3807.3597880956099</v>
      </c>
      <c r="O82" s="24">
        <v>3953.2010083098198</v>
      </c>
      <c r="P82" s="21">
        <v>0.36431286572732469</v>
      </c>
    </row>
    <row r="83" spans="1:16" ht="15.6" x14ac:dyDescent="0.25">
      <c r="A83" s="7" t="s">
        <v>58</v>
      </c>
      <c r="B83" s="7">
        <v>1</v>
      </c>
      <c r="C83" s="9" t="s">
        <v>135</v>
      </c>
      <c r="D83" s="22">
        <v>11.8827170608303</v>
      </c>
      <c r="E83" s="22">
        <v>28.430477782457199</v>
      </c>
      <c r="F83" s="25">
        <v>104.189062039161</v>
      </c>
      <c r="G83" s="25">
        <v>703653.91983165406</v>
      </c>
      <c r="H83" s="25">
        <v>3.0703362192295902</v>
      </c>
      <c r="I83" s="25">
        <v>32.3786677931054</v>
      </c>
      <c r="J83" s="25">
        <v>28023948.631875101</v>
      </c>
      <c r="K83" s="20">
        <v>1.0030114016161622E-2</v>
      </c>
      <c r="L83" s="19">
        <v>2408.27258141519</v>
      </c>
      <c r="M83" s="25">
        <v>489.87724105936599</v>
      </c>
      <c r="N83" s="19">
        <v>3858.20069296274</v>
      </c>
      <c r="O83" s="24">
        <v>3563.5291650826298</v>
      </c>
      <c r="P83" s="21">
        <v>0.34193872445127549</v>
      </c>
    </row>
    <row r="84" spans="1:16" ht="15.6" x14ac:dyDescent="0.25">
      <c r="A84" s="7" t="s">
        <v>58</v>
      </c>
      <c r="B84" s="7">
        <v>1</v>
      </c>
      <c r="C84" s="9" t="s">
        <v>136</v>
      </c>
      <c r="D84" s="22">
        <v>16.213622248694598</v>
      </c>
      <c r="E84" s="22">
        <v>33.136935988872203</v>
      </c>
      <c r="F84" s="25">
        <v>121.544421949835</v>
      </c>
      <c r="G84" s="25">
        <v>701080.95335357694</v>
      </c>
      <c r="H84" s="25">
        <v>5.5720732654865603</v>
      </c>
      <c r="I84" s="25">
        <v>31.274454795018301</v>
      </c>
      <c r="J84" s="25">
        <v>28295993.0774232</v>
      </c>
      <c r="K84" s="20">
        <v>1.0034826831268316E-2</v>
      </c>
      <c r="L84" s="27">
        <v>2418.9595607491201</v>
      </c>
      <c r="M84" s="25">
        <v>461.42077816155199</v>
      </c>
      <c r="N84" s="25">
        <v>3957.0951937943</v>
      </c>
      <c r="O84" s="24">
        <v>3513.7571248333202</v>
      </c>
      <c r="P84" s="21">
        <v>0.39798026419370375</v>
      </c>
    </row>
    <row r="88" spans="1:16" ht="14.4" thickBot="1" x14ac:dyDescent="0.3">
      <c r="C88" s="28" t="s">
        <v>179</v>
      </c>
      <c r="D88" s="54"/>
      <c r="E88" s="54"/>
      <c r="F88" s="54"/>
      <c r="G88" s="54"/>
      <c r="H88" s="54"/>
      <c r="I88" s="54"/>
    </row>
    <row r="89" spans="1:16" x14ac:dyDescent="0.25">
      <c r="C89" s="55" t="s">
        <v>170</v>
      </c>
      <c r="D89" s="56" t="s">
        <v>131</v>
      </c>
      <c r="E89" s="56" t="s">
        <v>132</v>
      </c>
      <c r="F89" s="56" t="s">
        <v>133</v>
      </c>
      <c r="G89" s="56" t="s">
        <v>134</v>
      </c>
      <c r="H89" s="56" t="s">
        <v>135</v>
      </c>
      <c r="I89" s="56" t="s">
        <v>136</v>
      </c>
    </row>
    <row r="90" spans="1:16" x14ac:dyDescent="0.25">
      <c r="C90" s="57" t="s">
        <v>171</v>
      </c>
      <c r="D90" s="58">
        <v>0.44265795417267567</v>
      </c>
      <c r="E90" s="58">
        <v>0.33797344769948573</v>
      </c>
      <c r="F90" s="58">
        <v>0.40881932792868797</v>
      </c>
      <c r="G90" s="58">
        <v>0.36431286572732469</v>
      </c>
      <c r="H90" s="58">
        <v>0.34193872445127549</v>
      </c>
      <c r="I90" s="58">
        <v>0.39798026419370375</v>
      </c>
    </row>
    <row r="91" spans="1:16" x14ac:dyDescent="0.25">
      <c r="C91" s="59" t="s">
        <v>174</v>
      </c>
      <c r="D91" s="60">
        <v>0.430887467596683</v>
      </c>
      <c r="E91" s="60">
        <v>0.40855021106447098</v>
      </c>
      <c r="F91" s="60">
        <v>0.476776276855993</v>
      </c>
      <c r="G91" s="60">
        <v>0.49298236938219803</v>
      </c>
      <c r="H91" s="60">
        <v>0.44860900091448003</v>
      </c>
      <c r="I91" s="60">
        <v>0.55008054353620095</v>
      </c>
    </row>
    <row r="92" spans="1:16" x14ac:dyDescent="0.25">
      <c r="C92" s="59" t="s">
        <v>172</v>
      </c>
      <c r="D92" s="61">
        <v>0.418174960671438</v>
      </c>
      <c r="E92" s="61">
        <v>0.36812112072097403</v>
      </c>
      <c r="F92" s="61">
        <v>0.42858472414929499</v>
      </c>
      <c r="G92" s="61">
        <v>0.384308727661896</v>
      </c>
      <c r="H92" s="61">
        <v>0.35363099130747799</v>
      </c>
      <c r="I92" s="61">
        <v>0.378400234021463</v>
      </c>
    </row>
    <row r="93" spans="1:16" x14ac:dyDescent="0.25">
      <c r="C93" s="62" t="s">
        <v>173</v>
      </c>
      <c r="D93" s="63">
        <f t="shared" ref="D93:I93" si="0">1-ABS((D92-D90)/D90)</f>
        <v>0.94469094416930521</v>
      </c>
      <c r="E93" s="63">
        <f t="shared" si="0"/>
        <v>0.91079869372373135</v>
      </c>
      <c r="F93" s="63">
        <f t="shared" si="0"/>
        <v>0.95165249079403902</v>
      </c>
      <c r="G93" s="63">
        <f t="shared" si="0"/>
        <v>0.94511348948752882</v>
      </c>
      <c r="H93" s="63">
        <f t="shared" si="0"/>
        <v>0.96580595872852482</v>
      </c>
      <c r="I93" s="63">
        <f t="shared" si="0"/>
        <v>0.95080150466277691</v>
      </c>
    </row>
    <row r="94" spans="1:16" x14ac:dyDescent="0.25">
      <c r="C94" s="66" t="s">
        <v>175</v>
      </c>
      <c r="D94" s="66"/>
      <c r="E94" s="66"/>
      <c r="F94" s="66"/>
      <c r="G94" s="68">
        <f>AVERAGE(D97:I97)</f>
        <v>0.75850616083915989</v>
      </c>
      <c r="H94" s="69"/>
      <c r="I94" s="69"/>
    </row>
    <row r="95" spans="1:16" ht="14.4" thickBot="1" x14ac:dyDescent="0.3">
      <c r="C95" s="67" t="s">
        <v>176</v>
      </c>
      <c r="D95" s="67"/>
      <c r="E95" s="67"/>
      <c r="F95" s="67"/>
      <c r="G95" s="70">
        <f>AVERAGE(D93:I93)</f>
        <v>0.94481051359431767</v>
      </c>
      <c r="H95" s="71"/>
      <c r="I95" s="71"/>
    </row>
    <row r="96" spans="1:16" x14ac:dyDescent="0.25">
      <c r="C96" s="28"/>
      <c r="D96" s="54"/>
      <c r="E96" s="54"/>
      <c r="F96" s="54"/>
      <c r="G96" s="54"/>
      <c r="H96" s="54"/>
      <c r="I96" s="54"/>
    </row>
    <row r="97" spans="3:9" x14ac:dyDescent="0.25">
      <c r="C97" s="28"/>
      <c r="D97" s="64">
        <f>1-ABS((D91-D90)/D90)</f>
        <v>0.97340952203605691</v>
      </c>
      <c r="E97" s="64">
        <f t="shared" ref="E97:I97" si="1">1-ABS((E91-E90)/E90)</f>
        <v>0.79117660323499828</v>
      </c>
      <c r="F97" s="64">
        <f t="shared" si="1"/>
        <v>0.8337726612104821</v>
      </c>
      <c r="G97" s="64">
        <f t="shared" si="1"/>
        <v>0.64681592180942105</v>
      </c>
      <c r="H97" s="64">
        <f t="shared" si="1"/>
        <v>0.68804271398513528</v>
      </c>
      <c r="I97" s="64">
        <f t="shared" si="1"/>
        <v>0.61781954275886553</v>
      </c>
    </row>
  </sheetData>
  <mergeCells count="15">
    <mergeCell ref="A1:A4"/>
    <mergeCell ref="B1:B4"/>
    <mergeCell ref="C1:C4"/>
    <mergeCell ref="D1:G1"/>
    <mergeCell ref="H1:J1"/>
    <mergeCell ref="D2:E2"/>
    <mergeCell ref="F2:G2"/>
    <mergeCell ref="C94:F94"/>
    <mergeCell ref="C95:F95"/>
    <mergeCell ref="G94:I94"/>
    <mergeCell ref="G95:I95"/>
    <mergeCell ref="P1:P6"/>
    <mergeCell ref="K2:L2"/>
    <mergeCell ref="N1:O1"/>
    <mergeCell ref="K1:M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ADEF-A092-42DD-ACA6-0F4E81EB461F}">
  <dimension ref="A1:R99"/>
  <sheetViews>
    <sheetView topLeftCell="A82" workbookViewId="0">
      <selection activeCell="G97" sqref="G97:I97"/>
    </sheetView>
  </sheetViews>
  <sheetFormatPr defaultRowHeight="13.8" x14ac:dyDescent="0.25"/>
  <sheetData>
    <row r="1" spans="1:18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/>
      <c r="I1" s="74" t="s">
        <v>4</v>
      </c>
      <c r="J1" s="75"/>
      <c r="K1" s="75"/>
      <c r="L1" s="75" t="s">
        <v>5</v>
      </c>
      <c r="M1" s="75"/>
      <c r="N1" s="75"/>
      <c r="O1" s="75" t="s">
        <v>6</v>
      </c>
      <c r="P1" s="75"/>
      <c r="Q1" s="72" t="s">
        <v>166</v>
      </c>
      <c r="R1">
        <v>13</v>
      </c>
    </row>
    <row r="2" spans="1:18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74"/>
      <c r="I2" s="1" t="s">
        <v>9</v>
      </c>
      <c r="J2" s="1" t="s">
        <v>10</v>
      </c>
      <c r="K2" s="1" t="s">
        <v>11</v>
      </c>
      <c r="L2" s="74" t="s">
        <v>12</v>
      </c>
      <c r="M2" s="75"/>
      <c r="N2" s="1" t="s">
        <v>13</v>
      </c>
      <c r="O2" s="1" t="s">
        <v>14</v>
      </c>
      <c r="P2" s="15"/>
      <c r="Q2" s="72"/>
    </row>
    <row r="3" spans="1:18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29</v>
      </c>
      <c r="Q3" s="72"/>
    </row>
    <row r="4" spans="1:18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36</v>
      </c>
      <c r="Q4" s="72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55</v>
      </c>
      <c r="Q5" s="72"/>
    </row>
    <row r="6" spans="1:18" x14ac:dyDescent="0.25">
      <c r="A6" s="6" t="s">
        <v>145</v>
      </c>
      <c r="B6" s="7">
        <v>10</v>
      </c>
      <c r="C6" s="9" t="s">
        <v>59</v>
      </c>
      <c r="D6" s="46">
        <v>778.19659126249201</v>
      </c>
      <c r="E6" s="46">
        <v>1180.20124847738</v>
      </c>
      <c r="F6" s="47">
        <v>16433.708337737698</v>
      </c>
      <c r="G6" s="48">
        <v>2056.2726658007</v>
      </c>
      <c r="H6" s="47">
        <v>233671.23147321999</v>
      </c>
      <c r="I6" s="48">
        <v>14.170769469032001</v>
      </c>
      <c r="J6" s="47">
        <v>295.27224599787797</v>
      </c>
      <c r="K6" s="47">
        <v>44972495.7561628</v>
      </c>
      <c r="L6" s="49">
        <v>1.0030431009100046E-2</v>
      </c>
      <c r="M6" s="50">
        <v>9113.8902417196005</v>
      </c>
      <c r="N6" s="50">
        <v>385.191301938935</v>
      </c>
      <c r="O6" s="50">
        <v>13316.0553110005</v>
      </c>
      <c r="P6" s="50">
        <v>9.4983206691231451E-3</v>
      </c>
      <c r="Q6" s="51">
        <v>0.30307354631766387</v>
      </c>
    </row>
    <row r="7" spans="1:18" x14ac:dyDescent="0.25">
      <c r="A7" s="6" t="s">
        <v>145</v>
      </c>
      <c r="B7" s="7">
        <v>10</v>
      </c>
      <c r="C7" s="9" t="s">
        <v>60</v>
      </c>
      <c r="D7" s="46">
        <v>691.11490689088305</v>
      </c>
      <c r="E7" s="46">
        <v>825.57579365933805</v>
      </c>
      <c r="F7" s="47">
        <v>17408.612903151999</v>
      </c>
      <c r="G7" s="52">
        <v>2019.5229597681</v>
      </c>
      <c r="H7" s="47">
        <v>238539.31082014501</v>
      </c>
      <c r="I7" s="51">
        <v>13.6726325461272</v>
      </c>
      <c r="J7" s="47">
        <v>290.54029494585097</v>
      </c>
      <c r="K7" s="47">
        <v>43738570.989239298</v>
      </c>
      <c r="L7" s="49">
        <v>1.0021641196313269E-2</v>
      </c>
      <c r="M7" s="47">
        <v>8499.5799332347106</v>
      </c>
      <c r="N7" s="47">
        <v>416.99575364058302</v>
      </c>
      <c r="O7" s="47">
        <v>17182.357104287501</v>
      </c>
      <c r="P7" s="47">
        <v>9.4492829470152924E-3</v>
      </c>
      <c r="Q7" s="51">
        <v>0.10906439357163017</v>
      </c>
    </row>
    <row r="8" spans="1:18" x14ac:dyDescent="0.25">
      <c r="A8" s="6" t="s">
        <v>145</v>
      </c>
      <c r="B8" s="7">
        <v>10</v>
      </c>
      <c r="C8" s="9" t="s">
        <v>61</v>
      </c>
      <c r="D8" s="46">
        <v>859.17856987160098</v>
      </c>
      <c r="E8" s="46">
        <v>1203.04933329713</v>
      </c>
      <c r="F8" s="47">
        <v>17341.156500320601</v>
      </c>
      <c r="G8" s="51">
        <v>1972.8290015775201</v>
      </c>
      <c r="H8" s="47">
        <v>320277.66929787397</v>
      </c>
      <c r="I8" s="47">
        <v>14.3383046459873</v>
      </c>
      <c r="J8" s="47">
        <v>307.95941976589802</v>
      </c>
      <c r="K8" s="47">
        <v>46625057.012383901</v>
      </c>
      <c r="L8" s="49">
        <v>1.0002062018918095E-2</v>
      </c>
      <c r="M8" s="47">
        <v>10015.6865032961</v>
      </c>
      <c r="N8" s="47">
        <v>406.86318519534598</v>
      </c>
      <c r="O8" s="47">
        <v>15980.8224242342</v>
      </c>
      <c r="P8" s="47">
        <v>9.4648044886698236E-3</v>
      </c>
      <c r="Q8" s="51">
        <v>0.37259310818828961</v>
      </c>
    </row>
    <row r="9" spans="1:18" x14ac:dyDescent="0.25">
      <c r="A9" s="6" t="s">
        <v>145</v>
      </c>
      <c r="B9" s="7">
        <v>10</v>
      </c>
      <c r="C9" s="9" t="s">
        <v>62</v>
      </c>
      <c r="D9" s="46">
        <v>776.32735980559096</v>
      </c>
      <c r="E9" s="46">
        <v>1418.2120441695599</v>
      </c>
      <c r="F9" s="47">
        <v>15810.9779133886</v>
      </c>
      <c r="G9" s="47">
        <v>2261.4210265526299</v>
      </c>
      <c r="H9" s="47">
        <v>243126.036878057</v>
      </c>
      <c r="I9" s="47">
        <v>13.808830041643301</v>
      </c>
      <c r="J9" s="47">
        <v>301.99653574210902</v>
      </c>
      <c r="K9" s="47">
        <v>44890966.2613867</v>
      </c>
      <c r="L9" s="49">
        <v>9.9972047356903255E-3</v>
      </c>
      <c r="M9" s="51">
        <v>8867.3989802733704</v>
      </c>
      <c r="N9" s="47">
        <v>405.419799682838</v>
      </c>
      <c r="O9" s="47">
        <v>15805.476782329601</v>
      </c>
      <c r="P9" s="47">
        <v>9.5110965150560778E-3</v>
      </c>
      <c r="Q9" s="51">
        <v>0.32873463737995046</v>
      </c>
    </row>
    <row r="10" spans="1:18" x14ac:dyDescent="0.25">
      <c r="A10" s="6" t="s">
        <v>145</v>
      </c>
      <c r="B10" s="7">
        <v>10</v>
      </c>
      <c r="C10" s="9" t="s">
        <v>63</v>
      </c>
      <c r="D10" s="46">
        <v>858.182320957961</v>
      </c>
      <c r="E10" s="46">
        <v>1356.52643906704</v>
      </c>
      <c r="F10" s="47">
        <v>15384.6836630077</v>
      </c>
      <c r="G10" s="47">
        <v>2407.9480767262498</v>
      </c>
      <c r="H10" s="47">
        <v>186418.81802210299</v>
      </c>
      <c r="I10" s="47">
        <v>13.9760510831027</v>
      </c>
      <c r="J10" s="47">
        <v>315.92369687364402</v>
      </c>
      <c r="K10" s="47">
        <v>44454127.134361297</v>
      </c>
      <c r="L10" s="49">
        <v>9.9932761565027367E-3</v>
      </c>
      <c r="M10" s="47">
        <v>9157.1784668432902</v>
      </c>
      <c r="N10" s="47">
        <v>412.044570424011</v>
      </c>
      <c r="O10" s="47">
        <v>15530.6008626374</v>
      </c>
      <c r="P10" s="47">
        <v>9.4417149043149792E-3</v>
      </c>
      <c r="Q10" s="51">
        <v>0.31674623037259053</v>
      </c>
    </row>
    <row r="11" spans="1:18" x14ac:dyDescent="0.25">
      <c r="A11" s="6" t="s">
        <v>145</v>
      </c>
      <c r="B11" s="7">
        <v>10</v>
      </c>
      <c r="C11" s="9" t="s">
        <v>64</v>
      </c>
      <c r="D11" s="46">
        <v>866.91296691264199</v>
      </c>
      <c r="E11" s="46">
        <v>1363.9251915518801</v>
      </c>
      <c r="F11" s="47">
        <v>15203.857080203101</v>
      </c>
      <c r="G11" s="47">
        <v>2646.5282900642801</v>
      </c>
      <c r="H11" s="47">
        <v>227201.844908953</v>
      </c>
      <c r="I11" s="47">
        <v>14.324196378727001</v>
      </c>
      <c r="J11" s="47">
        <v>325.94692047932301</v>
      </c>
      <c r="K11" s="47">
        <v>44795461.078521602</v>
      </c>
      <c r="L11" s="49">
        <v>9.9955603418441247E-3</v>
      </c>
      <c r="M11" s="50">
        <v>9881.8585640431902</v>
      </c>
      <c r="N11" s="47">
        <v>400.13703084934502</v>
      </c>
      <c r="O11" s="47">
        <v>15340.361702926701</v>
      </c>
      <c r="P11" s="47">
        <v>9.3671745541469946E-3</v>
      </c>
      <c r="Q11" s="51">
        <v>0.308189559019451</v>
      </c>
    </row>
    <row r="12" spans="1:18" x14ac:dyDescent="0.25">
      <c r="A12" s="6" t="s">
        <v>145</v>
      </c>
      <c r="B12" s="7">
        <v>10</v>
      </c>
      <c r="C12" s="9" t="s">
        <v>65</v>
      </c>
      <c r="D12" s="46">
        <v>859.11064724391201</v>
      </c>
      <c r="E12" s="46">
        <v>1184.64736721235</v>
      </c>
      <c r="F12" s="47">
        <v>16451.3074365869</v>
      </c>
      <c r="G12" s="47">
        <v>2576.1557856694099</v>
      </c>
      <c r="H12" s="47">
        <v>240866.95006199001</v>
      </c>
      <c r="I12" s="47">
        <v>13.648935741278599</v>
      </c>
      <c r="J12" s="47">
        <v>316.74405293696202</v>
      </c>
      <c r="K12" s="47">
        <v>45260584.426893301</v>
      </c>
      <c r="L12" s="49">
        <v>1.0001668912670065E-2</v>
      </c>
      <c r="M12" s="51">
        <v>9446.3672419999002</v>
      </c>
      <c r="N12" s="47">
        <v>414.83010647711097</v>
      </c>
      <c r="O12" s="47">
        <v>14937.7726784157</v>
      </c>
      <c r="P12" s="47">
        <v>9.4030052059884753E-3</v>
      </c>
      <c r="Q12" s="51">
        <v>0.33266847027770918</v>
      </c>
    </row>
    <row r="13" spans="1:18" x14ac:dyDescent="0.25">
      <c r="A13" s="6" t="s">
        <v>145</v>
      </c>
      <c r="B13" s="7">
        <v>10</v>
      </c>
      <c r="C13" s="9" t="s">
        <v>66</v>
      </c>
      <c r="D13" s="46">
        <v>882.43464426466801</v>
      </c>
      <c r="E13" s="46">
        <v>1260.27953746706</v>
      </c>
      <c r="F13" s="47">
        <v>15897.444093697401</v>
      </c>
      <c r="G13" s="47">
        <v>2405.5494763531901</v>
      </c>
      <c r="H13" s="47">
        <v>229338.52243144799</v>
      </c>
      <c r="I13" s="47">
        <v>13.4364426917692</v>
      </c>
      <c r="J13" s="47">
        <v>311.850265353807</v>
      </c>
      <c r="K13" s="47">
        <v>45687199.274730198</v>
      </c>
      <c r="L13" s="49">
        <v>1.0033568807918964E-2</v>
      </c>
      <c r="M13" s="47">
        <v>9563.7376674858206</v>
      </c>
      <c r="N13" s="47">
        <v>489.41553345233899</v>
      </c>
      <c r="O13" s="47">
        <v>14567.771749271</v>
      </c>
      <c r="P13" s="47">
        <v>9.4484516314462304E-3</v>
      </c>
      <c r="Q13" s="51">
        <v>0.24666459814361935</v>
      </c>
    </row>
    <row r="14" spans="1:18" x14ac:dyDescent="0.25">
      <c r="A14" s="6" t="s">
        <v>145</v>
      </c>
      <c r="B14" s="7">
        <v>10</v>
      </c>
      <c r="C14" s="9" t="s">
        <v>67</v>
      </c>
      <c r="D14" s="52">
        <v>856.20892222955899</v>
      </c>
      <c r="E14" s="52">
        <v>1275.41383364903</v>
      </c>
      <c r="F14" s="47">
        <v>15322.516845648301</v>
      </c>
      <c r="G14" s="47">
        <v>2023.8531757811299</v>
      </c>
      <c r="H14" s="47">
        <v>165040.646700104</v>
      </c>
      <c r="I14" s="47">
        <v>14.1193404228641</v>
      </c>
      <c r="J14" s="47">
        <v>343.48267862734599</v>
      </c>
      <c r="K14" s="47">
        <v>45130495.403276399</v>
      </c>
      <c r="L14" s="49">
        <v>1.0021516998199424E-2</v>
      </c>
      <c r="M14" s="47">
        <v>9679.0579263927702</v>
      </c>
      <c r="N14" s="47">
        <v>436.71027976380799</v>
      </c>
      <c r="O14" s="47">
        <v>14188.2057170976</v>
      </c>
      <c r="P14" s="47">
        <v>9.4882313767358124E-3</v>
      </c>
      <c r="Q14" s="51">
        <v>0.24177854038539576</v>
      </c>
    </row>
    <row r="15" spans="1:18" x14ac:dyDescent="0.25">
      <c r="A15" s="6" t="s">
        <v>145</v>
      </c>
      <c r="B15" s="7">
        <v>10</v>
      </c>
      <c r="C15" s="9" t="s">
        <v>68</v>
      </c>
      <c r="D15" s="52">
        <v>852.41790069258002</v>
      </c>
      <c r="E15" s="52">
        <v>1301.0804009692199</v>
      </c>
      <c r="F15" s="47">
        <v>15625.9001290582</v>
      </c>
      <c r="G15" s="47">
        <v>2184.7773244145001</v>
      </c>
      <c r="H15" s="47">
        <v>207132.24300813599</v>
      </c>
      <c r="I15" s="47">
        <v>13.2155052464646</v>
      </c>
      <c r="J15" s="47">
        <v>317.51122328072898</v>
      </c>
      <c r="K15" s="47">
        <v>43943079.386124298</v>
      </c>
      <c r="L15" s="49">
        <v>1.0072450551427175E-2</v>
      </c>
      <c r="M15" s="47">
        <v>9763.1393062290099</v>
      </c>
      <c r="N15" s="47">
        <v>388.27420486555599</v>
      </c>
      <c r="O15" s="47">
        <v>13684.218315497201</v>
      </c>
      <c r="P15" s="47">
        <v>9.5489528673329341E-3</v>
      </c>
      <c r="Q15" s="51">
        <v>0.25566848504730755</v>
      </c>
    </row>
    <row r="16" spans="1:18" x14ac:dyDescent="0.25">
      <c r="A16" s="6" t="s">
        <v>145</v>
      </c>
      <c r="B16" s="7">
        <v>10</v>
      </c>
      <c r="C16" s="9" t="s">
        <v>69</v>
      </c>
      <c r="D16" s="52">
        <v>853.22719341052903</v>
      </c>
      <c r="E16" s="52">
        <v>1321.44014444613</v>
      </c>
      <c r="F16" s="47">
        <v>12939.7193826696</v>
      </c>
      <c r="G16" s="47">
        <v>2433.8250211712998</v>
      </c>
      <c r="H16" s="47">
        <v>303900.91861604701</v>
      </c>
      <c r="I16" s="47">
        <v>13.121243036061401</v>
      </c>
      <c r="J16" s="47">
        <v>305.65404256464001</v>
      </c>
      <c r="K16" s="47">
        <v>45159154.6011637</v>
      </c>
      <c r="L16" s="49">
        <v>1.0063900283436776E-2</v>
      </c>
      <c r="M16" s="47">
        <v>9822.9556120565503</v>
      </c>
      <c r="N16" s="47">
        <v>416.732980689648</v>
      </c>
      <c r="O16" s="47">
        <v>11602.0951031639</v>
      </c>
      <c r="P16" s="47">
        <v>9.6567329276394109E-3</v>
      </c>
      <c r="Q16" s="51">
        <v>0.20449906567855494</v>
      </c>
    </row>
    <row r="17" spans="1:17" x14ac:dyDescent="0.25">
      <c r="A17" s="6" t="s">
        <v>145</v>
      </c>
      <c r="B17" s="7">
        <v>10</v>
      </c>
      <c r="C17" s="9" t="s">
        <v>70</v>
      </c>
      <c r="D17" s="52">
        <v>855.06523887652804</v>
      </c>
      <c r="E17" s="52">
        <v>1380.4542113800801</v>
      </c>
      <c r="F17" s="48">
        <v>17289.776316315802</v>
      </c>
      <c r="G17" s="47">
        <v>2438.58907746562</v>
      </c>
      <c r="H17" s="47">
        <v>167725.56331135699</v>
      </c>
      <c r="I17" s="47">
        <v>12.595153017386901</v>
      </c>
      <c r="J17" s="47">
        <v>310.90876134051501</v>
      </c>
      <c r="K17" s="47">
        <v>45345265.292065002</v>
      </c>
      <c r="L17" s="49">
        <v>1.0022998622029565E-2</v>
      </c>
      <c r="M17" s="47">
        <v>9913.8318030731498</v>
      </c>
      <c r="N17" s="48">
        <v>448.395722364346</v>
      </c>
      <c r="O17" s="48">
        <v>10012.3408758069</v>
      </c>
      <c r="P17" s="48">
        <v>9.6464517282184841E-3</v>
      </c>
      <c r="Q17" s="51">
        <v>0.27912746734332594</v>
      </c>
    </row>
    <row r="18" spans="1:17" x14ac:dyDescent="0.25">
      <c r="A18" s="6" t="s">
        <v>145</v>
      </c>
      <c r="B18" s="7">
        <v>10</v>
      </c>
      <c r="C18" s="9" t="s">
        <v>71</v>
      </c>
      <c r="D18" s="46">
        <v>880.46497267529298</v>
      </c>
      <c r="E18" s="46">
        <v>1363.02263082288</v>
      </c>
      <c r="F18" s="51">
        <v>16806.781882339099</v>
      </c>
      <c r="G18" s="48">
        <v>2270.5773539443098</v>
      </c>
      <c r="H18" s="47">
        <v>154431.47193464899</v>
      </c>
      <c r="I18" s="48">
        <v>14.327521635280601</v>
      </c>
      <c r="J18" s="47">
        <v>275.72796053863198</v>
      </c>
      <c r="K18" s="47">
        <v>39421602.923691198</v>
      </c>
      <c r="L18" s="49">
        <v>1.0032285330029173E-2</v>
      </c>
      <c r="M18" s="48">
        <v>9931.7214467050308</v>
      </c>
      <c r="N18" s="51">
        <v>463.85819425442003</v>
      </c>
      <c r="O18" s="51">
        <v>15340.479625194201</v>
      </c>
      <c r="P18" s="51">
        <v>9.6108165111053832E-3</v>
      </c>
      <c r="Q18" s="51">
        <v>0.33674635301355377</v>
      </c>
    </row>
    <row r="19" spans="1:17" x14ac:dyDescent="0.25">
      <c r="A19" s="6" t="s">
        <v>145</v>
      </c>
      <c r="B19" s="7">
        <v>10</v>
      </c>
      <c r="C19" s="9" t="s">
        <v>72</v>
      </c>
      <c r="D19" s="46">
        <v>857.58669218171406</v>
      </c>
      <c r="E19" s="46">
        <v>934.51421774931998</v>
      </c>
      <c r="F19" s="47">
        <v>20662.267059087801</v>
      </c>
      <c r="G19" s="52">
        <v>2245.4114061191299</v>
      </c>
      <c r="H19" s="47">
        <v>246235.53417462201</v>
      </c>
      <c r="I19" s="51">
        <v>25.5766773853633</v>
      </c>
      <c r="J19" s="47">
        <v>365.06121774364101</v>
      </c>
      <c r="K19" s="47">
        <v>49198158.2895137</v>
      </c>
      <c r="L19" s="49">
        <v>1.0007159198980594E-2</v>
      </c>
      <c r="M19" s="51">
        <v>9686.5840291809709</v>
      </c>
      <c r="N19" s="47">
        <v>457.522312207445</v>
      </c>
      <c r="O19" s="47">
        <v>18021.631859097699</v>
      </c>
      <c r="P19" s="47">
        <v>9.7001227734779174E-3</v>
      </c>
      <c r="Q19" s="51">
        <v>0.1876849982964314</v>
      </c>
    </row>
    <row r="20" spans="1:17" x14ac:dyDescent="0.25">
      <c r="A20" s="6" t="s">
        <v>145</v>
      </c>
      <c r="B20" s="7">
        <v>10</v>
      </c>
      <c r="C20" s="9" t="s">
        <v>73</v>
      </c>
      <c r="D20" s="46">
        <v>920.54813547529898</v>
      </c>
      <c r="E20" s="46">
        <v>1511.4037610610901</v>
      </c>
      <c r="F20" s="47">
        <v>18291.585437039899</v>
      </c>
      <c r="G20" s="51">
        <v>2447.03665439204</v>
      </c>
      <c r="H20" s="47">
        <v>211504.52939248201</v>
      </c>
      <c r="I20" s="47">
        <v>13.664422559916501</v>
      </c>
      <c r="J20" s="47">
        <v>331.60596750349498</v>
      </c>
      <c r="K20" s="47">
        <v>46722032.31724</v>
      </c>
      <c r="L20" s="49">
        <v>1.0004668079680226E-2</v>
      </c>
      <c r="M20" s="50">
        <v>10452.9691764296</v>
      </c>
      <c r="N20" s="47">
        <v>455.07114452874703</v>
      </c>
      <c r="O20" s="47">
        <v>17300.490234984602</v>
      </c>
      <c r="P20" s="47">
        <v>9.6638360110549593E-3</v>
      </c>
      <c r="Q20" s="51">
        <v>0.44768838977124659</v>
      </c>
    </row>
    <row r="21" spans="1:17" x14ac:dyDescent="0.25">
      <c r="A21" s="6" t="s">
        <v>145</v>
      </c>
      <c r="B21" s="7">
        <v>10</v>
      </c>
      <c r="C21" s="9" t="s">
        <v>74</v>
      </c>
      <c r="D21" s="46">
        <v>960.39292478263098</v>
      </c>
      <c r="E21" s="46">
        <v>1430.34836976764</v>
      </c>
      <c r="F21" s="47">
        <v>17513.0417244731</v>
      </c>
      <c r="G21" s="47">
        <v>2600.5965996464402</v>
      </c>
      <c r="H21" s="47">
        <v>135304.907688101</v>
      </c>
      <c r="I21" s="47">
        <v>11.055968954946</v>
      </c>
      <c r="J21" s="47">
        <v>315.27438507737099</v>
      </c>
      <c r="K21" s="47">
        <v>43014467.109155104</v>
      </c>
      <c r="L21" s="49">
        <v>1.0012804858345686E-2</v>
      </c>
      <c r="M21" s="51">
        <v>10217.1052866056</v>
      </c>
      <c r="N21" s="47">
        <v>459.11941322058198</v>
      </c>
      <c r="O21" s="47">
        <v>17465.8680998946</v>
      </c>
      <c r="P21" s="47">
        <v>9.6932146607437084E-3</v>
      </c>
      <c r="Q21" s="51">
        <v>0.37354257697018811</v>
      </c>
    </row>
    <row r="22" spans="1:17" x14ac:dyDescent="0.25">
      <c r="A22" s="6" t="s">
        <v>145</v>
      </c>
      <c r="B22" s="7">
        <v>10</v>
      </c>
      <c r="C22" s="9" t="s">
        <v>75</v>
      </c>
      <c r="D22" s="52">
        <v>947.51074604751398</v>
      </c>
      <c r="E22" s="52">
        <v>1503.0453555791501</v>
      </c>
      <c r="F22" s="47">
        <v>16975.0514645722</v>
      </c>
      <c r="G22" s="47">
        <v>2532.2298798628699</v>
      </c>
      <c r="H22" s="47">
        <v>208387.57842958899</v>
      </c>
      <c r="I22" s="47">
        <v>12.0330073872973</v>
      </c>
      <c r="J22" s="47">
        <v>316.14452470839899</v>
      </c>
      <c r="K22" s="47">
        <v>44539828.2472682</v>
      </c>
      <c r="L22" s="49">
        <v>1.0033348217490884E-2</v>
      </c>
      <c r="M22" s="47">
        <v>10320.473194721801</v>
      </c>
      <c r="N22" s="47">
        <v>457.64926126477502</v>
      </c>
      <c r="O22" s="47">
        <v>17509.9327492585</v>
      </c>
      <c r="P22" s="47">
        <v>9.7036308384589615E-3</v>
      </c>
      <c r="Q22" s="51">
        <v>0.34359588998880813</v>
      </c>
    </row>
    <row r="23" spans="1:17" x14ac:dyDescent="0.25">
      <c r="A23" s="6" t="s">
        <v>145</v>
      </c>
      <c r="B23" s="7">
        <v>10</v>
      </c>
      <c r="C23" s="9" t="s">
        <v>76</v>
      </c>
      <c r="D23" s="52">
        <v>940.34478314644002</v>
      </c>
      <c r="E23" s="52">
        <v>1550.8538655555701</v>
      </c>
      <c r="F23" s="47">
        <v>17098.237247328201</v>
      </c>
      <c r="G23" s="47">
        <v>2935.5900296592599</v>
      </c>
      <c r="H23" s="47">
        <v>197921.42905213201</v>
      </c>
      <c r="I23" s="47">
        <v>13.4871701426207</v>
      </c>
      <c r="J23" s="47">
        <v>321.42951112838801</v>
      </c>
      <c r="K23" s="47">
        <v>50002555.144088998</v>
      </c>
      <c r="L23" s="49">
        <v>1.0048095436422979E-2</v>
      </c>
      <c r="M23" s="47">
        <v>10297.145658003799</v>
      </c>
      <c r="N23" s="47">
        <v>465.63098863805402</v>
      </c>
      <c r="O23" s="47">
        <v>17428.394962588001</v>
      </c>
      <c r="P23" s="47">
        <v>9.8236601251622258E-3</v>
      </c>
      <c r="Q23" s="51">
        <v>0.33625457525038732</v>
      </c>
    </row>
    <row r="24" spans="1:17" x14ac:dyDescent="0.25">
      <c r="A24" s="6" t="s">
        <v>145</v>
      </c>
      <c r="B24" s="7">
        <v>10</v>
      </c>
      <c r="C24" s="9" t="s">
        <v>77</v>
      </c>
      <c r="D24" s="52">
        <v>939.36297357009801</v>
      </c>
      <c r="E24" s="52">
        <v>1482.9664043763501</v>
      </c>
      <c r="F24" s="47">
        <v>17537.483708202999</v>
      </c>
      <c r="G24" s="47">
        <v>2445.04953533764</v>
      </c>
      <c r="H24" s="47">
        <v>137333.96860895201</v>
      </c>
      <c r="I24" s="47">
        <v>12.664272808409301</v>
      </c>
      <c r="J24" s="47">
        <v>322.28669471556799</v>
      </c>
      <c r="K24" s="47">
        <v>44164850.895728</v>
      </c>
      <c r="L24" s="49">
        <v>1.0048472800762388E-2</v>
      </c>
      <c r="M24" s="47">
        <v>10353.5312560285</v>
      </c>
      <c r="N24" s="47">
        <v>479.296301906856</v>
      </c>
      <c r="O24" s="47">
        <v>17214.199887093499</v>
      </c>
      <c r="P24" s="47">
        <v>9.8143672119004304E-3</v>
      </c>
      <c r="Q24" s="51">
        <v>0.34188222699705972</v>
      </c>
    </row>
    <row r="25" spans="1:17" x14ac:dyDescent="0.25">
      <c r="A25" s="6" t="s">
        <v>145</v>
      </c>
      <c r="B25" s="7">
        <v>10</v>
      </c>
      <c r="C25" s="9" t="s">
        <v>78</v>
      </c>
      <c r="D25" s="46">
        <v>954.06397231718995</v>
      </c>
      <c r="E25" s="52">
        <v>1532.18741380489</v>
      </c>
      <c r="F25" s="47">
        <v>16887.287269572302</v>
      </c>
      <c r="G25" s="47">
        <v>2318.6025200464701</v>
      </c>
      <c r="H25" s="47">
        <v>162544.17700534401</v>
      </c>
      <c r="I25" s="47">
        <v>11.837622981477599</v>
      </c>
      <c r="J25" s="47">
        <v>321.50527811144099</v>
      </c>
      <c r="K25" s="47">
        <v>43629259.379568502</v>
      </c>
      <c r="L25" s="49">
        <v>1.0041398223095575E-2</v>
      </c>
      <c r="M25" s="47">
        <v>10372.0660859872</v>
      </c>
      <c r="N25" s="47">
        <v>548.32207893004102</v>
      </c>
      <c r="O25" s="47">
        <v>16872.546857377201</v>
      </c>
      <c r="P25" s="47">
        <v>9.7772874396572958E-3</v>
      </c>
      <c r="Q25" s="51">
        <v>0.27067337306358358</v>
      </c>
    </row>
    <row r="26" spans="1:17" x14ac:dyDescent="0.25">
      <c r="A26" s="6" t="s">
        <v>145</v>
      </c>
      <c r="B26" s="7">
        <v>10</v>
      </c>
      <c r="C26" s="9" t="s">
        <v>79</v>
      </c>
      <c r="D26" s="46">
        <v>961.21259019772197</v>
      </c>
      <c r="E26" s="52">
        <v>1477.4065444467301</v>
      </c>
      <c r="F26" s="47">
        <v>17545.696755319899</v>
      </c>
      <c r="G26" s="47">
        <v>2622.27191690687</v>
      </c>
      <c r="H26" s="47">
        <v>187297.01210905201</v>
      </c>
      <c r="I26" s="47">
        <v>11.8240804584242</v>
      </c>
      <c r="J26" s="47">
        <v>340.16835449364299</v>
      </c>
      <c r="K26" s="47">
        <v>49434835.269527502</v>
      </c>
      <c r="L26" s="49">
        <v>1.002072375142248E-2</v>
      </c>
      <c r="M26" s="47">
        <v>10381.8421857621</v>
      </c>
      <c r="N26" s="47">
        <v>491.389445190071</v>
      </c>
      <c r="O26" s="47">
        <v>16559.864228385999</v>
      </c>
      <c r="P26" s="47">
        <v>9.8125402575767844E-3</v>
      </c>
      <c r="Q26" s="51">
        <v>0.31434402594013494</v>
      </c>
    </row>
    <row r="27" spans="1:17" x14ac:dyDescent="0.25">
      <c r="A27" s="6" t="s">
        <v>145</v>
      </c>
      <c r="B27" s="7">
        <v>10</v>
      </c>
      <c r="C27" s="9" t="s">
        <v>80</v>
      </c>
      <c r="D27" s="52">
        <v>958.80159973441005</v>
      </c>
      <c r="E27" s="52">
        <v>1481.5540595349801</v>
      </c>
      <c r="F27" s="47">
        <v>17117.5961808143</v>
      </c>
      <c r="G27" s="47">
        <v>2274.6079187783398</v>
      </c>
      <c r="H27" s="47">
        <v>211462.57554844499</v>
      </c>
      <c r="I27" s="47">
        <v>13.048851599921599</v>
      </c>
      <c r="J27" s="47">
        <v>340.47212585068098</v>
      </c>
      <c r="K27" s="47">
        <v>45120008.556823798</v>
      </c>
      <c r="L27" s="49">
        <v>9.9937035334269689E-3</v>
      </c>
      <c r="M27" s="47">
        <v>10409.796139902501</v>
      </c>
      <c r="N27" s="47">
        <v>492.17108106297297</v>
      </c>
      <c r="O27" s="47">
        <v>16338.141254648701</v>
      </c>
      <c r="P27" s="47">
        <v>9.8312702968668085E-3</v>
      </c>
      <c r="Q27" s="51">
        <v>0.33562724227549628</v>
      </c>
    </row>
    <row r="28" spans="1:17" x14ac:dyDescent="0.25">
      <c r="A28" s="6" t="s">
        <v>145</v>
      </c>
      <c r="B28" s="7">
        <v>10</v>
      </c>
      <c r="C28" s="9" t="s">
        <v>81</v>
      </c>
      <c r="D28" s="52">
        <v>941.91555308288503</v>
      </c>
      <c r="E28" s="52">
        <v>1472.3650266766699</v>
      </c>
      <c r="F28" s="47">
        <v>15967.2425488518</v>
      </c>
      <c r="G28" s="47">
        <v>2673.2364439063699</v>
      </c>
      <c r="H28" s="47">
        <v>170281.391383273</v>
      </c>
      <c r="I28" s="47">
        <v>13.4305974178819</v>
      </c>
      <c r="J28" s="47">
        <v>334.05448991784999</v>
      </c>
      <c r="K28" s="47">
        <v>46071374.4784851</v>
      </c>
      <c r="L28" s="49">
        <v>1.0012965473430505E-2</v>
      </c>
      <c r="M28" s="47">
        <v>10444.0549992738</v>
      </c>
      <c r="N28" s="47">
        <v>520.12890651945804</v>
      </c>
      <c r="O28" s="47">
        <v>15100.8941075115</v>
      </c>
      <c r="P28" s="47">
        <v>9.7975315425086196E-3</v>
      </c>
      <c r="Q28" s="51">
        <v>0.29525935210417709</v>
      </c>
    </row>
    <row r="29" spans="1:17" x14ac:dyDescent="0.25">
      <c r="A29" s="6" t="s">
        <v>145</v>
      </c>
      <c r="B29" s="7">
        <v>10</v>
      </c>
      <c r="C29" s="9" t="s">
        <v>82</v>
      </c>
      <c r="D29" s="52">
        <v>899.11530546346796</v>
      </c>
      <c r="E29" s="52">
        <v>1476.16166037625</v>
      </c>
      <c r="F29" s="48">
        <v>19191.653258428101</v>
      </c>
      <c r="G29" s="47">
        <v>2914.6305000303801</v>
      </c>
      <c r="H29" s="47">
        <v>220794.35919214599</v>
      </c>
      <c r="I29" s="47">
        <v>13.6808926903713</v>
      </c>
      <c r="J29" s="47">
        <v>327.33373395668502</v>
      </c>
      <c r="K29" s="47">
        <v>48173971.800053</v>
      </c>
      <c r="L29" s="49">
        <v>1.0003356586576216E-2</v>
      </c>
      <c r="M29" s="47">
        <v>10518.6839724691</v>
      </c>
      <c r="N29" s="48">
        <v>507.54049235790097</v>
      </c>
      <c r="O29" s="48">
        <v>13886.6619012589</v>
      </c>
      <c r="P29" s="48">
        <v>9.7660266772301978E-3</v>
      </c>
      <c r="Q29" s="51">
        <v>0.35362835674419274</v>
      </c>
    </row>
    <row r="30" spans="1:17" x14ac:dyDescent="0.25">
      <c r="A30" s="6" t="s">
        <v>145</v>
      </c>
      <c r="B30" s="7">
        <v>10</v>
      </c>
      <c r="C30" s="9" t="s">
        <v>83</v>
      </c>
      <c r="D30" s="52">
        <v>1020.1511074864</v>
      </c>
      <c r="E30" s="52">
        <v>1535.9533392375199</v>
      </c>
      <c r="F30" s="51">
        <v>19238.697971752099</v>
      </c>
      <c r="G30" s="48">
        <v>2701.3606520446701</v>
      </c>
      <c r="H30" s="47">
        <v>385389.63904775103</v>
      </c>
      <c r="I30" s="48">
        <v>11.8482421180271</v>
      </c>
      <c r="J30" s="48">
        <v>349.67334179934898</v>
      </c>
      <c r="K30" s="47">
        <v>44012779.0201355</v>
      </c>
      <c r="L30" s="49">
        <v>9.9885684011311471E-3</v>
      </c>
      <c r="M30" s="48">
        <v>10710.7987233891</v>
      </c>
      <c r="N30" s="51">
        <v>500.58643817818</v>
      </c>
      <c r="O30" s="51">
        <v>17869.128739934102</v>
      </c>
      <c r="P30" s="51">
        <v>9.8049664709303642E-3</v>
      </c>
      <c r="Q30" s="51">
        <v>0.4617774369765531</v>
      </c>
    </row>
    <row r="31" spans="1:17" x14ac:dyDescent="0.25">
      <c r="A31" s="6" t="s">
        <v>145</v>
      </c>
      <c r="B31" s="7">
        <v>10</v>
      </c>
      <c r="C31" s="9" t="s">
        <v>84</v>
      </c>
      <c r="D31" s="46">
        <v>1080.0786479292999</v>
      </c>
      <c r="E31" s="46">
        <v>1645.7257185835899</v>
      </c>
      <c r="F31" s="47">
        <v>20634.983637029702</v>
      </c>
      <c r="G31" s="51">
        <v>5569.2155029349897</v>
      </c>
      <c r="H31" s="47">
        <v>232600.51285357401</v>
      </c>
      <c r="I31" s="52">
        <v>11.666919648376499</v>
      </c>
      <c r="J31" s="51">
        <v>361.79915485428802</v>
      </c>
      <c r="K31" s="47">
        <v>44535956.9049448</v>
      </c>
      <c r="L31" s="49">
        <v>9.9854352326787747E-3</v>
      </c>
      <c r="M31" s="51">
        <v>10872.832512516799</v>
      </c>
      <c r="N31" s="47">
        <v>514.04777803427305</v>
      </c>
      <c r="O31" s="47">
        <v>19240.374646578799</v>
      </c>
      <c r="P31" s="47">
        <v>9.784453791353516E-3</v>
      </c>
      <c r="Q31" s="51">
        <v>0.48391579969491944</v>
      </c>
    </row>
    <row r="32" spans="1:17" x14ac:dyDescent="0.25">
      <c r="A32" s="6" t="s">
        <v>145</v>
      </c>
      <c r="B32" s="7">
        <v>10</v>
      </c>
      <c r="C32" s="9" t="s">
        <v>85</v>
      </c>
      <c r="D32" s="46">
        <v>999.38397829727398</v>
      </c>
      <c r="E32" s="46">
        <v>1614.80580491975</v>
      </c>
      <c r="F32" s="47">
        <v>18740.128782109601</v>
      </c>
      <c r="G32" s="47">
        <v>2788.3339490721401</v>
      </c>
      <c r="H32" s="47">
        <v>210303.21547610901</v>
      </c>
      <c r="I32" s="51">
        <v>11.1916466210112</v>
      </c>
      <c r="J32" s="47">
        <v>336.48756409497298</v>
      </c>
      <c r="K32" s="47">
        <v>44240714.1944234</v>
      </c>
      <c r="L32" s="49">
        <v>1.0032198668178028E-2</v>
      </c>
      <c r="M32" s="47">
        <v>10813.6505323526</v>
      </c>
      <c r="N32" s="47">
        <v>523.87660133379597</v>
      </c>
      <c r="O32" s="47">
        <v>18974.521608209099</v>
      </c>
      <c r="P32" s="47">
        <v>9.8552256435557543E-3</v>
      </c>
      <c r="Q32" s="51">
        <v>0.48921750524548518</v>
      </c>
    </row>
    <row r="33" spans="1:17" x14ac:dyDescent="0.25">
      <c r="A33" s="6" t="s">
        <v>145</v>
      </c>
      <c r="B33" s="7">
        <v>10</v>
      </c>
      <c r="C33" s="9" t="s">
        <v>86</v>
      </c>
      <c r="D33" s="46">
        <v>1035.1414773064701</v>
      </c>
      <c r="E33" s="46">
        <v>1655.9240528917301</v>
      </c>
      <c r="F33" s="47">
        <v>19993.321423992998</v>
      </c>
      <c r="G33" s="47">
        <v>2654.61051128189</v>
      </c>
      <c r="H33" s="47">
        <v>323447.77807501802</v>
      </c>
      <c r="I33" s="47">
        <v>11.582459428103199</v>
      </c>
      <c r="J33" s="47">
        <v>343.88387755140798</v>
      </c>
      <c r="K33" s="47">
        <v>47172752.696010403</v>
      </c>
      <c r="L33" s="49">
        <v>1.0067154828843293E-2</v>
      </c>
      <c r="M33" s="47">
        <v>10907.5840018216</v>
      </c>
      <c r="N33" s="47">
        <v>519.87327526220304</v>
      </c>
      <c r="O33" s="47">
        <v>19240.520889891399</v>
      </c>
      <c r="P33" s="47">
        <v>9.7898738675175328E-3</v>
      </c>
      <c r="Q33" s="51">
        <v>0.45042730801202463</v>
      </c>
    </row>
    <row r="34" spans="1:17" x14ac:dyDescent="0.25">
      <c r="A34" s="6" t="s">
        <v>145</v>
      </c>
      <c r="B34" s="7">
        <v>10</v>
      </c>
      <c r="C34" s="9" t="s">
        <v>87</v>
      </c>
      <c r="D34" s="46">
        <v>1029.7120417595399</v>
      </c>
      <c r="E34" s="46">
        <v>1562.4272468337399</v>
      </c>
      <c r="F34" s="47">
        <v>20117.094412304501</v>
      </c>
      <c r="G34" s="47">
        <v>2735.7923661432901</v>
      </c>
      <c r="H34" s="47">
        <v>359140.08086997899</v>
      </c>
      <c r="I34" s="47">
        <v>11.6028059389419</v>
      </c>
      <c r="J34" s="47">
        <v>339.95230600225</v>
      </c>
      <c r="K34" s="47">
        <v>45665978.233788803</v>
      </c>
      <c r="L34" s="49">
        <v>1.0049463122463966E-2</v>
      </c>
      <c r="M34" s="47">
        <v>10942.077464375099</v>
      </c>
      <c r="N34" s="47">
        <v>538.79375178353405</v>
      </c>
      <c r="O34" s="47">
        <v>19501.884856225399</v>
      </c>
      <c r="P34" s="47">
        <v>9.8162494785428191E-3</v>
      </c>
      <c r="Q34" s="51">
        <v>0.4097920971378371</v>
      </c>
    </row>
    <row r="35" spans="1:17" x14ac:dyDescent="0.25">
      <c r="A35" s="6" t="s">
        <v>145</v>
      </c>
      <c r="B35" s="7">
        <v>10</v>
      </c>
      <c r="C35" s="9" t="s">
        <v>88</v>
      </c>
      <c r="D35" s="46">
        <v>1058.8575682298499</v>
      </c>
      <c r="E35" s="46">
        <v>1539.34285878177</v>
      </c>
      <c r="F35" s="47">
        <v>19417.768571746001</v>
      </c>
      <c r="G35" s="47">
        <v>2508.61444833208</v>
      </c>
      <c r="H35" s="47">
        <v>209591.035825253</v>
      </c>
      <c r="I35" s="47">
        <v>10.0135739362539</v>
      </c>
      <c r="J35" s="47">
        <v>345.36117297305299</v>
      </c>
      <c r="K35" s="47">
        <v>45986174.1359495</v>
      </c>
      <c r="L35" s="49">
        <v>1.0028321969360668E-2</v>
      </c>
      <c r="M35" s="47">
        <v>11009.4097918239</v>
      </c>
      <c r="N35" s="47">
        <v>541.70011822470804</v>
      </c>
      <c r="O35" s="47">
        <v>19643.524477365601</v>
      </c>
      <c r="P35" s="47">
        <v>9.753828378698922E-3</v>
      </c>
      <c r="Q35" s="51">
        <v>0.363763460888196</v>
      </c>
    </row>
    <row r="36" spans="1:17" x14ac:dyDescent="0.25">
      <c r="A36" s="6" t="s">
        <v>145</v>
      </c>
      <c r="B36" s="7">
        <v>10</v>
      </c>
      <c r="C36" s="9" t="s">
        <v>89</v>
      </c>
      <c r="D36" s="46">
        <v>1096.3102523149601</v>
      </c>
      <c r="E36" s="46">
        <v>1641.90116416862</v>
      </c>
      <c r="F36" s="47">
        <v>18828.719095890501</v>
      </c>
      <c r="G36" s="47">
        <v>2687.23772582009</v>
      </c>
      <c r="H36" s="47">
        <v>280516.82146627002</v>
      </c>
      <c r="I36" s="47">
        <v>11.678788862475001</v>
      </c>
      <c r="J36" s="47">
        <v>377.94112093955601</v>
      </c>
      <c r="K36" s="47">
        <v>45991226.970869802</v>
      </c>
      <c r="L36" s="49">
        <v>1.0007361644970205E-2</v>
      </c>
      <c r="M36" s="47">
        <v>11042.5921397246</v>
      </c>
      <c r="N36" s="47">
        <v>534.44125816252699</v>
      </c>
      <c r="O36" s="47">
        <v>19770.593322523098</v>
      </c>
      <c r="P36" s="47">
        <v>9.7852407050125368E-3</v>
      </c>
      <c r="Q36" s="51">
        <v>0.45271400672824214</v>
      </c>
    </row>
    <row r="37" spans="1:17" x14ac:dyDescent="0.25">
      <c r="A37" s="6" t="s">
        <v>145</v>
      </c>
      <c r="B37" s="7">
        <v>10</v>
      </c>
      <c r="C37" s="9" t="s">
        <v>90</v>
      </c>
      <c r="D37" s="46">
        <v>1089.0883025497501</v>
      </c>
      <c r="E37" s="46">
        <v>1611.85731490331</v>
      </c>
      <c r="F37" s="47">
        <v>19551.129382412098</v>
      </c>
      <c r="G37" s="47">
        <v>2591.1365664493901</v>
      </c>
      <c r="H37" s="47">
        <v>353833.78324181301</v>
      </c>
      <c r="I37" s="47">
        <v>12.2492416642955</v>
      </c>
      <c r="J37" s="47">
        <v>388.25306546072699</v>
      </c>
      <c r="K37" s="47">
        <v>45801186.801116399</v>
      </c>
      <c r="L37" s="49">
        <v>9.9843432553793458E-3</v>
      </c>
      <c r="M37" s="47">
        <v>11086.5540909754</v>
      </c>
      <c r="N37" s="47">
        <v>566.43916563658604</v>
      </c>
      <c r="O37" s="47">
        <v>19893.6700930681</v>
      </c>
      <c r="P37" s="47">
        <v>9.7667989626568381E-3</v>
      </c>
      <c r="Q37" s="51">
        <v>0.37757937101237843</v>
      </c>
    </row>
    <row r="38" spans="1:17" x14ac:dyDescent="0.25">
      <c r="A38" s="6" t="s">
        <v>145</v>
      </c>
      <c r="B38" s="7">
        <v>10</v>
      </c>
      <c r="C38" s="9" t="s">
        <v>91</v>
      </c>
      <c r="D38" s="46">
        <v>1088.1698660521399</v>
      </c>
      <c r="E38" s="46">
        <v>1610.99345786554</v>
      </c>
      <c r="F38" s="47">
        <v>19413.517946877801</v>
      </c>
      <c r="G38" s="47">
        <v>2701.8287343212</v>
      </c>
      <c r="H38" s="47">
        <v>331083.64497056702</v>
      </c>
      <c r="I38" s="47">
        <v>11.136036327446501</v>
      </c>
      <c r="J38" s="47">
        <v>363.70564208912401</v>
      </c>
      <c r="K38" s="47">
        <v>46065016.4749901</v>
      </c>
      <c r="L38" s="49">
        <v>9.9925568879248861E-3</v>
      </c>
      <c r="M38" s="47">
        <v>11133.2668500707</v>
      </c>
      <c r="N38" s="47">
        <v>556.92148089451098</v>
      </c>
      <c r="O38" s="47">
        <v>19936.8804327691</v>
      </c>
      <c r="P38" s="47">
        <v>9.7248447269135795E-3</v>
      </c>
      <c r="Q38" s="51">
        <v>0.39462702586412024</v>
      </c>
    </row>
    <row r="39" spans="1:17" x14ac:dyDescent="0.25">
      <c r="A39" s="6" t="s">
        <v>145</v>
      </c>
      <c r="B39" s="7">
        <v>10</v>
      </c>
      <c r="C39" s="9" t="s">
        <v>92</v>
      </c>
      <c r="D39" s="46">
        <v>1081.7328860423499</v>
      </c>
      <c r="E39" s="46">
        <v>1544.3899835452801</v>
      </c>
      <c r="F39" s="47">
        <v>19123.9877968277</v>
      </c>
      <c r="G39" s="47">
        <v>3597.62852945037</v>
      </c>
      <c r="H39" s="47">
        <v>432360.12114165898</v>
      </c>
      <c r="I39" s="47">
        <v>11.4639794730691</v>
      </c>
      <c r="J39" s="47">
        <v>356.01388508379699</v>
      </c>
      <c r="K39" s="47">
        <v>47925099.217559204</v>
      </c>
      <c r="L39" s="49">
        <v>1.0000174820987594E-2</v>
      </c>
      <c r="M39" s="47">
        <v>11179.3832851109</v>
      </c>
      <c r="N39" s="47">
        <v>554.947872860698</v>
      </c>
      <c r="O39" s="47">
        <v>20041.705676159101</v>
      </c>
      <c r="P39" s="47">
        <v>9.7044147075220841E-3</v>
      </c>
      <c r="Q39" s="51">
        <v>0.49833525775706805</v>
      </c>
    </row>
    <row r="40" spans="1:17" x14ac:dyDescent="0.25">
      <c r="A40" s="6" t="s">
        <v>145</v>
      </c>
      <c r="B40" s="7">
        <v>10</v>
      </c>
      <c r="C40" s="9" t="s">
        <v>93</v>
      </c>
      <c r="D40" s="46">
        <v>1088.9674465288199</v>
      </c>
      <c r="E40" s="46">
        <v>1613.8144681749</v>
      </c>
      <c r="F40" s="47">
        <v>17723.493526523001</v>
      </c>
      <c r="G40" s="47">
        <v>2323.5532904853799</v>
      </c>
      <c r="H40" s="47">
        <v>360880.00803105597</v>
      </c>
      <c r="I40" s="47">
        <v>11.542170006060401</v>
      </c>
      <c r="J40" s="47">
        <v>362.45141343871501</v>
      </c>
      <c r="K40" s="47">
        <v>48076281.284652501</v>
      </c>
      <c r="L40" s="49">
        <v>9.9979000764758002E-3</v>
      </c>
      <c r="M40" s="47">
        <v>11266.3477044064</v>
      </c>
      <c r="N40" s="47">
        <v>573.59116503324503</v>
      </c>
      <c r="O40" s="47">
        <v>19382.927808051099</v>
      </c>
      <c r="P40" s="47">
        <v>9.7186392116086467E-3</v>
      </c>
      <c r="Q40" s="51">
        <v>0.37357974101675118</v>
      </c>
    </row>
    <row r="41" spans="1:17" x14ac:dyDescent="0.25">
      <c r="A41" s="6" t="s">
        <v>145</v>
      </c>
      <c r="B41" s="7">
        <v>10</v>
      </c>
      <c r="C41" s="9" t="s">
        <v>94</v>
      </c>
      <c r="D41" s="46">
        <v>1055.25674262695</v>
      </c>
      <c r="E41" s="46">
        <v>1599.8247059513999</v>
      </c>
      <c r="F41" s="48">
        <v>15691.2591227222</v>
      </c>
      <c r="G41" s="47">
        <v>2800.60953047252</v>
      </c>
      <c r="H41" s="47">
        <v>326947.69363684498</v>
      </c>
      <c r="I41" s="47">
        <v>11.1841359759397</v>
      </c>
      <c r="J41" s="47">
        <v>360.723299792555</v>
      </c>
      <c r="K41" s="47">
        <v>45456964.065559</v>
      </c>
      <c r="L41" s="49">
        <v>1.0007132412854506E-2</v>
      </c>
      <c r="M41" s="47">
        <v>11390.9495637949</v>
      </c>
      <c r="N41" s="48">
        <v>571.23308877902298</v>
      </c>
      <c r="O41" s="48">
        <v>18937.481818061799</v>
      </c>
      <c r="P41" s="48">
        <v>9.7452559429725295E-3</v>
      </c>
      <c r="Q41" s="51">
        <v>0.40196268886259873</v>
      </c>
    </row>
    <row r="42" spans="1:17" x14ac:dyDescent="0.25">
      <c r="A42" s="6" t="s">
        <v>145</v>
      </c>
      <c r="B42" s="7">
        <v>10</v>
      </c>
      <c r="C42" s="9" t="s">
        <v>95</v>
      </c>
      <c r="D42" s="46">
        <v>1089.9276887634901</v>
      </c>
      <c r="E42" s="46">
        <v>1658.4605893661101</v>
      </c>
      <c r="F42" s="51">
        <v>15872.6251603772</v>
      </c>
      <c r="G42" s="48">
        <v>2630.8179282497899</v>
      </c>
      <c r="H42" s="47">
        <v>486391.99853821797</v>
      </c>
      <c r="I42" s="48">
        <v>9.4682421180270797</v>
      </c>
      <c r="J42" s="48">
        <v>352.59450929369899</v>
      </c>
      <c r="K42" s="47">
        <v>49271167.5201355</v>
      </c>
      <c r="L42" s="49">
        <v>1.0011263192579003E-2</v>
      </c>
      <c r="M42" s="48">
        <v>11497.1650963639</v>
      </c>
      <c r="N42" s="51">
        <v>568.56584251960896</v>
      </c>
      <c r="O42" s="51">
        <v>20799.633080678999</v>
      </c>
      <c r="P42" s="51">
        <v>9.7666617545159855E-3</v>
      </c>
      <c r="Q42" s="51">
        <v>0.50666577628789355</v>
      </c>
    </row>
    <row r="43" spans="1:17" x14ac:dyDescent="0.25">
      <c r="A43" s="6" t="s">
        <v>145</v>
      </c>
      <c r="B43" s="7">
        <v>10</v>
      </c>
      <c r="C43" s="9" t="s">
        <v>96</v>
      </c>
      <c r="D43" s="52">
        <v>1131.19221765159</v>
      </c>
      <c r="E43" s="46">
        <v>1738.88892055102</v>
      </c>
      <c r="F43" s="47">
        <v>14322.2682089523</v>
      </c>
      <c r="G43" s="52">
        <v>2608.5956650775702</v>
      </c>
      <c r="H43" s="47">
        <v>465126.22969757399</v>
      </c>
      <c r="I43" s="52">
        <v>9.2869196483765304</v>
      </c>
      <c r="J43" s="51">
        <v>359.89005412942203</v>
      </c>
      <c r="K43" s="47">
        <v>45339056.794944897</v>
      </c>
      <c r="L43" s="49">
        <v>1.0028562888493124E-2</v>
      </c>
      <c r="M43" s="51">
        <v>11602.600774585901</v>
      </c>
      <c r="N43" s="47">
        <v>571.45068847122297</v>
      </c>
      <c r="O43" s="47">
        <v>20821.708816182701</v>
      </c>
      <c r="P43" s="47">
        <v>9.7748895957969501E-3</v>
      </c>
      <c r="Q43" s="51">
        <v>0.33473784545037127</v>
      </c>
    </row>
    <row r="44" spans="1:17" x14ac:dyDescent="0.25">
      <c r="A44" s="6" t="s">
        <v>145</v>
      </c>
      <c r="B44" s="7">
        <v>10</v>
      </c>
      <c r="C44" s="9" t="s">
        <v>97</v>
      </c>
      <c r="D44" s="52">
        <v>1077.9890607580301</v>
      </c>
      <c r="E44" s="52">
        <v>1651.66456405043</v>
      </c>
      <c r="F44" s="47">
        <v>15118.756666294301</v>
      </c>
      <c r="G44" s="51">
        <v>2661.8334559831001</v>
      </c>
      <c r="H44" s="47">
        <v>289989.39689183299</v>
      </c>
      <c r="I44" s="51">
        <v>10.591646621011201</v>
      </c>
      <c r="J44" s="47">
        <v>353.42856040735398</v>
      </c>
      <c r="K44" s="47">
        <v>45829334.9244233</v>
      </c>
      <c r="L44" s="49">
        <v>1.0051211757746639E-2</v>
      </c>
      <c r="M44" s="47">
        <v>11689.418439639699</v>
      </c>
      <c r="N44" s="47">
        <v>571.31747520637498</v>
      </c>
      <c r="O44" s="47">
        <v>21210.080969204599</v>
      </c>
      <c r="P44" s="47">
        <v>9.7704901050781213E-3</v>
      </c>
      <c r="Q44" s="51">
        <v>0.51865663861980871</v>
      </c>
    </row>
    <row r="45" spans="1:17" x14ac:dyDescent="0.25">
      <c r="A45" s="6" t="s">
        <v>145</v>
      </c>
      <c r="B45" s="7">
        <v>10</v>
      </c>
      <c r="C45" s="9" t="s">
        <v>98</v>
      </c>
      <c r="D45" s="46">
        <v>1037.5400254615099</v>
      </c>
      <c r="E45" s="46">
        <v>1637.77241259282</v>
      </c>
      <c r="F45" s="47">
        <v>15822.8562742616</v>
      </c>
      <c r="G45" s="47">
        <v>2669.68403346676</v>
      </c>
      <c r="H45" s="47">
        <v>210989.62487143301</v>
      </c>
      <c r="I45" s="47">
        <v>10.4824594281032</v>
      </c>
      <c r="J45" s="47">
        <v>372.92288664890401</v>
      </c>
      <c r="K45" s="47">
        <v>49100782.6760104</v>
      </c>
      <c r="L45" s="49">
        <v>1.0034871902293628E-2</v>
      </c>
      <c r="M45" s="47">
        <v>11636.103045035699</v>
      </c>
      <c r="N45" s="47">
        <v>579.20338354917396</v>
      </c>
      <c r="O45" s="47">
        <v>21751.9127727663</v>
      </c>
      <c r="P45" s="47">
        <v>9.8331934431028258E-3</v>
      </c>
      <c r="Q45" s="51">
        <v>0.47743146236380601</v>
      </c>
    </row>
    <row r="46" spans="1:17" x14ac:dyDescent="0.25">
      <c r="A46" s="6" t="s">
        <v>145</v>
      </c>
      <c r="B46" s="7">
        <v>10</v>
      </c>
      <c r="C46" s="9" t="s">
        <v>99</v>
      </c>
      <c r="D46" s="46">
        <v>1069.0591106847601</v>
      </c>
      <c r="E46" s="46">
        <v>1651.9224986020399</v>
      </c>
      <c r="F46" s="47">
        <v>16402.1103016122</v>
      </c>
      <c r="G46" s="47">
        <v>2864.7043264536901</v>
      </c>
      <c r="H46" s="47">
        <v>231968.790652394</v>
      </c>
      <c r="I46" s="47">
        <v>10.8028059389419</v>
      </c>
      <c r="J46" s="47">
        <v>379.147083674138</v>
      </c>
      <c r="K46" s="47">
        <v>49098419.1937887</v>
      </c>
      <c r="L46" s="49">
        <v>9.9969473128657376E-3</v>
      </c>
      <c r="M46" s="47">
        <v>11693.5360365747</v>
      </c>
      <c r="N46" s="47">
        <v>587.59363384624305</v>
      </c>
      <c r="O46" s="47">
        <v>22235.432824523999</v>
      </c>
      <c r="P46" s="47">
        <v>9.7132737269333101E-3</v>
      </c>
      <c r="Q46" s="51">
        <v>0.467632142896864</v>
      </c>
    </row>
    <row r="47" spans="1:17" x14ac:dyDescent="0.25">
      <c r="A47" s="6" t="s">
        <v>145</v>
      </c>
      <c r="B47" s="7">
        <v>10</v>
      </c>
      <c r="C47" s="9" t="s">
        <v>100</v>
      </c>
      <c r="D47" s="46">
        <v>1167.94867483396</v>
      </c>
      <c r="E47" s="46">
        <v>1660.62143534917</v>
      </c>
      <c r="F47" s="47">
        <v>16395.598716588102</v>
      </c>
      <c r="G47" s="47">
        <v>2930.8136590152399</v>
      </c>
      <c r="H47" s="47">
        <v>245884.74202867399</v>
      </c>
      <c r="I47" s="47">
        <v>9.9135739362538704</v>
      </c>
      <c r="J47" s="47">
        <v>366.15328504886901</v>
      </c>
      <c r="K47" s="47">
        <v>46426236.485949501</v>
      </c>
      <c r="L47" s="49">
        <v>9.9869241838303549E-3</v>
      </c>
      <c r="M47" s="47">
        <v>11767.546102533201</v>
      </c>
      <c r="N47" s="47">
        <v>601.74998857696505</v>
      </c>
      <c r="O47" s="47">
        <v>22611.300315586399</v>
      </c>
      <c r="P47" s="47">
        <v>9.7709831874572117E-3</v>
      </c>
      <c r="Q47" s="51">
        <v>0.42532207855629056</v>
      </c>
    </row>
    <row r="48" spans="1:17" x14ac:dyDescent="0.25">
      <c r="A48" s="6" t="s">
        <v>145</v>
      </c>
      <c r="B48" s="7">
        <v>10</v>
      </c>
      <c r="C48" s="9" t="s">
        <v>101</v>
      </c>
      <c r="D48" s="46">
        <v>1132.95605161767</v>
      </c>
      <c r="E48" s="46">
        <v>1748.6727345351901</v>
      </c>
      <c r="F48" s="47">
        <v>16246.794973477499</v>
      </c>
      <c r="G48" s="47">
        <v>2965.2144640914498</v>
      </c>
      <c r="H48" s="47">
        <v>344044.82278229599</v>
      </c>
      <c r="I48" s="47">
        <v>9.6787888624749794</v>
      </c>
      <c r="J48" s="47">
        <v>347.60537577762102</v>
      </c>
      <c r="K48" s="47">
        <v>50436438.320869803</v>
      </c>
      <c r="L48" s="49">
        <v>9.9926524757280519E-3</v>
      </c>
      <c r="M48" s="47">
        <v>11803.463927651699</v>
      </c>
      <c r="N48" s="47">
        <v>598.43176881089403</v>
      </c>
      <c r="O48" s="47">
        <v>22943.005690772199</v>
      </c>
      <c r="P48" s="47">
        <v>9.7680358402683371E-3</v>
      </c>
      <c r="Q48" s="51">
        <v>0.49794361621302435</v>
      </c>
    </row>
    <row r="49" spans="1:17" x14ac:dyDescent="0.25">
      <c r="A49" s="6" t="s">
        <v>145</v>
      </c>
      <c r="B49" s="7">
        <v>10</v>
      </c>
      <c r="C49" s="9" t="s">
        <v>102</v>
      </c>
      <c r="D49" s="46">
        <v>1077.49077303168</v>
      </c>
      <c r="E49" s="46">
        <v>1677.56414087643</v>
      </c>
      <c r="F49" s="47">
        <v>15989.1049502734</v>
      </c>
      <c r="G49" s="47">
        <v>3895.0987118027801</v>
      </c>
      <c r="H49" s="47">
        <v>492343.971024614</v>
      </c>
      <c r="I49" s="47">
        <v>5.8492416642955103</v>
      </c>
      <c r="J49" s="47">
        <v>312.22531424017001</v>
      </c>
      <c r="K49" s="47">
        <v>47240253.7111165</v>
      </c>
      <c r="L49" s="49">
        <v>9.9969432420559164E-3</v>
      </c>
      <c r="M49" s="47">
        <v>11842.8160898073</v>
      </c>
      <c r="N49" s="47">
        <v>601.91901985605602</v>
      </c>
      <c r="O49" s="47">
        <v>23184.9800367598</v>
      </c>
      <c r="P49" s="47">
        <v>9.7839994667084131E-3</v>
      </c>
      <c r="Q49" s="51">
        <v>0.431538555312516</v>
      </c>
    </row>
    <row r="50" spans="1:17" x14ac:dyDescent="0.25">
      <c r="A50" s="6" t="s">
        <v>145</v>
      </c>
      <c r="B50" s="7">
        <v>10</v>
      </c>
      <c r="C50" s="9" t="s">
        <v>103</v>
      </c>
      <c r="D50" s="46">
        <v>1147.32514642619</v>
      </c>
      <c r="E50" s="46">
        <v>1740.41069607192</v>
      </c>
      <c r="F50" s="47">
        <v>15511.481211727199</v>
      </c>
      <c r="G50" s="47">
        <v>3283.1801681765501</v>
      </c>
      <c r="H50" s="47">
        <v>666334.26508414198</v>
      </c>
      <c r="I50" s="47">
        <v>9.4360363274464696</v>
      </c>
      <c r="J50" s="47">
        <v>345.52882639417697</v>
      </c>
      <c r="K50" s="47">
        <v>46100906.2249901</v>
      </c>
      <c r="L50" s="49">
        <v>1.0038475430174111E-2</v>
      </c>
      <c r="M50" s="47">
        <v>11913.727562128501</v>
      </c>
      <c r="N50" s="47">
        <v>613.814690280592</v>
      </c>
      <c r="O50" s="47">
        <v>23304.629813773201</v>
      </c>
      <c r="P50" s="47">
        <v>9.7809645602741652E-3</v>
      </c>
      <c r="Q50" s="51">
        <v>0.44438351934358944</v>
      </c>
    </row>
    <row r="51" spans="1:17" x14ac:dyDescent="0.25">
      <c r="A51" s="6" t="s">
        <v>145</v>
      </c>
      <c r="B51" s="7">
        <v>10</v>
      </c>
      <c r="C51" s="9" t="s">
        <v>104</v>
      </c>
      <c r="D51" s="46">
        <v>1161.83542711934</v>
      </c>
      <c r="E51" s="46">
        <v>1811.5846586231801</v>
      </c>
      <c r="F51" s="47">
        <v>15544.0170311042</v>
      </c>
      <c r="G51" s="47">
        <v>3101.0345467758102</v>
      </c>
      <c r="H51" s="47">
        <v>638835.02717762103</v>
      </c>
      <c r="I51" s="47">
        <v>8.4639794730690507</v>
      </c>
      <c r="J51" s="47">
        <v>360.61693192089399</v>
      </c>
      <c r="K51" s="47">
        <v>46656226.587559201</v>
      </c>
      <c r="L51" s="49">
        <v>1.0042636437099193E-2</v>
      </c>
      <c r="M51" s="47">
        <v>11919.231834309399</v>
      </c>
      <c r="N51" s="47">
        <v>620.96185250849101</v>
      </c>
      <c r="O51" s="47">
        <v>23478.177469741899</v>
      </c>
      <c r="P51" s="47">
        <v>9.8129759823524648E-3</v>
      </c>
      <c r="Q51" s="51">
        <v>0.52497082568334885</v>
      </c>
    </row>
    <row r="52" spans="1:17" x14ac:dyDescent="0.25">
      <c r="A52" s="6" t="s">
        <v>145</v>
      </c>
      <c r="B52" s="7">
        <v>10</v>
      </c>
      <c r="C52" s="9" t="s">
        <v>105</v>
      </c>
      <c r="D52" s="46">
        <v>1152.2614729193599</v>
      </c>
      <c r="E52" s="46">
        <v>1763.29954851872</v>
      </c>
      <c r="F52" s="47">
        <v>15198.260390854301</v>
      </c>
      <c r="G52" s="47">
        <v>3043.6935610518899</v>
      </c>
      <c r="H52" s="47">
        <v>627546.96186710999</v>
      </c>
      <c r="I52" s="47">
        <v>7.2421700060604399</v>
      </c>
      <c r="J52" s="47">
        <v>367.98207685658701</v>
      </c>
      <c r="K52" s="47">
        <v>44249752.384652503</v>
      </c>
      <c r="L52" s="49">
        <v>1.004813622100131E-2</v>
      </c>
      <c r="M52" s="47">
        <v>11928.4173044093</v>
      </c>
      <c r="N52" s="47">
        <v>612.38420675123496</v>
      </c>
      <c r="O52" s="47">
        <v>23615.557933845699</v>
      </c>
      <c r="P52" s="47">
        <v>9.8140181128637625E-3</v>
      </c>
      <c r="Q52" s="51">
        <v>0.44555908300794178</v>
      </c>
    </row>
    <row r="53" spans="1:17" x14ac:dyDescent="0.25">
      <c r="A53" s="6" t="s">
        <v>145</v>
      </c>
      <c r="B53" s="7">
        <v>10</v>
      </c>
      <c r="C53" s="9" t="s">
        <v>106</v>
      </c>
      <c r="D53" s="46">
        <v>1167.40097798273</v>
      </c>
      <c r="E53" s="46">
        <v>1715.50920301274</v>
      </c>
      <c r="F53" s="48">
        <v>16140.81350154</v>
      </c>
      <c r="G53" s="47">
        <v>2580.2180098097001</v>
      </c>
      <c r="H53" s="47">
        <v>944704.38166869304</v>
      </c>
      <c r="I53" s="47">
        <v>7.3841359759396896</v>
      </c>
      <c r="J53" s="47">
        <v>400.58496274635797</v>
      </c>
      <c r="K53" s="47">
        <v>44488567.385559097</v>
      </c>
      <c r="L53" s="49">
        <v>1.0055500747277318E-2</v>
      </c>
      <c r="M53" s="47">
        <v>11902.651297140101</v>
      </c>
      <c r="N53" s="48">
        <v>648.42487676892404</v>
      </c>
      <c r="O53" s="48">
        <v>23787.921443577299</v>
      </c>
      <c r="P53" s="48">
        <v>9.8189357351792603E-3</v>
      </c>
      <c r="Q53" s="51">
        <v>0.471229661095105</v>
      </c>
    </row>
    <row r="54" spans="1:17" x14ac:dyDescent="0.25">
      <c r="A54" s="6" t="s">
        <v>145</v>
      </c>
      <c r="B54" s="7">
        <v>10</v>
      </c>
      <c r="C54" s="9" t="s">
        <v>107</v>
      </c>
      <c r="D54" s="46">
        <v>1138.23390621456</v>
      </c>
      <c r="E54" s="46">
        <v>1518.19997382267</v>
      </c>
      <c r="F54" s="51">
        <v>17187.826856276701</v>
      </c>
      <c r="G54" s="48">
        <v>3391.4608618791599</v>
      </c>
      <c r="H54" s="47">
        <v>953904.73027417902</v>
      </c>
      <c r="I54" s="48">
        <v>8.6382421180270796</v>
      </c>
      <c r="J54" s="48">
        <v>347.97854979663799</v>
      </c>
      <c r="K54" s="47">
        <v>46936962.0201355</v>
      </c>
      <c r="L54" s="49">
        <v>1.0106474385938561E-2</v>
      </c>
      <c r="M54" s="48">
        <v>11821.310485149799</v>
      </c>
      <c r="N54" s="51">
        <v>634.00991584331496</v>
      </c>
      <c r="O54" s="51">
        <v>23361.0349211174</v>
      </c>
      <c r="P54" s="51">
        <v>9.8426039676673179E-3</v>
      </c>
      <c r="Q54" s="51">
        <v>0.55569780163748828</v>
      </c>
    </row>
    <row r="55" spans="1:17" x14ac:dyDescent="0.25">
      <c r="A55" s="6" t="s">
        <v>145</v>
      </c>
      <c r="B55" s="7">
        <v>10</v>
      </c>
      <c r="C55" s="9" t="s">
        <v>108</v>
      </c>
      <c r="D55" s="46">
        <v>1161.22613121377</v>
      </c>
      <c r="E55" s="46">
        <v>1573.3011866070301</v>
      </c>
      <c r="F55" s="47">
        <v>13722.7447382597</v>
      </c>
      <c r="G55" s="46">
        <v>3378.1358168669399</v>
      </c>
      <c r="H55" s="47">
        <v>636456.61387672997</v>
      </c>
      <c r="I55" s="46">
        <v>8.4569196483765303</v>
      </c>
      <c r="J55" s="51">
        <v>334.16679716124702</v>
      </c>
      <c r="K55" s="47">
        <v>49246986.6049449</v>
      </c>
      <c r="L55" s="49">
        <v>1.0069083408945041E-2</v>
      </c>
      <c r="M55" s="51">
        <v>12070.845445979199</v>
      </c>
      <c r="N55" s="47">
        <v>624.06550434750295</v>
      </c>
      <c r="O55" s="47">
        <v>22459.363723650102</v>
      </c>
      <c r="P55" s="47">
        <v>9.8132590051370205E-3</v>
      </c>
      <c r="Q55" s="51">
        <v>0.36744095362901497</v>
      </c>
    </row>
    <row r="56" spans="1:17" x14ac:dyDescent="0.25">
      <c r="A56" s="6" t="s">
        <v>145</v>
      </c>
      <c r="B56" s="7">
        <v>10</v>
      </c>
      <c r="C56" s="9" t="s">
        <v>109</v>
      </c>
      <c r="D56" s="46">
        <v>1140.2770655264401</v>
      </c>
      <c r="E56" s="46">
        <v>1442.5323493777901</v>
      </c>
      <c r="F56" s="47">
        <v>15555.5406502396</v>
      </c>
      <c r="G56" s="51">
        <v>3915.4468194034298</v>
      </c>
      <c r="H56" s="47">
        <v>1408492.91232827</v>
      </c>
      <c r="I56" s="51">
        <v>8.4916466210112205</v>
      </c>
      <c r="J56" s="47">
        <v>359.93664129202301</v>
      </c>
      <c r="K56" s="47">
        <v>40858049.604423299</v>
      </c>
      <c r="L56" s="49">
        <v>1.0025105876983768E-2</v>
      </c>
      <c r="M56" s="47">
        <v>11887.144256634299</v>
      </c>
      <c r="N56" s="47">
        <v>617.94966160190904</v>
      </c>
      <c r="O56" s="47">
        <v>23317.130058711002</v>
      </c>
      <c r="P56" s="47">
        <v>9.8290713602029733E-3</v>
      </c>
      <c r="Q56" s="51">
        <v>0.63181335374808012</v>
      </c>
    </row>
    <row r="57" spans="1:17" x14ac:dyDescent="0.25">
      <c r="A57" s="6" t="s">
        <v>145</v>
      </c>
      <c r="B57" s="7">
        <v>10</v>
      </c>
      <c r="C57" s="9" t="s">
        <v>110</v>
      </c>
      <c r="D57" s="46">
        <v>1148.0072430646901</v>
      </c>
      <c r="E57" s="46">
        <v>1584.4094501299801</v>
      </c>
      <c r="F57" s="47">
        <v>15533.5561574084</v>
      </c>
      <c r="G57" s="47">
        <v>3157.4478607655901</v>
      </c>
      <c r="H57" s="47">
        <v>1921080.4301320901</v>
      </c>
      <c r="I57" s="47">
        <v>8.0824594281032205</v>
      </c>
      <c r="J57" s="47">
        <v>358.74372431846098</v>
      </c>
      <c r="K57" s="47">
        <v>44895964.076010399</v>
      </c>
      <c r="L57" s="49">
        <v>1.0013644990188654E-2</v>
      </c>
      <c r="M57" s="47">
        <v>11954.8530909207</v>
      </c>
      <c r="N57" s="47">
        <v>631.977276977516</v>
      </c>
      <c r="O57" s="47">
        <v>23757.478530008899</v>
      </c>
      <c r="P57" s="47">
        <v>9.8312599894775071E-3</v>
      </c>
      <c r="Q57" s="51">
        <v>0.59268267442414824</v>
      </c>
    </row>
    <row r="58" spans="1:17" x14ac:dyDescent="0.25">
      <c r="A58" s="6" t="s">
        <v>145</v>
      </c>
      <c r="B58" s="7">
        <v>10</v>
      </c>
      <c r="C58" s="9" t="s">
        <v>111</v>
      </c>
      <c r="D58" s="46">
        <v>1158.1042186360901</v>
      </c>
      <c r="E58" s="46">
        <v>1617.5747069772599</v>
      </c>
      <c r="F58" s="47">
        <v>15186.086849680099</v>
      </c>
      <c r="G58" s="47">
        <v>3506.76645252356</v>
      </c>
      <c r="H58" s="47">
        <v>2330719.8255572901</v>
      </c>
      <c r="I58" s="47">
        <v>8.1028059389419305</v>
      </c>
      <c r="J58" s="47">
        <v>365.98899211396702</v>
      </c>
      <c r="K58" s="47">
        <v>46064801.9437887</v>
      </c>
      <c r="L58" s="49">
        <v>1.0017274175266386E-2</v>
      </c>
      <c r="M58" s="47">
        <v>12051.369262772199</v>
      </c>
      <c r="N58" s="47">
        <v>624.41147751276105</v>
      </c>
      <c r="O58" s="47">
        <v>24227.311362136701</v>
      </c>
      <c r="P58" s="47">
        <v>9.8452424854670473E-3</v>
      </c>
      <c r="Q58" s="51">
        <v>0.57601457382896515</v>
      </c>
    </row>
    <row r="59" spans="1:17" x14ac:dyDescent="0.25">
      <c r="A59" s="6" t="s">
        <v>145</v>
      </c>
      <c r="B59" s="7">
        <v>10</v>
      </c>
      <c r="C59" s="9" t="s">
        <v>112</v>
      </c>
      <c r="D59" s="46">
        <v>1128.6823766193299</v>
      </c>
      <c r="E59" s="46">
        <v>1614.6490995856</v>
      </c>
      <c r="F59" s="47">
        <v>15800.1630598435</v>
      </c>
      <c r="G59" s="47">
        <v>3927.1696849876898</v>
      </c>
      <c r="H59" s="47">
        <v>2559105.2577860099</v>
      </c>
      <c r="I59" s="47">
        <v>8.4135739362538704</v>
      </c>
      <c r="J59" s="47">
        <v>360.85824822651898</v>
      </c>
      <c r="K59" s="47">
        <v>46166526.1359495</v>
      </c>
      <c r="L59" s="49">
        <v>1.0016861863929827E-2</v>
      </c>
      <c r="M59" s="47">
        <v>12099.035048634099</v>
      </c>
      <c r="N59" s="47">
        <v>704.94036117557198</v>
      </c>
      <c r="O59" s="47">
        <v>24710.760485560098</v>
      </c>
      <c r="P59" s="47">
        <v>9.8508729399761873E-3</v>
      </c>
      <c r="Q59" s="51">
        <v>0.57482202553099038</v>
      </c>
    </row>
    <row r="60" spans="1:17" x14ac:dyDescent="0.25">
      <c r="A60" s="6" t="s">
        <v>145</v>
      </c>
      <c r="B60" s="7">
        <v>10</v>
      </c>
      <c r="C60" s="9" t="s">
        <v>113</v>
      </c>
      <c r="D60" s="46">
        <v>1105.25375436432</v>
      </c>
      <c r="E60" s="46">
        <v>1522.2135827478301</v>
      </c>
      <c r="F60" s="47">
        <v>15714.8798705953</v>
      </c>
      <c r="G60" s="47">
        <v>2420.1009364906799</v>
      </c>
      <c r="H60" s="47">
        <v>1795797.0789652099</v>
      </c>
      <c r="I60" s="47">
        <v>7.6777378844604502</v>
      </c>
      <c r="J60" s="47">
        <v>342.93736903550598</v>
      </c>
      <c r="K60" s="47">
        <v>45892541.370294899</v>
      </c>
      <c r="L60" s="49">
        <v>1.0060085342045501E-2</v>
      </c>
      <c r="M60" s="47">
        <v>12159.218494575</v>
      </c>
      <c r="N60" s="47">
        <v>662.95595764547295</v>
      </c>
      <c r="O60" s="47">
        <v>25221.775642323199</v>
      </c>
      <c r="P60" s="47">
        <v>9.823482150551812E-3</v>
      </c>
      <c r="Q60" s="51">
        <v>0.49938028592712241</v>
      </c>
    </row>
    <row r="61" spans="1:17" x14ac:dyDescent="0.25">
      <c r="A61" s="6" t="s">
        <v>145</v>
      </c>
      <c r="B61" s="7">
        <v>10</v>
      </c>
      <c r="C61" s="9" t="s">
        <v>114</v>
      </c>
      <c r="D61" s="52">
        <v>1127.9169075718801</v>
      </c>
      <c r="E61" s="52">
        <v>1566.5492945982401</v>
      </c>
      <c r="F61" s="47">
        <v>15882.9269778498</v>
      </c>
      <c r="G61" s="47">
        <v>3753.4660618667799</v>
      </c>
      <c r="H61" s="47">
        <v>1607460.9368839001</v>
      </c>
      <c r="I61" s="47">
        <v>8.5478939845797406</v>
      </c>
      <c r="J61" s="47">
        <v>353.33240992663701</v>
      </c>
      <c r="K61" s="47">
        <v>45437362.103177801</v>
      </c>
      <c r="L61" s="49">
        <v>1.00755560789511E-2</v>
      </c>
      <c r="M61" s="47">
        <v>12183.509198571999</v>
      </c>
      <c r="N61" s="47">
        <v>651.44145116495201</v>
      </c>
      <c r="O61" s="47">
        <v>25554.250347760699</v>
      </c>
      <c r="P61" s="47">
        <v>9.8287057515200182E-3</v>
      </c>
      <c r="Q61" s="51">
        <v>0.4768063024800025</v>
      </c>
    </row>
    <row r="62" spans="1:17" x14ac:dyDescent="0.25">
      <c r="A62" s="6" t="s">
        <v>145</v>
      </c>
      <c r="B62" s="7">
        <v>10</v>
      </c>
      <c r="C62" s="9" t="s">
        <v>115</v>
      </c>
      <c r="D62" s="52">
        <v>1137.62409142192</v>
      </c>
      <c r="E62" s="52">
        <v>1600.59570095043</v>
      </c>
      <c r="F62" s="47">
        <v>16126.719422480301</v>
      </c>
      <c r="G62" s="47">
        <v>4856.5857069215799</v>
      </c>
      <c r="H62" s="47">
        <v>1051442.9395721699</v>
      </c>
      <c r="I62" s="47">
        <v>8.2338071985864705</v>
      </c>
      <c r="J62" s="47">
        <v>349.61415151225299</v>
      </c>
      <c r="K62" s="47">
        <v>46541706.427766301</v>
      </c>
      <c r="L62" s="49">
        <v>1.0044261465875347E-2</v>
      </c>
      <c r="M62" s="47">
        <v>12116.5849062786</v>
      </c>
      <c r="N62" s="47">
        <v>676.49302599135694</v>
      </c>
      <c r="O62" s="47">
        <v>25790.537414593498</v>
      </c>
      <c r="P62" s="47">
        <v>9.8730499135753907E-3</v>
      </c>
      <c r="Q62" s="51">
        <v>0.54603124366527067</v>
      </c>
    </row>
    <row r="63" spans="1:17" x14ac:dyDescent="0.25">
      <c r="A63" s="6" t="s">
        <v>145</v>
      </c>
      <c r="B63" s="7">
        <v>10</v>
      </c>
      <c r="C63" s="9" t="s">
        <v>116</v>
      </c>
      <c r="D63" s="52">
        <v>1158.33371065045</v>
      </c>
      <c r="E63" s="52">
        <v>1550.5220916793901</v>
      </c>
      <c r="F63" s="47">
        <v>16692.371169020498</v>
      </c>
      <c r="G63" s="47">
        <v>4323.7384717055702</v>
      </c>
      <c r="H63" s="47">
        <v>1610785.4777950901</v>
      </c>
      <c r="I63" s="47">
        <v>7.9595671362582001</v>
      </c>
      <c r="J63" s="47">
        <v>356.941204960113</v>
      </c>
      <c r="K63" s="47">
        <v>45395225.0721175</v>
      </c>
      <c r="L63" s="49">
        <v>1.0050458653544382E-2</v>
      </c>
      <c r="M63" s="47">
        <v>12148.282797849501</v>
      </c>
      <c r="N63" s="47">
        <v>692.53980442070997</v>
      </c>
      <c r="O63" s="47">
        <v>26119.767636227902</v>
      </c>
      <c r="P63" s="47">
        <v>9.8880642956977981E-3</v>
      </c>
      <c r="Q63" s="51">
        <v>0.6326573364654694</v>
      </c>
    </row>
    <row r="64" spans="1:17" x14ac:dyDescent="0.25">
      <c r="A64" s="6" t="s">
        <v>145</v>
      </c>
      <c r="B64" s="7">
        <v>10</v>
      </c>
      <c r="C64" s="9" t="s">
        <v>117</v>
      </c>
      <c r="D64" s="46">
        <v>1209.1930955124501</v>
      </c>
      <c r="E64" s="46">
        <v>1475.8859661743199</v>
      </c>
      <c r="F64" s="47">
        <v>17433.008071882399</v>
      </c>
      <c r="G64" s="47">
        <v>4309.7472733902896</v>
      </c>
      <c r="H64" s="47">
        <v>2219984.4985930501</v>
      </c>
      <c r="I64" s="47">
        <v>8.1436647363461407</v>
      </c>
      <c r="J64" s="47">
        <v>356.51203745056699</v>
      </c>
      <c r="K64" s="47">
        <v>43679710.185110301</v>
      </c>
      <c r="L64" s="49">
        <v>1.004853362750731E-2</v>
      </c>
      <c r="M64" s="47">
        <v>12113.4057339914</v>
      </c>
      <c r="N64" s="47">
        <v>698.25758527415303</v>
      </c>
      <c r="O64" s="47">
        <v>26922.952920296801</v>
      </c>
      <c r="P64" s="47">
        <v>9.8327000407462499E-3</v>
      </c>
      <c r="Q64" s="51">
        <v>0.59052393607950315</v>
      </c>
    </row>
    <row r="65" spans="1:17" x14ac:dyDescent="0.25">
      <c r="A65" s="6" t="s">
        <v>145</v>
      </c>
      <c r="B65" s="7">
        <v>10</v>
      </c>
      <c r="C65" s="9" t="s">
        <v>118</v>
      </c>
      <c r="D65" s="46">
        <v>1226.8508557365501</v>
      </c>
      <c r="E65" s="46">
        <v>1546.50337666063</v>
      </c>
      <c r="F65" s="48">
        <v>16775.8686388358</v>
      </c>
      <c r="G65" s="47">
        <v>3771.5700030243702</v>
      </c>
      <c r="H65" s="47">
        <v>1852397.0915745001</v>
      </c>
      <c r="I65" s="47">
        <v>7.89273035238599</v>
      </c>
      <c r="J65" s="47">
        <v>376.77252142588401</v>
      </c>
      <c r="K65" s="47">
        <v>45069819.120613798</v>
      </c>
      <c r="L65" s="49">
        <v>1.0048594771275026E-2</v>
      </c>
      <c r="M65" s="47">
        <v>11996.1249861406</v>
      </c>
      <c r="N65" s="48">
        <v>669.24565889236203</v>
      </c>
      <c r="O65" s="48">
        <v>27640.7010771063</v>
      </c>
      <c r="P65" s="48">
        <v>9.7789964255573982E-3</v>
      </c>
      <c r="Q65" s="51">
        <v>0.56286399772257378</v>
      </c>
    </row>
    <row r="66" spans="1:17" x14ac:dyDescent="0.25">
      <c r="A66" s="6" t="s">
        <v>145</v>
      </c>
      <c r="B66" s="7">
        <v>10</v>
      </c>
      <c r="C66" s="9" t="s">
        <v>119</v>
      </c>
      <c r="D66" s="46">
        <v>1146.5221528668301</v>
      </c>
      <c r="E66" s="46">
        <v>1540.85449497282</v>
      </c>
      <c r="F66" s="51">
        <v>17168.621862716202</v>
      </c>
      <c r="G66" s="48">
        <v>3726.0412732858399</v>
      </c>
      <c r="H66" s="47">
        <v>1367701.68915514</v>
      </c>
      <c r="I66" s="48">
        <v>8.18637937205337</v>
      </c>
      <c r="J66" s="48">
        <v>379.73285988618898</v>
      </c>
      <c r="K66" s="47">
        <v>42146725.555310503</v>
      </c>
      <c r="L66" s="49">
        <v>1.0032118490230208E-2</v>
      </c>
      <c r="M66" s="48">
        <v>11933.4551712011</v>
      </c>
      <c r="N66" s="51">
        <v>703.10326269118104</v>
      </c>
      <c r="O66" s="51">
        <v>25792.973815098601</v>
      </c>
      <c r="P66" s="51">
        <v>9.7722881390704067E-3</v>
      </c>
      <c r="Q66" s="51">
        <v>0.64134264207947489</v>
      </c>
    </row>
    <row r="67" spans="1:17" x14ac:dyDescent="0.25">
      <c r="A67" s="6" t="s">
        <v>145</v>
      </c>
      <c r="B67" s="7">
        <v>10</v>
      </c>
      <c r="C67" s="9" t="s">
        <v>120</v>
      </c>
      <c r="D67" s="46">
        <v>1155.93483261552</v>
      </c>
      <c r="E67" s="46">
        <v>1580.9681084587801</v>
      </c>
      <c r="F67" s="47">
        <v>13712.595209090199</v>
      </c>
      <c r="G67" s="52">
        <v>3726.0402194089102</v>
      </c>
      <c r="H67" s="47">
        <v>958875.99378997402</v>
      </c>
      <c r="I67" s="52">
        <v>7.9711400646326203</v>
      </c>
      <c r="J67" s="49">
        <v>369.55545073354301</v>
      </c>
      <c r="K67" s="47">
        <v>44214161.888942197</v>
      </c>
      <c r="L67" s="49">
        <v>1.0021188332760297E-2</v>
      </c>
      <c r="M67" s="51">
        <v>11893.027745961699</v>
      </c>
      <c r="N67" s="47">
        <v>688.81187694291202</v>
      </c>
      <c r="O67" s="47">
        <v>23748.4415741095</v>
      </c>
      <c r="P67" s="47">
        <v>9.7396133455070633E-3</v>
      </c>
      <c r="Q67" s="51">
        <v>0.43999441981991072</v>
      </c>
    </row>
    <row r="68" spans="1:17" x14ac:dyDescent="0.25">
      <c r="A68" s="6" t="s">
        <v>145</v>
      </c>
      <c r="B68" s="7">
        <v>10</v>
      </c>
      <c r="C68" s="9" t="s">
        <v>121</v>
      </c>
      <c r="D68" s="46">
        <v>1189.6300899338801</v>
      </c>
      <c r="E68" s="46">
        <v>1550.3121507241001</v>
      </c>
      <c r="F68" s="47">
        <v>16746.830176519001</v>
      </c>
      <c r="G68" s="51">
        <v>3717.45212561271</v>
      </c>
      <c r="H68" s="47">
        <v>1297951.9126262099</v>
      </c>
      <c r="I68" s="51">
        <v>8.0587891966907303</v>
      </c>
      <c r="J68" s="51">
        <v>377.13238521028097</v>
      </c>
      <c r="K68" s="47">
        <v>43827417.294671699</v>
      </c>
      <c r="L68" s="49">
        <v>9.9817258512132287E-3</v>
      </c>
      <c r="M68" s="47">
        <v>11875.296533179901</v>
      </c>
      <c r="N68" s="47">
        <v>704.78066364182996</v>
      </c>
      <c r="O68" s="47">
        <v>24961.177312044099</v>
      </c>
      <c r="P68" s="47">
        <v>9.7579762728872421E-3</v>
      </c>
      <c r="Q68" s="51">
        <v>0.6892001825508125</v>
      </c>
    </row>
    <row r="69" spans="1:17" x14ac:dyDescent="0.25">
      <c r="A69" s="6" t="s">
        <v>145</v>
      </c>
      <c r="B69" s="7">
        <v>10</v>
      </c>
      <c r="C69" s="9" t="s">
        <v>122</v>
      </c>
      <c r="D69" s="46">
        <v>1179.1451252163599</v>
      </c>
      <c r="E69" s="46">
        <v>1529.85593075409</v>
      </c>
      <c r="F69" s="47">
        <v>16218.200115240699</v>
      </c>
      <c r="G69" s="47">
        <v>4694.8103383260004</v>
      </c>
      <c r="H69" s="47">
        <v>1026374.01878014</v>
      </c>
      <c r="I69" s="47">
        <v>7.6226850174534304</v>
      </c>
      <c r="J69" s="47">
        <v>375.44455960288502</v>
      </c>
      <c r="K69" s="47">
        <v>43302983.2033085</v>
      </c>
      <c r="L69" s="49">
        <v>9.9524201890577313E-3</v>
      </c>
      <c r="M69" s="47">
        <v>11940.392165048101</v>
      </c>
      <c r="N69" s="47">
        <v>805.84636281050496</v>
      </c>
      <c r="O69" s="47">
        <v>25499.0760236391</v>
      </c>
      <c r="P69" s="47">
        <v>9.7827181676581384E-3</v>
      </c>
      <c r="Q69" s="51">
        <v>0.71179035504420107</v>
      </c>
    </row>
    <row r="70" spans="1:17" x14ac:dyDescent="0.25">
      <c r="A70" s="6" t="s">
        <v>145</v>
      </c>
      <c r="B70" s="7">
        <v>10</v>
      </c>
      <c r="C70" s="9" t="s">
        <v>123</v>
      </c>
      <c r="D70" s="46">
        <v>1180.3782008999101</v>
      </c>
      <c r="E70" s="46">
        <v>1520.90708802222</v>
      </c>
      <c r="F70" s="47">
        <v>16332.3454940789</v>
      </c>
      <c r="G70" s="47">
        <v>3831.0062654447302</v>
      </c>
      <c r="H70" s="47">
        <v>900266.76170838298</v>
      </c>
      <c r="I70" s="47">
        <v>8.0735074738003494</v>
      </c>
      <c r="J70" s="47">
        <v>357.86121763466298</v>
      </c>
      <c r="K70" s="47">
        <v>42357449.282031998</v>
      </c>
      <c r="L70" s="49">
        <v>9.9794989353801378E-3</v>
      </c>
      <c r="M70" s="47">
        <v>11969.062990169999</v>
      </c>
      <c r="N70" s="47">
        <v>745.51187851365603</v>
      </c>
      <c r="O70" s="47">
        <v>26076.533903492102</v>
      </c>
      <c r="P70" s="47">
        <v>9.7768250860797608E-3</v>
      </c>
      <c r="Q70" s="51">
        <v>0.5619624249409102</v>
      </c>
    </row>
    <row r="71" spans="1:17" x14ac:dyDescent="0.25">
      <c r="A71" s="6" t="s">
        <v>145</v>
      </c>
      <c r="B71" s="7">
        <v>10</v>
      </c>
      <c r="C71" s="9" t="s">
        <v>124</v>
      </c>
      <c r="D71" s="46">
        <v>1153.08113283527</v>
      </c>
      <c r="E71" s="46">
        <v>1506.2526374050799</v>
      </c>
      <c r="F71" s="47">
        <v>16230.253534216899</v>
      </c>
      <c r="G71" s="47">
        <v>3379.38982208476</v>
      </c>
      <c r="H71" s="47">
        <v>1261909.98555768</v>
      </c>
      <c r="I71" s="47">
        <v>7.8112080749294703</v>
      </c>
      <c r="J71" s="47">
        <v>373.43678708443201</v>
      </c>
      <c r="K71" s="47">
        <v>41392724.4169719</v>
      </c>
      <c r="L71" s="49">
        <v>1.0017930709838226E-2</v>
      </c>
      <c r="M71" s="47">
        <v>12012.0351460355</v>
      </c>
      <c r="N71" s="47">
        <v>544.63244987213204</v>
      </c>
      <c r="O71" s="47">
        <v>26660.097915542501</v>
      </c>
      <c r="P71" s="47">
        <v>9.7867580502256427E-3</v>
      </c>
      <c r="Q71" s="51">
        <v>0.43047852042994206</v>
      </c>
    </row>
    <row r="72" spans="1:17" x14ac:dyDescent="0.25">
      <c r="A72" s="6" t="s">
        <v>145</v>
      </c>
      <c r="B72" s="7">
        <v>10</v>
      </c>
      <c r="C72" s="9" t="s">
        <v>125</v>
      </c>
      <c r="D72" s="46">
        <v>1133.8616243936599</v>
      </c>
      <c r="E72" s="46">
        <v>1537.00533587461</v>
      </c>
      <c r="F72" s="47">
        <v>15931.9968706896</v>
      </c>
      <c r="G72" s="47">
        <v>5384.8447146439103</v>
      </c>
      <c r="H72" s="47">
        <v>1260532.3227273601</v>
      </c>
      <c r="I72" s="47">
        <v>8.1919953189667805</v>
      </c>
      <c r="J72" s="47">
        <v>402.86447892277999</v>
      </c>
      <c r="K72" s="47">
        <v>40378522.035887003</v>
      </c>
      <c r="L72" s="49">
        <v>9.9811068527697611E-3</v>
      </c>
      <c r="M72" s="47">
        <v>12074.173262353999</v>
      </c>
      <c r="N72" s="47">
        <v>634.63997320291605</v>
      </c>
      <c r="O72" s="47">
        <v>27432.433078070098</v>
      </c>
      <c r="P72" s="53">
        <v>9.7899447612281431E-3</v>
      </c>
      <c r="Q72" s="51">
        <v>0.67327263218952615</v>
      </c>
    </row>
    <row r="73" spans="1:17" x14ac:dyDescent="0.25">
      <c r="A73" s="6" t="s">
        <v>145</v>
      </c>
      <c r="B73" s="7">
        <v>10</v>
      </c>
      <c r="C73" s="9" t="s">
        <v>126</v>
      </c>
      <c r="D73" s="46">
        <v>1137.1861167556599</v>
      </c>
      <c r="E73" s="46">
        <v>1620.4714455307301</v>
      </c>
      <c r="F73" s="47">
        <v>16289.932549851101</v>
      </c>
      <c r="G73" s="47">
        <v>3953.9216794365102</v>
      </c>
      <c r="H73" s="47">
        <v>1190157.01744787</v>
      </c>
      <c r="I73" s="47">
        <v>7.6127529931731104</v>
      </c>
      <c r="J73" s="47">
        <v>425.52512669010201</v>
      </c>
      <c r="K73" s="47">
        <v>43978657.398210302</v>
      </c>
      <c r="L73" s="49">
        <v>9.9774635932605802E-3</v>
      </c>
      <c r="M73" s="47">
        <v>12142.8900506562</v>
      </c>
      <c r="N73" s="47">
        <v>618.66111713831299</v>
      </c>
      <c r="O73" s="47">
        <v>27870.3468042983</v>
      </c>
      <c r="P73" s="53">
        <v>9.8124582788128856E-3</v>
      </c>
      <c r="Q73" s="51">
        <v>0.52085565118282762</v>
      </c>
    </row>
    <row r="74" spans="1:17" x14ac:dyDescent="0.25">
      <c r="A74" s="6" t="s">
        <v>145</v>
      </c>
      <c r="B74" s="7">
        <v>10</v>
      </c>
      <c r="C74" s="9" t="s">
        <v>127</v>
      </c>
      <c r="D74" s="46">
        <v>1136.38354918398</v>
      </c>
      <c r="E74" s="46">
        <v>1540.14206277211</v>
      </c>
      <c r="F74" s="47">
        <v>16616.4103851863</v>
      </c>
      <c r="G74" s="47">
        <v>3467.3683583195998</v>
      </c>
      <c r="H74" s="47">
        <v>961419.05141360697</v>
      </c>
      <c r="I74" s="47">
        <v>7.4414412020976703</v>
      </c>
      <c r="J74" s="47">
        <v>408.20509994949902</v>
      </c>
      <c r="K74" s="47">
        <v>41680517.263238303</v>
      </c>
      <c r="L74" s="49">
        <v>9.9709277554302454E-3</v>
      </c>
      <c r="M74" s="47">
        <v>12268.7708118629</v>
      </c>
      <c r="N74" s="47">
        <v>563.74689279097697</v>
      </c>
      <c r="O74" s="47">
        <v>28164.012101748402</v>
      </c>
      <c r="P74" s="53">
        <v>9.772754526130259E-3</v>
      </c>
      <c r="Q74" s="51">
        <v>0.46789513921910919</v>
      </c>
    </row>
    <row r="75" spans="1:17" x14ac:dyDescent="0.25">
      <c r="A75" s="6" t="s">
        <v>145</v>
      </c>
      <c r="B75" s="7">
        <v>10</v>
      </c>
      <c r="C75" s="9" t="s">
        <v>128</v>
      </c>
      <c r="D75" s="46">
        <v>1132.08065318536</v>
      </c>
      <c r="E75" s="46">
        <v>1577.1956324279599</v>
      </c>
      <c r="F75" s="47">
        <v>18058.301694305701</v>
      </c>
      <c r="G75" s="47">
        <v>4218.7090983409898</v>
      </c>
      <c r="H75" s="47">
        <v>995400.61298240698</v>
      </c>
      <c r="I75" s="47">
        <v>7.4794278994407204</v>
      </c>
      <c r="J75" s="47">
        <v>391.42641616058802</v>
      </c>
      <c r="K75" s="47">
        <v>43104197.778370298</v>
      </c>
      <c r="L75" s="49">
        <v>9.9830470128710255E-3</v>
      </c>
      <c r="M75" s="47">
        <v>12353.346909603501</v>
      </c>
      <c r="N75" s="47">
        <v>619.25161777028802</v>
      </c>
      <c r="O75" s="47">
        <v>28621.170244361601</v>
      </c>
      <c r="P75" s="53">
        <v>9.7612199104394233E-3</v>
      </c>
      <c r="Q75" s="51">
        <v>0.62873014384780845</v>
      </c>
    </row>
    <row r="76" spans="1:17" x14ac:dyDescent="0.25">
      <c r="A76" s="6" t="s">
        <v>145</v>
      </c>
      <c r="B76" s="7">
        <v>10</v>
      </c>
      <c r="C76" s="9" t="s">
        <v>129</v>
      </c>
      <c r="D76" s="46">
        <v>1130.47515629384</v>
      </c>
      <c r="E76" s="46">
        <v>1637.7413892377001</v>
      </c>
      <c r="F76" s="47">
        <v>16722.272732506601</v>
      </c>
      <c r="G76" s="47">
        <v>4359.7139457647399</v>
      </c>
      <c r="H76" s="47">
        <v>1398500.38793497</v>
      </c>
      <c r="I76" s="47">
        <v>7.76531877500961</v>
      </c>
      <c r="J76" s="47">
        <v>394.69224221560302</v>
      </c>
      <c r="K76" s="47">
        <v>45379164.2710265</v>
      </c>
      <c r="L76" s="49">
        <v>9.8922226711681948E-3</v>
      </c>
      <c r="M76" s="47">
        <v>12518.2050532882</v>
      </c>
      <c r="N76" s="47">
        <v>621.39359438178496</v>
      </c>
      <c r="O76" s="47">
        <v>29895.405439094098</v>
      </c>
      <c r="P76" s="53">
        <v>9.772974057816507E-3</v>
      </c>
      <c r="Q76" s="51">
        <v>0.60603901291690132</v>
      </c>
    </row>
    <row r="77" spans="1:17" x14ac:dyDescent="0.25">
      <c r="A77" s="6" t="s">
        <v>145</v>
      </c>
      <c r="B77" s="7">
        <v>10</v>
      </c>
      <c r="C77" s="9" t="s">
        <v>130</v>
      </c>
      <c r="D77" s="46">
        <v>1145.26956825257</v>
      </c>
      <c r="E77" s="46">
        <v>1601.30661527201</v>
      </c>
      <c r="F77" s="48">
        <v>16246.2876104762</v>
      </c>
      <c r="G77" s="47">
        <v>4691.7954670422896</v>
      </c>
      <c r="H77" s="47">
        <v>923575.42839442997</v>
      </c>
      <c r="I77" s="47">
        <v>6.6719155132769501</v>
      </c>
      <c r="J77" s="47">
        <v>391.17053463415903</v>
      </c>
      <c r="K77" s="47">
        <v>45086330.7583398</v>
      </c>
      <c r="L77" s="49">
        <v>9.8300581125847566E-3</v>
      </c>
      <c r="M77" s="47">
        <v>12726.543423232501</v>
      </c>
      <c r="N77" s="48">
        <v>636.25262162306205</v>
      </c>
      <c r="O77" s="47">
        <v>30872.0399147403</v>
      </c>
      <c r="P77" s="46">
        <v>9.8059976522100797E-3</v>
      </c>
      <c r="Q77" s="51">
        <v>0.60819906194771689</v>
      </c>
    </row>
    <row r="78" spans="1:17" x14ac:dyDescent="0.25">
      <c r="A78" s="6" t="s">
        <v>145</v>
      </c>
      <c r="B78" s="7">
        <v>10</v>
      </c>
      <c r="C78" s="9" t="s">
        <v>131</v>
      </c>
      <c r="D78" s="46">
        <v>1113.7312209706499</v>
      </c>
      <c r="E78" s="46">
        <v>1594.84316060932</v>
      </c>
      <c r="F78" s="51">
        <v>14576.657991219001</v>
      </c>
      <c r="G78" s="48">
        <v>4318.1132081573096</v>
      </c>
      <c r="H78" s="47">
        <v>927796.77736307296</v>
      </c>
      <c r="I78" s="48">
        <v>7.9337089926969799</v>
      </c>
      <c r="J78" s="48">
        <v>392.84183890636001</v>
      </c>
      <c r="K78" s="47">
        <v>46108886.139996</v>
      </c>
      <c r="L78" s="49">
        <v>9.9321966803554793E-3</v>
      </c>
      <c r="M78" s="48">
        <v>12867.8025071788</v>
      </c>
      <c r="N78" s="51">
        <v>762.053451263748</v>
      </c>
      <c r="O78" s="48">
        <v>16588.1862972649</v>
      </c>
      <c r="P78" s="53">
        <v>9.7751685750557937E-3</v>
      </c>
      <c r="Q78" s="51">
        <v>0.69571881161230043</v>
      </c>
    </row>
    <row r="79" spans="1:17" x14ac:dyDescent="0.25">
      <c r="A79" s="6" t="s">
        <v>145</v>
      </c>
      <c r="B79" s="7">
        <v>10</v>
      </c>
      <c r="C79" s="9" t="s">
        <v>132</v>
      </c>
      <c r="D79" s="46">
        <v>1117.1156510425899</v>
      </c>
      <c r="E79" s="46">
        <v>1632.2817529680899</v>
      </c>
      <c r="F79" s="47">
        <v>17763.3210899062</v>
      </c>
      <c r="G79" s="52">
        <v>4331.7820733686704</v>
      </c>
      <c r="H79" s="47">
        <v>905166.64740472205</v>
      </c>
      <c r="I79" s="52">
        <v>7.7109077131901502</v>
      </c>
      <c r="J79" s="49">
        <v>377.776102630249</v>
      </c>
      <c r="K79" s="47">
        <v>48724633.088940501</v>
      </c>
      <c r="L79" s="49">
        <v>9.9237210707036096E-3</v>
      </c>
      <c r="M79" s="51">
        <v>12948.808566793101</v>
      </c>
      <c r="N79" s="47">
        <v>724.017719080917</v>
      </c>
      <c r="O79" s="51">
        <v>24402.683000007801</v>
      </c>
      <c r="P79" s="53">
        <v>9.8379526144539587E-3</v>
      </c>
      <c r="Q79" s="51">
        <v>0.52179862702959379</v>
      </c>
    </row>
    <row r="80" spans="1:17" x14ac:dyDescent="0.25">
      <c r="A80" s="6" t="s">
        <v>145</v>
      </c>
      <c r="B80" s="7">
        <v>10</v>
      </c>
      <c r="C80" s="9" t="s">
        <v>133</v>
      </c>
      <c r="D80" s="46">
        <v>1121.54257591686</v>
      </c>
      <c r="E80" s="46">
        <v>1665.63165640957</v>
      </c>
      <c r="F80" s="47">
        <v>17961.784517708598</v>
      </c>
      <c r="G80" s="52">
        <v>3478.5547361841</v>
      </c>
      <c r="H80" s="47">
        <v>1000097.8412856699</v>
      </c>
      <c r="I80" s="51">
        <v>7.1328445869736701</v>
      </c>
      <c r="J80" s="51">
        <v>391.105685292874</v>
      </c>
      <c r="K80" s="47">
        <v>46866366.149302602</v>
      </c>
      <c r="L80" s="49">
        <v>9.98576245448159E-3</v>
      </c>
      <c r="M80" s="47">
        <v>13093.3807231419</v>
      </c>
      <c r="N80" s="50">
        <v>744.215447639236</v>
      </c>
      <c r="O80" s="47">
        <v>25929.5266047761</v>
      </c>
      <c r="P80" s="53">
        <v>9.8315783172065255E-3</v>
      </c>
      <c r="Q80" s="51">
        <v>0.70076044864020282</v>
      </c>
    </row>
    <row r="81" spans="1:17" x14ac:dyDescent="0.25">
      <c r="A81" s="6" t="s">
        <v>145</v>
      </c>
      <c r="B81" s="7">
        <v>10</v>
      </c>
      <c r="C81" s="9" t="s">
        <v>134</v>
      </c>
      <c r="D81" s="46">
        <v>1120.9794736148001</v>
      </c>
      <c r="E81" s="46">
        <v>1615.7886031544799</v>
      </c>
      <c r="F81" s="47">
        <v>17782.363157785301</v>
      </c>
      <c r="G81" s="51">
        <v>4151.1891613609096</v>
      </c>
      <c r="H81" s="47">
        <v>789409.22971713694</v>
      </c>
      <c r="I81" s="47">
        <v>7.3303990611758003</v>
      </c>
      <c r="J81" s="47">
        <v>389.07626514047502</v>
      </c>
      <c r="K81" s="47">
        <v>45278738.908322901</v>
      </c>
      <c r="L81" s="49">
        <v>1.0071711794182849E-2</v>
      </c>
      <c r="M81" s="47">
        <v>13225.6800685119</v>
      </c>
      <c r="N81" s="49">
        <v>827.97108875445804</v>
      </c>
      <c r="O81" s="47">
        <v>26583.584296651901</v>
      </c>
      <c r="P81" s="53">
        <v>9.8328173759148468E-3</v>
      </c>
      <c r="Q81" s="51">
        <v>0.68281495736371256</v>
      </c>
    </row>
    <row r="82" spans="1:17" x14ac:dyDescent="0.25">
      <c r="A82" s="6" t="s">
        <v>145</v>
      </c>
      <c r="B82" s="7">
        <v>10</v>
      </c>
      <c r="C82" s="9" t="s">
        <v>135</v>
      </c>
      <c r="D82" s="46">
        <v>1084.0111574514499</v>
      </c>
      <c r="E82" s="46">
        <v>1595.24897228083</v>
      </c>
      <c r="F82" s="47">
        <v>18158.639722611399</v>
      </c>
      <c r="G82" s="47">
        <v>5259.08962321745</v>
      </c>
      <c r="H82" s="47">
        <v>812694.85127131199</v>
      </c>
      <c r="I82" s="47">
        <v>7.47312256578717</v>
      </c>
      <c r="J82" s="47">
        <v>388.31918359758498</v>
      </c>
      <c r="K82" s="47">
        <v>46887736.216181502</v>
      </c>
      <c r="L82" s="49">
        <v>1.0082624348117809E-2</v>
      </c>
      <c r="M82" s="47">
        <v>13309.035672293399</v>
      </c>
      <c r="N82" s="49">
        <v>779.89667744256701</v>
      </c>
      <c r="O82" s="47">
        <v>27389.363269565401</v>
      </c>
      <c r="P82" s="53">
        <v>9.802723200239916E-3</v>
      </c>
      <c r="Q82" s="51">
        <v>0.66568737441575665</v>
      </c>
    </row>
    <row r="83" spans="1:17" x14ac:dyDescent="0.25">
      <c r="A83" s="6" t="s">
        <v>145</v>
      </c>
      <c r="B83" s="7">
        <v>10</v>
      </c>
      <c r="C83" s="9" t="s">
        <v>136</v>
      </c>
      <c r="D83" s="46">
        <v>1118.70621615606</v>
      </c>
      <c r="E83" s="46">
        <v>1645.45112454635</v>
      </c>
      <c r="F83" s="47">
        <v>18567.053725344002</v>
      </c>
      <c r="G83" s="47">
        <v>3507.7562301656199</v>
      </c>
      <c r="H83" s="47">
        <v>675369.52169255097</v>
      </c>
      <c r="I83" s="47">
        <v>7.8569976002936297</v>
      </c>
      <c r="J83" s="47">
        <v>401.25462321935299</v>
      </c>
      <c r="K83" s="47">
        <v>49863814.212349601</v>
      </c>
      <c r="L83" s="49">
        <v>9.9979347439914466E-3</v>
      </c>
      <c r="M83" s="47">
        <v>13390.0118296819</v>
      </c>
      <c r="N83" s="49">
        <v>706.43655030411799</v>
      </c>
      <c r="O83" s="47">
        <v>28207.1877033895</v>
      </c>
      <c r="P83" s="53">
        <v>9.8387569028108562E-3</v>
      </c>
      <c r="Q83" s="51">
        <v>0.51160640198082785</v>
      </c>
    </row>
    <row r="90" spans="1:17" ht="14.4" thickBot="1" x14ac:dyDescent="0.3">
      <c r="C90" s="6" t="s">
        <v>145</v>
      </c>
      <c r="D90" s="13"/>
      <c r="E90" s="13"/>
      <c r="F90" s="13"/>
      <c r="G90" s="13"/>
      <c r="H90" s="13"/>
      <c r="I90" s="13"/>
    </row>
    <row r="91" spans="1:17" x14ac:dyDescent="0.25">
      <c r="C91" s="44" t="s">
        <v>170</v>
      </c>
      <c r="D91" s="45" t="s">
        <v>131</v>
      </c>
      <c r="E91" s="45" t="s">
        <v>132</v>
      </c>
      <c r="F91" s="45" t="s">
        <v>133</v>
      </c>
      <c r="G91" s="45" t="s">
        <v>134</v>
      </c>
      <c r="H91" s="45" t="s">
        <v>135</v>
      </c>
      <c r="I91" s="45" t="s">
        <v>136</v>
      </c>
    </row>
    <row r="92" spans="1:17" x14ac:dyDescent="0.25">
      <c r="C92" s="40" t="s">
        <v>171</v>
      </c>
      <c r="D92" s="41">
        <v>0.69571881161230043</v>
      </c>
      <c r="E92" s="41">
        <v>0.52179862702959379</v>
      </c>
      <c r="F92" s="41">
        <v>0.70076044864020282</v>
      </c>
      <c r="G92" s="41">
        <v>0.68281495736371256</v>
      </c>
      <c r="H92" s="41">
        <v>0.66568737441575665</v>
      </c>
      <c r="I92" s="41">
        <v>0.51160640198082785</v>
      </c>
    </row>
    <row r="93" spans="1:17" x14ac:dyDescent="0.25">
      <c r="C93" s="5" t="s">
        <v>174</v>
      </c>
      <c r="D93" s="38">
        <v>0.60387972702371995</v>
      </c>
      <c r="E93" s="38">
        <v>0.58446625440585398</v>
      </c>
      <c r="F93" s="38">
        <v>0.60885054280288997</v>
      </c>
      <c r="G93" s="38">
        <v>0.67334286937403398</v>
      </c>
      <c r="H93" s="38">
        <v>0.64582299308834101</v>
      </c>
      <c r="I93" s="38">
        <v>0.58305036219198603</v>
      </c>
    </row>
    <row r="94" spans="1:17" x14ac:dyDescent="0.25">
      <c r="C94" s="5" t="s">
        <v>172</v>
      </c>
      <c r="D94" s="38">
        <v>0.29645810889614299</v>
      </c>
      <c r="E94" s="38">
        <v>0.47529132880373098</v>
      </c>
      <c r="F94" s="38">
        <v>0.82656667256777605</v>
      </c>
      <c r="G94" s="38">
        <v>0.77359922453209595</v>
      </c>
      <c r="H94" s="38">
        <v>0.708640111393401</v>
      </c>
      <c r="I94" s="38">
        <v>0.55426929659582502</v>
      </c>
    </row>
    <row r="95" spans="1:17" x14ac:dyDescent="0.25">
      <c r="C95" s="42" t="s">
        <v>173</v>
      </c>
      <c r="D95" s="43">
        <f t="shared" ref="D95:I95" si="0">1-ABS((D94-D92)/D92)</f>
        <v>0.4261177130011955</v>
      </c>
      <c r="E95" s="43">
        <f t="shared" si="0"/>
        <v>0.9108711755517418</v>
      </c>
      <c r="F95" s="43">
        <f t="shared" si="0"/>
        <v>0.82047185429529434</v>
      </c>
      <c r="G95" s="43">
        <f t="shared" si="0"/>
        <v>0.86704411467655407</v>
      </c>
      <c r="H95" s="43">
        <f t="shared" si="0"/>
        <v>0.93547611291960886</v>
      </c>
      <c r="I95" s="43">
        <f t="shared" si="0"/>
        <v>0.91660992815997655</v>
      </c>
    </row>
    <row r="96" spans="1:17" x14ac:dyDescent="0.25">
      <c r="C96" s="73" t="s">
        <v>175</v>
      </c>
      <c r="D96" s="73"/>
      <c r="E96" s="73"/>
      <c r="F96" s="73"/>
      <c r="G96" s="76">
        <f>AVERAGE(D99:I99)</f>
        <v>0.9055630772403972</v>
      </c>
      <c r="H96" s="75"/>
      <c r="I96" s="75"/>
    </row>
    <row r="97" spans="3:9" ht="14.4" thickBot="1" x14ac:dyDescent="0.3">
      <c r="C97" s="77" t="s">
        <v>176</v>
      </c>
      <c r="D97" s="77"/>
      <c r="E97" s="77"/>
      <c r="F97" s="77"/>
      <c r="G97" s="78">
        <f>AVERAGE(D95:I95)</f>
        <v>0.81276514976739511</v>
      </c>
      <c r="H97" s="79"/>
      <c r="I97" s="79"/>
    </row>
    <row r="98" spans="3:9" x14ac:dyDescent="0.25">
      <c r="C98" s="7"/>
      <c r="D98" s="13"/>
      <c r="E98" s="13"/>
      <c r="F98" s="13"/>
      <c r="G98" s="13"/>
      <c r="H98" s="13"/>
      <c r="I98" s="13"/>
    </row>
    <row r="99" spans="3:9" x14ac:dyDescent="0.25">
      <c r="C99" s="7"/>
      <c r="D99" s="37">
        <f>1-ABS((D93-D92)/D92)</f>
        <v>0.86799396098583692</v>
      </c>
      <c r="E99" s="37">
        <f t="shared" ref="E99:I99" si="1">1-ABS((E93-E92)/E92)</f>
        <v>0.87990074306441979</v>
      </c>
      <c r="F99" s="37">
        <f t="shared" si="1"/>
        <v>0.86884261802209262</v>
      </c>
      <c r="G99" s="37">
        <f t="shared" si="1"/>
        <v>0.98612788444727473</v>
      </c>
      <c r="H99" s="37">
        <f t="shared" si="1"/>
        <v>0.97015959429176546</v>
      </c>
      <c r="I99" s="37">
        <f t="shared" si="1"/>
        <v>0.86035366263099367</v>
      </c>
    </row>
  </sheetData>
  <mergeCells count="15">
    <mergeCell ref="A1:A4"/>
    <mergeCell ref="B1:B4"/>
    <mergeCell ref="C1:C4"/>
    <mergeCell ref="D1:H1"/>
    <mergeCell ref="I1:K1"/>
    <mergeCell ref="D2:E2"/>
    <mergeCell ref="F2:H2"/>
    <mergeCell ref="C96:F96"/>
    <mergeCell ref="G96:I96"/>
    <mergeCell ref="C97:F97"/>
    <mergeCell ref="G97:I97"/>
    <mergeCell ref="Q1:Q5"/>
    <mergeCell ref="O1:P1"/>
    <mergeCell ref="L2:M2"/>
    <mergeCell ref="L1:N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2D14-7301-45E0-8914-94EB7A032D08}">
  <dimension ref="A1:Q96"/>
  <sheetViews>
    <sheetView topLeftCell="A75" workbookViewId="0">
      <selection activeCell="L91" sqref="L91"/>
    </sheetView>
  </sheetViews>
  <sheetFormatPr defaultRowHeight="13.8" x14ac:dyDescent="0.25"/>
  <cols>
    <col min="3" max="3" width="17.21875" customWidth="1"/>
  </cols>
  <sheetData>
    <row r="1" spans="1:17" x14ac:dyDescent="0.25">
      <c r="A1" s="73" t="s">
        <v>0</v>
      </c>
      <c r="B1" s="73" t="s">
        <v>1</v>
      </c>
      <c r="C1" s="73" t="s">
        <v>2</v>
      </c>
      <c r="D1" s="74"/>
      <c r="E1" s="74"/>
      <c r="F1" s="74" t="s">
        <v>4</v>
      </c>
      <c r="G1" s="75"/>
      <c r="H1" s="75" t="s">
        <v>5</v>
      </c>
      <c r="I1" s="75"/>
      <c r="J1" s="75"/>
      <c r="K1" s="75" t="s">
        <v>6</v>
      </c>
      <c r="L1" s="75"/>
      <c r="M1" s="72" t="s">
        <v>166</v>
      </c>
      <c r="N1">
        <v>10</v>
      </c>
    </row>
    <row r="2" spans="1:17" ht="13.8" customHeight="1" x14ac:dyDescent="0.25">
      <c r="A2" s="73"/>
      <c r="B2" s="73"/>
      <c r="C2" s="73"/>
      <c r="D2" s="14"/>
      <c r="E2" s="14"/>
      <c r="F2" s="1" t="s">
        <v>9</v>
      </c>
      <c r="G2" s="1" t="s">
        <v>10</v>
      </c>
      <c r="H2" s="74" t="s">
        <v>12</v>
      </c>
      <c r="I2" s="75"/>
      <c r="J2" s="1" t="s">
        <v>13</v>
      </c>
      <c r="K2" s="1" t="s">
        <v>14</v>
      </c>
      <c r="L2" s="15" t="s">
        <v>15</v>
      </c>
      <c r="M2" s="72"/>
    </row>
    <row r="3" spans="1:17" ht="21.6" x14ac:dyDescent="0.25">
      <c r="A3" s="73"/>
      <c r="B3" s="73"/>
      <c r="C3" s="73"/>
      <c r="D3" s="2" t="s">
        <v>17</v>
      </c>
      <c r="E3" s="2" t="s">
        <v>19</v>
      </c>
      <c r="F3" s="2" t="s">
        <v>21</v>
      </c>
      <c r="G3" s="2" t="s">
        <v>22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72"/>
    </row>
    <row r="4" spans="1:17" x14ac:dyDescent="0.25">
      <c r="A4" s="73"/>
      <c r="B4" s="73"/>
      <c r="C4" s="73"/>
      <c r="D4" s="1" t="s">
        <v>30</v>
      </c>
      <c r="E4" s="1" t="s">
        <v>31</v>
      </c>
      <c r="F4" s="1" t="s">
        <v>33</v>
      </c>
      <c r="G4" s="1" t="s">
        <v>34</v>
      </c>
      <c r="H4" s="1" t="s">
        <v>36</v>
      </c>
      <c r="I4" s="1" t="s">
        <v>37</v>
      </c>
      <c r="J4" s="1" t="s">
        <v>37</v>
      </c>
      <c r="K4" s="1" t="s">
        <v>37</v>
      </c>
      <c r="L4" s="1" t="s">
        <v>38</v>
      </c>
      <c r="M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43</v>
      </c>
      <c r="E5" s="4" t="s">
        <v>45</v>
      </c>
      <c r="F5" s="4" t="s">
        <v>47</v>
      </c>
      <c r="G5" s="4" t="s">
        <v>48</v>
      </c>
      <c r="H5" s="4" t="s">
        <v>50</v>
      </c>
      <c r="I5" s="4" t="s">
        <v>51</v>
      </c>
      <c r="J5" s="4" t="s">
        <v>52</v>
      </c>
      <c r="K5" s="4" t="s">
        <v>53</v>
      </c>
      <c r="L5" s="4" t="s">
        <v>54</v>
      </c>
      <c r="M5" s="72"/>
    </row>
    <row r="6" spans="1:17" x14ac:dyDescent="0.25">
      <c r="A6" s="6" t="s">
        <v>146</v>
      </c>
      <c r="B6" s="7">
        <v>11</v>
      </c>
      <c r="C6" s="9" t="s">
        <v>59</v>
      </c>
      <c r="D6" s="46">
        <v>1028.9194278151799</v>
      </c>
      <c r="E6" s="46">
        <v>1513.5462056818501</v>
      </c>
      <c r="F6" s="47">
        <v>11.005424811156599</v>
      </c>
      <c r="G6" s="48">
        <v>223.17983821771099</v>
      </c>
      <c r="H6" s="47">
        <v>1.0021220128887174E-2</v>
      </c>
      <c r="I6" s="48">
        <v>6320.2791089275897</v>
      </c>
      <c r="J6" s="47">
        <v>226.58540320719399</v>
      </c>
      <c r="K6" s="47">
        <v>6114.0202561373999</v>
      </c>
      <c r="L6" s="49">
        <v>19669.887865778201</v>
      </c>
      <c r="M6" s="50">
        <v>0.38506019492844712</v>
      </c>
      <c r="N6" s="50"/>
      <c r="O6" s="50"/>
      <c r="P6" s="50"/>
      <c r="Q6" s="51"/>
    </row>
    <row r="7" spans="1:17" x14ac:dyDescent="0.25">
      <c r="A7" s="6" t="s">
        <v>146</v>
      </c>
      <c r="B7" s="7">
        <v>11</v>
      </c>
      <c r="C7" s="9" t="s">
        <v>60</v>
      </c>
      <c r="D7" s="46">
        <v>531.83608430745505</v>
      </c>
      <c r="E7" s="46">
        <v>1570.83897847412</v>
      </c>
      <c r="F7" s="47">
        <v>13.9654516746019</v>
      </c>
      <c r="G7" s="52">
        <v>217.242559205112</v>
      </c>
      <c r="H7" s="47">
        <v>1.0015379199992474E-2</v>
      </c>
      <c r="I7" s="51">
        <v>5985.7473272207098</v>
      </c>
      <c r="J7" s="47">
        <v>274.33372855659502</v>
      </c>
      <c r="K7" s="47">
        <v>10606.114043650199</v>
      </c>
      <c r="L7" s="49">
        <v>19878.6267026805</v>
      </c>
      <c r="M7" s="47">
        <v>0.1827210199822249</v>
      </c>
      <c r="N7" s="47"/>
      <c r="O7" s="47"/>
      <c r="P7" s="47"/>
      <c r="Q7" s="51"/>
    </row>
    <row r="8" spans="1:17" x14ac:dyDescent="0.25">
      <c r="A8" s="6" t="s">
        <v>146</v>
      </c>
      <c r="B8" s="7">
        <v>11</v>
      </c>
      <c r="C8" s="9" t="s">
        <v>61</v>
      </c>
      <c r="D8" s="46">
        <v>1193.1325265170501</v>
      </c>
      <c r="E8" s="46">
        <v>1577.92832269725</v>
      </c>
      <c r="F8" s="47">
        <v>14.5773878480089</v>
      </c>
      <c r="G8" s="51">
        <v>224.35768269218201</v>
      </c>
      <c r="H8" s="47">
        <v>1.0005085933276254E-2</v>
      </c>
      <c r="I8" s="47">
        <v>7132.1422147500098</v>
      </c>
      <c r="J8" s="47">
        <v>281.64075937982301</v>
      </c>
      <c r="K8" s="47">
        <v>8503.5722965693494</v>
      </c>
      <c r="L8" s="49">
        <v>19312.235846626601</v>
      </c>
      <c r="M8" s="47">
        <v>0.46542088958629979</v>
      </c>
      <c r="N8" s="47"/>
      <c r="O8" s="47"/>
      <c r="P8" s="47"/>
      <c r="Q8" s="51"/>
    </row>
    <row r="9" spans="1:17" x14ac:dyDescent="0.25">
      <c r="A9" s="6" t="s">
        <v>146</v>
      </c>
      <c r="B9" s="7">
        <v>11</v>
      </c>
      <c r="C9" s="9" t="s">
        <v>62</v>
      </c>
      <c r="D9" s="46">
        <v>1093.0699377006699</v>
      </c>
      <c r="E9" s="46">
        <v>1813.87644136723</v>
      </c>
      <c r="F9" s="47">
        <v>11.430720880484101</v>
      </c>
      <c r="G9" s="47">
        <v>226.69911911906701</v>
      </c>
      <c r="H9" s="47">
        <v>9.9701753087104213E-3</v>
      </c>
      <c r="I9" s="47">
        <v>6159.2397385819304</v>
      </c>
      <c r="J9" s="47">
        <v>281.65156495266598</v>
      </c>
      <c r="K9" s="47">
        <v>8486.5781477121</v>
      </c>
      <c r="L9" s="49">
        <v>18688.7947475084</v>
      </c>
      <c r="M9" s="51">
        <v>0.3895091043568793</v>
      </c>
      <c r="N9" s="47"/>
      <c r="O9" s="47"/>
      <c r="P9" s="47"/>
      <c r="Q9" s="51"/>
    </row>
    <row r="10" spans="1:17" x14ac:dyDescent="0.25">
      <c r="A10" s="6" t="s">
        <v>146</v>
      </c>
      <c r="B10" s="7">
        <v>11</v>
      </c>
      <c r="C10" s="9" t="s">
        <v>63</v>
      </c>
      <c r="D10" s="46">
        <v>1128.13291634083</v>
      </c>
      <c r="E10" s="46">
        <v>1033.0255166954601</v>
      </c>
      <c r="F10" s="47">
        <v>11.1717709093901</v>
      </c>
      <c r="G10" s="47">
        <v>233.23096191066099</v>
      </c>
      <c r="H10" s="47">
        <v>9.9825862835493974E-3</v>
      </c>
      <c r="I10" s="47">
        <v>6272.8175325451002</v>
      </c>
      <c r="J10" s="47">
        <v>283.40268735638301</v>
      </c>
      <c r="K10" s="47">
        <v>8176.6434339628804</v>
      </c>
      <c r="L10" s="49">
        <v>18257.899850100799</v>
      </c>
      <c r="M10" s="47">
        <v>0.38161995438300328</v>
      </c>
      <c r="N10" s="47"/>
      <c r="O10" s="47"/>
      <c r="P10" s="47"/>
      <c r="Q10" s="51"/>
    </row>
    <row r="11" spans="1:17" x14ac:dyDescent="0.25">
      <c r="A11" s="6" t="s">
        <v>146</v>
      </c>
      <c r="B11" s="7">
        <v>11</v>
      </c>
      <c r="C11" s="9" t="s">
        <v>64</v>
      </c>
      <c r="D11" s="46">
        <v>987.00237265311102</v>
      </c>
      <c r="E11" s="46">
        <v>1236.9263136360501</v>
      </c>
      <c r="F11" s="47">
        <v>11.037557148882501</v>
      </c>
      <c r="G11" s="47">
        <v>227.432275551061</v>
      </c>
      <c r="H11" s="47">
        <v>9.9850211763951348E-3</v>
      </c>
      <c r="I11" s="47">
        <v>7029.5807967778001</v>
      </c>
      <c r="J11" s="47">
        <v>279.21712893445198</v>
      </c>
      <c r="K11" s="47">
        <v>7650.0532516539897</v>
      </c>
      <c r="L11" s="49">
        <v>17801.5780309814</v>
      </c>
      <c r="M11" s="50">
        <v>0.3931684128476875</v>
      </c>
      <c r="N11" s="47"/>
      <c r="O11" s="47"/>
      <c r="P11" s="47"/>
      <c r="Q11" s="51"/>
    </row>
    <row r="12" spans="1:17" x14ac:dyDescent="0.25">
      <c r="A12" s="6" t="s">
        <v>146</v>
      </c>
      <c r="B12" s="7">
        <v>11</v>
      </c>
      <c r="C12" s="9" t="s">
        <v>65</v>
      </c>
      <c r="D12" s="46">
        <v>1049.7902870190701</v>
      </c>
      <c r="E12" s="46">
        <v>1715.7637125307299</v>
      </c>
      <c r="F12" s="47">
        <v>10.0053185091268</v>
      </c>
      <c r="G12" s="47">
        <v>230.06435785183999</v>
      </c>
      <c r="H12" s="47">
        <v>9.9834148344110848E-3</v>
      </c>
      <c r="I12" s="47">
        <v>6511.3885074326299</v>
      </c>
      <c r="J12" s="47">
        <v>279.70440191813901</v>
      </c>
      <c r="K12" s="47">
        <v>7242.6942188659305</v>
      </c>
      <c r="L12" s="49">
        <v>18050.205257049402</v>
      </c>
      <c r="M12" s="51">
        <v>0.43660081858246241</v>
      </c>
      <c r="N12" s="47"/>
      <c r="O12" s="47"/>
      <c r="P12" s="47"/>
      <c r="Q12" s="51"/>
    </row>
    <row r="13" spans="1:17" x14ac:dyDescent="0.25">
      <c r="A13" s="6" t="s">
        <v>146</v>
      </c>
      <c r="B13" s="7">
        <v>11</v>
      </c>
      <c r="C13" s="9" t="s">
        <v>66</v>
      </c>
      <c r="D13" s="46">
        <v>1058.8585899677</v>
      </c>
      <c r="E13" s="46">
        <v>1824.7284394191499</v>
      </c>
      <c r="F13" s="47">
        <v>9.7813383705111097</v>
      </c>
      <c r="G13" s="47">
        <v>226.75695323979599</v>
      </c>
      <c r="H13" s="47">
        <v>1.0012919955093033E-2</v>
      </c>
      <c r="I13" s="47">
        <v>6591.7444331795004</v>
      </c>
      <c r="J13" s="47">
        <v>291.99635621566898</v>
      </c>
      <c r="K13" s="47">
        <v>6932.70165225653</v>
      </c>
      <c r="L13" s="49">
        <v>18002.6121649134</v>
      </c>
      <c r="M13" s="47">
        <v>0.40974332397778129</v>
      </c>
      <c r="N13" s="47"/>
      <c r="O13" s="47"/>
      <c r="P13" s="47"/>
      <c r="Q13" s="51"/>
    </row>
    <row r="14" spans="1:17" x14ac:dyDescent="0.25">
      <c r="A14" s="6" t="s">
        <v>146</v>
      </c>
      <c r="B14" s="7">
        <v>11</v>
      </c>
      <c r="C14" s="9" t="s">
        <v>67</v>
      </c>
      <c r="D14" s="52">
        <v>1064.8017630541699</v>
      </c>
      <c r="E14" s="52">
        <v>1565.7508477342999</v>
      </c>
      <c r="F14" s="47">
        <v>9.0567014037637907</v>
      </c>
      <c r="G14" s="47">
        <v>246.68681742749899</v>
      </c>
      <c r="H14" s="47">
        <v>1.0032396999486208E-2</v>
      </c>
      <c r="I14" s="47">
        <v>6665.5395086157896</v>
      </c>
      <c r="J14" s="47">
        <v>277.02071422499603</v>
      </c>
      <c r="K14" s="47">
        <v>6627.7332736527096</v>
      </c>
      <c r="L14" s="49">
        <v>18021.7221044998</v>
      </c>
      <c r="M14" s="47">
        <v>0.35960012743492176</v>
      </c>
      <c r="N14" s="47"/>
      <c r="O14" s="47"/>
      <c r="P14" s="47"/>
      <c r="Q14" s="51"/>
    </row>
    <row r="15" spans="1:17" x14ac:dyDescent="0.25">
      <c r="A15" s="6" t="s">
        <v>146</v>
      </c>
      <c r="B15" s="7">
        <v>11</v>
      </c>
      <c r="C15" s="9" t="s">
        <v>68</v>
      </c>
      <c r="D15" s="52">
        <v>1007.58713868045</v>
      </c>
      <c r="E15" s="52">
        <v>2002.99116157358</v>
      </c>
      <c r="F15" s="47">
        <v>7.4396339677181897</v>
      </c>
      <c r="G15" s="47">
        <v>220.77588524415501</v>
      </c>
      <c r="H15" s="47">
        <v>1.0067660093283894E-2</v>
      </c>
      <c r="I15" s="47">
        <v>6687.5883475349401</v>
      </c>
      <c r="J15" s="47">
        <v>265.81271309964899</v>
      </c>
      <c r="K15" s="47">
        <v>6403.3257819780501</v>
      </c>
      <c r="L15" s="49">
        <v>18028.750777635101</v>
      </c>
      <c r="M15" s="47">
        <v>0.30199130798654855</v>
      </c>
      <c r="N15" s="47"/>
      <c r="O15" s="47"/>
      <c r="P15" s="47"/>
      <c r="Q15" s="51"/>
    </row>
    <row r="16" spans="1:17" x14ac:dyDescent="0.25">
      <c r="A16" s="6" t="s">
        <v>146</v>
      </c>
      <c r="B16" s="7">
        <v>11</v>
      </c>
      <c r="C16" s="9" t="s">
        <v>69</v>
      </c>
      <c r="D16" s="52">
        <v>1005.94750034021</v>
      </c>
      <c r="E16" s="52">
        <v>1762.4355555076299</v>
      </c>
      <c r="F16" s="47">
        <v>6.5435925423077403</v>
      </c>
      <c r="G16" s="47">
        <v>216.55218359172301</v>
      </c>
      <c r="H16" s="47">
        <v>1.0059594497150678E-2</v>
      </c>
      <c r="I16" s="47">
        <v>6746.99689909264</v>
      </c>
      <c r="J16" s="47">
        <v>282.74243719818202</v>
      </c>
      <c r="K16" s="47">
        <v>5797.46338503276</v>
      </c>
      <c r="L16" s="49">
        <v>18254.047690386698</v>
      </c>
      <c r="M16" s="47">
        <v>0.2793524363701444</v>
      </c>
      <c r="N16" s="47"/>
      <c r="O16" s="47"/>
      <c r="P16" s="47"/>
      <c r="Q16" s="51"/>
    </row>
    <row r="17" spans="1:17" x14ac:dyDescent="0.25">
      <c r="A17" s="6" t="s">
        <v>146</v>
      </c>
      <c r="B17" s="7">
        <v>11</v>
      </c>
      <c r="C17" s="9" t="s">
        <v>70</v>
      </c>
      <c r="D17" s="52">
        <v>1101.77200745871</v>
      </c>
      <c r="E17" s="52">
        <v>2039.22754298019</v>
      </c>
      <c r="F17" s="48">
        <v>8.5925606284348302</v>
      </c>
      <c r="G17" s="47">
        <v>223.45372898376999</v>
      </c>
      <c r="H17" s="47">
        <v>1.0044647703580746E-2</v>
      </c>
      <c r="I17" s="47">
        <v>6742.1915892786801</v>
      </c>
      <c r="J17" s="47">
        <v>281.24600826229101</v>
      </c>
      <c r="K17" s="47">
        <v>3948.5339057307501</v>
      </c>
      <c r="L17" s="49">
        <v>19081.678294808298</v>
      </c>
      <c r="M17" s="47">
        <v>0.40429485520497055</v>
      </c>
      <c r="N17" s="48"/>
      <c r="O17" s="48"/>
      <c r="P17" s="48"/>
      <c r="Q17" s="51"/>
    </row>
    <row r="18" spans="1:17" x14ac:dyDescent="0.25">
      <c r="A18" s="6" t="s">
        <v>146</v>
      </c>
      <c r="B18" s="7">
        <v>11</v>
      </c>
      <c r="C18" s="9" t="s">
        <v>71</v>
      </c>
      <c r="D18" s="46">
        <v>1006.87376530984</v>
      </c>
      <c r="E18" s="46">
        <v>2003.4071545940401</v>
      </c>
      <c r="F18" s="51">
        <v>9.36166335304641</v>
      </c>
      <c r="G18" s="48">
        <v>147.332898182544</v>
      </c>
      <c r="H18" s="47">
        <v>1.0027517293460398E-2</v>
      </c>
      <c r="I18" s="48">
        <v>6847.8354984550697</v>
      </c>
      <c r="J18" s="47">
        <v>284.19958425028199</v>
      </c>
      <c r="K18" s="47">
        <v>7661.5395089274098</v>
      </c>
      <c r="L18" s="49">
        <v>20323.8887844936</v>
      </c>
      <c r="M18" s="48">
        <v>0.24252374073680211</v>
      </c>
      <c r="N18" s="51"/>
      <c r="O18" s="51"/>
      <c r="P18" s="51"/>
      <c r="Q18" s="51"/>
    </row>
    <row r="19" spans="1:17" x14ac:dyDescent="0.25">
      <c r="A19" s="6" t="s">
        <v>146</v>
      </c>
      <c r="B19" s="7">
        <v>11</v>
      </c>
      <c r="C19" s="9" t="s">
        <v>72</v>
      </c>
      <c r="D19" s="46">
        <v>587.784573475652</v>
      </c>
      <c r="E19" s="46">
        <v>2053.4495079356402</v>
      </c>
      <c r="F19" s="47">
        <v>19.503943210638901</v>
      </c>
      <c r="G19" s="52">
        <v>259.74786844899899</v>
      </c>
      <c r="H19" s="47">
        <v>1.0007637136342817E-2</v>
      </c>
      <c r="I19" s="51">
        <v>6716.4627509310203</v>
      </c>
      <c r="J19" s="47">
        <v>286.83880659088601</v>
      </c>
      <c r="K19" s="47">
        <v>10787.721968055601</v>
      </c>
      <c r="L19" s="49">
        <v>19343.592478436902</v>
      </c>
      <c r="M19" s="51">
        <v>0.38984679816607104</v>
      </c>
      <c r="N19" s="47"/>
      <c r="O19" s="47"/>
      <c r="P19" s="47"/>
      <c r="Q19" s="51"/>
    </row>
    <row r="20" spans="1:17" x14ac:dyDescent="0.25">
      <c r="A20" s="6" t="s">
        <v>146</v>
      </c>
      <c r="B20" s="7">
        <v>11</v>
      </c>
      <c r="C20" s="9" t="s">
        <v>73</v>
      </c>
      <c r="D20" s="46">
        <v>988.85577502359604</v>
      </c>
      <c r="E20" s="46">
        <v>1974.2797300193199</v>
      </c>
      <c r="F20" s="47">
        <v>8.1767801403168505</v>
      </c>
      <c r="G20" s="51">
        <v>231.93878982353201</v>
      </c>
      <c r="H20" s="47">
        <v>1.0004635730749421E-2</v>
      </c>
      <c r="I20" s="47">
        <v>7312.6698107223201</v>
      </c>
      <c r="J20" s="47">
        <v>277.51108243706801</v>
      </c>
      <c r="K20" s="47">
        <v>9083.1055180152507</v>
      </c>
      <c r="L20" s="49">
        <v>19206.223064678801</v>
      </c>
      <c r="M20" s="50">
        <v>0.41198729927059285</v>
      </c>
      <c r="N20" s="47"/>
      <c r="O20" s="47"/>
      <c r="P20" s="47"/>
      <c r="Q20" s="51"/>
    </row>
    <row r="21" spans="1:17" x14ac:dyDescent="0.25">
      <c r="A21" s="6" t="s">
        <v>146</v>
      </c>
      <c r="B21" s="7">
        <v>11</v>
      </c>
      <c r="C21" s="9" t="s">
        <v>74</v>
      </c>
      <c r="D21" s="46">
        <v>1013.00431256442</v>
      </c>
      <c r="E21" s="46">
        <v>2198.0638863921099</v>
      </c>
      <c r="F21" s="47">
        <v>5.55536101225319</v>
      </c>
      <c r="G21" s="47">
        <v>220.81908888094799</v>
      </c>
      <c r="H21" s="47">
        <v>1.0023040161193885E-2</v>
      </c>
      <c r="I21" s="47">
        <v>7035.3304607196496</v>
      </c>
      <c r="J21" s="47">
        <v>280.52088357936702</v>
      </c>
      <c r="K21" s="47">
        <v>9233.4465522576302</v>
      </c>
      <c r="L21" s="49">
        <v>18948.313930332301</v>
      </c>
      <c r="M21" s="51">
        <v>0.34036215747748977</v>
      </c>
      <c r="N21" s="47"/>
      <c r="O21" s="47"/>
      <c r="P21" s="47"/>
      <c r="Q21" s="51"/>
    </row>
    <row r="22" spans="1:17" x14ac:dyDescent="0.25">
      <c r="A22" s="6" t="s">
        <v>146</v>
      </c>
      <c r="B22" s="7">
        <v>11</v>
      </c>
      <c r="C22" s="9" t="s">
        <v>75</v>
      </c>
      <c r="D22" s="52">
        <v>994.23910005598896</v>
      </c>
      <c r="E22" s="52">
        <v>2224.8904751546302</v>
      </c>
      <c r="F22" s="47">
        <v>4.4034125760075602</v>
      </c>
      <c r="G22" s="47">
        <v>218.90822718936499</v>
      </c>
      <c r="H22" s="47">
        <v>1.0032228453092288E-2</v>
      </c>
      <c r="I22" s="47">
        <v>7070.4926269425896</v>
      </c>
      <c r="J22" s="47">
        <v>292.25354933409301</v>
      </c>
      <c r="K22" s="47">
        <v>9247.9502836622596</v>
      </c>
      <c r="L22" s="49">
        <v>18814.246971217501</v>
      </c>
      <c r="M22" s="47">
        <v>0.3230996311686582</v>
      </c>
      <c r="N22" s="47"/>
      <c r="O22" s="47"/>
      <c r="P22" s="47"/>
      <c r="Q22" s="51"/>
    </row>
    <row r="23" spans="1:17" x14ac:dyDescent="0.25">
      <c r="A23" s="6" t="s">
        <v>146</v>
      </c>
      <c r="B23" s="7">
        <v>11</v>
      </c>
      <c r="C23" s="9" t="s">
        <v>76</v>
      </c>
      <c r="D23" s="52">
        <v>1054.84642666993</v>
      </c>
      <c r="E23" s="52">
        <v>2299.42037098524</v>
      </c>
      <c r="F23" s="47">
        <v>6.4643737470363103</v>
      </c>
      <c r="G23" s="47">
        <v>214.76169363194799</v>
      </c>
      <c r="H23" s="47">
        <v>1.0067437366253183E-2</v>
      </c>
      <c r="I23" s="47">
        <v>7101.2015500141097</v>
      </c>
      <c r="J23" s="47">
        <v>285.08677016504203</v>
      </c>
      <c r="K23" s="47">
        <v>9081.2085167818004</v>
      </c>
      <c r="L23" s="49">
        <v>18295.3849690596</v>
      </c>
      <c r="M23" s="47">
        <v>0.33521139757758361</v>
      </c>
      <c r="N23" s="47"/>
      <c r="O23" s="47"/>
      <c r="P23" s="47"/>
      <c r="Q23" s="51"/>
    </row>
    <row r="24" spans="1:17" x14ac:dyDescent="0.25">
      <c r="A24" s="6" t="s">
        <v>146</v>
      </c>
      <c r="B24" s="7">
        <v>11</v>
      </c>
      <c r="C24" s="9" t="s">
        <v>77</v>
      </c>
      <c r="D24" s="52">
        <v>1028.3082904148901</v>
      </c>
      <c r="E24" s="52">
        <v>2161.4151912796501</v>
      </c>
      <c r="F24" s="47">
        <v>7.7275492698684003</v>
      </c>
      <c r="G24" s="47">
        <v>220.125895293025</v>
      </c>
      <c r="H24" s="47">
        <v>1.0043495641002672E-2</v>
      </c>
      <c r="I24" s="47">
        <v>7125.6923922121196</v>
      </c>
      <c r="J24" s="47">
        <v>294.655304293668</v>
      </c>
      <c r="K24" s="47">
        <v>8936.4951073884804</v>
      </c>
      <c r="L24" s="49">
        <v>18239.012964482899</v>
      </c>
      <c r="M24" s="47">
        <v>0.41281426029561419</v>
      </c>
      <c r="N24" s="47"/>
      <c r="O24" s="47"/>
      <c r="P24" s="47"/>
      <c r="Q24" s="51"/>
    </row>
    <row r="25" spans="1:17" x14ac:dyDescent="0.25">
      <c r="A25" s="6" t="s">
        <v>146</v>
      </c>
      <c r="B25" s="7">
        <v>11</v>
      </c>
      <c r="C25" s="9" t="s">
        <v>78</v>
      </c>
      <c r="D25" s="46">
        <v>1057.23729837361</v>
      </c>
      <c r="E25" s="52">
        <v>2223.7938167401699</v>
      </c>
      <c r="F25" s="47">
        <v>7.56490071219618</v>
      </c>
      <c r="G25" s="47">
        <v>212.904140193926</v>
      </c>
      <c r="H25" s="47">
        <v>1.0029933991835995E-2</v>
      </c>
      <c r="I25" s="47">
        <v>7102.6147751521803</v>
      </c>
      <c r="J25" s="47">
        <v>318.26359453489101</v>
      </c>
      <c r="K25" s="47">
        <v>8835.9018164335503</v>
      </c>
      <c r="L25" s="49">
        <v>18182.549446591998</v>
      </c>
      <c r="M25" s="47">
        <v>0.38778419264471509</v>
      </c>
      <c r="N25" s="47"/>
      <c r="O25" s="47"/>
      <c r="P25" s="47"/>
      <c r="Q25" s="51"/>
    </row>
    <row r="26" spans="1:17" x14ac:dyDescent="0.25">
      <c r="A26" s="6" t="s">
        <v>146</v>
      </c>
      <c r="B26" s="7">
        <v>11</v>
      </c>
      <c r="C26" s="9" t="s">
        <v>79</v>
      </c>
      <c r="D26" s="46">
        <v>1052.65366751735</v>
      </c>
      <c r="E26" s="52">
        <v>2053.5862905331401</v>
      </c>
      <c r="F26" s="47">
        <v>7.3021804037162701</v>
      </c>
      <c r="G26" s="47">
        <v>228.252166646067</v>
      </c>
      <c r="H26" s="47">
        <v>1.0008888781160555E-2</v>
      </c>
      <c r="I26" s="47">
        <v>7096.7087108031901</v>
      </c>
      <c r="J26" s="47">
        <v>312.57040686059401</v>
      </c>
      <c r="K26" s="47">
        <v>8656.76978121508</v>
      </c>
      <c r="L26" s="49">
        <v>18195.648947614201</v>
      </c>
      <c r="M26" s="47">
        <v>0.34423449640228743</v>
      </c>
      <c r="N26" s="47"/>
      <c r="O26" s="47"/>
      <c r="P26" s="47"/>
      <c r="Q26" s="51"/>
    </row>
    <row r="27" spans="1:17" x14ac:dyDescent="0.25">
      <c r="A27" s="6" t="s">
        <v>146</v>
      </c>
      <c r="B27" s="7">
        <v>11</v>
      </c>
      <c r="C27" s="9" t="s">
        <v>80</v>
      </c>
      <c r="D27" s="52">
        <v>1120.3039392769399</v>
      </c>
      <c r="E27" s="52">
        <v>2115.9276935139101</v>
      </c>
      <c r="F27" s="47">
        <v>9.9191997825486702</v>
      </c>
      <c r="G27" s="47">
        <v>235.112742753053</v>
      </c>
      <c r="H27" s="47">
        <v>9.9809446610823922E-3</v>
      </c>
      <c r="I27" s="47">
        <v>7132.7222028302403</v>
      </c>
      <c r="J27" s="47">
        <v>316.035999488198</v>
      </c>
      <c r="K27" s="47">
        <v>8605.2604779179601</v>
      </c>
      <c r="L27" s="49">
        <v>18104.3207259915</v>
      </c>
      <c r="M27" s="47">
        <v>0.42594360489172189</v>
      </c>
      <c r="N27" s="47"/>
      <c r="O27" s="47"/>
      <c r="P27" s="47"/>
      <c r="Q27" s="51"/>
    </row>
    <row r="28" spans="1:17" x14ac:dyDescent="0.25">
      <c r="A28" s="6" t="s">
        <v>146</v>
      </c>
      <c r="B28" s="7">
        <v>11</v>
      </c>
      <c r="C28" s="9" t="s">
        <v>81</v>
      </c>
      <c r="D28" s="52">
        <v>1030.33392975687</v>
      </c>
      <c r="E28" s="52">
        <v>2091.6359090344999</v>
      </c>
      <c r="F28" s="47">
        <v>10.0777281885044</v>
      </c>
      <c r="G28" s="47">
        <v>233.81377330823699</v>
      </c>
      <c r="H28" s="47">
        <v>1.0004511680982528E-2</v>
      </c>
      <c r="I28" s="47">
        <v>7203.5407955968703</v>
      </c>
      <c r="J28" s="47">
        <v>325.38513101091303</v>
      </c>
      <c r="K28" s="47">
        <v>8427.9649200945896</v>
      </c>
      <c r="L28" s="49">
        <v>18109.940076715498</v>
      </c>
      <c r="M28" s="47">
        <v>0.41780156806823704</v>
      </c>
      <c r="N28" s="47"/>
      <c r="O28" s="47"/>
      <c r="P28" s="47"/>
      <c r="Q28" s="51"/>
    </row>
    <row r="29" spans="1:17" x14ac:dyDescent="0.25">
      <c r="A29" s="6" t="s">
        <v>146</v>
      </c>
      <c r="B29" s="7">
        <v>11</v>
      </c>
      <c r="C29" s="9" t="s">
        <v>82</v>
      </c>
      <c r="D29" s="52">
        <v>1013.2835565110601</v>
      </c>
      <c r="E29" s="52">
        <v>2200.2457780342402</v>
      </c>
      <c r="F29" s="48">
        <v>8.7424576230802806</v>
      </c>
      <c r="G29" s="47">
        <v>230.90589318004299</v>
      </c>
      <c r="H29" s="47">
        <v>1.0012117989755254E-2</v>
      </c>
      <c r="I29" s="47">
        <v>7285.86582690654</v>
      </c>
      <c r="J29" s="47">
        <v>311.50278424910198</v>
      </c>
      <c r="K29" s="47">
        <v>7155.2541266120097</v>
      </c>
      <c r="L29" s="49">
        <v>18438.875281708199</v>
      </c>
      <c r="M29" s="47">
        <v>0.4673282012609789</v>
      </c>
      <c r="N29" s="48"/>
      <c r="O29" s="48"/>
      <c r="P29" s="48"/>
      <c r="Q29" s="51"/>
    </row>
    <row r="30" spans="1:17" x14ac:dyDescent="0.25">
      <c r="A30" s="6" t="s">
        <v>146</v>
      </c>
      <c r="B30" s="7">
        <v>11</v>
      </c>
      <c r="C30" s="9" t="s">
        <v>83</v>
      </c>
      <c r="D30" s="52">
        <v>1139.89505940258</v>
      </c>
      <c r="E30" s="52">
        <v>2234.8478052854698</v>
      </c>
      <c r="F30" s="51">
        <v>8.9756002048563808</v>
      </c>
      <c r="G30" s="48">
        <v>240.61806085985199</v>
      </c>
      <c r="H30" s="47">
        <v>9.9986589858663093E-3</v>
      </c>
      <c r="I30" s="48">
        <v>7367.1595922916204</v>
      </c>
      <c r="J30" s="48">
        <v>311.90708418088599</v>
      </c>
      <c r="K30" s="47">
        <v>9609.3116255120894</v>
      </c>
      <c r="L30" s="49">
        <v>18944.323700138899</v>
      </c>
      <c r="M30" s="48">
        <v>0.4940247779557766</v>
      </c>
      <c r="N30" s="51"/>
      <c r="O30" s="51"/>
      <c r="P30" s="51"/>
      <c r="Q30" s="51"/>
    </row>
    <row r="31" spans="1:17" x14ac:dyDescent="0.25">
      <c r="A31" s="6" t="s">
        <v>146</v>
      </c>
      <c r="B31" s="7">
        <v>11</v>
      </c>
      <c r="C31" s="9" t="s">
        <v>84</v>
      </c>
      <c r="D31" s="46">
        <v>1205.98130193065</v>
      </c>
      <c r="E31" s="46">
        <v>2151.4597375466801</v>
      </c>
      <c r="F31" s="47">
        <v>8.0378832059335803</v>
      </c>
      <c r="G31" s="51">
        <v>250.99496813474099</v>
      </c>
      <c r="H31" s="47">
        <v>1.0003232314565767E-2</v>
      </c>
      <c r="I31" s="52">
        <v>7439.5118684428298</v>
      </c>
      <c r="J31" s="51">
        <v>317.52948282202698</v>
      </c>
      <c r="K31" s="47">
        <v>11275.138064937801</v>
      </c>
      <c r="L31" s="49">
        <v>18379.998127994</v>
      </c>
      <c r="M31" s="51">
        <v>0.31422568960360137</v>
      </c>
      <c r="N31" s="47"/>
      <c r="O31" s="47"/>
      <c r="P31" s="47"/>
      <c r="Q31" s="51"/>
    </row>
    <row r="32" spans="1:17" x14ac:dyDescent="0.25">
      <c r="A32" s="6" t="s">
        <v>146</v>
      </c>
      <c r="B32" s="7">
        <v>11</v>
      </c>
      <c r="C32" s="9" t="s">
        <v>85</v>
      </c>
      <c r="D32" s="46">
        <v>1029.1468176048299</v>
      </c>
      <c r="E32" s="46">
        <v>2847.8316120474801</v>
      </c>
      <c r="F32" s="47">
        <v>9.3642755258927295</v>
      </c>
      <c r="G32" s="47">
        <v>225.386000990003</v>
      </c>
      <c r="H32" s="47">
        <v>1.0025037280780016E-2</v>
      </c>
      <c r="I32" s="51">
        <v>7447.3958079166196</v>
      </c>
      <c r="J32" s="47">
        <v>323.894499784103</v>
      </c>
      <c r="K32" s="47">
        <v>10387.315455150199</v>
      </c>
      <c r="L32" s="49">
        <v>18906.253322391</v>
      </c>
      <c r="M32" s="47">
        <v>0.44737441818833623</v>
      </c>
      <c r="N32" s="47"/>
      <c r="O32" s="47"/>
      <c r="P32" s="47"/>
      <c r="Q32" s="51"/>
    </row>
    <row r="33" spans="1:17" x14ac:dyDescent="0.25">
      <c r="A33" s="6" t="s">
        <v>146</v>
      </c>
      <c r="B33" s="7">
        <v>11</v>
      </c>
      <c r="C33" s="9" t="s">
        <v>86</v>
      </c>
      <c r="D33" s="46">
        <v>1151.3970568151001</v>
      </c>
      <c r="E33" s="46">
        <v>2628.32669973368</v>
      </c>
      <c r="F33" s="47">
        <v>9.6754146063165702</v>
      </c>
      <c r="G33" s="47">
        <v>235.26602926395199</v>
      </c>
      <c r="H33" s="47">
        <v>1.0054881204187535E-2</v>
      </c>
      <c r="I33" s="47">
        <v>7528.10630579795</v>
      </c>
      <c r="J33" s="47">
        <v>323.48137139105899</v>
      </c>
      <c r="K33" s="47">
        <v>10632.2965253737</v>
      </c>
      <c r="L33" s="49">
        <v>18599.909657802698</v>
      </c>
      <c r="M33" s="47">
        <v>0.46182978853291751</v>
      </c>
      <c r="N33" s="47"/>
      <c r="O33" s="47"/>
      <c r="P33" s="47"/>
      <c r="Q33" s="51"/>
    </row>
    <row r="34" spans="1:17" x14ac:dyDescent="0.25">
      <c r="A34" s="6" t="s">
        <v>146</v>
      </c>
      <c r="B34" s="7">
        <v>11</v>
      </c>
      <c r="C34" s="9" t="s">
        <v>87</v>
      </c>
      <c r="D34" s="46">
        <v>1117.63195612546</v>
      </c>
      <c r="E34" s="46">
        <v>2564.64053727382</v>
      </c>
      <c r="F34" s="47">
        <v>9.8095991379114</v>
      </c>
      <c r="G34" s="47">
        <v>234.499159149512</v>
      </c>
      <c r="H34" s="47">
        <v>1.0038266283506804E-2</v>
      </c>
      <c r="I34" s="47">
        <v>7536.4029866010496</v>
      </c>
      <c r="J34" s="47">
        <v>325.75269423175803</v>
      </c>
      <c r="K34" s="47">
        <v>10851.3586204076</v>
      </c>
      <c r="L34" s="49">
        <v>18561.668360194599</v>
      </c>
      <c r="M34" s="47">
        <v>0.46648260883863341</v>
      </c>
      <c r="N34" s="47"/>
      <c r="O34" s="47"/>
      <c r="P34" s="47"/>
      <c r="Q34" s="51"/>
    </row>
    <row r="35" spans="1:17" x14ac:dyDescent="0.25">
      <c r="A35" s="6" t="s">
        <v>146</v>
      </c>
      <c r="B35" s="7">
        <v>11</v>
      </c>
      <c r="C35" s="9" t="s">
        <v>88</v>
      </c>
      <c r="D35" s="46">
        <v>1152.6459070315</v>
      </c>
      <c r="E35" s="46">
        <v>2276.3541905621</v>
      </c>
      <c r="F35" s="47">
        <v>9.3356494395871508</v>
      </c>
      <c r="G35" s="47">
        <v>245.43960774712599</v>
      </c>
      <c r="H35" s="47">
        <v>1.0020450699767156E-2</v>
      </c>
      <c r="I35" s="47">
        <v>7557.4718370221199</v>
      </c>
      <c r="J35" s="47">
        <v>321.90074744352597</v>
      </c>
      <c r="K35" s="47">
        <v>11041.839292942999</v>
      </c>
      <c r="L35" s="49">
        <v>18061.0307461784</v>
      </c>
      <c r="M35" s="47">
        <v>0.48798954498330477</v>
      </c>
      <c r="N35" s="47"/>
      <c r="O35" s="47"/>
      <c r="P35" s="47"/>
      <c r="Q35" s="51"/>
    </row>
    <row r="36" spans="1:17" x14ac:dyDescent="0.25">
      <c r="A36" s="6" t="s">
        <v>146</v>
      </c>
      <c r="B36" s="7">
        <v>11</v>
      </c>
      <c r="C36" s="9" t="s">
        <v>89</v>
      </c>
      <c r="D36" s="46">
        <v>1104.7635838384899</v>
      </c>
      <c r="E36" s="46">
        <v>2172.0754390035399</v>
      </c>
      <c r="F36" s="47">
        <v>8.9840678140383403</v>
      </c>
      <c r="G36" s="47">
        <v>264.53177861148703</v>
      </c>
      <c r="H36" s="47">
        <v>1.0007333135506962E-2</v>
      </c>
      <c r="I36" s="47">
        <v>7591.3788718615297</v>
      </c>
      <c r="J36" s="47">
        <v>333.85470726683502</v>
      </c>
      <c r="K36" s="47">
        <v>11172.992604642001</v>
      </c>
      <c r="L36" s="49">
        <v>17894.682794380398</v>
      </c>
      <c r="M36" s="47">
        <v>0.56506771898759722</v>
      </c>
      <c r="N36" s="47"/>
      <c r="O36" s="47"/>
      <c r="P36" s="47"/>
      <c r="Q36" s="51"/>
    </row>
    <row r="37" spans="1:17" x14ac:dyDescent="0.25">
      <c r="A37" s="6" t="s">
        <v>146</v>
      </c>
      <c r="B37" s="7">
        <v>11</v>
      </c>
      <c r="C37" s="9" t="s">
        <v>90</v>
      </c>
      <c r="D37" s="46">
        <v>1092.70107766873</v>
      </c>
      <c r="E37" s="46">
        <v>2019.2102507672</v>
      </c>
      <c r="F37" s="47">
        <v>8.2725603850612597</v>
      </c>
      <c r="G37" s="47">
        <v>264.61686266403001</v>
      </c>
      <c r="H37" s="47">
        <v>9.9770832003675675E-3</v>
      </c>
      <c r="I37" s="47">
        <v>7627.5600140387296</v>
      </c>
      <c r="J37" s="47">
        <v>328.035760213988</v>
      </c>
      <c r="K37" s="47">
        <v>11221.936835112199</v>
      </c>
      <c r="L37" s="49">
        <v>17314.622667493401</v>
      </c>
      <c r="M37" s="47">
        <v>0.54989537523691168</v>
      </c>
      <c r="N37" s="47"/>
      <c r="O37" s="47"/>
      <c r="P37" s="47"/>
      <c r="Q37" s="51"/>
    </row>
    <row r="38" spans="1:17" x14ac:dyDescent="0.25">
      <c r="A38" s="6" t="s">
        <v>146</v>
      </c>
      <c r="B38" s="7">
        <v>11</v>
      </c>
      <c r="C38" s="9" t="s">
        <v>91</v>
      </c>
      <c r="D38" s="46">
        <v>1134.5003206335</v>
      </c>
      <c r="E38" s="46">
        <v>2342.7696020921398</v>
      </c>
      <c r="F38" s="47">
        <v>8.4771625386066596</v>
      </c>
      <c r="G38" s="47">
        <v>257.78139795225098</v>
      </c>
      <c r="H38" s="47">
        <v>1.0002177782171724E-2</v>
      </c>
      <c r="I38" s="47">
        <v>7653.2337145769197</v>
      </c>
      <c r="J38" s="47">
        <v>336.30318910943799</v>
      </c>
      <c r="K38" s="47">
        <v>11239.652959032201</v>
      </c>
      <c r="L38" s="49">
        <v>17110.7109752621</v>
      </c>
      <c r="M38" s="47">
        <v>0.47066356130869719</v>
      </c>
      <c r="N38" s="47"/>
      <c r="O38" s="47"/>
      <c r="P38" s="47"/>
      <c r="Q38" s="51"/>
    </row>
    <row r="39" spans="1:17" x14ac:dyDescent="0.25">
      <c r="A39" s="6" t="s">
        <v>146</v>
      </c>
      <c r="B39" s="7">
        <v>11</v>
      </c>
      <c r="C39" s="9" t="s">
        <v>92</v>
      </c>
      <c r="D39" s="46">
        <v>1079.97217190162</v>
      </c>
      <c r="E39" s="46">
        <v>2224.7009402121798</v>
      </c>
      <c r="F39" s="47">
        <v>6.9218329804873298</v>
      </c>
      <c r="G39" s="47">
        <v>238.07506739609499</v>
      </c>
      <c r="H39" s="47">
        <v>9.9961709223391013E-3</v>
      </c>
      <c r="I39" s="47">
        <v>7698.2371382336996</v>
      </c>
      <c r="J39" s="47">
        <v>342.33955663277601</v>
      </c>
      <c r="K39" s="47">
        <v>11184.9065991191</v>
      </c>
      <c r="L39" s="49">
        <v>17249.391203364899</v>
      </c>
      <c r="M39" s="47">
        <v>0.43034362996004633</v>
      </c>
      <c r="N39" s="47"/>
      <c r="O39" s="47"/>
      <c r="P39" s="47"/>
      <c r="Q39" s="51"/>
    </row>
    <row r="40" spans="1:17" x14ac:dyDescent="0.25">
      <c r="A40" s="6" t="s">
        <v>146</v>
      </c>
      <c r="B40" s="7">
        <v>11</v>
      </c>
      <c r="C40" s="9" t="s">
        <v>93</v>
      </c>
      <c r="D40" s="46">
        <v>1234.0495334995301</v>
      </c>
      <c r="E40" s="46">
        <v>2341.2098116781299</v>
      </c>
      <c r="F40" s="47">
        <v>7.2186570995389499</v>
      </c>
      <c r="G40" s="47">
        <v>230.375434911062</v>
      </c>
      <c r="H40" s="47">
        <v>9.9985096189582744E-3</v>
      </c>
      <c r="I40" s="47">
        <v>7697.84575897792</v>
      </c>
      <c r="J40" s="47">
        <v>346.05947279859402</v>
      </c>
      <c r="K40" s="47">
        <v>10989.968226626799</v>
      </c>
      <c r="L40" s="49">
        <v>17278.301426748701</v>
      </c>
      <c r="M40" s="47">
        <v>0.43771765435481358</v>
      </c>
      <c r="N40" s="47"/>
      <c r="O40" s="47"/>
      <c r="P40" s="47"/>
      <c r="Q40" s="51"/>
    </row>
    <row r="41" spans="1:17" x14ac:dyDescent="0.25">
      <c r="A41" s="6" t="s">
        <v>146</v>
      </c>
      <c r="B41" s="7">
        <v>11</v>
      </c>
      <c r="C41" s="9" t="s">
        <v>94</v>
      </c>
      <c r="D41" s="46">
        <v>1072.8852135480299</v>
      </c>
      <c r="E41" s="46">
        <v>2608.3619034511598</v>
      </c>
      <c r="F41" s="48">
        <v>6.8272022216585597</v>
      </c>
      <c r="G41" s="47">
        <v>226.80480178579199</v>
      </c>
      <c r="H41" s="47">
        <v>9.9891648526955167E-3</v>
      </c>
      <c r="I41" s="47">
        <v>7757.0841399629699</v>
      </c>
      <c r="J41" s="47">
        <v>338.48717504204302</v>
      </c>
      <c r="K41" s="47">
        <v>10098.669587432099</v>
      </c>
      <c r="L41" s="49">
        <v>10234.3612256857</v>
      </c>
      <c r="M41" s="47">
        <v>0.50810566798090595</v>
      </c>
      <c r="N41" s="48"/>
      <c r="O41" s="48"/>
      <c r="P41" s="48"/>
      <c r="Q41" s="51"/>
    </row>
    <row r="42" spans="1:17" x14ac:dyDescent="0.25">
      <c r="A42" s="6" t="s">
        <v>146</v>
      </c>
      <c r="B42" s="7">
        <v>11</v>
      </c>
      <c r="C42" s="9" t="s">
        <v>95</v>
      </c>
      <c r="D42" s="46">
        <v>1132.22505940258</v>
      </c>
      <c r="E42" s="46">
        <v>2512.3627117493302</v>
      </c>
      <c r="F42" s="51">
        <v>7.2903163605093502</v>
      </c>
      <c r="G42" s="48">
        <v>233.09393033814399</v>
      </c>
      <c r="H42" s="47">
        <v>1.00140977589605E-2</v>
      </c>
      <c r="I42" s="48">
        <v>7779.2559190074899</v>
      </c>
      <c r="J42" s="48">
        <v>331.07208471716399</v>
      </c>
      <c r="K42" s="47">
        <v>11393.6834649257</v>
      </c>
      <c r="L42" s="49">
        <v>11371.9426712117</v>
      </c>
      <c r="M42" s="48">
        <v>0.50286294314254543</v>
      </c>
      <c r="N42" s="51"/>
      <c r="O42" s="51"/>
      <c r="P42" s="51"/>
      <c r="Q42" s="51"/>
    </row>
    <row r="43" spans="1:17" x14ac:dyDescent="0.25">
      <c r="A43" s="6" t="s">
        <v>146</v>
      </c>
      <c r="B43" s="7">
        <v>11</v>
      </c>
      <c r="C43" s="9" t="s">
        <v>96</v>
      </c>
      <c r="D43" s="52">
        <v>1198.31130193065</v>
      </c>
      <c r="E43" s="46">
        <v>2561.7908024440198</v>
      </c>
      <c r="F43" s="47">
        <v>6.8291594517002201</v>
      </c>
      <c r="G43" s="52">
        <v>244.16818300575201</v>
      </c>
      <c r="H43" s="47">
        <v>1.0025155508269124E-2</v>
      </c>
      <c r="I43" s="52">
        <v>7835.8667702339098</v>
      </c>
      <c r="J43" s="51">
        <v>355.16442859519998</v>
      </c>
      <c r="K43" s="47">
        <v>11835.5220516549</v>
      </c>
      <c r="L43" s="49">
        <v>10168.4215403781</v>
      </c>
      <c r="M43" s="51">
        <v>0.3172799460496748</v>
      </c>
      <c r="N43" s="47"/>
      <c r="O43" s="47"/>
      <c r="P43" s="47"/>
      <c r="Q43" s="51"/>
    </row>
    <row r="44" spans="1:17" x14ac:dyDescent="0.25">
      <c r="A44" s="6" t="s">
        <v>146</v>
      </c>
      <c r="B44" s="7">
        <v>11</v>
      </c>
      <c r="C44" s="9" t="s">
        <v>97</v>
      </c>
      <c r="D44" s="52">
        <v>1129.34681760483</v>
      </c>
      <c r="E44" s="52">
        <v>2578.7573375332099</v>
      </c>
      <c r="F44" s="47">
        <v>6.9170783161512004</v>
      </c>
      <c r="G44" s="51">
        <v>233.04884050516901</v>
      </c>
      <c r="H44" s="47">
        <v>1.0043780390423846E-2</v>
      </c>
      <c r="I44" s="51">
        <v>7875.6205116818501</v>
      </c>
      <c r="J44" s="47">
        <v>349.31478273221501</v>
      </c>
      <c r="K44" s="47">
        <v>11696.3295266476</v>
      </c>
      <c r="L44" s="49">
        <v>10083.997647415399</v>
      </c>
      <c r="M44" s="47">
        <v>0.47447137905990461</v>
      </c>
      <c r="N44" s="47"/>
      <c r="O44" s="47"/>
      <c r="P44" s="47"/>
      <c r="Q44" s="51"/>
    </row>
    <row r="45" spans="1:17" x14ac:dyDescent="0.25">
      <c r="A45" s="6" t="s">
        <v>146</v>
      </c>
      <c r="B45" s="7">
        <v>11</v>
      </c>
      <c r="C45" s="9" t="s">
        <v>98</v>
      </c>
      <c r="D45" s="46">
        <v>1121.2570568151</v>
      </c>
      <c r="E45" s="46">
        <v>2351.63009406642</v>
      </c>
      <c r="F45" s="47">
        <v>6.83141643264522</v>
      </c>
      <c r="G45" s="47">
        <v>229.14534833476901</v>
      </c>
      <c r="H45" s="47">
        <v>1.001246449686625E-2</v>
      </c>
      <c r="I45" s="47">
        <v>7853.6412347926798</v>
      </c>
      <c r="J45" s="47">
        <v>344.81359435905898</v>
      </c>
      <c r="K45" s="47">
        <v>12037.034009262001</v>
      </c>
      <c r="L45" s="49">
        <v>9936.6388342171103</v>
      </c>
      <c r="M45" s="47">
        <v>0.4580894103156154</v>
      </c>
      <c r="N45" s="47"/>
      <c r="O45" s="47"/>
      <c r="P45" s="47"/>
      <c r="Q45" s="51"/>
    </row>
    <row r="46" spans="1:17" x14ac:dyDescent="0.25">
      <c r="A46" s="6" t="s">
        <v>146</v>
      </c>
      <c r="B46" s="7">
        <v>11</v>
      </c>
      <c r="C46" s="9" t="s">
        <v>99</v>
      </c>
      <c r="D46" s="46">
        <v>1065.60195612546</v>
      </c>
      <c r="E46" s="46">
        <v>2490.2316177744601</v>
      </c>
      <c r="F46" s="47">
        <v>5.83745726907107</v>
      </c>
      <c r="G46" s="47">
        <v>230.27187654706501</v>
      </c>
      <c r="H46" s="47">
        <v>9.9921564260724797E-3</v>
      </c>
      <c r="I46" s="47">
        <v>7868.7106312941496</v>
      </c>
      <c r="J46" s="47">
        <v>353.297182827874</v>
      </c>
      <c r="K46" s="47">
        <v>12371.534175454601</v>
      </c>
      <c r="L46" s="49">
        <v>9517.9037947589604</v>
      </c>
      <c r="M46" s="47">
        <v>0.46373192718192824</v>
      </c>
      <c r="N46" s="47"/>
      <c r="O46" s="47"/>
      <c r="P46" s="47"/>
      <c r="Q46" s="51"/>
    </row>
    <row r="47" spans="1:17" x14ac:dyDescent="0.25">
      <c r="A47" s="6" t="s">
        <v>146</v>
      </c>
      <c r="B47" s="7">
        <v>11</v>
      </c>
      <c r="C47" s="9" t="s">
        <v>100</v>
      </c>
      <c r="D47" s="46">
        <v>1114.6459070315</v>
      </c>
      <c r="E47" s="46">
        <v>2717.2147718681399</v>
      </c>
      <c r="F47" s="47">
        <v>6.3067686966928003</v>
      </c>
      <c r="G47" s="47">
        <v>240.83814404664199</v>
      </c>
      <c r="H47" s="47">
        <v>9.9883097648016603E-3</v>
      </c>
      <c r="I47" s="47">
        <v>7899.3994286553097</v>
      </c>
      <c r="J47" s="47">
        <v>359.43763987312002</v>
      </c>
      <c r="K47" s="47">
        <v>12707.747053385299</v>
      </c>
      <c r="L47" s="49">
        <v>10006.259857249401</v>
      </c>
      <c r="M47" s="47">
        <v>0.50829055168782156</v>
      </c>
      <c r="N47" s="47"/>
      <c r="O47" s="47"/>
      <c r="P47" s="47"/>
      <c r="Q47" s="51"/>
    </row>
    <row r="48" spans="1:17" x14ac:dyDescent="0.25">
      <c r="A48" s="6" t="s">
        <v>146</v>
      </c>
      <c r="B48" s="7">
        <v>11</v>
      </c>
      <c r="C48" s="9" t="s">
        <v>101</v>
      </c>
      <c r="D48" s="46">
        <v>1110.96358383849</v>
      </c>
      <c r="E48" s="46">
        <v>2706.7469997262801</v>
      </c>
      <c r="F48" s="47">
        <v>6.8484810670821403</v>
      </c>
      <c r="G48" s="47">
        <v>214.37146432973901</v>
      </c>
      <c r="H48" s="47">
        <v>9.9959531009190614E-3</v>
      </c>
      <c r="I48" s="47">
        <v>7975.8440887996103</v>
      </c>
      <c r="J48" s="47">
        <v>359.09651406540002</v>
      </c>
      <c r="K48" s="47">
        <v>12992.3413744257</v>
      </c>
      <c r="L48" s="49">
        <v>9316.1564095732701</v>
      </c>
      <c r="M48" s="47">
        <v>0.4926500097041398</v>
      </c>
      <c r="N48" s="47"/>
      <c r="O48" s="47"/>
      <c r="P48" s="47"/>
      <c r="Q48" s="51"/>
    </row>
    <row r="49" spans="1:17" x14ac:dyDescent="0.25">
      <c r="A49" s="6" t="s">
        <v>146</v>
      </c>
      <c r="B49" s="7">
        <v>11</v>
      </c>
      <c r="C49" s="9" t="s">
        <v>102</v>
      </c>
      <c r="D49" s="46">
        <v>1094.9010776687301</v>
      </c>
      <c r="E49" s="46">
        <v>2847.3608327514999</v>
      </c>
      <c r="F49" s="47">
        <v>7.1571245846109104</v>
      </c>
      <c r="G49" s="47">
        <v>206.55324672824099</v>
      </c>
      <c r="H49" s="47">
        <v>1.0007247097140806E-2</v>
      </c>
      <c r="I49" s="47">
        <v>8016.7347782734896</v>
      </c>
      <c r="J49" s="47">
        <v>353.61660331831501</v>
      </c>
      <c r="K49" s="47">
        <v>13109.398307215801</v>
      </c>
      <c r="L49" s="49">
        <v>9163.5547336939399</v>
      </c>
      <c r="M49" s="47">
        <v>0.47246791763912876</v>
      </c>
      <c r="N49" s="47"/>
      <c r="O49" s="47"/>
      <c r="P49" s="47"/>
      <c r="Q49" s="51"/>
    </row>
    <row r="50" spans="1:17" x14ac:dyDescent="0.25">
      <c r="A50" s="6" t="s">
        <v>146</v>
      </c>
      <c r="B50" s="7">
        <v>11</v>
      </c>
      <c r="C50" s="9" t="s">
        <v>103</v>
      </c>
      <c r="D50" s="46">
        <v>1048.2003206335</v>
      </c>
      <c r="E50" s="46">
        <v>2872.9320306663099</v>
      </c>
      <c r="F50" s="47">
        <v>7.5039441374291602</v>
      </c>
      <c r="G50" s="47">
        <v>226.217821017414</v>
      </c>
      <c r="H50" s="47">
        <v>1.0034706336673031E-2</v>
      </c>
      <c r="I50" s="47">
        <v>8060.7995406214704</v>
      </c>
      <c r="J50" s="47">
        <v>363.780300390675</v>
      </c>
      <c r="K50" s="47">
        <v>13147.677135235501</v>
      </c>
      <c r="L50" s="49">
        <v>8991.3852191325695</v>
      </c>
      <c r="M50" s="47">
        <v>0.43515481987532889</v>
      </c>
      <c r="N50" s="47"/>
      <c r="O50" s="47"/>
      <c r="P50" s="47"/>
      <c r="Q50" s="51"/>
    </row>
    <row r="51" spans="1:17" x14ac:dyDescent="0.25">
      <c r="A51" s="6" t="s">
        <v>146</v>
      </c>
      <c r="B51" s="7">
        <v>11</v>
      </c>
      <c r="C51" s="9" t="s">
        <v>104</v>
      </c>
      <c r="D51" s="46">
        <v>1134.67217190162</v>
      </c>
      <c r="E51" s="46">
        <v>2752.4836551313001</v>
      </c>
      <c r="F51" s="47">
        <v>7.8826983204547796</v>
      </c>
      <c r="G51" s="47">
        <v>248.51882928552999</v>
      </c>
      <c r="H51" s="47">
        <v>1.0034587792451441E-2</v>
      </c>
      <c r="I51" s="47">
        <v>8073.1444195143104</v>
      </c>
      <c r="J51" s="47">
        <v>369.13612920663098</v>
      </c>
      <c r="K51" s="47">
        <v>13141.640756413201</v>
      </c>
      <c r="L51" s="49">
        <v>9458.6620247566807</v>
      </c>
      <c r="M51" s="47">
        <v>0.51005948919464084</v>
      </c>
      <c r="N51" s="47"/>
      <c r="O51" s="47"/>
      <c r="P51" s="47"/>
      <c r="Q51" s="51"/>
    </row>
    <row r="52" spans="1:17" x14ac:dyDescent="0.25">
      <c r="A52" s="6" t="s">
        <v>146</v>
      </c>
      <c r="B52" s="7">
        <v>11</v>
      </c>
      <c r="C52" s="9" t="s">
        <v>105</v>
      </c>
      <c r="D52" s="46">
        <v>1115.34953349953</v>
      </c>
      <c r="E52" s="46">
        <v>2898.1920846175299</v>
      </c>
      <c r="F52" s="47">
        <v>6.5527689976312304</v>
      </c>
      <c r="G52" s="47">
        <v>258.83267154666402</v>
      </c>
      <c r="H52" s="47">
        <v>1.0033860281199051E-2</v>
      </c>
      <c r="I52" s="47">
        <v>8047.3287602765004</v>
      </c>
      <c r="J52" s="47">
        <v>368.29173395071302</v>
      </c>
      <c r="K52" s="47">
        <v>13271.2260166534</v>
      </c>
      <c r="L52" s="49">
        <v>9303.07347182784</v>
      </c>
      <c r="M52" s="47">
        <v>0.53404007901914752</v>
      </c>
      <c r="N52" s="47"/>
      <c r="O52" s="47"/>
      <c r="P52" s="47"/>
      <c r="Q52" s="51"/>
    </row>
    <row r="53" spans="1:17" x14ac:dyDescent="0.25">
      <c r="A53" s="6" t="s">
        <v>146</v>
      </c>
      <c r="B53" s="7">
        <v>11</v>
      </c>
      <c r="C53" s="9" t="s">
        <v>106</v>
      </c>
      <c r="D53" s="46">
        <v>1158.08521354803</v>
      </c>
      <c r="E53" s="46">
        <v>2513.3378318567402</v>
      </c>
      <c r="F53" s="48">
        <v>7.2826879379751501</v>
      </c>
      <c r="G53" s="47">
        <v>262.20603008333501</v>
      </c>
      <c r="H53" s="47">
        <v>1.0033957452255125E-2</v>
      </c>
      <c r="I53" s="47">
        <v>8030.9748922362996</v>
      </c>
      <c r="J53" s="47">
        <v>396.78556646882299</v>
      </c>
      <c r="K53" s="47">
        <v>13151.688129398501</v>
      </c>
      <c r="L53" s="49">
        <v>9735.2518515714801</v>
      </c>
      <c r="M53" s="47">
        <v>0.60801422488623813</v>
      </c>
      <c r="N53" s="48"/>
      <c r="O53" s="48"/>
      <c r="P53" s="48"/>
      <c r="Q53" s="51"/>
    </row>
    <row r="54" spans="1:17" x14ac:dyDescent="0.25">
      <c r="A54" s="6" t="s">
        <v>146</v>
      </c>
      <c r="B54" s="7">
        <v>11</v>
      </c>
      <c r="C54" s="9" t="s">
        <v>107</v>
      </c>
      <c r="D54" s="46">
        <v>993.58505940257601</v>
      </c>
      <c r="E54" s="46">
        <v>2694.7012699598499</v>
      </c>
      <c r="F54" s="51">
        <v>4.0510036547402297</v>
      </c>
      <c r="G54" s="48">
        <v>234.10405814146199</v>
      </c>
      <c r="H54" s="47">
        <v>1.0086043523123296E-2</v>
      </c>
      <c r="I54" s="48">
        <v>7877.8801998252002</v>
      </c>
      <c r="J54" s="48">
        <v>407.60215768616598</v>
      </c>
      <c r="K54" s="47">
        <v>13081.0514044718</v>
      </c>
      <c r="L54" s="49">
        <v>9894.0181407926502</v>
      </c>
      <c r="M54" s="48">
        <v>0.46513139494901806</v>
      </c>
      <c r="N54" s="51"/>
      <c r="O54" s="51"/>
      <c r="P54" s="51"/>
      <c r="Q54" s="51"/>
    </row>
    <row r="55" spans="1:17" x14ac:dyDescent="0.25">
      <c r="A55" s="6" t="s">
        <v>146</v>
      </c>
      <c r="B55" s="7">
        <v>11</v>
      </c>
      <c r="C55" s="9" t="s">
        <v>108</v>
      </c>
      <c r="D55" s="46">
        <v>1059.6713019306501</v>
      </c>
      <c r="E55" s="46">
        <v>2739.3232647387599</v>
      </c>
      <c r="F55" s="47">
        <v>4.0237483925277404</v>
      </c>
      <c r="G55" s="46">
        <v>232.828599584204</v>
      </c>
      <c r="H55" s="47">
        <v>1.0042168709564751E-2</v>
      </c>
      <c r="I55" s="46">
        <v>8029.6743612837299</v>
      </c>
      <c r="J55" s="51">
        <v>393.520988307648</v>
      </c>
      <c r="K55" s="47">
        <v>12671.2811328362</v>
      </c>
      <c r="L55" s="49">
        <v>10434.719932481201</v>
      </c>
      <c r="M55" s="51">
        <v>0.25027648489223325</v>
      </c>
      <c r="N55" s="47"/>
      <c r="O55" s="47"/>
      <c r="P55" s="47"/>
      <c r="Q55" s="51"/>
    </row>
    <row r="56" spans="1:17" x14ac:dyDescent="0.25">
      <c r="A56" s="6" t="s">
        <v>146</v>
      </c>
      <c r="B56" s="7">
        <v>11</v>
      </c>
      <c r="C56" s="9" t="s">
        <v>109</v>
      </c>
      <c r="D56" s="46">
        <v>734.24681760483099</v>
      </c>
      <c r="E56" s="46">
        <v>2612.7181093577901</v>
      </c>
      <c r="F56" s="47">
        <v>2.67377243242621</v>
      </c>
      <c r="G56" s="51">
        <v>234.754261695427</v>
      </c>
      <c r="H56" s="47">
        <v>1.0018566177052388E-2</v>
      </c>
      <c r="I56" s="51">
        <v>7968.4878057779397</v>
      </c>
      <c r="J56" s="47">
        <v>405.261586814937</v>
      </c>
      <c r="K56" s="47">
        <v>13071.248820103699</v>
      </c>
      <c r="L56" s="49">
        <v>9064.3380575628198</v>
      </c>
      <c r="M56" s="47">
        <v>0.42792805128454198</v>
      </c>
      <c r="N56" s="47"/>
      <c r="O56" s="47"/>
      <c r="P56" s="47"/>
      <c r="Q56" s="51"/>
    </row>
    <row r="57" spans="1:17" x14ac:dyDescent="0.25">
      <c r="A57" s="6" t="s">
        <v>146</v>
      </c>
      <c r="B57" s="7">
        <v>11</v>
      </c>
      <c r="C57" s="9" t="s">
        <v>110</v>
      </c>
      <c r="D57" s="46">
        <v>990.55705681509505</v>
      </c>
      <c r="E57" s="46">
        <v>2576.7669800491999</v>
      </c>
      <c r="F57" s="47">
        <v>3.38347601509478</v>
      </c>
      <c r="G57" s="47">
        <v>249.481465733362</v>
      </c>
      <c r="H57" s="47">
        <v>1.0030763855253715E-2</v>
      </c>
      <c r="I57" s="47">
        <v>7973.9832252127699</v>
      </c>
      <c r="J57" s="47">
        <v>403.206216634974</v>
      </c>
      <c r="K57" s="47">
        <v>13395.462689370799</v>
      </c>
      <c r="L57" s="49">
        <v>9650.6748276910002</v>
      </c>
      <c r="M57" s="47">
        <v>0.4703698704812464</v>
      </c>
      <c r="N57" s="47"/>
      <c r="O57" s="47"/>
      <c r="P57" s="47"/>
      <c r="Q57" s="51"/>
    </row>
    <row r="58" spans="1:17" x14ac:dyDescent="0.25">
      <c r="A58" s="6" t="s">
        <v>146</v>
      </c>
      <c r="B58" s="7">
        <v>11</v>
      </c>
      <c r="C58" s="9" t="s">
        <v>111</v>
      </c>
      <c r="D58" s="46">
        <v>1043.4019561254599</v>
      </c>
      <c r="E58" s="46">
        <v>2606.49641451145</v>
      </c>
      <c r="F58" s="47">
        <v>4.4608791904728697</v>
      </c>
      <c r="G58" s="47">
        <v>248.694186962251</v>
      </c>
      <c r="H58" s="47">
        <v>1.000449324158429E-2</v>
      </c>
      <c r="I58" s="47">
        <v>8042.9108579911899</v>
      </c>
      <c r="J58" s="47">
        <v>398.31376055100498</v>
      </c>
      <c r="K58" s="47">
        <v>13759.8653419898</v>
      </c>
      <c r="L58" s="49">
        <v>9261.6436789824002</v>
      </c>
      <c r="M58" s="47">
        <v>0.50500193474921551</v>
      </c>
      <c r="N58" s="47"/>
      <c r="O58" s="47"/>
      <c r="P58" s="47"/>
      <c r="Q58" s="51"/>
    </row>
    <row r="59" spans="1:17" x14ac:dyDescent="0.25">
      <c r="A59" s="6" t="s">
        <v>146</v>
      </c>
      <c r="B59" s="7">
        <v>11</v>
      </c>
      <c r="C59" s="9" t="s">
        <v>112</v>
      </c>
      <c r="D59" s="46">
        <v>1016.2459070315</v>
      </c>
      <c r="E59" s="46">
        <v>2432.5588771428502</v>
      </c>
      <c r="F59" s="47">
        <v>5.38012771971513</v>
      </c>
      <c r="G59" s="47">
        <v>243.887200716747</v>
      </c>
      <c r="H59" s="47">
        <v>1.0023919259129698E-2</v>
      </c>
      <c r="I59" s="47">
        <v>8097.9445822698799</v>
      </c>
      <c r="J59" s="47">
        <v>424.60152437269898</v>
      </c>
      <c r="K59" s="47">
        <v>14093.1209248741</v>
      </c>
      <c r="L59" s="49">
        <v>9491.7166030894696</v>
      </c>
      <c r="M59" s="47">
        <v>0.50544176472666702</v>
      </c>
      <c r="N59" s="47"/>
      <c r="O59" s="47"/>
      <c r="P59" s="47"/>
      <c r="Q59" s="51"/>
    </row>
    <row r="60" spans="1:17" x14ac:dyDescent="0.25">
      <c r="A60" s="6" t="s">
        <v>146</v>
      </c>
      <c r="B60" s="7">
        <v>11</v>
      </c>
      <c r="C60" s="9" t="s">
        <v>113</v>
      </c>
      <c r="D60" s="46">
        <v>977.27006234431303</v>
      </c>
      <c r="E60" s="46">
        <v>3093.1091387914898</v>
      </c>
      <c r="F60" s="47">
        <v>2.9880777723646998</v>
      </c>
      <c r="G60" s="47">
        <v>219.702274766589</v>
      </c>
      <c r="H60" s="47">
        <v>1.0051933440548303E-2</v>
      </c>
      <c r="I60" s="47">
        <v>8047.6573257083101</v>
      </c>
      <c r="J60" s="47">
        <v>443.55594444528299</v>
      </c>
      <c r="K60" s="47">
        <v>14321.0752943957</v>
      </c>
      <c r="L60" s="49">
        <v>8911.7436259511305</v>
      </c>
      <c r="M60" s="47">
        <v>0.46018917539402515</v>
      </c>
      <c r="N60" s="47"/>
      <c r="O60" s="47"/>
      <c r="P60" s="47"/>
      <c r="Q60" s="51"/>
    </row>
    <row r="61" spans="1:17" x14ac:dyDescent="0.25">
      <c r="A61" s="6" t="s">
        <v>146</v>
      </c>
      <c r="B61" s="7">
        <v>11</v>
      </c>
      <c r="C61" s="9" t="s">
        <v>114</v>
      </c>
      <c r="D61" s="52">
        <v>1061.75091861137</v>
      </c>
      <c r="E61" s="52">
        <v>2932.3948749983701</v>
      </c>
      <c r="F61" s="47">
        <v>3.10938310220758</v>
      </c>
      <c r="G61" s="47">
        <v>224.491114805846</v>
      </c>
      <c r="H61" s="47">
        <v>1.0056287381052414E-2</v>
      </c>
      <c r="I61" s="47">
        <v>8038.62823581864</v>
      </c>
      <c r="J61" s="47">
        <v>396.36688637040498</v>
      </c>
      <c r="K61" s="47">
        <v>14506.3977960303</v>
      </c>
      <c r="L61" s="49">
        <v>8730.8838930634302</v>
      </c>
      <c r="M61" s="47">
        <v>0.46365932665657672</v>
      </c>
      <c r="N61" s="47"/>
      <c r="O61" s="47"/>
      <c r="P61" s="47"/>
      <c r="Q61" s="51"/>
    </row>
    <row r="62" spans="1:17" x14ac:dyDescent="0.25">
      <c r="A62" s="6" t="s">
        <v>146</v>
      </c>
      <c r="B62" s="7">
        <v>11</v>
      </c>
      <c r="C62" s="9" t="s">
        <v>115</v>
      </c>
      <c r="D62" s="52">
        <v>1038.5724193163401</v>
      </c>
      <c r="E62" s="52">
        <v>3171.5414292767</v>
      </c>
      <c r="F62" s="47">
        <v>3.7766643269546099</v>
      </c>
      <c r="G62" s="47">
        <v>232.45317651454499</v>
      </c>
      <c r="H62" s="47">
        <v>1.0026048445605572E-2</v>
      </c>
      <c r="I62" s="47">
        <v>8017.3463598701001</v>
      </c>
      <c r="J62" s="47">
        <v>426.26679494062199</v>
      </c>
      <c r="K62" s="47">
        <v>14691.557168657801</v>
      </c>
      <c r="L62" s="49">
        <v>8726.7503450838994</v>
      </c>
      <c r="M62" s="47">
        <v>0.42034889759906885</v>
      </c>
      <c r="N62" s="47"/>
      <c r="O62" s="47"/>
      <c r="P62" s="47"/>
      <c r="Q62" s="51"/>
    </row>
    <row r="63" spans="1:17" x14ac:dyDescent="0.25">
      <c r="A63" s="6" t="s">
        <v>146</v>
      </c>
      <c r="B63" s="7">
        <v>11</v>
      </c>
      <c r="C63" s="9" t="s">
        <v>116</v>
      </c>
      <c r="D63" s="52">
        <v>994.93871114311298</v>
      </c>
      <c r="E63" s="52">
        <v>3364.4406235501001</v>
      </c>
      <c r="F63" s="47">
        <v>3.9083604557641101</v>
      </c>
      <c r="G63" s="47">
        <v>231.37581623296899</v>
      </c>
      <c r="H63" s="47">
        <v>1.0021197878940834E-2</v>
      </c>
      <c r="I63" s="47">
        <v>8001.7386397066202</v>
      </c>
      <c r="J63" s="47">
        <v>432.736258151149</v>
      </c>
      <c r="K63" s="47">
        <v>14909.515097371201</v>
      </c>
      <c r="L63" s="49">
        <v>8529.4422963515808</v>
      </c>
      <c r="M63" s="47">
        <v>0.44353416727391559</v>
      </c>
      <c r="N63" s="47"/>
      <c r="O63" s="47"/>
      <c r="P63" s="47"/>
      <c r="Q63" s="51"/>
    </row>
    <row r="64" spans="1:17" x14ac:dyDescent="0.25">
      <c r="A64" s="6" t="s">
        <v>146</v>
      </c>
      <c r="B64" s="7">
        <v>11</v>
      </c>
      <c r="C64" s="9" t="s">
        <v>117</v>
      </c>
      <c r="D64" s="46">
        <v>914.16149692338195</v>
      </c>
      <c r="E64" s="46">
        <v>3235.8135599512598</v>
      </c>
      <c r="F64" s="47">
        <v>4.4928363495761801</v>
      </c>
      <c r="G64" s="47">
        <v>246.44261379367899</v>
      </c>
      <c r="H64" s="47">
        <v>1.0040142314216325E-2</v>
      </c>
      <c r="I64" s="47">
        <v>7996.2428255836103</v>
      </c>
      <c r="J64" s="47">
        <v>413.86687737082701</v>
      </c>
      <c r="K64" s="47">
        <v>15576.167597797399</v>
      </c>
      <c r="L64" s="49">
        <v>8446.8441303617201</v>
      </c>
      <c r="M64" s="47">
        <v>0.48989912486860432</v>
      </c>
      <c r="N64" s="47"/>
      <c r="O64" s="47"/>
      <c r="P64" s="47"/>
      <c r="Q64" s="51"/>
    </row>
    <row r="65" spans="1:17" x14ac:dyDescent="0.25">
      <c r="A65" s="6" t="s">
        <v>146</v>
      </c>
      <c r="B65" s="7">
        <v>11</v>
      </c>
      <c r="C65" s="9" t="s">
        <v>118</v>
      </c>
      <c r="D65" s="46">
        <v>942.816112631377</v>
      </c>
      <c r="E65" s="46">
        <v>2590.8965728028802</v>
      </c>
      <c r="F65" s="48">
        <v>4.4565550598161199</v>
      </c>
      <c r="G65" s="47">
        <v>247.912659592441</v>
      </c>
      <c r="H65" s="47">
        <v>1.0053276626072903E-2</v>
      </c>
      <c r="I65" s="47">
        <v>7926.6984295932698</v>
      </c>
      <c r="J65" s="47">
        <v>442.860824755419</v>
      </c>
      <c r="K65" s="47">
        <v>16039.496056801399</v>
      </c>
      <c r="L65" s="49">
        <v>7844.9431507538702</v>
      </c>
      <c r="M65" s="47">
        <v>0.53940669515510919</v>
      </c>
      <c r="N65" s="48"/>
      <c r="O65" s="48"/>
      <c r="P65" s="48"/>
      <c r="Q65" s="51"/>
    </row>
    <row r="66" spans="1:17" x14ac:dyDescent="0.25">
      <c r="A66" s="6" t="s">
        <v>146</v>
      </c>
      <c r="B66" s="7">
        <v>11</v>
      </c>
      <c r="C66" s="9" t="s">
        <v>119</v>
      </c>
      <c r="D66" s="46">
        <v>983.66468943300299</v>
      </c>
      <c r="E66" s="46">
        <v>3096.4619198044602</v>
      </c>
      <c r="F66" s="51">
        <v>6.4092949123269696</v>
      </c>
      <c r="G66" s="48">
        <v>254.81787070002099</v>
      </c>
      <c r="H66" s="47">
        <v>1.0032806692157597E-2</v>
      </c>
      <c r="I66" s="48">
        <v>7858.4424269948904</v>
      </c>
      <c r="J66" s="48">
        <v>465.43428037234202</v>
      </c>
      <c r="K66" s="47">
        <v>14847.009880305701</v>
      </c>
      <c r="L66" s="49">
        <v>7811.4137594511803</v>
      </c>
      <c r="M66" s="48">
        <v>0.57480541167471655</v>
      </c>
      <c r="N66" s="51"/>
      <c r="O66" s="51"/>
      <c r="P66" s="51"/>
      <c r="Q66" s="51"/>
    </row>
    <row r="67" spans="1:17" x14ac:dyDescent="0.25">
      <c r="A67" s="6" t="s">
        <v>146</v>
      </c>
      <c r="B67" s="7">
        <v>11</v>
      </c>
      <c r="C67" s="9" t="s">
        <v>120</v>
      </c>
      <c r="D67" s="46">
        <v>1022.3931920526001</v>
      </c>
      <c r="E67" s="46">
        <v>3131.1895131389801</v>
      </c>
      <c r="F67" s="47">
        <v>6.4727815402056503</v>
      </c>
      <c r="G67" s="52">
        <v>248.366731710588</v>
      </c>
      <c r="H67" s="47">
        <v>1.002105210982952E-2</v>
      </c>
      <c r="I67" s="52">
        <v>7868.6364710118196</v>
      </c>
      <c r="J67" s="49">
        <v>440.570067902495</v>
      </c>
      <c r="K67" s="47">
        <v>13311.4212600061</v>
      </c>
      <c r="L67" s="49">
        <v>8457.8385952440094</v>
      </c>
      <c r="M67" s="51">
        <v>0.31775172053176831</v>
      </c>
      <c r="N67" s="47"/>
      <c r="O67" s="47"/>
      <c r="P67" s="47"/>
      <c r="Q67" s="51"/>
    </row>
    <row r="68" spans="1:17" x14ac:dyDescent="0.25">
      <c r="A68" s="6" t="s">
        <v>146</v>
      </c>
      <c r="B68" s="7">
        <v>11</v>
      </c>
      <c r="C68" s="9" t="s">
        <v>121</v>
      </c>
      <c r="D68" s="46">
        <v>1118.0763454538901</v>
      </c>
      <c r="E68" s="46">
        <v>3069.0266907482101</v>
      </c>
      <c r="F68" s="47">
        <v>9.5525577781667099</v>
      </c>
      <c r="G68" s="51">
        <v>271.789403753812</v>
      </c>
      <c r="H68" s="47">
        <v>9.9851186674478828E-3</v>
      </c>
      <c r="I68" s="51">
        <v>7868.7551201812303</v>
      </c>
      <c r="J68" s="51">
        <v>445.94931915419602</v>
      </c>
      <c r="K68" s="47">
        <v>14122.9185557992</v>
      </c>
      <c r="L68" s="49">
        <v>8016.6627741167504</v>
      </c>
      <c r="M68" s="47">
        <v>0.64321138239692144</v>
      </c>
      <c r="N68" s="47"/>
      <c r="O68" s="47"/>
      <c r="P68" s="47"/>
      <c r="Q68" s="51"/>
    </row>
    <row r="69" spans="1:17" x14ac:dyDescent="0.25">
      <c r="A69" s="6" t="s">
        <v>146</v>
      </c>
      <c r="B69" s="7">
        <v>11</v>
      </c>
      <c r="C69" s="9" t="s">
        <v>122</v>
      </c>
      <c r="D69" s="46">
        <v>928.30042483278703</v>
      </c>
      <c r="E69" s="46">
        <v>3370.52416957484</v>
      </c>
      <c r="F69" s="47">
        <v>7.1658501326637198</v>
      </c>
      <c r="G69" s="47">
        <v>250.089915238396</v>
      </c>
      <c r="H69" s="47">
        <v>9.9817911227068016E-3</v>
      </c>
      <c r="I69" s="47">
        <v>7902.8506271831702</v>
      </c>
      <c r="J69" s="47">
        <v>466.03511564202898</v>
      </c>
      <c r="K69" s="47">
        <v>14584.8625101133</v>
      </c>
      <c r="L69" s="49">
        <v>7535.3415414420997</v>
      </c>
      <c r="M69" s="47">
        <v>0.5582588222463456</v>
      </c>
      <c r="N69" s="47"/>
      <c r="O69" s="47"/>
      <c r="P69" s="47"/>
      <c r="Q69" s="51"/>
    </row>
    <row r="70" spans="1:17" x14ac:dyDescent="0.25">
      <c r="A70" s="6" t="s">
        <v>146</v>
      </c>
      <c r="B70" s="7">
        <v>11</v>
      </c>
      <c r="C70" s="9" t="s">
        <v>123</v>
      </c>
      <c r="D70" s="46">
        <v>931.17481079188406</v>
      </c>
      <c r="E70" s="46">
        <v>3508.3563918604</v>
      </c>
      <c r="F70" s="47">
        <v>6.8579417749914899</v>
      </c>
      <c r="G70" s="47">
        <v>253.33379999390399</v>
      </c>
      <c r="H70" s="47">
        <v>1.0007041698912691E-2</v>
      </c>
      <c r="I70" s="47">
        <v>7933.7880561372403</v>
      </c>
      <c r="J70" s="47">
        <v>488.12307082618003</v>
      </c>
      <c r="K70" s="47">
        <v>15095.3418085128</v>
      </c>
      <c r="L70" s="49">
        <v>5866.6619931402101</v>
      </c>
      <c r="M70" s="47">
        <v>0.5773929955434226</v>
      </c>
      <c r="N70" s="47"/>
      <c r="O70" s="47"/>
      <c r="P70" s="47"/>
      <c r="Q70" s="51"/>
    </row>
    <row r="71" spans="1:17" x14ac:dyDescent="0.25">
      <c r="A71" s="6" t="s">
        <v>146</v>
      </c>
      <c r="B71" s="7">
        <v>11</v>
      </c>
      <c r="C71" s="9" t="s">
        <v>124</v>
      </c>
      <c r="D71" s="46">
        <v>981.52499912631197</v>
      </c>
      <c r="E71" s="46">
        <v>4292.9687653681303</v>
      </c>
      <c r="F71" s="47">
        <v>6.8653486027565096</v>
      </c>
      <c r="G71" s="47">
        <v>256.83329265773602</v>
      </c>
      <c r="H71" s="47">
        <v>1.0012056035115137E-2</v>
      </c>
      <c r="I71" s="47">
        <v>7913.6822230240796</v>
      </c>
      <c r="J71" s="47">
        <v>453.33761143165299</v>
      </c>
      <c r="K71" s="47">
        <v>15617.7036599162</v>
      </c>
      <c r="L71" s="49">
        <v>6749.7730068434403</v>
      </c>
      <c r="M71" s="47">
        <v>0.60862647794434932</v>
      </c>
      <c r="N71" s="47"/>
      <c r="O71" s="47"/>
      <c r="P71" s="47"/>
      <c r="Q71" s="51"/>
    </row>
    <row r="72" spans="1:17" x14ac:dyDescent="0.25">
      <c r="A72" s="6" t="s">
        <v>146</v>
      </c>
      <c r="B72" s="7">
        <v>11</v>
      </c>
      <c r="C72" s="9" t="s">
        <v>125</v>
      </c>
      <c r="D72" s="46">
        <v>994.28117499404004</v>
      </c>
      <c r="E72" s="46">
        <v>3085.90521950932</v>
      </c>
      <c r="F72" s="47">
        <v>8.4982172377627307</v>
      </c>
      <c r="G72" s="47">
        <v>274.29932822408199</v>
      </c>
      <c r="H72" s="47">
        <v>9.9762150261829934E-3</v>
      </c>
      <c r="I72" s="47">
        <v>7958.2241704692997</v>
      </c>
      <c r="J72" s="47">
        <v>446.32970600179698</v>
      </c>
      <c r="K72" s="47">
        <v>15944.469161895</v>
      </c>
      <c r="L72" s="49">
        <v>7991.0709726241703</v>
      </c>
      <c r="M72" s="47">
        <v>0.66246791027487539</v>
      </c>
      <c r="N72" s="47"/>
      <c r="O72" s="47"/>
      <c r="P72" s="53"/>
      <c r="Q72" s="51"/>
    </row>
    <row r="73" spans="1:17" x14ac:dyDescent="0.25">
      <c r="A73" s="6" t="s">
        <v>146</v>
      </c>
      <c r="B73" s="7">
        <v>11</v>
      </c>
      <c r="C73" s="9" t="s">
        <v>126</v>
      </c>
      <c r="D73" s="46">
        <v>902.25369537801998</v>
      </c>
      <c r="E73" s="46">
        <v>3353.3719534857501</v>
      </c>
      <c r="F73" s="47">
        <v>7.3438902927694496</v>
      </c>
      <c r="G73" s="47">
        <v>273.30392733879398</v>
      </c>
      <c r="H73" s="47">
        <v>9.9763263261273133E-3</v>
      </c>
      <c r="I73" s="47">
        <v>7971.2608312274997</v>
      </c>
      <c r="J73" s="47">
        <v>447.282755885592</v>
      </c>
      <c r="K73" s="47">
        <v>16250.428244297</v>
      </c>
      <c r="L73" s="49">
        <v>7643.5343780563599</v>
      </c>
      <c r="M73" s="47">
        <v>0.64842254898257667</v>
      </c>
      <c r="N73" s="47"/>
      <c r="O73" s="47"/>
      <c r="P73" s="53"/>
      <c r="Q73" s="51"/>
    </row>
    <row r="74" spans="1:17" x14ac:dyDescent="0.25">
      <c r="A74" s="6" t="s">
        <v>146</v>
      </c>
      <c r="B74" s="7">
        <v>11</v>
      </c>
      <c r="C74" s="9" t="s">
        <v>127</v>
      </c>
      <c r="D74" s="46">
        <v>765.90305129599506</v>
      </c>
      <c r="E74" s="46">
        <v>3111.4132896901701</v>
      </c>
      <c r="F74" s="47">
        <v>2.12943765616318</v>
      </c>
      <c r="G74" s="47">
        <v>258.039558315921</v>
      </c>
      <c r="H74" s="47">
        <v>1.0003469889345393E-2</v>
      </c>
      <c r="I74" s="47">
        <v>7987.6677929214802</v>
      </c>
      <c r="J74" s="47">
        <v>498.99715635364299</v>
      </c>
      <c r="K74" s="47">
        <v>16580.7424038801</v>
      </c>
      <c r="L74" s="49">
        <v>6763.22676093472</v>
      </c>
      <c r="M74" s="47">
        <v>0.45446759877511766</v>
      </c>
      <c r="N74" s="47"/>
      <c r="O74" s="47"/>
      <c r="P74" s="53"/>
      <c r="Q74" s="51"/>
    </row>
    <row r="75" spans="1:17" x14ac:dyDescent="0.25">
      <c r="A75" s="6" t="s">
        <v>146</v>
      </c>
      <c r="B75" s="7">
        <v>11</v>
      </c>
      <c r="C75" s="9" t="s">
        <v>128</v>
      </c>
      <c r="D75" s="46">
        <v>934.355516268467</v>
      </c>
      <c r="E75" s="46">
        <v>2146.33601153574</v>
      </c>
      <c r="F75" s="47">
        <v>5.22170407645556</v>
      </c>
      <c r="G75" s="47">
        <v>254.59875728974799</v>
      </c>
      <c r="H75" s="47">
        <v>9.9553265613341949E-3</v>
      </c>
      <c r="I75" s="47">
        <v>7999.0476082977902</v>
      </c>
      <c r="J75" s="47">
        <v>457.88541568453502</v>
      </c>
      <c r="K75" s="47">
        <v>16785.7724417717</v>
      </c>
      <c r="L75" s="49">
        <v>6806.2559043998399</v>
      </c>
      <c r="M75" s="47">
        <v>0.49684669765355072</v>
      </c>
      <c r="N75" s="47"/>
      <c r="O75" s="47"/>
      <c r="P75" s="53"/>
      <c r="Q75" s="51"/>
    </row>
    <row r="76" spans="1:17" x14ac:dyDescent="0.25">
      <c r="A76" s="6" t="s">
        <v>146</v>
      </c>
      <c r="B76" s="7">
        <v>11</v>
      </c>
      <c r="C76" s="9" t="s">
        <v>129</v>
      </c>
      <c r="D76" s="46">
        <v>994.16142155845296</v>
      </c>
      <c r="E76" s="46">
        <v>3111.06565742158</v>
      </c>
      <c r="F76" s="47">
        <v>3.03622529081446</v>
      </c>
      <c r="G76" s="47">
        <v>248.91457235898599</v>
      </c>
      <c r="H76" s="47">
        <v>9.9121680659765253E-3</v>
      </c>
      <c r="I76" s="47">
        <v>8060.5225067452802</v>
      </c>
      <c r="J76" s="47">
        <v>442.38991298423599</v>
      </c>
      <c r="K76" s="47">
        <v>17960.575400040801</v>
      </c>
      <c r="L76" s="49">
        <v>6201.5232256494601</v>
      </c>
      <c r="M76" s="47">
        <v>0.53151538424145484</v>
      </c>
      <c r="N76" s="47"/>
      <c r="O76" s="47"/>
      <c r="P76" s="53"/>
      <c r="Q76" s="51"/>
    </row>
    <row r="77" spans="1:17" x14ac:dyDescent="0.25">
      <c r="A77" s="6" t="s">
        <v>146</v>
      </c>
      <c r="B77" s="7">
        <v>11</v>
      </c>
      <c r="C77" s="9" t="s">
        <v>130</v>
      </c>
      <c r="D77" s="46">
        <v>1053.2480020734799</v>
      </c>
      <c r="E77" s="46">
        <v>3655.3151017412001</v>
      </c>
      <c r="F77" s="48">
        <v>5.9012642290515798</v>
      </c>
      <c r="G77" s="47">
        <v>256.82612358118303</v>
      </c>
      <c r="H77" s="47">
        <v>9.8451191352790755E-3</v>
      </c>
      <c r="I77" s="47">
        <v>8167.4038236528604</v>
      </c>
      <c r="J77" s="47">
        <v>352.102003932466</v>
      </c>
      <c r="K77" s="47">
        <v>18835.8409894131</v>
      </c>
      <c r="L77" s="49">
        <v>10548.3947598301</v>
      </c>
      <c r="M77" s="47">
        <v>0.67021049157327284</v>
      </c>
      <c r="N77" s="48"/>
      <c r="O77" s="47"/>
      <c r="P77" s="46"/>
      <c r="Q77" s="51"/>
    </row>
    <row r="78" spans="1:17" x14ac:dyDescent="0.25">
      <c r="A78" s="6" t="s">
        <v>146</v>
      </c>
      <c r="B78" s="7">
        <v>11</v>
      </c>
      <c r="C78" s="9" t="s">
        <v>131</v>
      </c>
      <c r="D78" s="46">
        <v>1006.83074717873</v>
      </c>
      <c r="E78" s="46">
        <v>3401.7138487471898</v>
      </c>
      <c r="F78" s="51">
        <v>8.0774486543029198</v>
      </c>
      <c r="G78" s="48">
        <v>262.70003296771</v>
      </c>
      <c r="H78" s="47">
        <v>9.9210970228329406E-3</v>
      </c>
      <c r="I78" s="48">
        <v>8256.9678775033499</v>
      </c>
      <c r="J78" s="48">
        <v>497.38278753607602</v>
      </c>
      <c r="K78" s="47">
        <v>9157.7214491174109</v>
      </c>
      <c r="L78" s="49">
        <v>8357.4710146803209</v>
      </c>
      <c r="M78" s="48">
        <v>0.65760386383032432</v>
      </c>
      <c r="N78" s="51"/>
      <c r="O78" s="48"/>
      <c r="P78" s="53"/>
      <c r="Q78" s="51"/>
    </row>
    <row r="79" spans="1:17" x14ac:dyDescent="0.25">
      <c r="A79" s="6" t="s">
        <v>146</v>
      </c>
      <c r="B79" s="7">
        <v>11</v>
      </c>
      <c r="C79" s="9" t="s">
        <v>132</v>
      </c>
      <c r="D79" s="46">
        <v>1029.76924233615</v>
      </c>
      <c r="E79" s="46">
        <v>3423.3212910526299</v>
      </c>
      <c r="F79" s="47">
        <v>8.1445864462133297</v>
      </c>
      <c r="G79" s="52">
        <v>249.84548092118101</v>
      </c>
      <c r="H79" s="47">
        <v>9.935264590176596E-3</v>
      </c>
      <c r="I79" s="52">
        <v>8307.3297545950008</v>
      </c>
      <c r="J79" s="49">
        <v>463.026490311565</v>
      </c>
      <c r="K79" s="47">
        <v>13793.1307213209</v>
      </c>
      <c r="L79" s="49">
        <v>7632.0088892945396</v>
      </c>
      <c r="M79" s="51">
        <v>0.38950399400653651</v>
      </c>
      <c r="N79" s="47"/>
      <c r="O79" s="51"/>
      <c r="P79" s="53"/>
      <c r="Q79" s="51"/>
    </row>
    <row r="80" spans="1:17" x14ac:dyDescent="0.25">
      <c r="A80" s="6" t="s">
        <v>146</v>
      </c>
      <c r="B80" s="7">
        <v>11</v>
      </c>
      <c r="C80" s="9" t="s">
        <v>133</v>
      </c>
      <c r="D80" s="46">
        <v>1065.85144122617</v>
      </c>
      <c r="E80" s="46">
        <v>3525.8569272631598</v>
      </c>
      <c r="F80" s="47">
        <v>8.4508941199276304</v>
      </c>
      <c r="G80" s="52">
        <v>283.85911507765297</v>
      </c>
      <c r="H80" s="47">
        <v>9.9938950367194114E-3</v>
      </c>
      <c r="I80" s="51">
        <v>8418.4467897521208</v>
      </c>
      <c r="J80" s="51">
        <v>470.65247040566101</v>
      </c>
      <c r="K80" s="47">
        <v>14810.047521012901</v>
      </c>
      <c r="L80" s="49">
        <v>7881.9715754217796</v>
      </c>
      <c r="M80" s="47">
        <v>0.69547939090774569</v>
      </c>
      <c r="N80" s="50"/>
      <c r="O80" s="47"/>
      <c r="P80" s="53"/>
      <c r="Q80" s="51"/>
    </row>
    <row r="81" spans="1:17" x14ac:dyDescent="0.25">
      <c r="A81" s="6" t="s">
        <v>146</v>
      </c>
      <c r="B81" s="7">
        <v>11</v>
      </c>
      <c r="C81" s="9" t="s">
        <v>134</v>
      </c>
      <c r="D81" s="46">
        <v>986.16335661742596</v>
      </c>
      <c r="E81" s="46">
        <v>2727.6737410375599</v>
      </c>
      <c r="F81" s="47">
        <v>7.8066435966313099</v>
      </c>
      <c r="G81" s="51">
        <v>269.96248871688698</v>
      </c>
      <c r="H81" s="47">
        <v>1.0067886551777311E-2</v>
      </c>
      <c r="I81" s="47">
        <v>8470.8714452281802</v>
      </c>
      <c r="J81" s="47">
        <v>481.97161452045498</v>
      </c>
      <c r="K81" s="47">
        <v>15408.7295696442</v>
      </c>
      <c r="L81" s="49">
        <v>7433.43496601057</v>
      </c>
      <c r="M81" s="47">
        <v>0.60328714103121772</v>
      </c>
      <c r="N81" s="49"/>
      <c r="O81" s="47"/>
      <c r="P81" s="53"/>
      <c r="Q81" s="51"/>
    </row>
    <row r="82" spans="1:17" x14ac:dyDescent="0.25">
      <c r="A82" s="6" t="s">
        <v>146</v>
      </c>
      <c r="B82" s="7">
        <v>11</v>
      </c>
      <c r="C82" s="9" t="s">
        <v>135</v>
      </c>
      <c r="D82" s="46">
        <v>1010.7320485149</v>
      </c>
      <c r="E82" s="46">
        <v>3251.16125340177</v>
      </c>
      <c r="F82" s="47">
        <v>7.9000210241093498</v>
      </c>
      <c r="G82" s="47">
        <v>267.12727096914</v>
      </c>
      <c r="H82" s="47">
        <v>1.0048228200784314E-2</v>
      </c>
      <c r="I82" s="47">
        <v>8438.1642596137008</v>
      </c>
      <c r="J82" s="47">
        <v>492.79676392743499</v>
      </c>
      <c r="K82" s="47">
        <v>16095.629876511401</v>
      </c>
      <c r="L82" s="49">
        <v>7709.5423106909102</v>
      </c>
      <c r="M82" s="47">
        <v>0.63034904948113246</v>
      </c>
      <c r="N82" s="49"/>
      <c r="O82" s="47"/>
      <c r="P82" s="53"/>
      <c r="Q82" s="51"/>
    </row>
    <row r="83" spans="1:17" x14ac:dyDescent="0.25">
      <c r="A83" s="6" t="s">
        <v>146</v>
      </c>
      <c r="B83" s="7">
        <v>11</v>
      </c>
      <c r="C83" s="9" t="s">
        <v>136</v>
      </c>
      <c r="D83" s="46">
        <v>959.22125561326595</v>
      </c>
      <c r="E83" s="46">
        <v>3535.3074439553702</v>
      </c>
      <c r="F83" s="47">
        <v>7.3666749795828297</v>
      </c>
      <c r="G83" s="47">
        <v>257.93172429191401</v>
      </c>
      <c r="H83" s="47">
        <v>9.9808177367667374E-3</v>
      </c>
      <c r="I83" s="47">
        <v>8436.6650613541697</v>
      </c>
      <c r="J83" s="47">
        <v>489.42909813853203</v>
      </c>
      <c r="K83" s="47">
        <v>16862.979296537898</v>
      </c>
      <c r="L83" s="49">
        <v>7299.2975118288496</v>
      </c>
      <c r="M83" s="47">
        <v>0.63263569440967748</v>
      </c>
      <c r="N83" s="49"/>
      <c r="O83" s="47"/>
      <c r="P83" s="53"/>
      <c r="Q83" s="51"/>
    </row>
    <row r="87" spans="1:17" ht="14.4" thickBot="1" x14ac:dyDescent="0.3">
      <c r="C87" s="6" t="s">
        <v>146</v>
      </c>
      <c r="D87" s="13"/>
      <c r="E87" s="13"/>
      <c r="F87" s="13"/>
      <c r="G87" s="13"/>
      <c r="H87" s="13"/>
      <c r="I87" s="13"/>
    </row>
    <row r="88" spans="1:17" x14ac:dyDescent="0.25">
      <c r="C88" s="44" t="s">
        <v>170</v>
      </c>
      <c r="D88" s="45" t="s">
        <v>131</v>
      </c>
      <c r="E88" s="45" t="s">
        <v>132</v>
      </c>
      <c r="F88" s="45" t="s">
        <v>133</v>
      </c>
      <c r="G88" s="45" t="s">
        <v>134</v>
      </c>
      <c r="H88" s="45" t="s">
        <v>135</v>
      </c>
      <c r="I88" s="45" t="s">
        <v>136</v>
      </c>
    </row>
    <row r="89" spans="1:17" x14ac:dyDescent="0.25">
      <c r="C89" s="40" t="s">
        <v>171</v>
      </c>
      <c r="D89" s="41">
        <v>0.65760386383032432</v>
      </c>
      <c r="E89" s="41">
        <v>0.38950399400653651</v>
      </c>
      <c r="F89" s="41">
        <v>0.69547939090774569</v>
      </c>
      <c r="G89" s="41">
        <v>0.60328714103121772</v>
      </c>
      <c r="H89" s="41">
        <v>0.63034904948113246</v>
      </c>
      <c r="I89" s="41">
        <v>0.63263569440967748</v>
      </c>
    </row>
    <row r="90" spans="1:17" x14ac:dyDescent="0.25">
      <c r="C90" s="5" t="s">
        <v>174</v>
      </c>
      <c r="D90" s="39">
        <v>0.42542496069169899</v>
      </c>
      <c r="E90" s="39">
        <v>0.597263995596921</v>
      </c>
      <c r="F90" s="39">
        <v>0.66531052920131295</v>
      </c>
      <c r="G90" s="39">
        <v>0.67005160355676596</v>
      </c>
      <c r="H90" s="39">
        <v>0.68655751557365996</v>
      </c>
      <c r="I90" s="39">
        <v>0.67809800212486904</v>
      </c>
    </row>
    <row r="91" spans="1:17" x14ac:dyDescent="0.25">
      <c r="C91" s="5" t="s">
        <v>172</v>
      </c>
      <c r="D91" s="38">
        <v>0.69018339757120695</v>
      </c>
      <c r="E91" s="38">
        <v>0.54610539221640098</v>
      </c>
      <c r="F91" s="38">
        <v>0.72708942579373403</v>
      </c>
      <c r="G91" s="38">
        <v>0.592349576663602</v>
      </c>
      <c r="H91" s="38">
        <v>0.59783315555661398</v>
      </c>
      <c r="I91" s="38">
        <v>0.53306266578966199</v>
      </c>
    </row>
    <row r="92" spans="1:17" x14ac:dyDescent="0.25">
      <c r="C92" s="42" t="s">
        <v>173</v>
      </c>
      <c r="D92" s="43">
        <f t="shared" ref="D92:I92" si="0">1-ABS((D91-D89)/D89)</f>
        <v>0.95045720450741022</v>
      </c>
      <c r="E92" s="43">
        <f t="shared" si="0"/>
        <v>0.59794661769954427</v>
      </c>
      <c r="F92" s="43">
        <f t="shared" si="0"/>
        <v>0.95454928600439093</v>
      </c>
      <c r="G92" s="43">
        <f t="shared" si="0"/>
        <v>0.98187005221274926</v>
      </c>
      <c r="H92" s="43">
        <f t="shared" si="0"/>
        <v>0.9484160498833405</v>
      </c>
      <c r="I92" s="43">
        <f t="shared" si="0"/>
        <v>0.84260605353144247</v>
      </c>
    </row>
    <row r="93" spans="1:17" x14ac:dyDescent="0.25">
      <c r="C93" s="73" t="s">
        <v>175</v>
      </c>
      <c r="D93" s="73"/>
      <c r="E93" s="73"/>
      <c r="F93" s="73"/>
      <c r="G93" s="76">
        <f>AVERAGE(D96:I96)</f>
        <v>0.79974286440186937</v>
      </c>
      <c r="H93" s="75"/>
      <c r="I93" s="75"/>
    </row>
    <row r="94" spans="1:17" ht="14.4" thickBot="1" x14ac:dyDescent="0.3">
      <c r="C94" s="77" t="s">
        <v>176</v>
      </c>
      <c r="D94" s="77"/>
      <c r="E94" s="77"/>
      <c r="F94" s="77"/>
      <c r="G94" s="78">
        <f>AVERAGE(D92:I92)</f>
        <v>0.87930754397314637</v>
      </c>
      <c r="H94" s="79"/>
      <c r="I94" s="79"/>
    </row>
    <row r="95" spans="1:17" x14ac:dyDescent="0.25">
      <c r="C95" s="7"/>
      <c r="D95" s="13"/>
      <c r="E95" s="13"/>
      <c r="F95" s="13"/>
      <c r="G95" s="13"/>
      <c r="H95" s="13"/>
      <c r="I95" s="13"/>
    </row>
    <row r="96" spans="1:17" x14ac:dyDescent="0.25">
      <c r="C96" s="7"/>
      <c r="D96" s="37">
        <f>1-ABS((D90-D89)/D89)</f>
        <v>0.64693196632656591</v>
      </c>
      <c r="E96" s="37">
        <f t="shared" ref="E96:I96" si="1">1-ABS((E90-E89)/E89)</f>
        <v>0.46660366828767885</v>
      </c>
      <c r="F96" s="37">
        <f t="shared" si="1"/>
        <v>0.95662148713413908</v>
      </c>
      <c r="G96" s="37">
        <f t="shared" si="1"/>
        <v>0.88933219691799559</v>
      </c>
      <c r="H96" s="37">
        <f t="shared" si="1"/>
        <v>0.91082961711642918</v>
      </c>
      <c r="I96" s="37">
        <f t="shared" si="1"/>
        <v>0.9281382506284076</v>
      </c>
    </row>
  </sheetData>
  <mergeCells count="13">
    <mergeCell ref="A1:A4"/>
    <mergeCell ref="B1:B4"/>
    <mergeCell ref="C1:C4"/>
    <mergeCell ref="D1:E1"/>
    <mergeCell ref="F1:G1"/>
    <mergeCell ref="C93:F93"/>
    <mergeCell ref="G93:I93"/>
    <mergeCell ref="C94:F94"/>
    <mergeCell ref="G94:I94"/>
    <mergeCell ref="M1:M5"/>
    <mergeCell ref="K1:L1"/>
    <mergeCell ref="H2:I2"/>
    <mergeCell ref="H1:J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B4B5-B4E6-4DFE-BB8C-2BA56325E3A6}">
  <dimension ref="A1:Q96"/>
  <sheetViews>
    <sheetView topLeftCell="A79" workbookViewId="0">
      <selection activeCell="D6" sqref="D6:E6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75" t="s">
        <v>5</v>
      </c>
      <c r="L1" s="75"/>
      <c r="M1" s="15" t="s">
        <v>6</v>
      </c>
      <c r="N1" s="72" t="s">
        <v>166</v>
      </c>
      <c r="O1">
        <v>10</v>
      </c>
    </row>
    <row r="2" spans="1:17" ht="13.8" customHeight="1" x14ac:dyDescent="0.25">
      <c r="A2" s="73"/>
      <c r="B2" s="73"/>
      <c r="C2" s="73"/>
      <c r="D2" s="14" t="s">
        <v>7</v>
      </c>
      <c r="E2" s="74" t="s">
        <v>8</v>
      </c>
      <c r="F2" s="74"/>
      <c r="G2" s="74"/>
      <c r="H2" s="1" t="s">
        <v>9</v>
      </c>
      <c r="I2" s="1" t="s">
        <v>10</v>
      </c>
      <c r="J2" s="1" t="s">
        <v>11</v>
      </c>
      <c r="K2" s="14" t="s">
        <v>12</v>
      </c>
      <c r="L2" s="1" t="s">
        <v>13</v>
      </c>
      <c r="M2" s="1" t="s">
        <v>14</v>
      </c>
      <c r="N2" s="72"/>
    </row>
    <row r="3" spans="1:17" ht="21.6" x14ac:dyDescent="0.25">
      <c r="A3" s="73"/>
      <c r="B3" s="73"/>
      <c r="C3" s="73"/>
      <c r="D3" s="2" t="s">
        <v>16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26</v>
      </c>
      <c r="M3" s="2" t="s">
        <v>27</v>
      </c>
      <c r="N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37</v>
      </c>
      <c r="N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52</v>
      </c>
      <c r="M5" s="4" t="s">
        <v>53</v>
      </c>
      <c r="N5" s="72"/>
    </row>
    <row r="6" spans="1:17" x14ac:dyDescent="0.25">
      <c r="A6" s="10" t="s">
        <v>147</v>
      </c>
      <c r="B6" s="11">
        <v>12</v>
      </c>
      <c r="C6" s="12" t="s">
        <v>59</v>
      </c>
      <c r="D6" s="46">
        <v>224.38473448451401</v>
      </c>
      <c r="E6" s="46">
        <v>20309.451698192101</v>
      </c>
      <c r="F6" s="47">
        <v>1793.21296290951</v>
      </c>
      <c r="G6" s="48">
        <v>47306.983034581397</v>
      </c>
      <c r="H6" s="47">
        <v>22.4266337614736</v>
      </c>
      <c r="I6" s="48">
        <v>139.84735089539299</v>
      </c>
      <c r="J6" s="47">
        <v>2501041.2878930699</v>
      </c>
      <c r="K6" s="47">
        <v>1.0035331563882798E-2</v>
      </c>
      <c r="L6" s="49">
        <v>81.723475582236802</v>
      </c>
      <c r="M6" s="50">
        <v>5675.7137475798099</v>
      </c>
      <c r="N6" s="50">
        <v>0.22477047237610442</v>
      </c>
      <c r="O6" s="50"/>
      <c r="P6" s="50"/>
      <c r="Q6" s="51"/>
    </row>
    <row r="7" spans="1:17" x14ac:dyDescent="0.25">
      <c r="A7" s="6" t="s">
        <v>147</v>
      </c>
      <c r="B7" s="7">
        <v>12</v>
      </c>
      <c r="C7" s="9" t="s">
        <v>60</v>
      </c>
      <c r="D7" s="46">
        <v>203.11188015421899</v>
      </c>
      <c r="E7" s="46">
        <v>25352.2990915222</v>
      </c>
      <c r="F7" s="47">
        <v>1838.5800790010001</v>
      </c>
      <c r="G7" s="52">
        <v>43881.178335773599</v>
      </c>
      <c r="H7" s="47">
        <v>21.362513845676599</v>
      </c>
      <c r="I7" s="51">
        <v>128.97011998020099</v>
      </c>
      <c r="J7" s="47">
        <v>2613805.7545801299</v>
      </c>
      <c r="K7" s="47">
        <v>1.0012828396467957E-2</v>
      </c>
      <c r="L7" s="49">
        <v>111.538592280267</v>
      </c>
      <c r="M7" s="47">
        <v>9400.9270098187608</v>
      </c>
      <c r="N7" s="47">
        <v>0.10854646571334815</v>
      </c>
      <c r="O7" s="47"/>
      <c r="P7" s="47"/>
      <c r="Q7" s="51"/>
    </row>
    <row r="8" spans="1:17" x14ac:dyDescent="0.25">
      <c r="A8" s="6" t="s">
        <v>147</v>
      </c>
      <c r="B8" s="7">
        <v>12</v>
      </c>
      <c r="C8" s="9" t="s">
        <v>61</v>
      </c>
      <c r="D8" s="46">
        <v>230.85855346604899</v>
      </c>
      <c r="E8" s="46">
        <v>20176.093494286801</v>
      </c>
      <c r="F8" s="47">
        <v>1944.43975648996</v>
      </c>
      <c r="G8" s="51">
        <v>59637.5821569154</v>
      </c>
      <c r="H8" s="47">
        <v>20.930853064464898</v>
      </c>
      <c r="I8" s="47">
        <v>136.87126617749399</v>
      </c>
      <c r="J8" s="47">
        <v>2635267.6156340898</v>
      </c>
      <c r="K8" s="47">
        <v>1.0021109295429006E-2</v>
      </c>
      <c r="L8" s="49">
        <v>105.727084762578</v>
      </c>
      <c r="M8" s="47">
        <v>7495.7029558976501</v>
      </c>
      <c r="N8" s="47">
        <v>0.23473333079834185</v>
      </c>
      <c r="O8" s="47"/>
      <c r="P8" s="47"/>
      <c r="Q8" s="51"/>
    </row>
    <row r="9" spans="1:17" x14ac:dyDescent="0.25">
      <c r="A9" s="6" t="s">
        <v>147</v>
      </c>
      <c r="B9" s="7">
        <v>12</v>
      </c>
      <c r="C9" s="9" t="s">
        <v>62</v>
      </c>
      <c r="D9" s="46">
        <v>236.74083916311801</v>
      </c>
      <c r="E9" s="46">
        <v>20550.559185636699</v>
      </c>
      <c r="F9" s="47">
        <v>2247.9858795762402</v>
      </c>
      <c r="G9" s="47">
        <v>45863.804386012103</v>
      </c>
      <c r="H9" s="47">
        <v>19.435507267163899</v>
      </c>
      <c r="I9" s="47">
        <v>140.03095045325</v>
      </c>
      <c r="J9" s="47">
        <v>2911190.0132148801</v>
      </c>
      <c r="K9" s="47">
        <v>9.9683712926237761E-3</v>
      </c>
      <c r="L9" s="49">
        <v>127.292524138799</v>
      </c>
      <c r="M9" s="51">
        <v>7421.8723803531302</v>
      </c>
      <c r="N9" s="47">
        <v>0.20772805600220237</v>
      </c>
      <c r="O9" s="47"/>
      <c r="P9" s="47"/>
      <c r="Q9" s="51"/>
    </row>
    <row r="10" spans="1:17" x14ac:dyDescent="0.25">
      <c r="A10" s="6" t="s">
        <v>147</v>
      </c>
      <c r="B10" s="7">
        <v>12</v>
      </c>
      <c r="C10" s="9" t="s">
        <v>63</v>
      </c>
      <c r="D10" s="46">
        <v>239.686010631485</v>
      </c>
      <c r="E10" s="46">
        <v>20748.1891026872</v>
      </c>
      <c r="F10" s="47">
        <v>1723.6028783561601</v>
      </c>
      <c r="G10" s="47">
        <v>36106.709093828402</v>
      </c>
      <c r="H10" s="47">
        <v>19.3355092182866</v>
      </c>
      <c r="I10" s="47">
        <v>136.21181353488601</v>
      </c>
      <c r="J10" s="47">
        <v>2577160.97110403</v>
      </c>
      <c r="K10" s="47">
        <v>9.9647713279017777E-3</v>
      </c>
      <c r="L10" s="49">
        <v>123.732695288063</v>
      </c>
      <c r="M10" s="47">
        <v>7284.93825094351</v>
      </c>
      <c r="N10" s="47">
        <v>0.18267981485847443</v>
      </c>
      <c r="O10" s="47"/>
      <c r="P10" s="47"/>
      <c r="Q10" s="51"/>
    </row>
    <row r="11" spans="1:17" x14ac:dyDescent="0.25">
      <c r="A11" s="6" t="s">
        <v>147</v>
      </c>
      <c r="B11" s="7">
        <v>12</v>
      </c>
      <c r="C11" s="9" t="s">
        <v>64</v>
      </c>
      <c r="D11" s="46">
        <v>243.22516437719301</v>
      </c>
      <c r="E11" s="46">
        <v>20308.881330720698</v>
      </c>
      <c r="F11" s="47">
        <v>2403.8386596556402</v>
      </c>
      <c r="G11" s="47">
        <v>46722.298190818903</v>
      </c>
      <c r="H11" s="47">
        <v>22.0377952102642</v>
      </c>
      <c r="I11" s="47">
        <v>136.75539357864901</v>
      </c>
      <c r="J11" s="47">
        <v>2809467.78873997</v>
      </c>
      <c r="K11" s="47">
        <v>9.9238186704133542E-3</v>
      </c>
      <c r="L11" s="49">
        <v>124.07494631722</v>
      </c>
      <c r="M11" s="50">
        <v>7069.2740586468399</v>
      </c>
      <c r="N11" s="47">
        <v>0.21641335300053482</v>
      </c>
      <c r="O11" s="47"/>
      <c r="P11" s="47"/>
      <c r="Q11" s="51"/>
    </row>
    <row r="12" spans="1:17" x14ac:dyDescent="0.25">
      <c r="A12" s="6" t="s">
        <v>147</v>
      </c>
      <c r="B12" s="7">
        <v>12</v>
      </c>
      <c r="C12" s="9" t="s">
        <v>65</v>
      </c>
      <c r="D12" s="46">
        <v>242.10304634438401</v>
      </c>
      <c r="E12" s="46">
        <v>21035.609357606299</v>
      </c>
      <c r="F12" s="47">
        <v>1054.38672559628</v>
      </c>
      <c r="G12" s="47">
        <v>47609.482949712401</v>
      </c>
      <c r="H12" s="47">
        <v>20.99430768817</v>
      </c>
      <c r="I12" s="47">
        <v>132.50350619332499</v>
      </c>
      <c r="J12" s="47">
        <v>2472333.70327762</v>
      </c>
      <c r="K12" s="47">
        <v>9.9521260446383941E-3</v>
      </c>
      <c r="L12" s="49">
        <v>131.732493827757</v>
      </c>
      <c r="M12" s="51">
        <v>6762.66459147364</v>
      </c>
      <c r="N12" s="47">
        <v>0.24203280988806675</v>
      </c>
      <c r="O12" s="47"/>
      <c r="P12" s="47"/>
      <c r="Q12" s="51"/>
    </row>
    <row r="13" spans="1:17" x14ac:dyDescent="0.25">
      <c r="A13" s="6" t="s">
        <v>147</v>
      </c>
      <c r="B13" s="7">
        <v>12</v>
      </c>
      <c r="C13" s="9" t="s">
        <v>66</v>
      </c>
      <c r="D13" s="46">
        <v>242.356819729188</v>
      </c>
      <c r="E13" s="46">
        <v>21182.7291585643</v>
      </c>
      <c r="F13" s="47">
        <v>1935.3821045582899</v>
      </c>
      <c r="G13" s="47">
        <v>44174.469739451102</v>
      </c>
      <c r="H13" s="47">
        <v>21.9928379377351</v>
      </c>
      <c r="I13" s="47">
        <v>124.300188772734</v>
      </c>
      <c r="J13" s="47">
        <v>2759766.0596694499</v>
      </c>
      <c r="K13" s="47">
        <v>9.9552396025173254E-3</v>
      </c>
      <c r="L13" s="49">
        <v>134.08955843464699</v>
      </c>
      <c r="M13" s="47">
        <v>6432.9253938771199</v>
      </c>
      <c r="N13" s="47">
        <v>0.27292180831720131</v>
      </c>
      <c r="O13" s="47"/>
      <c r="P13" s="47"/>
      <c r="Q13" s="51"/>
    </row>
    <row r="14" spans="1:17" x14ac:dyDescent="0.25">
      <c r="A14" s="6" t="s">
        <v>147</v>
      </c>
      <c r="B14" s="7">
        <v>12</v>
      </c>
      <c r="C14" s="9" t="s">
        <v>67</v>
      </c>
      <c r="D14" s="52">
        <v>236.51890291402</v>
      </c>
      <c r="E14" s="52">
        <v>20774.1712384571</v>
      </c>
      <c r="F14" s="47">
        <v>1525.61722292846</v>
      </c>
      <c r="G14" s="47">
        <v>32221.1426320092</v>
      </c>
      <c r="H14" s="47">
        <v>23.303418916888699</v>
      </c>
      <c r="I14" s="47">
        <v>147.75284923649801</v>
      </c>
      <c r="J14" s="47">
        <v>2495469.3382269102</v>
      </c>
      <c r="K14" s="47">
        <v>1.000620417586596E-2</v>
      </c>
      <c r="L14" s="49">
        <v>125.149599212846</v>
      </c>
      <c r="M14" s="47">
        <v>6096.6720281752796</v>
      </c>
      <c r="N14" s="47">
        <v>0.23151286473865304</v>
      </c>
      <c r="O14" s="47"/>
      <c r="P14" s="47"/>
      <c r="Q14" s="51"/>
    </row>
    <row r="15" spans="1:17" x14ac:dyDescent="0.25">
      <c r="A15" s="6" t="s">
        <v>147</v>
      </c>
      <c r="B15" s="7">
        <v>12</v>
      </c>
      <c r="C15" s="9" t="s">
        <v>68</v>
      </c>
      <c r="D15" s="52">
        <v>214.64680474346699</v>
      </c>
      <c r="E15" s="52">
        <v>21137.320345653799</v>
      </c>
      <c r="F15" s="47">
        <v>2226.6040711006799</v>
      </c>
      <c r="G15" s="47">
        <v>41386.680370848801</v>
      </c>
      <c r="H15" s="47">
        <v>21.3536121613473</v>
      </c>
      <c r="I15" s="47">
        <v>143.89903240092099</v>
      </c>
      <c r="J15" s="47">
        <v>2649404.1991396798</v>
      </c>
      <c r="K15" s="47">
        <v>1.0118241892549753E-2</v>
      </c>
      <c r="L15" s="49">
        <v>127.92327496339701</v>
      </c>
      <c r="M15" s="47">
        <v>5866.9654475418902</v>
      </c>
      <c r="N15" s="47">
        <v>0.20448707783669931</v>
      </c>
      <c r="O15" s="47"/>
      <c r="P15" s="47"/>
      <c r="Q15" s="51"/>
    </row>
    <row r="16" spans="1:17" x14ac:dyDescent="0.25">
      <c r="A16" s="6" t="s">
        <v>147</v>
      </c>
      <c r="B16" s="7">
        <v>12</v>
      </c>
      <c r="C16" s="9" t="s">
        <v>69</v>
      </c>
      <c r="D16" s="52">
        <v>222.25873838613001</v>
      </c>
      <c r="E16" s="52">
        <v>22196.8474954714</v>
      </c>
      <c r="F16" s="47">
        <v>2698.4011505358098</v>
      </c>
      <c r="G16" s="47">
        <v>59905.158535247603</v>
      </c>
      <c r="H16" s="47">
        <v>20.609286632754799</v>
      </c>
      <c r="I16" s="47">
        <v>134.481872054505</v>
      </c>
      <c r="J16" s="47">
        <v>2541629.0311724599</v>
      </c>
      <c r="K16" s="47">
        <v>1.0043682110909644E-2</v>
      </c>
      <c r="L16" s="49">
        <v>136.48289984195</v>
      </c>
      <c r="M16" s="47">
        <v>4767.4358765594898</v>
      </c>
      <c r="N16" s="47">
        <v>0.22524599065012532</v>
      </c>
      <c r="O16" s="47"/>
      <c r="P16" s="47"/>
      <c r="Q16" s="51"/>
    </row>
    <row r="17" spans="1:17" x14ac:dyDescent="0.25">
      <c r="A17" s="6" t="s">
        <v>147</v>
      </c>
      <c r="B17" s="7">
        <v>12</v>
      </c>
      <c r="C17" s="9" t="s">
        <v>70</v>
      </c>
      <c r="D17" s="52">
        <v>227.12404351725101</v>
      </c>
      <c r="E17" s="52">
        <v>23609.809243210701</v>
      </c>
      <c r="F17" s="48">
        <v>-27.407483087146701</v>
      </c>
      <c r="G17" s="47">
        <v>31351.556040264099</v>
      </c>
      <c r="H17" s="47">
        <v>20.202581696153601</v>
      </c>
      <c r="I17" s="47">
        <v>130.988721314808</v>
      </c>
      <c r="J17" s="47">
        <v>2357784.00559557</v>
      </c>
      <c r="K17" s="47">
        <v>1.0031881879463744E-2</v>
      </c>
      <c r="L17" s="49">
        <v>141.72183936544599</v>
      </c>
      <c r="M17" s="47">
        <v>3704.75215741175</v>
      </c>
      <c r="N17" s="48">
        <v>0.25272349021377749</v>
      </c>
      <c r="O17" s="48"/>
      <c r="P17" s="48"/>
      <c r="Q17" s="51"/>
    </row>
    <row r="18" spans="1:17" x14ac:dyDescent="0.25">
      <c r="A18" s="6" t="s">
        <v>147</v>
      </c>
      <c r="B18" s="7">
        <v>12</v>
      </c>
      <c r="C18" s="9" t="s">
        <v>71</v>
      </c>
      <c r="D18" s="46">
        <v>229.90364282754601</v>
      </c>
      <c r="E18" s="46">
        <v>23264.549407836901</v>
      </c>
      <c r="F18" s="51">
        <v>1621.50260215908</v>
      </c>
      <c r="G18" s="48">
        <v>34587.336710037001</v>
      </c>
      <c r="H18" s="47">
        <v>18.3118148867967</v>
      </c>
      <c r="I18" s="48">
        <v>124.56952318167301</v>
      </c>
      <c r="J18" s="47">
        <v>2592548.7147339499</v>
      </c>
      <c r="K18" s="47">
        <v>1.0024354006265208E-2</v>
      </c>
      <c r="L18" s="49">
        <v>117.398290568417</v>
      </c>
      <c r="M18" s="48">
        <v>7090.1630965665599</v>
      </c>
      <c r="N18" s="51">
        <v>0.20491417272779669</v>
      </c>
      <c r="O18" s="51"/>
      <c r="P18" s="51"/>
      <c r="Q18" s="51"/>
    </row>
    <row r="19" spans="1:17" x14ac:dyDescent="0.25">
      <c r="A19" s="6" t="s">
        <v>147</v>
      </c>
      <c r="B19" s="7">
        <v>12</v>
      </c>
      <c r="C19" s="9" t="s">
        <v>72</v>
      </c>
      <c r="D19" s="46">
        <v>223.058984046278</v>
      </c>
      <c r="E19" s="46">
        <v>28963.4266758909</v>
      </c>
      <c r="F19" s="47">
        <v>1663.12620652294</v>
      </c>
      <c r="G19" s="52">
        <v>51172.433405362302</v>
      </c>
      <c r="H19" s="47">
        <v>28.492182269560601</v>
      </c>
      <c r="I19" s="51">
        <v>156.22341601389701</v>
      </c>
      <c r="J19" s="47">
        <v>2896290.2927454701</v>
      </c>
      <c r="K19" s="47">
        <v>1.000337623781326E-2</v>
      </c>
      <c r="L19" s="49">
        <v>137.22465984231101</v>
      </c>
      <c r="M19" s="51">
        <v>9633.8578427821903</v>
      </c>
      <c r="N19" s="47">
        <v>0.20303016057375445</v>
      </c>
      <c r="O19" s="47"/>
      <c r="P19" s="47"/>
      <c r="Q19" s="51"/>
    </row>
    <row r="20" spans="1:17" x14ac:dyDescent="0.25">
      <c r="A20" s="6" t="s">
        <v>147</v>
      </c>
      <c r="B20" s="7">
        <v>12</v>
      </c>
      <c r="C20" s="9" t="s">
        <v>73</v>
      </c>
      <c r="D20" s="46">
        <v>241.165145317282</v>
      </c>
      <c r="E20" s="46">
        <v>23659.2764018015</v>
      </c>
      <c r="F20" s="47">
        <v>1588.72121710394</v>
      </c>
      <c r="G20" s="51">
        <v>45209.688904432303</v>
      </c>
      <c r="H20" s="47">
        <v>17.4673475383454</v>
      </c>
      <c r="I20" s="47">
        <v>142.49686396507599</v>
      </c>
      <c r="J20" s="47">
        <v>2945390.0433588899</v>
      </c>
      <c r="K20" s="47">
        <v>9.999772475832943E-3</v>
      </c>
      <c r="L20" s="49">
        <v>146.166525481728</v>
      </c>
      <c r="M20" s="50">
        <v>8237.0268077358596</v>
      </c>
      <c r="N20" s="47">
        <v>0.24567102973184585</v>
      </c>
      <c r="O20" s="47"/>
      <c r="P20" s="47"/>
      <c r="Q20" s="51"/>
    </row>
    <row r="21" spans="1:17" x14ac:dyDescent="0.25">
      <c r="A21" s="6" t="s">
        <v>147</v>
      </c>
      <c r="B21" s="7">
        <v>12</v>
      </c>
      <c r="C21" s="9" t="s">
        <v>74</v>
      </c>
      <c r="D21" s="46">
        <v>241.75793222654499</v>
      </c>
      <c r="E21" s="46">
        <v>24285.201466505801</v>
      </c>
      <c r="F21" s="47">
        <v>1642.9121761105</v>
      </c>
      <c r="G21" s="47">
        <v>28877.176464588199</v>
      </c>
      <c r="H21" s="47">
        <v>15.118928361918901</v>
      </c>
      <c r="I21" s="47">
        <v>138.409035684797</v>
      </c>
      <c r="J21" s="47">
        <v>2651842.1603493402</v>
      </c>
      <c r="K21" s="47">
        <v>9.9944789701781681E-3</v>
      </c>
      <c r="L21" s="49">
        <v>141.53782657280701</v>
      </c>
      <c r="M21" s="51">
        <v>8351.9060812379703</v>
      </c>
      <c r="N21" s="47">
        <v>0.18112284201105663</v>
      </c>
      <c r="O21" s="47"/>
      <c r="P21" s="47"/>
      <c r="Q21" s="51"/>
    </row>
    <row r="22" spans="1:17" x14ac:dyDescent="0.25">
      <c r="A22" s="6" t="s">
        <v>147</v>
      </c>
      <c r="B22" s="7">
        <v>12</v>
      </c>
      <c r="C22" s="9" t="s">
        <v>75</v>
      </c>
      <c r="D22" s="52">
        <v>233.81661194985301</v>
      </c>
      <c r="E22" s="52">
        <v>24240.557815083299</v>
      </c>
      <c r="F22" s="47">
        <v>2146.1588158507602</v>
      </c>
      <c r="G22" s="47">
        <v>43427.191853560602</v>
      </c>
      <c r="H22" s="47">
        <v>16.392095046613399</v>
      </c>
      <c r="I22" s="47">
        <v>139.98308622699199</v>
      </c>
      <c r="J22" s="47">
        <v>3138766.40395835</v>
      </c>
      <c r="K22" s="47">
        <v>1.003381331352673E-2</v>
      </c>
      <c r="L22" s="49">
        <v>147.50940736306899</v>
      </c>
      <c r="M22" s="47">
        <v>8383.8700185815505</v>
      </c>
      <c r="N22" s="47">
        <v>0.20215508036080648</v>
      </c>
      <c r="O22" s="47"/>
      <c r="P22" s="47"/>
      <c r="Q22" s="51"/>
    </row>
    <row r="23" spans="1:17" x14ac:dyDescent="0.25">
      <c r="A23" s="6" t="s">
        <v>147</v>
      </c>
      <c r="B23" s="7">
        <v>12</v>
      </c>
      <c r="C23" s="9" t="s">
        <v>76</v>
      </c>
      <c r="D23" s="52">
        <v>241.68668355117501</v>
      </c>
      <c r="E23" s="52">
        <v>23760.223037872202</v>
      </c>
      <c r="F23" s="47">
        <v>1276.09150066645</v>
      </c>
      <c r="G23" s="47">
        <v>41090.740750481898</v>
      </c>
      <c r="H23" s="47">
        <v>16.218859463975999</v>
      </c>
      <c r="I23" s="47">
        <v>143.695536963103</v>
      </c>
      <c r="J23" s="47">
        <v>3371236.3906464698</v>
      </c>
      <c r="K23" s="47">
        <v>1.0044705228653143E-2</v>
      </c>
      <c r="L23" s="49">
        <v>151.303144629229</v>
      </c>
      <c r="M23" s="47">
        <v>8340.8082620847308</v>
      </c>
      <c r="N23" s="47">
        <v>0.18635314857121027</v>
      </c>
      <c r="O23" s="47"/>
      <c r="P23" s="47"/>
      <c r="Q23" s="51"/>
    </row>
    <row r="24" spans="1:17" x14ac:dyDescent="0.25">
      <c r="A24" s="6" t="s">
        <v>147</v>
      </c>
      <c r="B24" s="7">
        <v>12</v>
      </c>
      <c r="C24" s="9" t="s">
        <v>77</v>
      </c>
      <c r="D24" s="52">
        <v>240.15412957729001</v>
      </c>
      <c r="E24" s="52">
        <v>24719.001941568498</v>
      </c>
      <c r="F24" s="47">
        <v>1564.1824178445299</v>
      </c>
      <c r="G24" s="47">
        <v>29024.2881101442</v>
      </c>
      <c r="H24" s="47">
        <v>16.723001095942799</v>
      </c>
      <c r="I24" s="47">
        <v>137.85648860577001</v>
      </c>
      <c r="J24" s="47">
        <v>3981784.2519681798</v>
      </c>
      <c r="K24" s="47">
        <v>1.004646401780802E-2</v>
      </c>
      <c r="L24" s="49">
        <v>141.45243693717899</v>
      </c>
      <c r="M24" s="47">
        <v>8236.3571359739508</v>
      </c>
      <c r="N24" s="47">
        <v>0.25654393715627238</v>
      </c>
      <c r="O24" s="47"/>
      <c r="P24" s="47"/>
      <c r="Q24" s="51"/>
    </row>
    <row r="25" spans="1:17" x14ac:dyDescent="0.25">
      <c r="A25" s="6" t="s">
        <v>147</v>
      </c>
      <c r="B25" s="7">
        <v>12</v>
      </c>
      <c r="C25" s="9" t="s">
        <v>78</v>
      </c>
      <c r="D25" s="46">
        <v>229.73408658503601</v>
      </c>
      <c r="E25" s="52">
        <v>24709.664222988398</v>
      </c>
      <c r="F25" s="47">
        <v>1349.88807135609</v>
      </c>
      <c r="G25" s="47">
        <v>33246.329858320001</v>
      </c>
      <c r="H25" s="47">
        <v>14.4980475801098</v>
      </c>
      <c r="I25" s="47">
        <v>138.90129972328199</v>
      </c>
      <c r="J25" s="47">
        <v>5240250.8367397804</v>
      </c>
      <c r="K25" s="47">
        <v>1.0053141579604984E-2</v>
      </c>
      <c r="L25" s="49">
        <v>166.79047893656301</v>
      </c>
      <c r="M25" s="47">
        <v>8115.2149615608196</v>
      </c>
      <c r="N25" s="47">
        <v>0.2739040372932719</v>
      </c>
      <c r="O25" s="47"/>
      <c r="P25" s="47"/>
      <c r="Q25" s="51"/>
    </row>
    <row r="26" spans="1:17" x14ac:dyDescent="0.25">
      <c r="A26" s="6" t="s">
        <v>147</v>
      </c>
      <c r="B26" s="7">
        <v>12</v>
      </c>
      <c r="C26" s="9" t="s">
        <v>79</v>
      </c>
      <c r="D26" s="46">
        <v>220.897792254455</v>
      </c>
      <c r="E26" s="52">
        <v>24198.541675140401</v>
      </c>
      <c r="F26" s="47">
        <v>1614.3060962582999</v>
      </c>
      <c r="G26" s="47">
        <v>38569.0356842697</v>
      </c>
      <c r="H26" s="47">
        <v>14.162569713933999</v>
      </c>
      <c r="I26" s="47">
        <v>149.46381023967601</v>
      </c>
      <c r="J26" s="47">
        <v>4470849.5320121804</v>
      </c>
      <c r="K26" s="47">
        <v>1.0035267698766117E-2</v>
      </c>
      <c r="L26" s="49">
        <v>171.45746504830799</v>
      </c>
      <c r="M26" s="47">
        <v>7979.0665226573301</v>
      </c>
      <c r="N26" s="47">
        <v>0.24014793668206763</v>
      </c>
      <c r="O26" s="47"/>
      <c r="P26" s="47"/>
      <c r="Q26" s="51"/>
    </row>
    <row r="27" spans="1:17" x14ac:dyDescent="0.25">
      <c r="A27" s="6" t="s">
        <v>147</v>
      </c>
      <c r="B27" s="7">
        <v>12</v>
      </c>
      <c r="C27" s="9" t="s">
        <v>80</v>
      </c>
      <c r="D27" s="52">
        <v>243.008380676331</v>
      </c>
      <c r="E27" s="52">
        <v>25284.278661925498</v>
      </c>
      <c r="F27" s="47">
        <v>1836.28703196324</v>
      </c>
      <c r="G27" s="47">
        <v>43530.589028872302</v>
      </c>
      <c r="H27" s="47">
        <v>16.013172109826002</v>
      </c>
      <c r="I27" s="47">
        <v>144.41591797869799</v>
      </c>
      <c r="J27" s="47">
        <v>3308933.64381471</v>
      </c>
      <c r="K27" s="47">
        <v>9.9899224607525785E-3</v>
      </c>
      <c r="L27" s="49">
        <v>162.103428319616</v>
      </c>
      <c r="M27" s="47">
        <v>7883.8937590996702</v>
      </c>
      <c r="N27" s="47">
        <v>0.24108013533455902</v>
      </c>
      <c r="O27" s="47"/>
      <c r="P27" s="47"/>
      <c r="Q27" s="51"/>
    </row>
    <row r="28" spans="1:17" x14ac:dyDescent="0.25">
      <c r="A28" s="6" t="s">
        <v>147</v>
      </c>
      <c r="B28" s="7">
        <v>12</v>
      </c>
      <c r="C28" s="9" t="s">
        <v>81</v>
      </c>
      <c r="D28" s="52">
        <v>245.167011735182</v>
      </c>
      <c r="E28" s="52">
        <v>26366.036647770601</v>
      </c>
      <c r="F28" s="47">
        <v>1498.6610970440199</v>
      </c>
      <c r="G28" s="47">
        <v>34719.710719216302</v>
      </c>
      <c r="H28" s="47">
        <v>16.155785642865599</v>
      </c>
      <c r="I28" s="47">
        <v>146.46841121440499</v>
      </c>
      <c r="J28" s="47">
        <v>2409155.3481459301</v>
      </c>
      <c r="K28" s="47">
        <v>9.9873551027364373E-3</v>
      </c>
      <c r="L28" s="49">
        <v>171.13181351799801</v>
      </c>
      <c r="M28" s="47">
        <v>7198.9769632059497</v>
      </c>
      <c r="N28" s="47">
        <v>0.24057583976850072</v>
      </c>
      <c r="O28" s="47"/>
      <c r="P28" s="47"/>
      <c r="Q28" s="51"/>
    </row>
    <row r="29" spans="1:17" x14ac:dyDescent="0.25">
      <c r="A29" s="6" t="s">
        <v>147</v>
      </c>
      <c r="B29" s="7">
        <v>12</v>
      </c>
      <c r="C29" s="9" t="s">
        <v>82</v>
      </c>
      <c r="D29" s="52">
        <v>228.454834129853</v>
      </c>
      <c r="E29" s="52">
        <v>27871.928591081702</v>
      </c>
      <c r="F29" s="48">
        <v>1715.5099258533601</v>
      </c>
      <c r="G29" s="47">
        <v>45511.827032361798</v>
      </c>
      <c r="H29" s="47">
        <v>15.197275356733799</v>
      </c>
      <c r="I29" s="47">
        <v>151.63802795539399</v>
      </c>
      <c r="J29" s="47">
        <v>2327062.6310628601</v>
      </c>
      <c r="K29" s="47">
        <v>1.0014629602041036E-2</v>
      </c>
      <c r="L29" s="49">
        <v>168.50274642948301</v>
      </c>
      <c r="M29" s="47">
        <v>6479.8247441842204</v>
      </c>
      <c r="N29" s="48">
        <v>0.34852512458101315</v>
      </c>
      <c r="O29" s="48"/>
      <c r="P29" s="48"/>
      <c r="Q29" s="51"/>
    </row>
    <row r="30" spans="1:17" x14ac:dyDescent="0.25">
      <c r="A30" s="6" t="s">
        <v>147</v>
      </c>
      <c r="B30" s="7">
        <v>12</v>
      </c>
      <c r="C30" s="9" t="s">
        <v>83</v>
      </c>
      <c r="D30" s="52">
        <v>267.65728212166499</v>
      </c>
      <c r="E30" s="52">
        <v>26939.929917382899</v>
      </c>
      <c r="F30" s="51">
        <v>1743.9454817914</v>
      </c>
      <c r="G30" s="48">
        <v>86234.158722407199</v>
      </c>
      <c r="H30" s="47">
        <v>14.7333516713047</v>
      </c>
      <c r="I30" s="48">
        <v>158.230390196081</v>
      </c>
      <c r="J30" s="48">
        <v>4041115.5430694199</v>
      </c>
      <c r="K30" s="47">
        <v>9.9850960011259888E-3</v>
      </c>
      <c r="L30" s="49">
        <v>143.75345434827599</v>
      </c>
      <c r="M30" s="48">
        <v>8660.7832262091906</v>
      </c>
      <c r="N30" s="51">
        <v>0.32871877871505267</v>
      </c>
      <c r="O30" s="51"/>
      <c r="P30" s="51"/>
      <c r="Q30" s="51"/>
    </row>
    <row r="31" spans="1:17" x14ac:dyDescent="0.25">
      <c r="A31" s="6" t="s">
        <v>147</v>
      </c>
      <c r="B31" s="7">
        <v>12</v>
      </c>
      <c r="C31" s="9" t="s">
        <v>84</v>
      </c>
      <c r="D31" s="46">
        <v>280.17048858901097</v>
      </c>
      <c r="E31" s="46">
        <v>33386.8864512824</v>
      </c>
      <c r="F31" s="47">
        <v>1651.63933778708</v>
      </c>
      <c r="G31" s="51">
        <v>47371.496152995198</v>
      </c>
      <c r="H31" s="47">
        <v>14.3006967929746</v>
      </c>
      <c r="I31" s="52">
        <v>164.90730418118699</v>
      </c>
      <c r="J31" s="51">
        <v>5133738.7628927203</v>
      </c>
      <c r="K31" s="47">
        <v>9.9952867342709226E-3</v>
      </c>
      <c r="L31" s="49">
        <v>176.35222394241299</v>
      </c>
      <c r="M31" s="51">
        <v>10055.2486488413</v>
      </c>
      <c r="N31" s="47">
        <v>0.23293577848876301</v>
      </c>
      <c r="O31" s="47"/>
      <c r="P31" s="47"/>
      <c r="Q31" s="51"/>
    </row>
    <row r="32" spans="1:17" x14ac:dyDescent="0.25">
      <c r="A32" s="6" t="s">
        <v>147</v>
      </c>
      <c r="B32" s="7">
        <v>12</v>
      </c>
      <c r="C32" s="9" t="s">
        <v>85</v>
      </c>
      <c r="D32" s="46">
        <v>250.07329257914901</v>
      </c>
      <c r="E32" s="46">
        <v>27393.0008735589</v>
      </c>
      <c r="F32" s="47">
        <v>1945.2573891291399</v>
      </c>
      <c r="G32" s="47">
        <v>46198.240603427097</v>
      </c>
      <c r="H32" s="47">
        <v>14.6701441984263</v>
      </c>
      <c r="I32" s="51">
        <v>145.18922854682199</v>
      </c>
      <c r="J32" s="47">
        <v>3860917.5979973599</v>
      </c>
      <c r="K32" s="47">
        <v>1.0012810806120657E-2</v>
      </c>
      <c r="L32" s="49">
        <v>185.65768428010401</v>
      </c>
      <c r="M32" s="47">
        <v>9314.2354296867306</v>
      </c>
      <c r="N32" s="47">
        <v>0.2805348168331469</v>
      </c>
      <c r="O32" s="47"/>
      <c r="P32" s="47"/>
      <c r="Q32" s="51"/>
    </row>
    <row r="33" spans="1:17" x14ac:dyDescent="0.25">
      <c r="A33" s="6" t="s">
        <v>147</v>
      </c>
      <c r="B33" s="7">
        <v>12</v>
      </c>
      <c r="C33" s="9" t="s">
        <v>86</v>
      </c>
      <c r="D33" s="46">
        <v>240.98442679349401</v>
      </c>
      <c r="E33" s="46">
        <v>28439.657305381199</v>
      </c>
      <c r="F33" s="47">
        <v>1448.07225031283</v>
      </c>
      <c r="G33" s="47">
        <v>66729.023355064302</v>
      </c>
      <c r="H33" s="47">
        <v>14.8151662252489</v>
      </c>
      <c r="I33" s="47">
        <v>157.51718144066899</v>
      </c>
      <c r="J33" s="47">
        <v>3549797.1712845298</v>
      </c>
      <c r="K33" s="47">
        <v>1.005734050019738E-2</v>
      </c>
      <c r="L33" s="49">
        <v>163.08866008099099</v>
      </c>
      <c r="M33" s="47">
        <v>9523.6190849326194</v>
      </c>
      <c r="N33" s="47">
        <v>0.23796947245434893</v>
      </c>
      <c r="O33" s="47"/>
      <c r="P33" s="47"/>
      <c r="Q33" s="51"/>
    </row>
    <row r="34" spans="1:17" x14ac:dyDescent="0.25">
      <c r="A34" s="6" t="s">
        <v>147</v>
      </c>
      <c r="B34" s="7">
        <v>12</v>
      </c>
      <c r="C34" s="9" t="s">
        <v>87</v>
      </c>
      <c r="D34" s="46">
        <v>256.91891946586401</v>
      </c>
      <c r="E34" s="46">
        <v>28055.651193690301</v>
      </c>
      <c r="F34" s="47">
        <v>1989.0662856342601</v>
      </c>
      <c r="G34" s="47">
        <v>75792.2759191199</v>
      </c>
      <c r="H34" s="47">
        <v>14.835364472755</v>
      </c>
      <c r="I34" s="47">
        <v>155.12035977950001</v>
      </c>
      <c r="J34" s="47">
        <v>3373186.6627444602</v>
      </c>
      <c r="K34" s="47">
        <v>1.0040923460154755E-2</v>
      </c>
      <c r="L34" s="49">
        <v>172.954207542392</v>
      </c>
      <c r="M34" s="47">
        <v>9707.4267313333494</v>
      </c>
      <c r="N34" s="47">
        <v>0.26591850017790636</v>
      </c>
      <c r="O34" s="47"/>
      <c r="P34" s="47"/>
      <c r="Q34" s="51"/>
    </row>
    <row r="35" spans="1:17" x14ac:dyDescent="0.25">
      <c r="A35" s="6" t="s">
        <v>147</v>
      </c>
      <c r="B35" s="7">
        <v>12</v>
      </c>
      <c r="C35" s="9" t="s">
        <v>88</v>
      </c>
      <c r="D35" s="46">
        <v>252.736738168942</v>
      </c>
      <c r="E35" s="46">
        <v>27611.378627219499</v>
      </c>
      <c r="F35" s="47">
        <v>1489.1203166868299</v>
      </c>
      <c r="G35" s="47">
        <v>45558.418231354299</v>
      </c>
      <c r="H35" s="47">
        <v>12.819840146403299</v>
      </c>
      <c r="I35" s="47">
        <v>152.188849890429</v>
      </c>
      <c r="J35" s="47">
        <v>3361296.6909791301</v>
      </c>
      <c r="K35" s="47">
        <v>1.0028226700960929E-2</v>
      </c>
      <c r="L35" s="49">
        <v>180.34199142586201</v>
      </c>
      <c r="M35" s="47">
        <v>9821.01272254162</v>
      </c>
      <c r="N35" s="47">
        <v>0.22769620433208199</v>
      </c>
      <c r="O35" s="47"/>
      <c r="P35" s="47"/>
      <c r="Q35" s="51"/>
    </row>
    <row r="36" spans="1:17" x14ac:dyDescent="0.25">
      <c r="A36" s="6" t="s">
        <v>147</v>
      </c>
      <c r="B36" s="7">
        <v>12</v>
      </c>
      <c r="C36" s="9" t="s">
        <v>89</v>
      </c>
      <c r="D36" s="46">
        <v>264.80800387131802</v>
      </c>
      <c r="E36" s="46">
        <v>28167.754307519099</v>
      </c>
      <c r="F36" s="47">
        <v>1942.03667750973</v>
      </c>
      <c r="G36" s="47">
        <v>59707.379361327803</v>
      </c>
      <c r="H36" s="47">
        <v>9.9662047220412404</v>
      </c>
      <c r="I36" s="47">
        <v>169.57523877105001</v>
      </c>
      <c r="J36" s="47">
        <v>3767667.52167068</v>
      </c>
      <c r="K36" s="47">
        <v>1.0037126037871548E-2</v>
      </c>
      <c r="L36" s="49">
        <v>169.38553992845499</v>
      </c>
      <c r="M36" s="47">
        <v>9917.5956670384494</v>
      </c>
      <c r="N36" s="47">
        <v>0.3444324147041099</v>
      </c>
      <c r="O36" s="47"/>
      <c r="P36" s="47"/>
      <c r="Q36" s="51"/>
    </row>
    <row r="37" spans="1:17" x14ac:dyDescent="0.25">
      <c r="A37" s="6" t="s">
        <v>147</v>
      </c>
      <c r="B37" s="7">
        <v>12</v>
      </c>
      <c r="C37" s="9" t="s">
        <v>90</v>
      </c>
      <c r="D37" s="46">
        <v>280.115076512673</v>
      </c>
      <c r="E37" s="46">
        <v>28286.412903954399</v>
      </c>
      <c r="F37" s="47">
        <v>2154.12434321822</v>
      </c>
      <c r="G37" s="47">
        <v>73646.617740486501</v>
      </c>
      <c r="H37" s="47">
        <v>13.9126212607336</v>
      </c>
      <c r="I37" s="47">
        <v>181.12235021828999</v>
      </c>
      <c r="J37" s="47">
        <v>3557653.7423426602</v>
      </c>
      <c r="K37" s="47">
        <v>9.9784755619509741E-3</v>
      </c>
      <c r="L37" s="49">
        <v>180.17604732637801</v>
      </c>
      <c r="M37" s="47">
        <v>9949.4894436384802</v>
      </c>
      <c r="N37" s="47">
        <v>0.41830838911897156</v>
      </c>
      <c r="O37" s="47"/>
      <c r="P37" s="47"/>
      <c r="Q37" s="51"/>
    </row>
    <row r="38" spans="1:17" x14ac:dyDescent="0.25">
      <c r="A38" s="6" t="s">
        <v>147</v>
      </c>
      <c r="B38" s="7">
        <v>12</v>
      </c>
      <c r="C38" s="9" t="s">
        <v>91</v>
      </c>
      <c r="D38" s="46">
        <v>288.27296708429299</v>
      </c>
      <c r="E38" s="46">
        <v>27750.1971698118</v>
      </c>
      <c r="F38" s="47">
        <v>1553.49515018895</v>
      </c>
      <c r="G38" s="47">
        <v>69749.337808915705</v>
      </c>
      <c r="H38" s="47">
        <v>12.768575394455301</v>
      </c>
      <c r="I38" s="47">
        <v>165.65856593160399</v>
      </c>
      <c r="J38" s="47">
        <v>3441038.6111085201</v>
      </c>
      <c r="K38" s="47">
        <v>9.9813173417828346E-3</v>
      </c>
      <c r="L38" s="49">
        <v>190.43310283901801</v>
      </c>
      <c r="M38" s="47">
        <v>9971.39483244043</v>
      </c>
      <c r="N38" s="47">
        <v>0.3402299334355729</v>
      </c>
      <c r="O38" s="47"/>
      <c r="P38" s="47"/>
      <c r="Q38" s="51"/>
    </row>
    <row r="39" spans="1:17" x14ac:dyDescent="0.25">
      <c r="A39" s="6" t="s">
        <v>147</v>
      </c>
      <c r="B39" s="7">
        <v>12</v>
      </c>
      <c r="C39" s="9" t="s">
        <v>92</v>
      </c>
      <c r="D39" s="46">
        <v>288.86338484107398</v>
      </c>
      <c r="E39" s="46">
        <v>29255.095535852699</v>
      </c>
      <c r="F39" s="47">
        <v>1933.63204616802</v>
      </c>
      <c r="G39" s="47">
        <v>89185.590559297896</v>
      </c>
      <c r="H39" s="47">
        <v>13.402326951604399</v>
      </c>
      <c r="I39" s="47">
        <v>171.11938551943399</v>
      </c>
      <c r="J39" s="47">
        <v>3797911.3317076801</v>
      </c>
      <c r="K39" s="47">
        <v>1.0007951539414103E-2</v>
      </c>
      <c r="L39" s="49">
        <v>188.147290523306</v>
      </c>
      <c r="M39" s="47">
        <v>9963.10799658412</v>
      </c>
      <c r="N39" s="47">
        <v>0.34785145410467927</v>
      </c>
      <c r="O39" s="47"/>
      <c r="P39" s="47"/>
      <c r="Q39" s="51"/>
    </row>
    <row r="40" spans="1:17" x14ac:dyDescent="0.25">
      <c r="A40" s="6" t="s">
        <v>147</v>
      </c>
      <c r="B40" s="7">
        <v>12</v>
      </c>
      <c r="C40" s="9" t="s">
        <v>93</v>
      </c>
      <c r="D40" s="46">
        <v>287.51945109859201</v>
      </c>
      <c r="E40" s="46">
        <v>30687.835421026601</v>
      </c>
      <c r="F40" s="47">
        <v>1589.93489293479</v>
      </c>
      <c r="G40" s="47">
        <v>75174.534907927198</v>
      </c>
      <c r="H40" s="47">
        <v>13.397102973811499</v>
      </c>
      <c r="I40" s="47">
        <v>171.48385268512001</v>
      </c>
      <c r="J40" s="47">
        <v>3749282.5011068699</v>
      </c>
      <c r="K40" s="47">
        <v>1.0012606653361409E-2</v>
      </c>
      <c r="L40" s="49">
        <v>196.28664835163701</v>
      </c>
      <c r="M40" s="47">
        <v>9658.4149606861502</v>
      </c>
      <c r="N40" s="47">
        <v>0.35378215163702587</v>
      </c>
      <c r="O40" s="47"/>
      <c r="P40" s="47"/>
      <c r="Q40" s="51"/>
    </row>
    <row r="41" spans="1:17" x14ac:dyDescent="0.25">
      <c r="A41" s="6" t="s">
        <v>147</v>
      </c>
      <c r="B41" s="7">
        <v>12</v>
      </c>
      <c r="C41" s="9" t="s">
        <v>94</v>
      </c>
      <c r="D41" s="46">
        <v>300.13800568425398</v>
      </c>
      <c r="E41" s="46">
        <v>34655.799688050203</v>
      </c>
      <c r="F41" s="48">
        <v>2090.1825027778</v>
      </c>
      <c r="G41" s="47">
        <v>65063.1034041276</v>
      </c>
      <c r="H41" s="47">
        <v>12.848691492274</v>
      </c>
      <c r="I41" s="47">
        <v>165.277292839815</v>
      </c>
      <c r="J41" s="47">
        <v>4011186.8630959699</v>
      </c>
      <c r="K41" s="47">
        <v>9.9895387792655766E-3</v>
      </c>
      <c r="L41" s="49">
        <v>180.33500388676899</v>
      </c>
      <c r="M41" s="47">
        <v>9379.5556610279</v>
      </c>
      <c r="N41" s="48">
        <v>0.47059668896568163</v>
      </c>
      <c r="O41" s="48"/>
      <c r="P41" s="48"/>
      <c r="Q41" s="51"/>
    </row>
    <row r="42" spans="1:17" x14ac:dyDescent="0.25">
      <c r="A42" s="6" t="s">
        <v>147</v>
      </c>
      <c r="B42" s="7">
        <v>12</v>
      </c>
      <c r="C42" s="9" t="s">
        <v>95</v>
      </c>
      <c r="D42" s="46">
        <v>277.10737020423898</v>
      </c>
      <c r="E42" s="46">
        <v>31488.0088249121</v>
      </c>
      <c r="F42" s="51">
        <v>1889.4792463270201</v>
      </c>
      <c r="G42" s="48">
        <v>100511.170910393</v>
      </c>
      <c r="H42" s="47">
        <v>11.701446713781801</v>
      </c>
      <c r="I42" s="48">
        <v>160.57039019608101</v>
      </c>
      <c r="J42" s="48">
        <v>4363992.7730694199</v>
      </c>
      <c r="K42" s="47">
        <v>9.9933973621878173E-3</v>
      </c>
      <c r="L42" s="49">
        <v>185.73937310044201</v>
      </c>
      <c r="M42" s="48">
        <v>10253.148114192099</v>
      </c>
      <c r="N42" s="51">
        <v>0.36433848637153265</v>
      </c>
      <c r="O42" s="51"/>
      <c r="P42" s="51"/>
      <c r="Q42" s="51"/>
    </row>
    <row r="43" spans="1:17" x14ac:dyDescent="0.25">
      <c r="A43" s="6" t="s">
        <v>147</v>
      </c>
      <c r="B43" s="7">
        <v>12</v>
      </c>
      <c r="C43" s="9" t="s">
        <v>96</v>
      </c>
      <c r="D43" s="52">
        <v>285.61818690404101</v>
      </c>
      <c r="E43" s="46">
        <v>28562.7769341653</v>
      </c>
      <c r="F43" s="47">
        <v>1937.23702229062</v>
      </c>
      <c r="G43" s="52">
        <v>92086.117587383007</v>
      </c>
      <c r="H43" s="47">
        <v>11.390008131695</v>
      </c>
      <c r="I43" s="52">
        <v>172.867304181187</v>
      </c>
      <c r="J43" s="51">
        <v>3885692.5128927198</v>
      </c>
      <c r="K43" s="47">
        <v>1.0054485998833854E-2</v>
      </c>
      <c r="L43" s="49">
        <v>186.82623727133401</v>
      </c>
      <c r="M43" s="51">
        <v>10664.604033214</v>
      </c>
      <c r="N43" s="47">
        <v>0.24199497461811012</v>
      </c>
      <c r="O43" s="47"/>
      <c r="P43" s="47"/>
      <c r="Q43" s="51"/>
    </row>
    <row r="44" spans="1:17" x14ac:dyDescent="0.25">
      <c r="A44" s="6" t="s">
        <v>147</v>
      </c>
      <c r="B44" s="7">
        <v>12</v>
      </c>
      <c r="C44" s="9" t="s">
        <v>97</v>
      </c>
      <c r="D44" s="52">
        <v>259.39732188791203</v>
      </c>
      <c r="E44" s="52">
        <v>36854.435500710999</v>
      </c>
      <c r="F44" s="47">
        <v>3024.6657470218902</v>
      </c>
      <c r="G44" s="51">
        <v>60401.167463175203</v>
      </c>
      <c r="H44" s="47">
        <v>13.3504164802644</v>
      </c>
      <c r="I44" s="51">
        <v>172.79922854682201</v>
      </c>
      <c r="J44" s="47">
        <v>3889116.40799736</v>
      </c>
      <c r="K44" s="47">
        <v>1.0115807068189367E-2</v>
      </c>
      <c r="L44" s="49">
        <v>195.687139239998</v>
      </c>
      <c r="M44" s="47">
        <v>10618.540119192299</v>
      </c>
      <c r="N44" s="47">
        <v>0.36252666827553048</v>
      </c>
      <c r="O44" s="47"/>
      <c r="P44" s="47"/>
      <c r="Q44" s="51"/>
    </row>
    <row r="45" spans="1:17" x14ac:dyDescent="0.25">
      <c r="A45" s="6" t="s">
        <v>147</v>
      </c>
      <c r="B45" s="7">
        <v>12</v>
      </c>
      <c r="C45" s="9" t="s">
        <v>98</v>
      </c>
      <c r="D45" s="46">
        <v>281.73615606525402</v>
      </c>
      <c r="E45" s="46">
        <v>32951.151569380803</v>
      </c>
      <c r="F45" s="47">
        <v>866.844487546442</v>
      </c>
      <c r="G45" s="47">
        <v>39845.268863017503</v>
      </c>
      <c r="H45" s="47">
        <v>12.355368780391601</v>
      </c>
      <c r="I45" s="47">
        <v>168.37718144066901</v>
      </c>
      <c r="J45" s="47">
        <v>4983082.1612845203</v>
      </c>
      <c r="K45" s="47">
        <v>1.0037543358052904E-2</v>
      </c>
      <c r="L45" s="49">
        <v>182.35278791590099</v>
      </c>
      <c r="M45" s="47">
        <v>10922.548694888599</v>
      </c>
      <c r="N45" s="47">
        <v>0.27821651939099773</v>
      </c>
      <c r="O45" s="47"/>
      <c r="P45" s="47"/>
      <c r="Q45" s="51"/>
    </row>
    <row r="46" spans="1:17" x14ac:dyDescent="0.25">
      <c r="A46" s="6" t="s">
        <v>147</v>
      </c>
      <c r="B46" s="7">
        <v>12</v>
      </c>
      <c r="C46" s="9" t="s">
        <v>99</v>
      </c>
      <c r="D46" s="46">
        <v>282.63018779384402</v>
      </c>
      <c r="E46" s="46">
        <v>33318.573645040298</v>
      </c>
      <c r="F46" s="47">
        <v>1490.8965293204501</v>
      </c>
      <c r="G46" s="47">
        <v>46646.630917504197</v>
      </c>
      <c r="H46" s="47">
        <v>12.079166930002</v>
      </c>
      <c r="I46" s="47">
        <v>173.37035977950001</v>
      </c>
      <c r="J46" s="47">
        <v>4449849.9527444597</v>
      </c>
      <c r="K46" s="47">
        <v>1.0007101770980738E-2</v>
      </c>
      <c r="L46" s="49">
        <v>187.79257998575099</v>
      </c>
      <c r="M46" s="47">
        <v>11193.8852470364</v>
      </c>
      <c r="N46" s="47">
        <v>0.30706605356359018</v>
      </c>
      <c r="O46" s="47"/>
      <c r="P46" s="47"/>
      <c r="Q46" s="51"/>
    </row>
    <row r="47" spans="1:17" x14ac:dyDescent="0.25">
      <c r="A47" s="6" t="s">
        <v>147</v>
      </c>
      <c r="B47" s="7">
        <v>12</v>
      </c>
      <c r="C47" s="9" t="s">
        <v>100</v>
      </c>
      <c r="D47" s="46">
        <v>289.61020032200901</v>
      </c>
      <c r="E47" s="46">
        <v>37197.1216644905</v>
      </c>
      <c r="F47" s="47">
        <v>2275.28941875193</v>
      </c>
      <c r="G47" s="47">
        <v>52652.979568723102</v>
      </c>
      <c r="H47" s="47">
        <v>11.398708824314999</v>
      </c>
      <c r="I47" s="47">
        <v>175.78884989042899</v>
      </c>
      <c r="J47" s="47">
        <v>4041739.1709791301</v>
      </c>
      <c r="K47" s="47">
        <v>1.0014384885417289E-2</v>
      </c>
      <c r="L47" s="49">
        <v>188.79354473375099</v>
      </c>
      <c r="M47" s="47">
        <v>11428.339435957399</v>
      </c>
      <c r="N47" s="47">
        <v>0.33801593470365998</v>
      </c>
      <c r="O47" s="47"/>
      <c r="P47" s="47"/>
      <c r="Q47" s="51"/>
    </row>
    <row r="48" spans="1:17" x14ac:dyDescent="0.25">
      <c r="A48" s="6" t="s">
        <v>147</v>
      </c>
      <c r="B48" s="7">
        <v>12</v>
      </c>
      <c r="C48" s="9" t="s">
        <v>101</v>
      </c>
      <c r="D48" s="46">
        <v>279.16873780547502</v>
      </c>
      <c r="E48" s="46">
        <v>36202.3964482437</v>
      </c>
      <c r="F48" s="47">
        <v>1785.1580057665501</v>
      </c>
      <c r="G48" s="47">
        <v>75422.780091111897</v>
      </c>
      <c r="H48" s="47">
        <v>10.989874289177299</v>
      </c>
      <c r="I48" s="47">
        <v>165.88523877105001</v>
      </c>
      <c r="J48" s="47">
        <v>4027221.8616706799</v>
      </c>
      <c r="K48" s="47">
        <v>9.9651018048744801E-3</v>
      </c>
      <c r="L48" s="49">
        <v>192.57677603475801</v>
      </c>
      <c r="M48" s="47">
        <v>11592.3329628097</v>
      </c>
      <c r="N48" s="47">
        <v>0.40104275752682456</v>
      </c>
      <c r="O48" s="47"/>
      <c r="P48" s="47"/>
      <c r="Q48" s="51"/>
    </row>
    <row r="49" spans="1:17" x14ac:dyDescent="0.25">
      <c r="A49" s="6" t="s">
        <v>147</v>
      </c>
      <c r="B49" s="7">
        <v>12</v>
      </c>
      <c r="C49" s="9" t="s">
        <v>102</v>
      </c>
      <c r="D49" s="46">
        <v>276.411143950677</v>
      </c>
      <c r="E49" s="46">
        <v>35862.108403900202</v>
      </c>
      <c r="F49" s="47">
        <v>2093.9074519402202</v>
      </c>
      <c r="G49" s="47">
        <v>99851.505151573307</v>
      </c>
      <c r="H49" s="47">
        <v>6.7416773693470402</v>
      </c>
      <c r="I49" s="47">
        <v>149.71235021829</v>
      </c>
      <c r="J49" s="47">
        <v>3956382.02234266</v>
      </c>
      <c r="K49" s="47">
        <v>1.0036309655498156E-2</v>
      </c>
      <c r="L49" s="49">
        <v>183.49443241590799</v>
      </c>
      <c r="M49" s="47">
        <v>11704.3304934713</v>
      </c>
      <c r="N49" s="47">
        <v>0.37361464650618559</v>
      </c>
      <c r="O49" s="47"/>
      <c r="P49" s="47"/>
      <c r="Q49" s="51"/>
    </row>
    <row r="50" spans="1:17" x14ac:dyDescent="0.25">
      <c r="A50" s="6" t="s">
        <v>147</v>
      </c>
      <c r="B50" s="7">
        <v>12</v>
      </c>
      <c r="C50" s="9" t="s">
        <v>103</v>
      </c>
      <c r="D50" s="46">
        <v>279.16949686780998</v>
      </c>
      <c r="E50" s="46">
        <v>38671.138020912003</v>
      </c>
      <c r="F50" s="47">
        <v>2313.4748623514702</v>
      </c>
      <c r="G50" s="47">
        <v>137288.553073888</v>
      </c>
      <c r="H50" s="47">
        <v>10.0971192249983</v>
      </c>
      <c r="I50" s="47">
        <v>156.928565931604</v>
      </c>
      <c r="J50" s="47">
        <v>4017353.9011085201</v>
      </c>
      <c r="K50" s="47">
        <v>1.0062160734913169E-2</v>
      </c>
      <c r="L50" s="49">
        <v>177.76765692687999</v>
      </c>
      <c r="M50" s="47">
        <v>11739.053407873</v>
      </c>
      <c r="N50" s="47">
        <v>0.3849114059974027</v>
      </c>
      <c r="O50" s="47"/>
      <c r="P50" s="47"/>
      <c r="Q50" s="51"/>
    </row>
    <row r="51" spans="1:17" x14ac:dyDescent="0.25">
      <c r="A51" s="6" t="s">
        <v>147</v>
      </c>
      <c r="B51" s="7">
        <v>12</v>
      </c>
      <c r="C51" s="9" t="s">
        <v>104</v>
      </c>
      <c r="D51" s="46">
        <v>280.18894609175999</v>
      </c>
      <c r="E51" s="46">
        <v>37154.729014777302</v>
      </c>
      <c r="F51" s="47">
        <v>1704.04343138996</v>
      </c>
      <c r="G51" s="47">
        <v>128964.42573919499</v>
      </c>
      <c r="H51" s="47">
        <v>9.3378158811483001</v>
      </c>
      <c r="I51" s="47">
        <v>158.21938551943401</v>
      </c>
      <c r="J51" s="47">
        <v>4297892.5817076704</v>
      </c>
      <c r="K51" s="47">
        <v>1.0049443833025605E-2</v>
      </c>
      <c r="L51" s="49">
        <v>196.18650723930699</v>
      </c>
      <c r="M51" s="47">
        <v>11768.349955720199</v>
      </c>
      <c r="N51" s="47">
        <v>0.343395269780987</v>
      </c>
      <c r="O51" s="47"/>
      <c r="P51" s="47"/>
      <c r="Q51" s="51"/>
    </row>
    <row r="52" spans="1:17" x14ac:dyDescent="0.25">
      <c r="A52" s="6" t="s">
        <v>147</v>
      </c>
      <c r="B52" s="7">
        <v>12</v>
      </c>
      <c r="C52" s="9" t="s">
        <v>105</v>
      </c>
      <c r="D52" s="46">
        <v>284.12132550489798</v>
      </c>
      <c r="E52" s="46">
        <v>34977.9325731684</v>
      </c>
      <c r="F52" s="47">
        <v>2407.29067616771</v>
      </c>
      <c r="G52" s="47">
        <v>130650.454354281</v>
      </c>
      <c r="H52" s="47">
        <v>8.7883684589739204</v>
      </c>
      <c r="I52" s="47">
        <v>164.03385268512</v>
      </c>
      <c r="J52" s="47">
        <v>3659105.12110687</v>
      </c>
      <c r="K52" s="47">
        <v>1.0048709173924282E-2</v>
      </c>
      <c r="L52" s="49">
        <v>190.802454389053</v>
      </c>
      <c r="M52" s="47">
        <v>11863.359183877399</v>
      </c>
      <c r="N52" s="47">
        <v>0.38564497335177383</v>
      </c>
      <c r="O52" s="47"/>
      <c r="P52" s="47"/>
      <c r="Q52" s="51"/>
    </row>
    <row r="53" spans="1:17" x14ac:dyDescent="0.25">
      <c r="A53" s="6" t="s">
        <v>147</v>
      </c>
      <c r="B53" s="7">
        <v>12</v>
      </c>
      <c r="C53" s="9" t="s">
        <v>106</v>
      </c>
      <c r="D53" s="46">
        <v>277.371358771247</v>
      </c>
      <c r="E53" s="46">
        <v>36733.153524036003</v>
      </c>
      <c r="F53" s="48">
        <v>2101.7789766835999</v>
      </c>
      <c r="G53" s="47">
        <v>197532.98172729899</v>
      </c>
      <c r="H53" s="47">
        <v>9.8521362879937104</v>
      </c>
      <c r="I53" s="47">
        <v>167.01729283981501</v>
      </c>
      <c r="J53" s="47">
        <v>3826201.3030959698</v>
      </c>
      <c r="K53" s="47">
        <v>1.0070382870649444E-2</v>
      </c>
      <c r="L53" s="49">
        <v>204.33355727795001</v>
      </c>
      <c r="M53" s="47">
        <v>11951.4515133104</v>
      </c>
      <c r="N53" s="48">
        <v>0.52377928618267477</v>
      </c>
      <c r="O53" s="48"/>
      <c r="P53" s="48"/>
      <c r="Q53" s="51"/>
    </row>
    <row r="54" spans="1:17" x14ac:dyDescent="0.25">
      <c r="A54" s="6" t="s">
        <v>147</v>
      </c>
      <c r="B54" s="7">
        <v>12</v>
      </c>
      <c r="C54" s="9" t="s">
        <v>107</v>
      </c>
      <c r="D54" s="46">
        <v>283.05682486021402</v>
      </c>
      <c r="E54" s="46">
        <v>37862.547719288399</v>
      </c>
      <c r="F54" s="51">
        <v>2147.28967242206</v>
      </c>
      <c r="G54" s="48">
        <v>194938.696212351</v>
      </c>
      <c r="H54" s="47">
        <v>9.0844625654839</v>
      </c>
      <c r="I54" s="48">
        <v>160.890390196081</v>
      </c>
      <c r="J54" s="48">
        <v>3852633.5430694199</v>
      </c>
      <c r="K54" s="47">
        <v>1.0095231558395177E-2</v>
      </c>
      <c r="L54" s="49">
        <v>217.06798381062799</v>
      </c>
      <c r="M54" s="48">
        <v>11864.282600672601</v>
      </c>
      <c r="N54" s="51">
        <v>0.41557504729918265</v>
      </c>
      <c r="O54" s="51"/>
      <c r="P54" s="51"/>
      <c r="Q54" s="51"/>
    </row>
    <row r="55" spans="1:17" x14ac:dyDescent="0.25">
      <c r="A55" s="6" t="s">
        <v>147</v>
      </c>
      <c r="B55" s="7">
        <v>12</v>
      </c>
      <c r="C55" s="9" t="s">
        <v>108</v>
      </c>
      <c r="D55" s="46">
        <v>287.28552417720198</v>
      </c>
      <c r="E55" s="46">
        <v>30939.105850334901</v>
      </c>
      <c r="F55" s="47">
        <v>2188.2456907925598</v>
      </c>
      <c r="G55" s="46">
        <v>119287.243133034</v>
      </c>
      <c r="H55" s="47">
        <v>8.8878466748191194</v>
      </c>
      <c r="I55" s="46">
        <v>155.40730418118699</v>
      </c>
      <c r="J55" s="51">
        <v>4025710.48289272</v>
      </c>
      <c r="K55" s="47">
        <v>1.0079817631375311E-2</v>
      </c>
      <c r="L55" s="49">
        <v>203.16139046802601</v>
      </c>
      <c r="M55" s="51">
        <v>11491.6944656341</v>
      </c>
      <c r="N55" s="47">
        <v>0.23257131304075854</v>
      </c>
      <c r="O55" s="47"/>
      <c r="P55" s="47"/>
      <c r="Q55" s="51"/>
    </row>
    <row r="56" spans="1:17" x14ac:dyDescent="0.25">
      <c r="A56" s="6" t="s">
        <v>147</v>
      </c>
      <c r="B56" s="7">
        <v>12</v>
      </c>
      <c r="C56" s="9" t="s">
        <v>109</v>
      </c>
      <c r="D56" s="46">
        <v>284.32643924866801</v>
      </c>
      <c r="E56" s="46">
        <v>37713.509299424397</v>
      </c>
      <c r="F56" s="47">
        <v>1723.33033343594</v>
      </c>
      <c r="G56" s="51">
        <v>277092.40879657702</v>
      </c>
      <c r="H56" s="47">
        <v>7.02373892710684</v>
      </c>
      <c r="I56" s="51">
        <v>158.999228546822</v>
      </c>
      <c r="J56" s="47">
        <v>3790980.2279973598</v>
      </c>
      <c r="K56" s="47">
        <v>1.0057554219567666E-2</v>
      </c>
      <c r="L56" s="49">
        <v>186.36040948972101</v>
      </c>
      <c r="M56" s="47">
        <v>11866.971114245</v>
      </c>
      <c r="N56" s="47">
        <v>0.41304094212124215</v>
      </c>
      <c r="O56" s="47"/>
      <c r="P56" s="47"/>
      <c r="Q56" s="51"/>
    </row>
    <row r="57" spans="1:17" x14ac:dyDescent="0.25">
      <c r="A57" s="6" t="s">
        <v>147</v>
      </c>
      <c r="B57" s="7">
        <v>12</v>
      </c>
      <c r="C57" s="9" t="s">
        <v>110</v>
      </c>
      <c r="D57" s="46">
        <v>284.19280986649198</v>
      </c>
      <c r="E57" s="46">
        <v>36696.828307242598</v>
      </c>
      <c r="F57" s="47">
        <v>2599.02188279237</v>
      </c>
      <c r="G57" s="47">
        <v>374296.39007642202</v>
      </c>
      <c r="H57" s="47">
        <v>8.0193407300237602</v>
      </c>
      <c r="I57" s="47">
        <v>164.417181440669</v>
      </c>
      <c r="J57" s="47">
        <v>4034582.8912845301</v>
      </c>
      <c r="K57" s="47">
        <v>1.0050242536300063E-2</v>
      </c>
      <c r="L57" s="49">
        <v>210.57608447710601</v>
      </c>
      <c r="M57" s="47">
        <v>12161.9298316684</v>
      </c>
      <c r="N57" s="47">
        <v>0.46255509042117054</v>
      </c>
      <c r="O57" s="47"/>
      <c r="P57" s="47"/>
      <c r="Q57" s="51"/>
    </row>
    <row r="58" spans="1:17" x14ac:dyDescent="0.25">
      <c r="A58" s="6" t="s">
        <v>147</v>
      </c>
      <c r="B58" s="7">
        <v>12</v>
      </c>
      <c r="C58" s="9" t="s">
        <v>111</v>
      </c>
      <c r="D58" s="46">
        <v>295.66675116889797</v>
      </c>
      <c r="E58" s="46">
        <v>37827.143970803198</v>
      </c>
      <c r="F58" s="47">
        <v>2432.64096978207</v>
      </c>
      <c r="G58" s="47">
        <v>470168.32628557098</v>
      </c>
      <c r="H58" s="47">
        <v>8.8344903326848403</v>
      </c>
      <c r="I58" s="47">
        <v>174.51035977949999</v>
      </c>
      <c r="J58" s="47">
        <v>3582794.25274446</v>
      </c>
      <c r="K58" s="47">
        <v>1.003586640555033E-2</v>
      </c>
      <c r="L58" s="49">
        <v>203.45926560550299</v>
      </c>
      <c r="M58" s="47">
        <v>12457.2298761243</v>
      </c>
      <c r="N58" s="47">
        <v>0.52698198811874197</v>
      </c>
      <c r="O58" s="47"/>
      <c r="P58" s="47"/>
      <c r="Q58" s="51"/>
    </row>
    <row r="59" spans="1:17" x14ac:dyDescent="0.25">
      <c r="A59" s="6" t="s">
        <v>147</v>
      </c>
      <c r="B59" s="7">
        <v>12</v>
      </c>
      <c r="C59" s="9" t="s">
        <v>112</v>
      </c>
      <c r="D59" s="46">
        <v>284.59539646199698</v>
      </c>
      <c r="E59" s="46">
        <v>36081.738481872402</v>
      </c>
      <c r="F59" s="47">
        <v>2189.34120624966</v>
      </c>
      <c r="G59" s="47">
        <v>508360.59470638499</v>
      </c>
      <c r="H59" s="47">
        <v>8.3057143327360095</v>
      </c>
      <c r="I59" s="47">
        <v>164.50884989042899</v>
      </c>
      <c r="J59" s="47">
        <v>3750623.5009791302</v>
      </c>
      <c r="K59" s="47">
        <v>1.0037718786548978E-2</v>
      </c>
      <c r="L59" s="49">
        <v>217.50305364662799</v>
      </c>
      <c r="M59" s="47">
        <v>12780.573624595499</v>
      </c>
      <c r="N59" s="47">
        <v>0.52702565327631934</v>
      </c>
      <c r="O59" s="47"/>
      <c r="P59" s="47"/>
      <c r="Q59" s="51"/>
    </row>
    <row r="60" spans="1:17" x14ac:dyDescent="0.25">
      <c r="A60" s="6" t="s">
        <v>147</v>
      </c>
      <c r="B60" s="7">
        <v>12</v>
      </c>
      <c r="C60" s="9" t="s">
        <v>113</v>
      </c>
      <c r="D60" s="46">
        <v>289.48881910760201</v>
      </c>
      <c r="E60" s="46">
        <v>35474.054347127603</v>
      </c>
      <c r="F60" s="47">
        <v>2422.4628505069099</v>
      </c>
      <c r="G60" s="47">
        <v>366889.97998934402</v>
      </c>
      <c r="H60" s="47">
        <v>8.2020770691336704</v>
      </c>
      <c r="I60" s="47">
        <v>149.00570482224001</v>
      </c>
      <c r="J60" s="47">
        <v>3535963.4471917301</v>
      </c>
      <c r="K60" s="47">
        <v>1.0028373753573502E-2</v>
      </c>
      <c r="L60" s="49">
        <v>219.45987780995901</v>
      </c>
      <c r="M60" s="47">
        <v>13082.4207873466</v>
      </c>
      <c r="N60" s="47">
        <v>0.52941614766006073</v>
      </c>
      <c r="O60" s="47"/>
      <c r="P60" s="47"/>
      <c r="Q60" s="51"/>
    </row>
    <row r="61" spans="1:17" x14ac:dyDescent="0.25">
      <c r="A61" s="6" t="s">
        <v>147</v>
      </c>
      <c r="B61" s="7">
        <v>12</v>
      </c>
      <c r="C61" s="9" t="s">
        <v>114</v>
      </c>
      <c r="D61" s="52">
        <v>288.94814600730598</v>
      </c>
      <c r="E61" s="52">
        <v>36513.994858226899</v>
      </c>
      <c r="F61" s="47">
        <v>1831.0499690199799</v>
      </c>
      <c r="G61" s="47">
        <v>340507.00536963501</v>
      </c>
      <c r="H61" s="47">
        <v>9.0694597610887904</v>
      </c>
      <c r="I61" s="47">
        <v>167.910001926153</v>
      </c>
      <c r="J61" s="47">
        <v>3747841.3130247002</v>
      </c>
      <c r="K61" s="47">
        <v>1.0074737365383585E-2</v>
      </c>
      <c r="L61" s="49">
        <v>211.721359231592</v>
      </c>
      <c r="M61" s="47">
        <v>13301.2970463779</v>
      </c>
      <c r="N61" s="47">
        <v>0.53413346655696137</v>
      </c>
      <c r="O61" s="47"/>
      <c r="P61" s="47"/>
      <c r="Q61" s="51"/>
    </row>
    <row r="62" spans="1:17" x14ac:dyDescent="0.25">
      <c r="A62" s="6" t="s">
        <v>147</v>
      </c>
      <c r="B62" s="7">
        <v>12</v>
      </c>
      <c r="C62" s="9" t="s">
        <v>115</v>
      </c>
      <c r="D62" s="52">
        <v>298.94644079206699</v>
      </c>
      <c r="E62" s="52">
        <v>35786.5814301918</v>
      </c>
      <c r="F62" s="47">
        <v>2568.1245441729102</v>
      </c>
      <c r="G62" s="47">
        <v>227066.24475775001</v>
      </c>
      <c r="H62" s="47">
        <v>8.4115299157873906</v>
      </c>
      <c r="I62" s="47">
        <v>169.10641804899001</v>
      </c>
      <c r="J62" s="47">
        <v>4342249.7609996097</v>
      </c>
      <c r="K62" s="47">
        <v>1.003771828271771E-2</v>
      </c>
      <c r="L62" s="49">
        <v>212.14828162753599</v>
      </c>
      <c r="M62" s="47">
        <v>13429.0685686862</v>
      </c>
      <c r="N62" s="47">
        <v>0.48193290394363314</v>
      </c>
      <c r="O62" s="47"/>
      <c r="P62" s="47"/>
      <c r="Q62" s="51"/>
    </row>
    <row r="63" spans="1:17" x14ac:dyDescent="0.25">
      <c r="A63" s="6" t="s">
        <v>147</v>
      </c>
      <c r="B63" s="7">
        <v>12</v>
      </c>
      <c r="C63" s="9" t="s">
        <v>116</v>
      </c>
      <c r="D63" s="52">
        <v>266.98155457587399</v>
      </c>
      <c r="E63" s="52">
        <v>35667.0650055964</v>
      </c>
      <c r="F63" s="47">
        <v>2342.17692557291</v>
      </c>
      <c r="G63" s="47">
        <v>345551.38613464002</v>
      </c>
      <c r="H63" s="47">
        <v>7.21956809318349</v>
      </c>
      <c r="I63" s="47">
        <v>173.86670397869099</v>
      </c>
      <c r="J63" s="47">
        <v>3673378.6068641399</v>
      </c>
      <c r="K63" s="47">
        <v>1.0078936508974448E-2</v>
      </c>
      <c r="L63" s="49">
        <v>224.27191833817301</v>
      </c>
      <c r="M63" s="47">
        <v>13533.5347218345</v>
      </c>
      <c r="N63" s="47">
        <v>0.47013561034770274</v>
      </c>
      <c r="O63" s="47"/>
      <c r="P63" s="47"/>
      <c r="Q63" s="51"/>
    </row>
    <row r="64" spans="1:17" x14ac:dyDescent="0.25">
      <c r="A64" s="6" t="s">
        <v>147</v>
      </c>
      <c r="B64" s="7">
        <v>12</v>
      </c>
      <c r="C64" s="9" t="s">
        <v>117</v>
      </c>
      <c r="D64" s="46">
        <v>265.13324691979301</v>
      </c>
      <c r="E64" s="46">
        <v>37470.000865601804</v>
      </c>
      <c r="F64" s="47">
        <v>3208.1144242037899</v>
      </c>
      <c r="G64" s="47">
        <v>479060.78921165498</v>
      </c>
      <c r="H64" s="47">
        <v>8.0903711429257399</v>
      </c>
      <c r="I64" s="47">
        <v>176.82245666074201</v>
      </c>
      <c r="J64" s="47">
        <v>4266091.8040227499</v>
      </c>
      <c r="K64" s="47">
        <v>1.0088210418645228E-2</v>
      </c>
      <c r="L64" s="49">
        <v>215.934144769319</v>
      </c>
      <c r="M64" s="47">
        <v>13971.4100487776</v>
      </c>
      <c r="N64" s="47">
        <v>0.59574894458456074</v>
      </c>
      <c r="O64" s="47"/>
      <c r="P64" s="47"/>
      <c r="Q64" s="51"/>
    </row>
    <row r="65" spans="1:17" x14ac:dyDescent="0.25">
      <c r="A65" s="6" t="s">
        <v>147</v>
      </c>
      <c r="B65" s="7">
        <v>12</v>
      </c>
      <c r="C65" s="9" t="s">
        <v>118</v>
      </c>
      <c r="D65" s="46">
        <v>268.05649752620002</v>
      </c>
      <c r="E65" s="46">
        <v>30114.840450632601</v>
      </c>
      <c r="F65" s="48">
        <v>1865.21060546791</v>
      </c>
      <c r="G65" s="47">
        <v>397999.94100686198</v>
      </c>
      <c r="H65" s="47">
        <v>7.4830584240904896</v>
      </c>
      <c r="I65" s="47">
        <v>173.59010379987399</v>
      </c>
      <c r="J65" s="47">
        <v>5645664.7057857802</v>
      </c>
      <c r="K65" s="47">
        <v>1.0084008012995544E-2</v>
      </c>
      <c r="L65" s="49">
        <v>219.82990995364401</v>
      </c>
      <c r="M65" s="47">
        <v>14390.1838620833</v>
      </c>
      <c r="N65" s="48">
        <v>0.62750278973743145</v>
      </c>
      <c r="O65" s="48"/>
      <c r="P65" s="48"/>
      <c r="Q65" s="51"/>
    </row>
    <row r="66" spans="1:17" x14ac:dyDescent="0.25">
      <c r="A66" s="6" t="s">
        <v>147</v>
      </c>
      <c r="B66" s="7">
        <v>12</v>
      </c>
      <c r="C66" s="9" t="s">
        <v>119</v>
      </c>
      <c r="D66" s="46">
        <v>275.516180411844</v>
      </c>
      <c r="E66" s="46">
        <v>29604.390511968799</v>
      </c>
      <c r="F66" s="51">
        <v>2792.37896709398</v>
      </c>
      <c r="G66" s="48">
        <v>297782.40443409799</v>
      </c>
      <c r="H66" s="47">
        <v>9.3238581995727703</v>
      </c>
      <c r="I66" s="48">
        <v>175.66786005151801</v>
      </c>
      <c r="J66" s="48">
        <v>3493786.71288817</v>
      </c>
      <c r="K66" s="47">
        <v>1.0044316902648891E-2</v>
      </c>
      <c r="L66" s="49">
        <v>253.41884309218699</v>
      </c>
      <c r="M66" s="48">
        <v>13499.3705023406</v>
      </c>
      <c r="N66" s="51">
        <v>0.50123114075312025</v>
      </c>
      <c r="O66" s="51"/>
      <c r="P66" s="51"/>
      <c r="Q66" s="51"/>
    </row>
    <row r="67" spans="1:17" x14ac:dyDescent="0.25">
      <c r="A67" s="6" t="s">
        <v>147</v>
      </c>
      <c r="B67" s="7">
        <v>12</v>
      </c>
      <c r="C67" s="9" t="s">
        <v>120</v>
      </c>
      <c r="D67" s="46">
        <v>276.75450821726997</v>
      </c>
      <c r="E67" s="46">
        <v>27355.5484239383</v>
      </c>
      <c r="F67" s="47">
        <v>2821.8048909602198</v>
      </c>
      <c r="G67" s="52">
        <v>202818.65691795101</v>
      </c>
      <c r="H67" s="47">
        <v>9.2428155413623898</v>
      </c>
      <c r="I67" s="52">
        <v>176.09119270489401</v>
      </c>
      <c r="J67" s="49">
        <v>3710742.6147171101</v>
      </c>
      <c r="K67" s="47">
        <v>9.999271783033158E-3</v>
      </c>
      <c r="L67" s="49">
        <v>203.95456763269101</v>
      </c>
      <c r="M67" s="51">
        <v>12119.3498364264</v>
      </c>
      <c r="N67" s="47">
        <v>0.31251218050625929</v>
      </c>
      <c r="O67" s="47"/>
      <c r="P67" s="47"/>
      <c r="Q67" s="51"/>
    </row>
    <row r="68" spans="1:17" x14ac:dyDescent="0.25">
      <c r="A68" s="6" t="s">
        <v>147</v>
      </c>
      <c r="B68" s="7">
        <v>12</v>
      </c>
      <c r="C68" s="9" t="s">
        <v>121</v>
      </c>
      <c r="D68" s="46">
        <v>274.17000771378503</v>
      </c>
      <c r="E68" s="46">
        <v>29615.922438905502</v>
      </c>
      <c r="F68" s="47">
        <v>2841.6122254229999</v>
      </c>
      <c r="G68" s="51">
        <v>285507.73159743397</v>
      </c>
      <c r="H68" s="47">
        <v>9.1739251920712306</v>
      </c>
      <c r="I68" s="51">
        <v>178.51404769520801</v>
      </c>
      <c r="J68" s="51">
        <v>3443751.3214214798</v>
      </c>
      <c r="K68" s="47">
        <v>9.9592327032825782E-3</v>
      </c>
      <c r="L68" s="49">
        <v>221.42004007674601</v>
      </c>
      <c r="M68" s="47">
        <v>12848.8710487922</v>
      </c>
      <c r="N68" s="47">
        <v>0.48536655195927103</v>
      </c>
      <c r="O68" s="47"/>
      <c r="P68" s="47"/>
      <c r="Q68" s="51"/>
    </row>
    <row r="69" spans="1:17" x14ac:dyDescent="0.25">
      <c r="A69" s="6" t="s">
        <v>147</v>
      </c>
      <c r="B69" s="7">
        <v>12</v>
      </c>
      <c r="C69" s="9" t="s">
        <v>122</v>
      </c>
      <c r="D69" s="46">
        <v>271.54251818384301</v>
      </c>
      <c r="E69" s="46">
        <v>29376.033576890401</v>
      </c>
      <c r="F69" s="47">
        <v>2834.9892823915202</v>
      </c>
      <c r="G69" s="47">
        <v>256068.200455021</v>
      </c>
      <c r="H69" s="47">
        <v>8.5788378633362505</v>
      </c>
      <c r="I69" s="47">
        <v>180.191971540167</v>
      </c>
      <c r="J69" s="47">
        <v>3705791.2952756099</v>
      </c>
      <c r="K69" s="47">
        <v>9.9305913130640529E-3</v>
      </c>
      <c r="L69" s="49">
        <v>235.54727698146701</v>
      </c>
      <c r="M69" s="47">
        <v>13203.0921737519</v>
      </c>
      <c r="N69" s="47">
        <v>0.44493134130426354</v>
      </c>
      <c r="O69" s="47"/>
      <c r="P69" s="47"/>
      <c r="Q69" s="51"/>
    </row>
    <row r="70" spans="1:17" x14ac:dyDescent="0.25">
      <c r="A70" s="6" t="s">
        <v>147</v>
      </c>
      <c r="B70" s="7">
        <v>12</v>
      </c>
      <c r="C70" s="9" t="s">
        <v>123</v>
      </c>
      <c r="D70" s="46">
        <v>263.03947815559201</v>
      </c>
      <c r="E70" s="46">
        <v>28917.058705068299</v>
      </c>
      <c r="F70" s="47">
        <v>2911.2141443287101</v>
      </c>
      <c r="G70" s="47">
        <v>231871.82305567601</v>
      </c>
      <c r="H70" s="47">
        <v>8.0086341296275503</v>
      </c>
      <c r="I70" s="47">
        <v>176.05830741490001</v>
      </c>
      <c r="J70" s="47">
        <v>4047035.6884886799</v>
      </c>
      <c r="K70" s="47">
        <v>9.9854828432696264E-3</v>
      </c>
      <c r="L70" s="49">
        <v>234.75455941922999</v>
      </c>
      <c r="M70" s="47">
        <v>13576.497126279501</v>
      </c>
      <c r="N70" s="47">
        <v>0.41883879646722227</v>
      </c>
      <c r="O70" s="47"/>
      <c r="P70" s="47"/>
      <c r="Q70" s="51"/>
    </row>
    <row r="71" spans="1:17" x14ac:dyDescent="0.25">
      <c r="A71" s="6" t="s">
        <v>147</v>
      </c>
      <c r="B71" s="7">
        <v>12</v>
      </c>
      <c r="C71" s="9" t="s">
        <v>124</v>
      </c>
      <c r="D71" s="46">
        <v>269.21132078957498</v>
      </c>
      <c r="E71" s="46">
        <v>28991.959718799098</v>
      </c>
      <c r="F71" s="47">
        <v>1164.37096494865</v>
      </c>
      <c r="G71" s="47">
        <v>269526.36917529098</v>
      </c>
      <c r="H71" s="47">
        <v>8.7777466427099196</v>
      </c>
      <c r="I71" s="47">
        <v>171.34160003164101</v>
      </c>
      <c r="J71" s="47">
        <v>3527324.74794125</v>
      </c>
      <c r="K71" s="47">
        <v>9.9966211872310404E-3</v>
      </c>
      <c r="L71" s="49">
        <v>209.86044687632599</v>
      </c>
      <c r="M71" s="47">
        <v>14027.265477135799</v>
      </c>
      <c r="N71" s="47">
        <v>0.39733324741592663</v>
      </c>
      <c r="O71" s="47"/>
      <c r="P71" s="47"/>
      <c r="Q71" s="51"/>
    </row>
    <row r="72" spans="1:17" x14ac:dyDescent="0.25">
      <c r="A72" s="6" t="s">
        <v>147</v>
      </c>
      <c r="B72" s="7">
        <v>12</v>
      </c>
      <c r="C72" s="9" t="s">
        <v>125</v>
      </c>
      <c r="D72" s="46">
        <v>268.87435304598</v>
      </c>
      <c r="E72" s="46">
        <v>28590.2038566501</v>
      </c>
      <c r="F72" s="47">
        <v>3263.0140033559201</v>
      </c>
      <c r="G72" s="47">
        <v>264858.68168686301</v>
      </c>
      <c r="H72" s="47">
        <v>8.0056522523519504</v>
      </c>
      <c r="I72" s="47">
        <v>181.377479712157</v>
      </c>
      <c r="J72" s="47">
        <v>3514232.8764932901</v>
      </c>
      <c r="K72" s="47">
        <v>9.9563221816913738E-3</v>
      </c>
      <c r="L72" s="49">
        <v>227.709670838314</v>
      </c>
      <c r="M72" s="47">
        <v>14507.8693422369</v>
      </c>
      <c r="N72" s="47">
        <v>0.54981009276878834</v>
      </c>
      <c r="O72" s="47"/>
      <c r="P72" s="53"/>
      <c r="Q72" s="51"/>
    </row>
    <row r="73" spans="1:17" x14ac:dyDescent="0.25">
      <c r="A73" s="6" t="s">
        <v>147</v>
      </c>
      <c r="B73" s="7">
        <v>12</v>
      </c>
      <c r="C73" s="9" t="s">
        <v>126</v>
      </c>
      <c r="D73" s="46">
        <v>266.71767724185099</v>
      </c>
      <c r="E73" s="46">
        <v>28332.022089111801</v>
      </c>
      <c r="F73" s="47">
        <v>5228.7963894967897</v>
      </c>
      <c r="G73" s="47">
        <v>250148.147223787</v>
      </c>
      <c r="H73" s="47">
        <v>7.9912326860187299</v>
      </c>
      <c r="I73" s="47">
        <v>188.23787355552</v>
      </c>
      <c r="J73" s="47">
        <v>3547075.4387713899</v>
      </c>
      <c r="K73" s="47">
        <v>9.9366327978310503E-3</v>
      </c>
      <c r="L73" s="49">
        <v>228.779805798328</v>
      </c>
      <c r="M73" s="47">
        <v>14881.77436913</v>
      </c>
      <c r="N73" s="47">
        <v>0.60497283671594815</v>
      </c>
      <c r="O73" s="47"/>
      <c r="P73" s="53"/>
      <c r="Q73" s="51"/>
    </row>
    <row r="74" spans="1:17" x14ac:dyDescent="0.25">
      <c r="A74" s="6" t="s">
        <v>147</v>
      </c>
      <c r="B74" s="7">
        <v>12</v>
      </c>
      <c r="C74" s="9" t="s">
        <v>127</v>
      </c>
      <c r="D74" s="46">
        <v>269.543295590632</v>
      </c>
      <c r="E74" s="46">
        <v>27403.393802202801</v>
      </c>
      <c r="F74" s="47">
        <v>3214.4903360247999</v>
      </c>
      <c r="G74" s="47">
        <v>199196.331571474</v>
      </c>
      <c r="H74" s="47">
        <v>9.0813848173491394</v>
      </c>
      <c r="I74" s="47">
        <v>180.801259194072</v>
      </c>
      <c r="J74" s="47">
        <v>3415861.1631921702</v>
      </c>
      <c r="K74" s="47">
        <v>9.9373680662938925E-3</v>
      </c>
      <c r="L74" s="49">
        <v>236.51816550420099</v>
      </c>
      <c r="M74" s="47">
        <v>15201.083041448501</v>
      </c>
      <c r="N74" s="47">
        <v>0.49674435123216176</v>
      </c>
      <c r="O74" s="47"/>
      <c r="P74" s="53"/>
      <c r="Q74" s="51"/>
    </row>
    <row r="75" spans="1:17" x14ac:dyDescent="0.25">
      <c r="A75" s="6" t="s">
        <v>147</v>
      </c>
      <c r="B75" s="7">
        <v>12</v>
      </c>
      <c r="C75" s="9" t="s">
        <v>128</v>
      </c>
      <c r="D75" s="46">
        <v>281.82378998847599</v>
      </c>
      <c r="E75" s="46">
        <v>27238.144411817299</v>
      </c>
      <c r="F75" s="47">
        <v>3012.2863582589598</v>
      </c>
      <c r="G75" s="47">
        <v>207046.561695682</v>
      </c>
      <c r="H75" s="47">
        <v>9.0734013318032201</v>
      </c>
      <c r="I75" s="47">
        <v>176.05978432686501</v>
      </c>
      <c r="J75" s="47">
        <v>3739579.39774008</v>
      </c>
      <c r="K75" s="47">
        <v>9.8865585119556933E-3</v>
      </c>
      <c r="L75" s="49">
        <v>217.247565801658</v>
      </c>
      <c r="M75" s="47">
        <v>15477.0222527767</v>
      </c>
      <c r="N75" s="47">
        <v>0.45884574827849844</v>
      </c>
      <c r="O75" s="47"/>
      <c r="P75" s="53"/>
      <c r="Q75" s="51"/>
    </row>
    <row r="76" spans="1:17" x14ac:dyDescent="0.25">
      <c r="A76" s="6" t="s">
        <v>147</v>
      </c>
      <c r="B76" s="7">
        <v>12</v>
      </c>
      <c r="C76" s="9" t="s">
        <v>129</v>
      </c>
      <c r="D76" s="46">
        <v>285.42441154662902</v>
      </c>
      <c r="E76" s="46">
        <v>33210.605785401698</v>
      </c>
      <c r="F76" s="47">
        <v>2546.7768116133998</v>
      </c>
      <c r="G76" s="47">
        <v>292228.613495928</v>
      </c>
      <c r="H76" s="47">
        <v>8.1969723508540699</v>
      </c>
      <c r="I76" s="47">
        <v>178.735437376964</v>
      </c>
      <c r="J76" s="47">
        <v>4021175.0353548201</v>
      </c>
      <c r="K76" s="47">
        <v>9.8009239663852787E-3</v>
      </c>
      <c r="L76" s="49">
        <v>220.071324011359</v>
      </c>
      <c r="M76" s="47">
        <v>16261.135084825701</v>
      </c>
      <c r="N76" s="47">
        <v>0.55565625988797462</v>
      </c>
      <c r="O76" s="47"/>
      <c r="P76" s="53"/>
      <c r="Q76" s="51"/>
    </row>
    <row r="77" spans="1:17" x14ac:dyDescent="0.25">
      <c r="A77" s="6" t="s">
        <v>147</v>
      </c>
      <c r="B77" s="7">
        <v>12</v>
      </c>
      <c r="C77" s="9" t="s">
        <v>130</v>
      </c>
      <c r="D77" s="46">
        <v>281.74072540978801</v>
      </c>
      <c r="E77" s="46">
        <v>22965.798899761099</v>
      </c>
      <c r="F77" s="48">
        <v>2853.5507956914798</v>
      </c>
      <c r="G77" s="47">
        <v>189327.731222876</v>
      </c>
      <c r="H77" s="47">
        <v>8.5538413966037297</v>
      </c>
      <c r="I77" s="47">
        <v>197.94114371732101</v>
      </c>
      <c r="J77" s="47">
        <v>5291196.6543163601</v>
      </c>
      <c r="K77" s="47">
        <v>9.8275753951819096E-3</v>
      </c>
      <c r="L77" s="49">
        <v>206.84485799337901</v>
      </c>
      <c r="M77" s="47">
        <v>17024.150601812598</v>
      </c>
      <c r="N77" s="48">
        <v>0.63671803615124878</v>
      </c>
      <c r="O77" s="47"/>
      <c r="P77" s="46"/>
      <c r="Q77" s="51"/>
    </row>
    <row r="78" spans="1:17" x14ac:dyDescent="0.25">
      <c r="A78" s="6" t="s">
        <v>147</v>
      </c>
      <c r="B78" s="7">
        <v>12</v>
      </c>
      <c r="C78" s="9" t="s">
        <v>131</v>
      </c>
      <c r="D78" s="46">
        <v>269.15974960523499</v>
      </c>
      <c r="E78" s="46">
        <v>31652.255721740399</v>
      </c>
      <c r="F78" s="51">
        <v>2872.7244291449201</v>
      </c>
      <c r="G78" s="48">
        <v>194793.72025694701</v>
      </c>
      <c r="H78" s="47">
        <v>9.1853034416946997</v>
      </c>
      <c r="I78" s="48">
        <v>189.29364766334399</v>
      </c>
      <c r="J78" s="48">
        <v>3798201.7217184398</v>
      </c>
      <c r="K78" s="47">
        <v>9.9131977889493697E-3</v>
      </c>
      <c r="L78" s="49">
        <v>290.197856268088</v>
      </c>
      <c r="M78" s="48">
        <v>8456.9477526625105</v>
      </c>
      <c r="N78" s="51">
        <v>0.47050212555382992</v>
      </c>
      <c r="O78" s="48"/>
      <c r="P78" s="53"/>
      <c r="Q78" s="51"/>
    </row>
    <row r="79" spans="1:17" x14ac:dyDescent="0.25">
      <c r="A79" s="6" t="s">
        <v>147</v>
      </c>
      <c r="B79" s="7">
        <v>12</v>
      </c>
      <c r="C79" s="9" t="s">
        <v>132</v>
      </c>
      <c r="D79" s="46">
        <v>269.21812752992503</v>
      </c>
      <c r="E79" s="46">
        <v>31397.0270809145</v>
      </c>
      <c r="F79" s="47">
        <v>2892.3086570978599</v>
      </c>
      <c r="G79" s="52">
        <v>185941.44840369999</v>
      </c>
      <c r="H79" s="47">
        <v>9.1134112780853904</v>
      </c>
      <c r="I79" s="52">
        <v>183.219503314886</v>
      </c>
      <c r="J79" s="49">
        <v>3990021.13039489</v>
      </c>
      <c r="K79" s="47">
        <v>9.9154770322857598E-3</v>
      </c>
      <c r="L79" s="49">
        <v>235.546341208939</v>
      </c>
      <c r="M79" s="51">
        <v>12667.3069451996</v>
      </c>
      <c r="N79" s="47">
        <v>0.34055964337713207</v>
      </c>
      <c r="O79" s="51"/>
      <c r="P79" s="53"/>
      <c r="Q79" s="51"/>
    </row>
    <row r="80" spans="1:17" x14ac:dyDescent="0.25">
      <c r="A80" s="6" t="s">
        <v>147</v>
      </c>
      <c r="B80" s="7">
        <v>12</v>
      </c>
      <c r="C80" s="9" t="s">
        <v>133</v>
      </c>
      <c r="D80" s="46">
        <v>273.38327775027602</v>
      </c>
      <c r="E80" s="46">
        <v>32435.321393369399</v>
      </c>
      <c r="F80" s="47">
        <v>3970.7729102314702</v>
      </c>
      <c r="G80" s="52">
        <v>218955.97313219801</v>
      </c>
      <c r="H80" s="47">
        <v>9.2003325129567504</v>
      </c>
      <c r="I80" s="51">
        <v>193.72972501934601</v>
      </c>
      <c r="J80" s="51">
        <v>4613615.8222508002</v>
      </c>
      <c r="K80" s="47">
        <v>1.0017162966314407E-2</v>
      </c>
      <c r="L80" s="49">
        <v>244.386636699717</v>
      </c>
      <c r="M80" s="47">
        <v>13583.135120003</v>
      </c>
      <c r="N80" s="50">
        <v>0.5209051799844594</v>
      </c>
      <c r="O80" s="47"/>
      <c r="P80" s="53"/>
      <c r="Q80" s="51"/>
    </row>
    <row r="81" spans="1:17" x14ac:dyDescent="0.25">
      <c r="A81" s="6" t="s">
        <v>147</v>
      </c>
      <c r="B81" s="7">
        <v>12</v>
      </c>
      <c r="C81" s="9" t="s">
        <v>134</v>
      </c>
      <c r="D81" s="46">
        <v>276.63827705973898</v>
      </c>
      <c r="E81" s="46">
        <v>33584.6036603592</v>
      </c>
      <c r="F81" s="47">
        <v>2556.7790277205299</v>
      </c>
      <c r="G81" s="51">
        <v>162371.24987409299</v>
      </c>
      <c r="H81" s="47">
        <v>8.6127842518475006</v>
      </c>
      <c r="I81" s="47">
        <v>183.95195167467801</v>
      </c>
      <c r="J81" s="47">
        <v>4331671.7168930303</v>
      </c>
      <c r="K81" s="47">
        <v>1.0057404456272932E-2</v>
      </c>
      <c r="L81" s="49">
        <v>252.918913186179</v>
      </c>
      <c r="M81" s="47">
        <v>14105.0449306707</v>
      </c>
      <c r="N81" s="49">
        <v>0.41113919709895524</v>
      </c>
      <c r="O81" s="47"/>
      <c r="P81" s="53"/>
      <c r="Q81" s="51"/>
    </row>
    <row r="82" spans="1:17" x14ac:dyDescent="0.25">
      <c r="A82" s="6" t="s">
        <v>147</v>
      </c>
      <c r="B82" s="7">
        <v>12</v>
      </c>
      <c r="C82" s="9" t="s">
        <v>135</v>
      </c>
      <c r="D82" s="46">
        <v>275.72680478025097</v>
      </c>
      <c r="E82" s="46">
        <v>33586.716756398098</v>
      </c>
      <c r="F82" s="47">
        <v>2220.3966763316598</v>
      </c>
      <c r="G82" s="47">
        <v>172222.36968724601</v>
      </c>
      <c r="H82" s="47">
        <v>8.2375411778885308</v>
      </c>
      <c r="I82" s="47">
        <v>189.57885744018</v>
      </c>
      <c r="J82" s="47">
        <v>4467234.7398392204</v>
      </c>
      <c r="K82" s="47">
        <v>1.0037959818203507E-2</v>
      </c>
      <c r="L82" s="49">
        <v>252.52694361353599</v>
      </c>
      <c r="M82" s="47">
        <v>14677.582768930501</v>
      </c>
      <c r="N82" s="49">
        <v>0.41974381218597001</v>
      </c>
      <c r="O82" s="47"/>
      <c r="P82" s="53"/>
      <c r="Q82" s="51"/>
    </row>
    <row r="83" spans="1:17" x14ac:dyDescent="0.25">
      <c r="A83" s="6" t="s">
        <v>147</v>
      </c>
      <c r="B83" s="7">
        <v>12</v>
      </c>
      <c r="C83" s="9" t="s">
        <v>136</v>
      </c>
      <c r="D83" s="46">
        <v>273.03696778010698</v>
      </c>
      <c r="E83" s="46">
        <v>31712.287005736802</v>
      </c>
      <c r="F83" s="47">
        <v>2906.10326040059</v>
      </c>
      <c r="G83" s="47">
        <v>154850.73194088999</v>
      </c>
      <c r="H83" s="47">
        <v>8.3806931829309601</v>
      </c>
      <c r="I83" s="47">
        <v>196.89702866933601</v>
      </c>
      <c r="J83" s="47">
        <v>5131398.5225789901</v>
      </c>
      <c r="K83" s="47">
        <v>9.9851510582812959E-3</v>
      </c>
      <c r="L83" s="49">
        <v>243.208275070323</v>
      </c>
      <c r="M83" s="47">
        <v>15259.5975629652</v>
      </c>
      <c r="N83" s="49">
        <v>0.46324234709576545</v>
      </c>
      <c r="O83" s="47"/>
      <c r="P83" s="53"/>
      <c r="Q83" s="51"/>
    </row>
    <row r="87" spans="1:17" ht="14.4" thickBot="1" x14ac:dyDescent="0.3">
      <c r="C87" s="6" t="s">
        <v>147</v>
      </c>
      <c r="D87" s="13"/>
      <c r="E87" s="13"/>
      <c r="F87" s="13"/>
      <c r="G87" s="13"/>
      <c r="H87" s="13"/>
      <c r="I87" s="13"/>
    </row>
    <row r="88" spans="1:17" x14ac:dyDescent="0.25">
      <c r="C88" s="44" t="s">
        <v>170</v>
      </c>
      <c r="D88" s="45" t="s">
        <v>131</v>
      </c>
      <c r="E88" s="45" t="s">
        <v>132</v>
      </c>
      <c r="F88" s="45" t="s">
        <v>133</v>
      </c>
      <c r="G88" s="45" t="s">
        <v>134</v>
      </c>
      <c r="H88" s="45" t="s">
        <v>135</v>
      </c>
      <c r="I88" s="45" t="s">
        <v>136</v>
      </c>
    </row>
    <row r="89" spans="1:17" x14ac:dyDescent="0.25">
      <c r="C89" s="40" t="s">
        <v>171</v>
      </c>
      <c r="D89" s="41">
        <v>0.47050212555382992</v>
      </c>
      <c r="E89" s="41">
        <v>0.34055964337713207</v>
      </c>
      <c r="F89" s="41">
        <v>0.5209051799844594</v>
      </c>
      <c r="G89" s="41">
        <v>0.41113919709895524</v>
      </c>
      <c r="H89" s="41">
        <v>0.41974381218597001</v>
      </c>
      <c r="I89" s="41">
        <v>0.46324234709576545</v>
      </c>
    </row>
    <row r="90" spans="1:17" x14ac:dyDescent="0.25">
      <c r="C90" s="5" t="s">
        <v>174</v>
      </c>
      <c r="D90" s="39">
        <v>0.28167500024226</v>
      </c>
      <c r="E90" s="39">
        <v>0.37076407331218902</v>
      </c>
      <c r="F90" s="39">
        <v>0.46813939765183399</v>
      </c>
      <c r="G90" s="39">
        <v>0.43133458131978603</v>
      </c>
      <c r="H90" s="39">
        <v>0.41460422827809201</v>
      </c>
      <c r="I90" s="39">
        <v>0.446185697928487</v>
      </c>
    </row>
    <row r="91" spans="1:17" x14ac:dyDescent="0.25">
      <c r="C91" s="5" t="s">
        <v>172</v>
      </c>
      <c r="D91" s="38">
        <v>0.43046676413018398</v>
      </c>
      <c r="E91" s="38">
        <v>0.40687923757030697</v>
      </c>
      <c r="F91" s="38">
        <v>0.60906273146563195</v>
      </c>
      <c r="G91" s="38">
        <v>0.400064497674195</v>
      </c>
      <c r="H91" s="38">
        <v>0.411763228367793</v>
      </c>
      <c r="I91" s="38">
        <v>0.46945213366897698</v>
      </c>
    </row>
    <row r="92" spans="1:17" x14ac:dyDescent="0.25">
      <c r="C92" s="42" t="s">
        <v>173</v>
      </c>
      <c r="D92" s="43">
        <f t="shared" ref="D92:I92" si="0">1-ABS((D91-D89)/D89)</f>
        <v>0.91490928680392214</v>
      </c>
      <c r="E92" s="43">
        <f t="shared" si="0"/>
        <v>0.80526290920579424</v>
      </c>
      <c r="F92" s="43">
        <f t="shared" si="0"/>
        <v>0.83076084694761021</v>
      </c>
      <c r="G92" s="43">
        <f t="shared" si="0"/>
        <v>0.97306338217590393</v>
      </c>
      <c r="H92" s="43">
        <f t="shared" si="0"/>
        <v>0.98098701258604581</v>
      </c>
      <c r="I92" s="43">
        <f t="shared" si="0"/>
        <v>0.98659495054339708</v>
      </c>
    </row>
    <row r="93" spans="1:17" x14ac:dyDescent="0.25">
      <c r="C93" s="73" t="s">
        <v>175</v>
      </c>
      <c r="D93" s="73"/>
      <c r="E93" s="73"/>
      <c r="F93" s="73"/>
      <c r="G93" s="76">
        <f>AVERAGE(D96:I96)</f>
        <v>0.88508279209702978</v>
      </c>
      <c r="H93" s="75"/>
      <c r="I93" s="75"/>
    </row>
    <row r="94" spans="1:17" ht="14.4" thickBot="1" x14ac:dyDescent="0.3">
      <c r="C94" s="77" t="s">
        <v>176</v>
      </c>
      <c r="D94" s="77"/>
      <c r="E94" s="77"/>
      <c r="F94" s="77"/>
      <c r="G94" s="78">
        <f>AVERAGE(D92:I92)</f>
        <v>0.9152630647104455</v>
      </c>
      <c r="H94" s="79"/>
      <c r="I94" s="79"/>
    </row>
    <row r="95" spans="1:17" x14ac:dyDescent="0.25">
      <c r="C95" s="7"/>
      <c r="D95" s="13"/>
      <c r="E95" s="13"/>
      <c r="F95" s="13"/>
      <c r="G95" s="13"/>
      <c r="H95" s="13"/>
      <c r="I95" s="13"/>
    </row>
    <row r="96" spans="1:17" x14ac:dyDescent="0.25">
      <c r="C96" s="7"/>
      <c r="D96" s="37">
        <f>1-ABS((D90-D89)/D89)</f>
        <v>0.59866892186873599</v>
      </c>
      <c r="E96" s="37">
        <f t="shared" ref="E96:I96" si="1">1-ABS((E90-E89)/E89)</f>
        <v>0.91130942693169048</v>
      </c>
      <c r="F96" s="37">
        <f t="shared" si="1"/>
        <v>0.8987036713011769</v>
      </c>
      <c r="G96" s="37">
        <f t="shared" si="1"/>
        <v>0.95087944821770409</v>
      </c>
      <c r="H96" s="37">
        <f t="shared" si="1"/>
        <v>0.98775542662294002</v>
      </c>
      <c r="I96" s="37">
        <f t="shared" si="1"/>
        <v>0.9631798576399313</v>
      </c>
    </row>
  </sheetData>
  <mergeCells count="12">
    <mergeCell ref="A1:A4"/>
    <mergeCell ref="B1:B4"/>
    <mergeCell ref="C1:C4"/>
    <mergeCell ref="D1:G1"/>
    <mergeCell ref="H1:J1"/>
    <mergeCell ref="E2:G2"/>
    <mergeCell ref="C93:F93"/>
    <mergeCell ref="G93:I93"/>
    <mergeCell ref="C94:F94"/>
    <mergeCell ref="G94:I94"/>
    <mergeCell ref="N1:N5"/>
    <mergeCell ref="K1:L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B07C-3AA6-4CB1-8C7B-4C9A5C686BFC}">
  <dimension ref="A1:Q97"/>
  <sheetViews>
    <sheetView topLeftCell="A77" workbookViewId="0">
      <selection activeCell="G84" sqref="G84"/>
    </sheetView>
  </sheetViews>
  <sheetFormatPr defaultRowHeight="13.8" x14ac:dyDescent="0.25"/>
  <cols>
    <col min="6" max="6" width="12" customWidth="1"/>
    <col min="7" max="7" width="11.5546875" customWidth="1"/>
  </cols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15"/>
      <c r="L1" s="75" t="s">
        <v>6</v>
      </c>
      <c r="M1" s="75"/>
      <c r="N1" s="72" t="s">
        <v>166</v>
      </c>
    </row>
    <row r="2" spans="1:17" ht="13.8" customHeight="1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1" t="s">
        <v>9</v>
      </c>
      <c r="I2" s="1" t="s">
        <v>10</v>
      </c>
      <c r="J2" s="1" t="s">
        <v>11</v>
      </c>
      <c r="K2" s="1" t="s">
        <v>13</v>
      </c>
      <c r="L2" s="1" t="s">
        <v>14</v>
      </c>
      <c r="M2" s="15" t="s">
        <v>15</v>
      </c>
      <c r="N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26</v>
      </c>
      <c r="L3" s="2" t="s">
        <v>27</v>
      </c>
      <c r="M3" s="2" t="s">
        <v>28</v>
      </c>
      <c r="N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37</v>
      </c>
      <c r="L4" s="1" t="s">
        <v>37</v>
      </c>
      <c r="M4" s="1" t="s">
        <v>38</v>
      </c>
      <c r="N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52</v>
      </c>
      <c r="L5" s="4" t="s">
        <v>53</v>
      </c>
      <c r="M5" s="4" t="s">
        <v>54</v>
      </c>
      <c r="N5" s="72"/>
    </row>
    <row r="6" spans="1:17" x14ac:dyDescent="0.25">
      <c r="A6" s="10" t="s">
        <v>148</v>
      </c>
      <c r="B6" s="11">
        <v>13</v>
      </c>
      <c r="C6" s="12" t="s">
        <v>59</v>
      </c>
      <c r="D6" s="46">
        <v>112.36352892815</v>
      </c>
      <c r="E6" s="46">
        <v>554.16394832268202</v>
      </c>
      <c r="F6" s="47">
        <v>5726.9847341781597</v>
      </c>
      <c r="G6" s="48">
        <v>173476.764084697</v>
      </c>
      <c r="H6" s="47">
        <v>19.316922073041599</v>
      </c>
      <c r="I6" s="48">
        <v>120.352234268308</v>
      </c>
      <c r="J6" s="47">
        <v>10556499.0728551</v>
      </c>
      <c r="K6" s="47">
        <v>115.54219102384999</v>
      </c>
      <c r="L6" s="49">
        <v>4450.4318051591099</v>
      </c>
      <c r="M6" s="50">
        <v>6696.5564631872203</v>
      </c>
      <c r="N6" s="50">
        <v>0.2744605615226236</v>
      </c>
      <c r="O6" s="50"/>
      <c r="P6" s="50"/>
      <c r="Q6" s="51"/>
    </row>
    <row r="7" spans="1:17" x14ac:dyDescent="0.25">
      <c r="A7" s="6" t="s">
        <v>148</v>
      </c>
      <c r="B7" s="7">
        <v>13</v>
      </c>
      <c r="C7" s="9" t="s">
        <v>60</v>
      </c>
      <c r="D7" s="46">
        <v>111.127094536011</v>
      </c>
      <c r="E7" s="46">
        <v>384.14008915600601</v>
      </c>
      <c r="F7" s="47">
        <v>5914.3639697500303</v>
      </c>
      <c r="G7" s="52">
        <v>180213.09178609101</v>
      </c>
      <c r="H7" s="47">
        <v>23.679347318986601</v>
      </c>
      <c r="I7" s="51">
        <v>133.53687979313401</v>
      </c>
      <c r="J7" s="47">
        <v>9790638.65374933</v>
      </c>
      <c r="K7" s="47">
        <v>116.977277643596</v>
      </c>
      <c r="L7" s="49">
        <v>4301.0352041111901</v>
      </c>
      <c r="M7" s="47">
        <v>6973.2268275605502</v>
      </c>
      <c r="N7" s="47">
        <v>7.3681228979263463E-2</v>
      </c>
      <c r="O7" s="47"/>
      <c r="P7" s="47"/>
      <c r="Q7" s="51"/>
    </row>
    <row r="8" spans="1:17" x14ac:dyDescent="0.25">
      <c r="A8" s="6" t="s">
        <v>148</v>
      </c>
      <c r="B8" s="7">
        <v>13</v>
      </c>
      <c r="C8" s="9" t="s">
        <v>61</v>
      </c>
      <c r="D8" s="46">
        <v>97.6310857144952</v>
      </c>
      <c r="E8" s="46">
        <v>466.23604125034001</v>
      </c>
      <c r="F8" s="47">
        <v>5631.1377015245598</v>
      </c>
      <c r="G8" s="51">
        <v>188749.833620786</v>
      </c>
      <c r="H8" s="47">
        <v>25.0558535955882</v>
      </c>
      <c r="I8" s="47">
        <v>126.23415244535001</v>
      </c>
      <c r="J8" s="47">
        <v>11152834.4289931</v>
      </c>
      <c r="K8" s="47">
        <v>115.012409285513</v>
      </c>
      <c r="L8" s="49">
        <v>4400.5901942745604</v>
      </c>
      <c r="M8" s="47">
        <v>6319.8928537941501</v>
      </c>
      <c r="N8" s="47">
        <v>0.21533889961658992</v>
      </c>
      <c r="O8" s="47"/>
      <c r="P8" s="47"/>
      <c r="Q8" s="51"/>
    </row>
    <row r="9" spans="1:17" x14ac:dyDescent="0.25">
      <c r="A9" s="6" t="s">
        <v>148</v>
      </c>
      <c r="B9" s="7">
        <v>13</v>
      </c>
      <c r="C9" s="9" t="s">
        <v>62</v>
      </c>
      <c r="D9" s="46">
        <v>130.02433116616999</v>
      </c>
      <c r="E9" s="46">
        <v>534.33270507606699</v>
      </c>
      <c r="F9" s="47">
        <v>5678.9021227479197</v>
      </c>
      <c r="G9" s="47">
        <v>158134.08616007501</v>
      </c>
      <c r="H9" s="47">
        <v>19.3758835144904</v>
      </c>
      <c r="I9" s="47">
        <v>134.945275189737</v>
      </c>
      <c r="J9" s="47">
        <v>11312667.600345099</v>
      </c>
      <c r="K9" s="47">
        <v>120.66060343812499</v>
      </c>
      <c r="L9" s="49">
        <v>4520.2516240156001</v>
      </c>
      <c r="M9" s="51">
        <v>6231.7746122752496</v>
      </c>
      <c r="N9" s="47">
        <v>0.30353635799673501</v>
      </c>
      <c r="O9" s="47"/>
      <c r="P9" s="47"/>
      <c r="Q9" s="51"/>
    </row>
    <row r="10" spans="1:17" x14ac:dyDescent="0.25">
      <c r="A10" s="6" t="s">
        <v>148</v>
      </c>
      <c r="B10" s="7">
        <v>13</v>
      </c>
      <c r="C10" s="9" t="s">
        <v>63</v>
      </c>
      <c r="D10" s="46">
        <v>139.73859591466999</v>
      </c>
      <c r="E10" s="46">
        <v>564.26678279333703</v>
      </c>
      <c r="F10" s="47">
        <v>5751.3861068365404</v>
      </c>
      <c r="G10" s="47">
        <v>122731.703927911</v>
      </c>
      <c r="H10" s="47">
        <v>18.2155932505901</v>
      </c>
      <c r="I10" s="47">
        <v>134.89190369331899</v>
      </c>
      <c r="J10" s="47">
        <v>10944993.593531899</v>
      </c>
      <c r="K10" s="47">
        <v>125.329806715225</v>
      </c>
      <c r="L10" s="49">
        <v>4689.2810418504496</v>
      </c>
      <c r="M10" s="47">
        <v>6117.4300053553497</v>
      </c>
      <c r="N10" s="47">
        <v>0.25837021304018448</v>
      </c>
      <c r="O10" s="47"/>
      <c r="P10" s="47"/>
      <c r="Q10" s="51"/>
    </row>
    <row r="11" spans="1:17" x14ac:dyDescent="0.25">
      <c r="A11" s="6" t="s">
        <v>148</v>
      </c>
      <c r="B11" s="7">
        <v>13</v>
      </c>
      <c r="C11" s="9" t="s">
        <v>64</v>
      </c>
      <c r="D11" s="46">
        <v>134.49851096817801</v>
      </c>
      <c r="E11" s="46">
        <v>579.21874037416501</v>
      </c>
      <c r="F11" s="47">
        <v>5854.7583521075803</v>
      </c>
      <c r="G11" s="47">
        <v>144597.119507797</v>
      </c>
      <c r="H11" s="47">
        <v>17.898604631373999</v>
      </c>
      <c r="I11" s="47">
        <v>143.980062908505</v>
      </c>
      <c r="J11" s="47">
        <v>11780127.009822501</v>
      </c>
      <c r="K11" s="47">
        <v>113.427325868515</v>
      </c>
      <c r="L11" s="49">
        <v>4845.9165828186196</v>
      </c>
      <c r="M11" s="50">
        <v>6089.8738959357297</v>
      </c>
      <c r="N11" s="47">
        <v>0.30533891857491446</v>
      </c>
      <c r="O11" s="47"/>
      <c r="P11" s="47"/>
      <c r="Q11" s="51"/>
    </row>
    <row r="12" spans="1:17" x14ac:dyDescent="0.25">
      <c r="A12" s="6" t="s">
        <v>148</v>
      </c>
      <c r="B12" s="7">
        <v>13</v>
      </c>
      <c r="C12" s="9" t="s">
        <v>65</v>
      </c>
      <c r="D12" s="46">
        <v>136.82732330673599</v>
      </c>
      <c r="E12" s="46">
        <v>589.57839576374204</v>
      </c>
      <c r="F12" s="47">
        <v>5905.8218856849599</v>
      </c>
      <c r="G12" s="47">
        <v>153764.478357443</v>
      </c>
      <c r="H12" s="47">
        <v>16.6707051725081</v>
      </c>
      <c r="I12" s="47">
        <v>128.24397645389601</v>
      </c>
      <c r="J12" s="47">
        <v>11717623.5981113</v>
      </c>
      <c r="K12" s="47">
        <v>140.711624152186</v>
      </c>
      <c r="L12" s="49">
        <v>4973.9938133687001</v>
      </c>
      <c r="M12" s="51">
        <v>6235.5133593590599</v>
      </c>
      <c r="N12" s="47">
        <v>0.3119824331992308</v>
      </c>
      <c r="O12" s="47"/>
      <c r="P12" s="47"/>
      <c r="Q12" s="51"/>
    </row>
    <row r="13" spans="1:17" x14ac:dyDescent="0.25">
      <c r="A13" s="6" t="s">
        <v>148</v>
      </c>
      <c r="B13" s="7">
        <v>13</v>
      </c>
      <c r="C13" s="9" t="s">
        <v>66</v>
      </c>
      <c r="D13" s="46">
        <v>137.40318173982999</v>
      </c>
      <c r="E13" s="46">
        <v>603.94984587474903</v>
      </c>
      <c r="F13" s="47">
        <v>6012.2184526875599</v>
      </c>
      <c r="G13" s="47">
        <v>147672.72918472101</v>
      </c>
      <c r="H13" s="47">
        <v>16.604272860961199</v>
      </c>
      <c r="I13" s="47">
        <v>134.039236975888</v>
      </c>
      <c r="J13" s="47">
        <v>12584244.971285701</v>
      </c>
      <c r="K13" s="47">
        <v>128.78662475678999</v>
      </c>
      <c r="L13" s="49">
        <v>5094.2582770593299</v>
      </c>
      <c r="M13" s="47">
        <v>6193.5662703932703</v>
      </c>
      <c r="N13" s="47">
        <v>0.328079406440202</v>
      </c>
      <c r="O13" s="47"/>
      <c r="P13" s="47"/>
      <c r="Q13" s="51"/>
    </row>
    <row r="14" spans="1:17" x14ac:dyDescent="0.25">
      <c r="A14" s="6" t="s">
        <v>148</v>
      </c>
      <c r="B14" s="7">
        <v>13</v>
      </c>
      <c r="C14" s="9" t="s">
        <v>67</v>
      </c>
      <c r="D14" s="52">
        <v>135.16293181776101</v>
      </c>
      <c r="E14" s="52">
        <v>590.29555157901598</v>
      </c>
      <c r="F14" s="47">
        <v>6041.9734637039401</v>
      </c>
      <c r="G14" s="47">
        <v>104798.862625301</v>
      </c>
      <c r="H14" s="47">
        <v>14.0205166702432</v>
      </c>
      <c r="I14" s="47">
        <v>129.91860533968699</v>
      </c>
      <c r="J14" s="47">
        <v>12817150.8539028</v>
      </c>
      <c r="K14" s="47">
        <v>122.318848923128</v>
      </c>
      <c r="L14" s="49">
        <v>5156.4907565822396</v>
      </c>
      <c r="M14" s="47">
        <v>6059.4552857452099</v>
      </c>
      <c r="N14" s="47">
        <v>0.30116780333902732</v>
      </c>
      <c r="O14" s="47"/>
      <c r="P14" s="47"/>
      <c r="Q14" s="51"/>
    </row>
    <row r="15" spans="1:17" x14ac:dyDescent="0.25">
      <c r="A15" s="6" t="s">
        <v>148</v>
      </c>
      <c r="B15" s="7">
        <v>13</v>
      </c>
      <c r="C15" s="9" t="s">
        <v>68</v>
      </c>
      <c r="D15" s="52">
        <v>141.291846898128</v>
      </c>
      <c r="E15" s="52">
        <v>593.31562793749094</v>
      </c>
      <c r="F15" s="47">
        <v>6541.5922980866299</v>
      </c>
      <c r="G15" s="47">
        <v>112618.45548005099</v>
      </c>
      <c r="H15" s="47">
        <v>13.919360267545599</v>
      </c>
      <c r="I15" s="47">
        <v>126.380448854904</v>
      </c>
      <c r="J15" s="47">
        <v>13101797.078234</v>
      </c>
      <c r="K15" s="47">
        <v>126.92308533680099</v>
      </c>
      <c r="L15" s="49">
        <v>5217.7177724714502</v>
      </c>
      <c r="M15" s="47">
        <v>6066.8184518213402</v>
      </c>
      <c r="N15" s="47">
        <v>0.32979749711425771</v>
      </c>
      <c r="O15" s="47"/>
      <c r="P15" s="47"/>
      <c r="Q15" s="51"/>
    </row>
    <row r="16" spans="1:17" x14ac:dyDescent="0.25">
      <c r="A16" s="6" t="s">
        <v>148</v>
      </c>
      <c r="B16" s="7">
        <v>13</v>
      </c>
      <c r="C16" s="9" t="s">
        <v>69</v>
      </c>
      <c r="D16" s="52">
        <v>144.81601530345199</v>
      </c>
      <c r="E16" s="52">
        <v>629.51209771037497</v>
      </c>
      <c r="F16" s="47">
        <v>6032.3291071942804</v>
      </c>
      <c r="G16" s="47">
        <v>154567.15607350401</v>
      </c>
      <c r="H16" s="47">
        <v>15.793355655913899</v>
      </c>
      <c r="I16" s="47">
        <v>127.773882211165</v>
      </c>
      <c r="J16" s="47">
        <v>14443537.0365911</v>
      </c>
      <c r="K16" s="47">
        <v>128.18924501621899</v>
      </c>
      <c r="L16" s="49">
        <v>5324.3297456895598</v>
      </c>
      <c r="M16" s="47">
        <v>5988.2617377734896</v>
      </c>
      <c r="N16" s="47">
        <v>0.31362821319840939</v>
      </c>
      <c r="O16" s="47"/>
      <c r="P16" s="47"/>
      <c r="Q16" s="51"/>
    </row>
    <row r="17" spans="1:17" x14ac:dyDescent="0.25">
      <c r="A17" s="6" t="s">
        <v>148</v>
      </c>
      <c r="B17" s="7">
        <v>13</v>
      </c>
      <c r="C17" s="9" t="s">
        <v>70</v>
      </c>
      <c r="D17" s="52">
        <v>150.11558606325301</v>
      </c>
      <c r="E17" s="52">
        <v>608.803781309702</v>
      </c>
      <c r="F17" s="48">
        <v>6202.8620437291602</v>
      </c>
      <c r="G17" s="47">
        <v>98680.6082445145</v>
      </c>
      <c r="H17" s="47">
        <v>15.7386059951068</v>
      </c>
      <c r="I17" s="47">
        <v>126.003161925718</v>
      </c>
      <c r="J17" s="47">
        <v>12572257.9022309</v>
      </c>
      <c r="K17" s="47">
        <v>136.28109096220501</v>
      </c>
      <c r="L17" s="49">
        <v>5421.9012811029497</v>
      </c>
      <c r="M17" s="47">
        <v>6496.6148267086601</v>
      </c>
      <c r="N17" s="48">
        <v>0.36615713045161352</v>
      </c>
      <c r="O17" s="48"/>
      <c r="P17" s="48"/>
      <c r="Q17" s="51"/>
    </row>
    <row r="18" spans="1:17" x14ac:dyDescent="0.25">
      <c r="A18" s="6" t="s">
        <v>148</v>
      </c>
      <c r="B18" s="7">
        <v>13</v>
      </c>
      <c r="C18" s="9" t="s">
        <v>71</v>
      </c>
      <c r="D18" s="46">
        <v>157.25948732409501</v>
      </c>
      <c r="E18" s="46">
        <v>621.97363510748505</v>
      </c>
      <c r="F18" s="51">
        <v>5424.3295710297598</v>
      </c>
      <c r="G18" s="48">
        <v>95839.484209531598</v>
      </c>
      <c r="H18" s="47">
        <v>17.992999392783901</v>
      </c>
      <c r="I18" s="48">
        <v>105.031472886911</v>
      </c>
      <c r="J18" s="47">
        <v>11286634.6363564</v>
      </c>
      <c r="K18" s="47">
        <v>133.158092308688</v>
      </c>
      <c r="L18" s="49">
        <v>5723.6209218950098</v>
      </c>
      <c r="M18" s="48">
        <v>7656.7981475262504</v>
      </c>
      <c r="N18" s="51">
        <v>0.31016005479513864</v>
      </c>
      <c r="O18" s="51"/>
      <c r="P18" s="51"/>
      <c r="Q18" s="51"/>
    </row>
    <row r="19" spans="1:17" x14ac:dyDescent="0.25">
      <c r="A19" s="6" t="s">
        <v>148</v>
      </c>
      <c r="B19" s="7">
        <v>13</v>
      </c>
      <c r="C19" s="9" t="s">
        <v>72</v>
      </c>
      <c r="D19" s="46">
        <v>135.01806649834199</v>
      </c>
      <c r="E19" s="46">
        <v>599.70124053041195</v>
      </c>
      <c r="F19" s="47">
        <v>7205.2026600454501</v>
      </c>
      <c r="G19" s="52">
        <v>184515.718672833</v>
      </c>
      <c r="H19" s="47">
        <v>28.754422721439699</v>
      </c>
      <c r="I19" s="51">
        <v>133.46231565728399</v>
      </c>
      <c r="J19" s="47">
        <v>13091330.352989901</v>
      </c>
      <c r="K19" s="47">
        <v>133.64457397393701</v>
      </c>
      <c r="L19" s="49">
        <v>5493.8399860234304</v>
      </c>
      <c r="M19" s="51">
        <v>6636.4600358460102</v>
      </c>
      <c r="N19" s="47">
        <v>0.20606375271903646</v>
      </c>
      <c r="O19" s="47"/>
      <c r="P19" s="47"/>
      <c r="Q19" s="51"/>
    </row>
    <row r="20" spans="1:17" x14ac:dyDescent="0.25">
      <c r="A20" s="6" t="s">
        <v>148</v>
      </c>
      <c r="B20" s="7">
        <v>13</v>
      </c>
      <c r="C20" s="9" t="s">
        <v>73</v>
      </c>
      <c r="D20" s="46">
        <v>161.63097506952701</v>
      </c>
      <c r="E20" s="46">
        <v>664.205734405768</v>
      </c>
      <c r="F20" s="47">
        <v>6761.0203815541099</v>
      </c>
      <c r="G20" s="51">
        <v>133295.41781173099</v>
      </c>
      <c r="H20" s="47">
        <v>16.7991828614966</v>
      </c>
      <c r="I20" s="47">
        <v>127.498705733386</v>
      </c>
      <c r="J20" s="47">
        <v>12500124.8410608</v>
      </c>
      <c r="K20" s="47">
        <v>144.348748479882</v>
      </c>
      <c r="L20" s="49">
        <v>5744.6615216725904</v>
      </c>
      <c r="M20" s="50">
        <v>6413.3021227590798</v>
      </c>
      <c r="N20" s="47">
        <v>0.35743689564226938</v>
      </c>
      <c r="O20" s="47"/>
      <c r="P20" s="47"/>
      <c r="Q20" s="51"/>
    </row>
    <row r="21" spans="1:17" x14ac:dyDescent="0.25">
      <c r="A21" s="6" t="s">
        <v>148</v>
      </c>
      <c r="B21" s="7">
        <v>13</v>
      </c>
      <c r="C21" s="9" t="s">
        <v>74</v>
      </c>
      <c r="D21" s="46">
        <v>162.44295602479099</v>
      </c>
      <c r="E21" s="46">
        <v>647.21893831935301</v>
      </c>
      <c r="F21" s="47">
        <v>6594.9222769943199</v>
      </c>
      <c r="G21" s="47">
        <v>104586.48938669301</v>
      </c>
      <c r="H21" s="47">
        <v>14.383902926647</v>
      </c>
      <c r="I21" s="47">
        <v>136.09094383099799</v>
      </c>
      <c r="J21" s="47">
        <v>12028387.7292934</v>
      </c>
      <c r="K21" s="47">
        <v>127.347338630048</v>
      </c>
      <c r="L21" s="49">
        <v>5922.70631803998</v>
      </c>
      <c r="M21" s="51">
        <v>6551.33200616247</v>
      </c>
      <c r="N21" s="47">
        <v>0.38429531345918783</v>
      </c>
      <c r="O21" s="47"/>
      <c r="P21" s="47"/>
      <c r="Q21" s="51"/>
    </row>
    <row r="22" spans="1:17" x14ac:dyDescent="0.25">
      <c r="A22" s="6" t="s">
        <v>148</v>
      </c>
      <c r="B22" s="7">
        <v>13</v>
      </c>
      <c r="C22" s="9" t="s">
        <v>75</v>
      </c>
      <c r="D22" s="52">
        <v>159.036906981752</v>
      </c>
      <c r="E22" s="52">
        <v>632.51055262828095</v>
      </c>
      <c r="F22" s="47">
        <v>6482.7895226784804</v>
      </c>
      <c r="G22" s="47">
        <v>138472.65748184099</v>
      </c>
      <c r="H22" s="47">
        <v>14.734997875833701</v>
      </c>
      <c r="I22" s="47">
        <v>136.371810295827</v>
      </c>
      <c r="J22" s="47">
        <v>12944607.0332033</v>
      </c>
      <c r="K22" s="47">
        <v>147.29432629506601</v>
      </c>
      <c r="L22" s="49">
        <v>6105.8954069623296</v>
      </c>
      <c r="M22" s="47">
        <v>6505.3402688749602</v>
      </c>
      <c r="N22" s="47">
        <v>0.32797776540029927</v>
      </c>
      <c r="O22" s="47"/>
      <c r="P22" s="47"/>
      <c r="Q22" s="51"/>
    </row>
    <row r="23" spans="1:17" x14ac:dyDescent="0.25">
      <c r="A23" s="6" t="s">
        <v>148</v>
      </c>
      <c r="B23" s="7">
        <v>13</v>
      </c>
      <c r="C23" s="9" t="s">
        <v>76</v>
      </c>
      <c r="D23" s="52">
        <v>173.165951152535</v>
      </c>
      <c r="E23" s="52">
        <v>557.25413238285603</v>
      </c>
      <c r="F23" s="47">
        <v>6621.2906430619096</v>
      </c>
      <c r="G23" s="47">
        <v>128049.386351129</v>
      </c>
      <c r="H23" s="47">
        <v>14.4124299926082</v>
      </c>
      <c r="I23" s="47">
        <v>113.553248047739</v>
      </c>
      <c r="J23" s="47">
        <v>12382604.308468901</v>
      </c>
      <c r="K23" s="47">
        <v>149.32038855504899</v>
      </c>
      <c r="L23" s="49">
        <v>6303.08868618007</v>
      </c>
      <c r="M23" s="47">
        <v>6412.7893819030596</v>
      </c>
      <c r="N23" s="47">
        <v>0.27810883653807111</v>
      </c>
      <c r="O23" s="47"/>
      <c r="P23" s="47"/>
      <c r="Q23" s="51"/>
    </row>
    <row r="24" spans="1:17" x14ac:dyDescent="0.25">
      <c r="A24" s="6" t="s">
        <v>148</v>
      </c>
      <c r="B24" s="7">
        <v>13</v>
      </c>
      <c r="C24" s="9" t="s">
        <v>77</v>
      </c>
      <c r="D24" s="52">
        <v>167.75967627570901</v>
      </c>
      <c r="E24" s="52">
        <v>628.07767179122504</v>
      </c>
      <c r="F24" s="47">
        <v>6572.0427681789297</v>
      </c>
      <c r="G24" s="47">
        <v>109484.867545762</v>
      </c>
      <c r="H24" s="47">
        <v>15.791934463958899</v>
      </c>
      <c r="I24" s="47">
        <v>139.13823761970701</v>
      </c>
      <c r="J24" s="47">
        <v>12673424.744744699</v>
      </c>
      <c r="K24" s="47">
        <v>152.071440818577</v>
      </c>
      <c r="L24" s="49">
        <v>6451.4831228471503</v>
      </c>
      <c r="M24" s="47">
        <v>6319.5700200720603</v>
      </c>
      <c r="N24" s="47">
        <v>0.38902482591652521</v>
      </c>
      <c r="O24" s="47"/>
      <c r="P24" s="47"/>
      <c r="Q24" s="51"/>
    </row>
    <row r="25" spans="1:17" x14ac:dyDescent="0.25">
      <c r="A25" s="6" t="s">
        <v>148</v>
      </c>
      <c r="B25" s="7">
        <v>13</v>
      </c>
      <c r="C25" s="9" t="s">
        <v>78</v>
      </c>
      <c r="D25" s="46">
        <v>182.238546177421</v>
      </c>
      <c r="E25" s="52">
        <v>628.74669566962996</v>
      </c>
      <c r="F25" s="47">
        <v>6836.1650898719299</v>
      </c>
      <c r="G25" s="47">
        <v>108718.20195469599</v>
      </c>
      <c r="H25" s="47">
        <v>14.5474306070554</v>
      </c>
      <c r="I25" s="47">
        <v>135.17942304104699</v>
      </c>
      <c r="J25" s="47">
        <v>12884036.412652001</v>
      </c>
      <c r="K25" s="47">
        <v>155.180957005115</v>
      </c>
      <c r="L25" s="49">
        <v>6555.3943388644602</v>
      </c>
      <c r="M25" s="47">
        <v>6287.4802014762199</v>
      </c>
      <c r="N25" s="47">
        <v>0.38216183702121131</v>
      </c>
      <c r="O25" s="47"/>
      <c r="P25" s="47"/>
      <c r="Q25" s="51"/>
    </row>
    <row r="26" spans="1:17" x14ac:dyDescent="0.25">
      <c r="A26" s="6" t="s">
        <v>148</v>
      </c>
      <c r="B26" s="7">
        <v>13</v>
      </c>
      <c r="C26" s="9" t="s">
        <v>79</v>
      </c>
      <c r="D26" s="46">
        <v>190.80219974864201</v>
      </c>
      <c r="E26" s="52">
        <v>629.82215963122997</v>
      </c>
      <c r="F26" s="47">
        <v>6748.03467753716</v>
      </c>
      <c r="G26" s="47">
        <v>120233.00826418999</v>
      </c>
      <c r="H26" s="47">
        <v>16.230705143132599</v>
      </c>
      <c r="I26" s="47">
        <v>139.88656685943999</v>
      </c>
      <c r="J26" s="47">
        <v>12967155.940997399</v>
      </c>
      <c r="K26" s="47">
        <v>155.41473420953201</v>
      </c>
      <c r="L26" s="49">
        <v>6645.9301740436604</v>
      </c>
      <c r="M26" s="47">
        <v>6080.6853213229697</v>
      </c>
      <c r="N26" s="47">
        <v>0.40492563517466645</v>
      </c>
      <c r="O26" s="47"/>
      <c r="P26" s="47"/>
      <c r="Q26" s="51"/>
    </row>
    <row r="27" spans="1:17" x14ac:dyDescent="0.25">
      <c r="A27" s="6" t="s">
        <v>148</v>
      </c>
      <c r="B27" s="7">
        <v>13</v>
      </c>
      <c r="C27" s="9" t="s">
        <v>80</v>
      </c>
      <c r="D27" s="52">
        <v>193.079092975945</v>
      </c>
      <c r="E27" s="52">
        <v>643.92033714193099</v>
      </c>
      <c r="F27" s="47">
        <v>6986.2980891922598</v>
      </c>
      <c r="G27" s="47">
        <v>105321.450169155</v>
      </c>
      <c r="H27" s="47">
        <v>16.137031801489901</v>
      </c>
      <c r="I27" s="47">
        <v>133.33703003908701</v>
      </c>
      <c r="J27" s="47">
        <v>15644537.257291101</v>
      </c>
      <c r="K27" s="47">
        <v>151.40229845949</v>
      </c>
      <c r="L27" s="49">
        <v>6699.10152680389</v>
      </c>
      <c r="M27" s="47">
        <v>6104.5022560586103</v>
      </c>
      <c r="N27" s="47">
        <v>0.41846076887399808</v>
      </c>
      <c r="O27" s="47"/>
      <c r="P27" s="47"/>
      <c r="Q27" s="51"/>
    </row>
    <row r="28" spans="1:17" x14ac:dyDescent="0.25">
      <c r="A28" s="6" t="s">
        <v>148</v>
      </c>
      <c r="B28" s="7">
        <v>13</v>
      </c>
      <c r="C28" s="9" t="s">
        <v>81</v>
      </c>
      <c r="D28" s="52">
        <v>192.327485936812</v>
      </c>
      <c r="E28" s="52">
        <v>608.91246199458101</v>
      </c>
      <c r="F28" s="47">
        <v>7085.7046382512799</v>
      </c>
      <c r="G28" s="47">
        <v>78116.865430948805</v>
      </c>
      <c r="H28" s="47">
        <v>15.2534219141217</v>
      </c>
      <c r="I28" s="47">
        <v>132.329477031452</v>
      </c>
      <c r="J28" s="47">
        <v>13772168.413848201</v>
      </c>
      <c r="K28" s="47">
        <v>163.97780642108501</v>
      </c>
      <c r="L28" s="49">
        <v>6732.7643730066902</v>
      </c>
      <c r="M28" s="47">
        <v>5976.3470413622699</v>
      </c>
      <c r="N28" s="47">
        <v>0.37828516742033746</v>
      </c>
      <c r="O28" s="47"/>
      <c r="P28" s="47"/>
      <c r="Q28" s="51"/>
    </row>
    <row r="29" spans="1:17" x14ac:dyDescent="0.25">
      <c r="A29" s="6" t="s">
        <v>148</v>
      </c>
      <c r="B29" s="7">
        <v>13</v>
      </c>
      <c r="C29" s="9" t="s">
        <v>82</v>
      </c>
      <c r="D29" s="52">
        <v>204.35430388678299</v>
      </c>
      <c r="E29" s="52">
        <v>642.78507933541903</v>
      </c>
      <c r="F29" s="48">
        <v>7037.5430031641399</v>
      </c>
      <c r="G29" s="47">
        <v>137259.05576945201</v>
      </c>
      <c r="H29" s="47">
        <v>14.448175142693801</v>
      </c>
      <c r="I29" s="47">
        <v>130.10780771799</v>
      </c>
      <c r="J29" s="47">
        <v>13881562.575560199</v>
      </c>
      <c r="K29" s="47">
        <v>164.468749823395</v>
      </c>
      <c r="L29" s="49">
        <v>6814.8383486275898</v>
      </c>
      <c r="M29" s="47">
        <v>6540.3124439836702</v>
      </c>
      <c r="N29" s="48">
        <v>0.4517008845761355</v>
      </c>
      <c r="O29" s="48"/>
      <c r="P29" s="48"/>
      <c r="Q29" s="51"/>
    </row>
    <row r="30" spans="1:17" x14ac:dyDescent="0.25">
      <c r="A30" s="6" t="s">
        <v>148</v>
      </c>
      <c r="B30" s="7">
        <v>13</v>
      </c>
      <c r="C30" s="9" t="s">
        <v>83</v>
      </c>
      <c r="D30" s="52">
        <v>217.815837228676</v>
      </c>
      <c r="E30" s="52">
        <v>657.24830459356895</v>
      </c>
      <c r="F30" s="51">
        <v>8001.7515391474799</v>
      </c>
      <c r="G30" s="48">
        <v>234935.825614314</v>
      </c>
      <c r="H30" s="47">
        <v>13.9571908757367</v>
      </c>
      <c r="I30" s="48">
        <v>139.74195561182199</v>
      </c>
      <c r="J30" s="48">
        <v>14463467.182396401</v>
      </c>
      <c r="K30" s="47">
        <v>156.90300022636899</v>
      </c>
      <c r="L30" s="49">
        <v>7118.6520520162503</v>
      </c>
      <c r="M30" s="48">
        <v>6768.0549100461303</v>
      </c>
      <c r="N30" s="51">
        <v>0.47038860153498441</v>
      </c>
      <c r="O30" s="51"/>
      <c r="P30" s="51"/>
      <c r="Q30" s="51"/>
    </row>
    <row r="31" spans="1:17" x14ac:dyDescent="0.25">
      <c r="A31" s="6" t="s">
        <v>148</v>
      </c>
      <c r="B31" s="7">
        <v>13</v>
      </c>
      <c r="C31" s="9" t="s">
        <v>84</v>
      </c>
      <c r="D31" s="46">
        <v>230.15962075669501</v>
      </c>
      <c r="E31" s="46">
        <v>670.090792410566</v>
      </c>
      <c r="F31" s="47">
        <v>7512.95725304399</v>
      </c>
      <c r="G31" s="51">
        <v>155358.75218629101</v>
      </c>
      <c r="H31" s="47">
        <v>12.9518407960086</v>
      </c>
      <c r="I31" s="52">
        <v>136.840365556227</v>
      </c>
      <c r="J31" s="51">
        <v>14653597.6778537</v>
      </c>
      <c r="K31" s="47">
        <v>172.21719545396201</v>
      </c>
      <c r="L31" s="49">
        <v>7090.3598312484201</v>
      </c>
      <c r="M31" s="51">
        <v>7100.6228302360096</v>
      </c>
      <c r="N31" s="47">
        <v>0.2659044458622683</v>
      </c>
      <c r="O31" s="47"/>
      <c r="P31" s="47"/>
      <c r="Q31" s="51"/>
    </row>
    <row r="32" spans="1:17" x14ac:dyDescent="0.25">
      <c r="A32" s="6" t="s">
        <v>148</v>
      </c>
      <c r="B32" s="7">
        <v>13</v>
      </c>
      <c r="C32" s="9" t="s">
        <v>85</v>
      </c>
      <c r="D32" s="46">
        <v>206.91896295017301</v>
      </c>
      <c r="E32" s="46">
        <v>728.85347828072099</v>
      </c>
      <c r="F32" s="47">
        <v>6831.4534880272604</v>
      </c>
      <c r="G32" s="47">
        <v>134954.10313301001</v>
      </c>
      <c r="H32" s="47">
        <v>11.8552436917515</v>
      </c>
      <c r="I32" s="51">
        <v>139.510150352567</v>
      </c>
      <c r="J32" s="47">
        <v>14531085.110033</v>
      </c>
      <c r="K32" s="47">
        <v>172.25386798055399</v>
      </c>
      <c r="L32" s="49">
        <v>7252.7108774661401</v>
      </c>
      <c r="M32" s="47">
        <v>6892.6604359417697</v>
      </c>
      <c r="N32" s="47">
        <v>0.4442845194313414</v>
      </c>
      <c r="O32" s="47"/>
      <c r="P32" s="47"/>
      <c r="Q32" s="51"/>
    </row>
    <row r="33" spans="1:17" x14ac:dyDescent="0.25">
      <c r="A33" s="6" t="s">
        <v>148</v>
      </c>
      <c r="B33" s="7">
        <v>13</v>
      </c>
      <c r="C33" s="9" t="s">
        <v>86</v>
      </c>
      <c r="D33" s="46">
        <v>212.101574791323</v>
      </c>
      <c r="E33" s="46">
        <v>662.94220345673398</v>
      </c>
      <c r="F33" s="47">
        <v>7589.0828726221598</v>
      </c>
      <c r="G33" s="47">
        <v>200959.571813933</v>
      </c>
      <c r="H33" s="47">
        <v>12.7659523924696</v>
      </c>
      <c r="I33" s="47">
        <v>126.91066574944099</v>
      </c>
      <c r="J33" s="47">
        <v>14787944.864017799</v>
      </c>
      <c r="K33" s="47">
        <v>172.71778065287299</v>
      </c>
      <c r="L33" s="49">
        <v>7428.2629996344604</v>
      </c>
      <c r="M33" s="47">
        <v>6614.7692087179303</v>
      </c>
      <c r="N33" s="47">
        <v>0.43407244586849153</v>
      </c>
      <c r="O33" s="47"/>
      <c r="P33" s="47"/>
      <c r="Q33" s="51"/>
    </row>
    <row r="34" spans="1:17" x14ac:dyDescent="0.25">
      <c r="A34" s="6" t="s">
        <v>148</v>
      </c>
      <c r="B34" s="7">
        <v>13</v>
      </c>
      <c r="C34" s="9" t="s">
        <v>87</v>
      </c>
      <c r="D34" s="46">
        <v>206.99217769445599</v>
      </c>
      <c r="E34" s="46">
        <v>617.81045234305896</v>
      </c>
      <c r="F34" s="47">
        <v>7476.2141367408803</v>
      </c>
      <c r="G34" s="47">
        <v>206584.48684468601</v>
      </c>
      <c r="H34" s="47">
        <v>13.298291202577699</v>
      </c>
      <c r="I34" s="47">
        <v>129.78675774442399</v>
      </c>
      <c r="J34" s="47">
        <v>14432641.129510799</v>
      </c>
      <c r="K34" s="47">
        <v>168.03861141480201</v>
      </c>
      <c r="L34" s="49">
        <v>7622.6008296991504</v>
      </c>
      <c r="M34" s="47">
        <v>6532.8333068230404</v>
      </c>
      <c r="N34" s="47">
        <v>0.35001763922841772</v>
      </c>
      <c r="O34" s="47"/>
      <c r="P34" s="47"/>
      <c r="Q34" s="51"/>
    </row>
    <row r="35" spans="1:17" x14ac:dyDescent="0.25">
      <c r="A35" s="6" t="s">
        <v>148</v>
      </c>
      <c r="B35" s="7">
        <v>13</v>
      </c>
      <c r="C35" s="9" t="s">
        <v>88</v>
      </c>
      <c r="D35" s="46">
        <v>196.79510025253299</v>
      </c>
      <c r="E35" s="46">
        <v>678.80660986713303</v>
      </c>
      <c r="F35" s="47">
        <v>7420.6141682752796</v>
      </c>
      <c r="G35" s="47">
        <v>143221.18576219701</v>
      </c>
      <c r="H35" s="47">
        <v>12.764655966388901</v>
      </c>
      <c r="I35" s="47">
        <v>132.75511704823199</v>
      </c>
      <c r="J35" s="47">
        <v>13832159.4683346</v>
      </c>
      <c r="K35" s="47">
        <v>178.80067253182199</v>
      </c>
      <c r="L35" s="49">
        <v>7806.2483146235199</v>
      </c>
      <c r="M35" s="47">
        <v>6517.5853384122302</v>
      </c>
      <c r="N35" s="47">
        <v>0.42784468066330095</v>
      </c>
      <c r="O35" s="47"/>
      <c r="P35" s="47"/>
      <c r="Q35" s="51"/>
    </row>
    <row r="36" spans="1:17" x14ac:dyDescent="0.25">
      <c r="A36" s="6" t="s">
        <v>148</v>
      </c>
      <c r="B36" s="7">
        <v>13</v>
      </c>
      <c r="C36" s="9" t="s">
        <v>89</v>
      </c>
      <c r="D36" s="46">
        <v>243.43792576476</v>
      </c>
      <c r="E36" s="46">
        <v>664.01101129108201</v>
      </c>
      <c r="F36" s="47">
        <v>7683.92009498679</v>
      </c>
      <c r="G36" s="47">
        <v>188703.61654773899</v>
      </c>
      <c r="H36" s="47">
        <v>11.860634102650501</v>
      </c>
      <c r="I36" s="47">
        <v>133.96669732347499</v>
      </c>
      <c r="J36" s="47">
        <v>14119401.144884</v>
      </c>
      <c r="K36" s="47">
        <v>176.200540328611</v>
      </c>
      <c r="L36" s="49">
        <v>7970.9979530928604</v>
      </c>
      <c r="M36" s="47">
        <v>6331.0152969927203</v>
      </c>
      <c r="N36" s="47">
        <v>0.44728100873567556</v>
      </c>
      <c r="O36" s="47"/>
      <c r="P36" s="47"/>
      <c r="Q36" s="51"/>
    </row>
    <row r="37" spans="1:17" x14ac:dyDescent="0.25">
      <c r="A37" s="6" t="s">
        <v>148</v>
      </c>
      <c r="B37" s="7">
        <v>13</v>
      </c>
      <c r="C37" s="9" t="s">
        <v>90</v>
      </c>
      <c r="D37" s="46">
        <v>261.24945672507903</v>
      </c>
      <c r="E37" s="46">
        <v>667.26411091709895</v>
      </c>
      <c r="F37" s="47">
        <v>7478.4192452960096</v>
      </c>
      <c r="G37" s="47">
        <v>208400.872695439</v>
      </c>
      <c r="H37" s="47">
        <v>13.360623782427901</v>
      </c>
      <c r="I37" s="47">
        <v>140.24138024129999</v>
      </c>
      <c r="J37" s="47">
        <v>13279113.176152499</v>
      </c>
      <c r="K37" s="47">
        <v>178.37358350274101</v>
      </c>
      <c r="L37" s="49">
        <v>8077.2098843676104</v>
      </c>
      <c r="M37" s="47">
        <v>6389.0956643474201</v>
      </c>
      <c r="N37" s="47">
        <v>0.4610361213711503</v>
      </c>
      <c r="O37" s="47"/>
      <c r="P37" s="47"/>
      <c r="Q37" s="51"/>
    </row>
    <row r="38" spans="1:17" x14ac:dyDescent="0.25">
      <c r="A38" s="6" t="s">
        <v>148</v>
      </c>
      <c r="B38" s="7">
        <v>13</v>
      </c>
      <c r="C38" s="9" t="s">
        <v>91</v>
      </c>
      <c r="D38" s="46">
        <v>250.23719759986301</v>
      </c>
      <c r="E38" s="46">
        <v>669.21695487772604</v>
      </c>
      <c r="F38" s="47">
        <v>7640.2889312280604</v>
      </c>
      <c r="G38" s="47">
        <v>207279.37874534199</v>
      </c>
      <c r="H38" s="47">
        <v>12.980928169392101</v>
      </c>
      <c r="I38" s="47">
        <v>137.07079964149</v>
      </c>
      <c r="J38" s="47">
        <v>14577034.053408399</v>
      </c>
      <c r="K38" s="47">
        <v>186.17554972310799</v>
      </c>
      <c r="L38" s="49">
        <v>8131.2785653536603</v>
      </c>
      <c r="M38" s="47">
        <v>6226.0322897180904</v>
      </c>
      <c r="N38" s="47">
        <v>0.46678186065227428</v>
      </c>
      <c r="O38" s="47"/>
      <c r="P38" s="47"/>
      <c r="Q38" s="51"/>
    </row>
    <row r="39" spans="1:17" x14ac:dyDescent="0.25">
      <c r="A39" s="6" t="s">
        <v>148</v>
      </c>
      <c r="B39" s="7">
        <v>13</v>
      </c>
      <c r="C39" s="9" t="s">
        <v>92</v>
      </c>
      <c r="D39" s="46">
        <v>241.50547321050601</v>
      </c>
      <c r="E39" s="46">
        <v>665.17602863320701</v>
      </c>
      <c r="F39" s="47">
        <v>7811.9124596565698</v>
      </c>
      <c r="G39" s="47">
        <v>245622.52364831499</v>
      </c>
      <c r="H39" s="47">
        <v>13.2614245606956</v>
      </c>
      <c r="I39" s="47">
        <v>144.21902652403901</v>
      </c>
      <c r="J39" s="47">
        <v>13643274.377789499</v>
      </c>
      <c r="K39" s="47">
        <v>188.80806919540501</v>
      </c>
      <c r="L39" s="49">
        <v>8216.98300718256</v>
      </c>
      <c r="M39" s="47">
        <v>5958.24823025357</v>
      </c>
      <c r="N39" s="47">
        <v>0.52905588611427612</v>
      </c>
      <c r="O39" s="47"/>
      <c r="P39" s="47"/>
      <c r="Q39" s="51"/>
    </row>
    <row r="40" spans="1:17" x14ac:dyDescent="0.25">
      <c r="A40" s="6" t="s">
        <v>148</v>
      </c>
      <c r="B40" s="7">
        <v>13</v>
      </c>
      <c r="C40" s="9" t="s">
        <v>93</v>
      </c>
      <c r="D40" s="46">
        <v>255.032949379076</v>
      </c>
      <c r="E40" s="46">
        <v>639.04784718414999</v>
      </c>
      <c r="F40" s="47">
        <v>7757.4952328019799</v>
      </c>
      <c r="G40" s="47">
        <v>185686.157408839</v>
      </c>
      <c r="H40" s="47">
        <v>12.481143755323901</v>
      </c>
      <c r="I40" s="47">
        <v>145.75998471388601</v>
      </c>
      <c r="J40" s="47">
        <v>13552713.587757301</v>
      </c>
      <c r="K40" s="47">
        <v>178.07234784688501</v>
      </c>
      <c r="L40" s="49">
        <v>8324.7664810689203</v>
      </c>
      <c r="M40" s="47">
        <v>6077.8147216706702</v>
      </c>
      <c r="N40" s="47">
        <v>0.47831501793600328</v>
      </c>
      <c r="O40" s="47"/>
      <c r="P40" s="47"/>
      <c r="Q40" s="51"/>
    </row>
    <row r="41" spans="1:17" x14ac:dyDescent="0.25">
      <c r="A41" s="6" t="s">
        <v>148</v>
      </c>
      <c r="B41" s="7">
        <v>13</v>
      </c>
      <c r="C41" s="9" t="s">
        <v>94</v>
      </c>
      <c r="D41" s="46">
        <v>244.31004502654699</v>
      </c>
      <c r="E41" s="46">
        <v>620.36104471065403</v>
      </c>
      <c r="F41" s="48">
        <v>8324.2332635986695</v>
      </c>
      <c r="G41" s="47">
        <v>190909.05866295501</v>
      </c>
      <c r="H41" s="47">
        <v>13.151847800405699</v>
      </c>
      <c r="I41" s="47">
        <v>147.31805722784699</v>
      </c>
      <c r="J41" s="47">
        <v>13753843.5712309</v>
      </c>
      <c r="K41" s="47">
        <v>184.277364663166</v>
      </c>
      <c r="L41" s="49">
        <v>8436.9146252791397</v>
      </c>
      <c r="M41" s="47">
        <v>4217.1415456410596</v>
      </c>
      <c r="N41" s="48">
        <v>0.52321304559378468</v>
      </c>
      <c r="O41" s="48"/>
      <c r="P41" s="48"/>
      <c r="Q41" s="51"/>
    </row>
    <row r="42" spans="1:17" x14ac:dyDescent="0.25">
      <c r="A42" s="6" t="s">
        <v>148</v>
      </c>
      <c r="B42" s="7">
        <v>13</v>
      </c>
      <c r="C42" s="9" t="s">
        <v>95</v>
      </c>
      <c r="D42" s="46">
        <v>246.08186176009499</v>
      </c>
      <c r="E42" s="46">
        <v>668.59850700939796</v>
      </c>
      <c r="F42" s="51">
        <v>8887.6403353693004</v>
      </c>
      <c r="G42" s="48">
        <v>248885.08372669001</v>
      </c>
      <c r="H42" s="47">
        <v>12.750282894119801</v>
      </c>
      <c r="I42" s="48">
        <v>146.881330519062</v>
      </c>
      <c r="J42" s="48">
        <v>16355785.751015401</v>
      </c>
      <c r="K42" s="47">
        <v>191.65841841435699</v>
      </c>
      <c r="L42" s="49">
        <v>8650.2315627455901</v>
      </c>
      <c r="M42" s="48">
        <v>4333.1315760836796</v>
      </c>
      <c r="N42" s="51">
        <v>0.5358251784767939</v>
      </c>
      <c r="O42" s="51"/>
      <c r="P42" s="51"/>
      <c r="Q42" s="51"/>
    </row>
    <row r="43" spans="1:17" x14ac:dyDescent="0.25">
      <c r="A43" s="6" t="s">
        <v>148</v>
      </c>
      <c r="B43" s="7">
        <v>13</v>
      </c>
      <c r="C43" s="9" t="s">
        <v>96</v>
      </c>
      <c r="D43" s="52">
        <v>253.208717950032</v>
      </c>
      <c r="E43" s="46">
        <v>676.42427522288096</v>
      </c>
      <c r="F43" s="47">
        <v>7416.0497188869203</v>
      </c>
      <c r="G43" s="52">
        <v>298457.63599787001</v>
      </c>
      <c r="H43" s="47">
        <v>12.119932322469101</v>
      </c>
      <c r="I43" s="52">
        <v>140.89330568646</v>
      </c>
      <c r="J43" s="51">
        <v>12076543.7378939</v>
      </c>
      <c r="K43" s="47">
        <v>189.57219923871401</v>
      </c>
      <c r="L43" s="49">
        <v>8791.8571540168996</v>
      </c>
      <c r="M43" s="51">
        <v>4182.52726296931</v>
      </c>
      <c r="N43" s="47">
        <v>0.26699482501020311</v>
      </c>
      <c r="O43" s="47"/>
      <c r="P43" s="47"/>
      <c r="Q43" s="51"/>
    </row>
    <row r="44" spans="1:17" x14ac:dyDescent="0.25">
      <c r="A44" s="6" t="s">
        <v>148</v>
      </c>
      <c r="B44" s="7">
        <v>13</v>
      </c>
      <c r="C44" s="9" t="s">
        <v>97</v>
      </c>
      <c r="D44" s="52">
        <v>252.627821100657</v>
      </c>
      <c r="E44" s="52">
        <v>684.281537750751</v>
      </c>
      <c r="F44" s="47">
        <v>8634.6062338592601</v>
      </c>
      <c r="G44" s="51">
        <v>184079.595280115</v>
      </c>
      <c r="H44" s="47">
        <v>12.7598361748855</v>
      </c>
      <c r="I44" s="51">
        <v>143.186938387053</v>
      </c>
      <c r="J44" s="47">
        <v>13785113.684783</v>
      </c>
      <c r="K44" s="47">
        <v>190.741441926227</v>
      </c>
      <c r="L44" s="49">
        <v>8881.4613076439</v>
      </c>
      <c r="M44" s="47">
        <v>4156.7606766364697</v>
      </c>
      <c r="N44" s="47">
        <v>0.45907100782319488</v>
      </c>
      <c r="O44" s="47"/>
      <c r="P44" s="47"/>
      <c r="Q44" s="51"/>
    </row>
    <row r="45" spans="1:17" x14ac:dyDescent="0.25">
      <c r="A45" s="6" t="s">
        <v>148</v>
      </c>
      <c r="B45" s="7">
        <v>13</v>
      </c>
      <c r="C45" s="9" t="s">
        <v>98</v>
      </c>
      <c r="D45" s="46">
        <v>252.16754259556399</v>
      </c>
      <c r="E45" s="46">
        <v>650.28090009441303</v>
      </c>
      <c r="F45" s="47">
        <v>8568.4109347822105</v>
      </c>
      <c r="G45" s="47">
        <v>155774.18159009499</v>
      </c>
      <c r="H45" s="47">
        <v>12.322563952926499</v>
      </c>
      <c r="I45" s="47">
        <v>146.180542625112</v>
      </c>
      <c r="J45" s="47">
        <v>14911374.994378</v>
      </c>
      <c r="K45" s="47">
        <v>188.857654122485</v>
      </c>
      <c r="L45" s="49">
        <v>9078.7216415172006</v>
      </c>
      <c r="M45" s="47">
        <v>4253.0189200124896</v>
      </c>
      <c r="N45" s="47">
        <v>0.48414949617643865</v>
      </c>
      <c r="O45" s="47"/>
      <c r="P45" s="47"/>
      <c r="Q45" s="51"/>
    </row>
    <row r="46" spans="1:17" x14ac:dyDescent="0.25">
      <c r="A46" s="6" t="s">
        <v>148</v>
      </c>
      <c r="B46" s="7">
        <v>13</v>
      </c>
      <c r="C46" s="9" t="s">
        <v>99</v>
      </c>
      <c r="D46" s="46">
        <v>266.917698535434</v>
      </c>
      <c r="E46" s="46">
        <v>618.21768045286603</v>
      </c>
      <c r="F46" s="47">
        <v>8919.3256986174802</v>
      </c>
      <c r="G46" s="47">
        <v>138879.444409124</v>
      </c>
      <c r="H46" s="47">
        <v>12.224079195890299</v>
      </c>
      <c r="I46" s="47">
        <v>138.59134326937601</v>
      </c>
      <c r="J46" s="47">
        <v>14310988.3520339</v>
      </c>
      <c r="K46" s="47">
        <v>194.601458596154</v>
      </c>
      <c r="L46" s="49">
        <v>9339.4994059384899</v>
      </c>
      <c r="M46" s="47">
        <v>4210.3329163120798</v>
      </c>
      <c r="N46" s="47">
        <v>0.41513827100308015</v>
      </c>
      <c r="O46" s="47"/>
      <c r="P46" s="47"/>
      <c r="Q46" s="51"/>
    </row>
    <row r="47" spans="1:17" x14ac:dyDescent="0.25">
      <c r="A47" s="6" t="s">
        <v>148</v>
      </c>
      <c r="B47" s="7">
        <v>13</v>
      </c>
      <c r="C47" s="9" t="s">
        <v>100</v>
      </c>
      <c r="D47" s="46">
        <v>249.61044183780299</v>
      </c>
      <c r="E47" s="46">
        <v>637.71206101701296</v>
      </c>
      <c r="F47" s="47">
        <v>9169.0852724975502</v>
      </c>
      <c r="G47" s="47">
        <v>177597.739878616</v>
      </c>
      <c r="H47" s="47">
        <v>11.7221705929778</v>
      </c>
      <c r="I47" s="47">
        <v>138.96167051001399</v>
      </c>
      <c r="J47" s="47">
        <v>14840796.0731098</v>
      </c>
      <c r="K47" s="47">
        <v>188.31358056798601</v>
      </c>
      <c r="L47" s="49">
        <v>9554.9953560953909</v>
      </c>
      <c r="M47" s="47">
        <v>4200.6399831905001</v>
      </c>
      <c r="N47" s="47">
        <v>0.44877322872584013</v>
      </c>
      <c r="O47" s="47"/>
      <c r="P47" s="47"/>
      <c r="Q47" s="51"/>
    </row>
    <row r="48" spans="1:17" x14ac:dyDescent="0.25">
      <c r="A48" s="6" t="s">
        <v>148</v>
      </c>
      <c r="B48" s="7">
        <v>13</v>
      </c>
      <c r="C48" s="9" t="s">
        <v>101</v>
      </c>
      <c r="D48" s="46">
        <v>256.61003903602602</v>
      </c>
      <c r="E48" s="46">
        <v>670.18744007631199</v>
      </c>
      <c r="F48" s="47">
        <v>9020.8988532649</v>
      </c>
      <c r="G48" s="47">
        <v>248358.86167648999</v>
      </c>
      <c r="H48" s="47">
        <v>12.038186805712501</v>
      </c>
      <c r="I48" s="47">
        <v>144.89279669495301</v>
      </c>
      <c r="J48" s="47">
        <v>15884798.3545726</v>
      </c>
      <c r="K48" s="47">
        <v>195.01614152340801</v>
      </c>
      <c r="L48" s="49">
        <v>9677.6882728176297</v>
      </c>
      <c r="M48" s="47">
        <v>4165.1824556821402</v>
      </c>
      <c r="N48" s="47">
        <v>0.50478198245678874</v>
      </c>
      <c r="O48" s="47"/>
      <c r="P48" s="47"/>
      <c r="Q48" s="51"/>
    </row>
    <row r="49" spans="1:17" x14ac:dyDescent="0.25">
      <c r="A49" s="6" t="s">
        <v>148</v>
      </c>
      <c r="B49" s="7">
        <v>13</v>
      </c>
      <c r="C49" s="9" t="s">
        <v>102</v>
      </c>
      <c r="D49" s="46">
        <v>251.35770272077599</v>
      </c>
      <c r="E49" s="46">
        <v>666.67349360487196</v>
      </c>
      <c r="F49" s="47">
        <v>9113.5916082339209</v>
      </c>
      <c r="G49" s="47">
        <v>282021.20097545901</v>
      </c>
      <c r="H49" s="47">
        <v>10.846214448405499</v>
      </c>
      <c r="I49" s="47">
        <v>144.25380257556401</v>
      </c>
      <c r="J49" s="47">
        <v>14815367.563830201</v>
      </c>
      <c r="K49" s="47">
        <v>189.76526014131201</v>
      </c>
      <c r="L49" s="49">
        <v>9680.5463192195602</v>
      </c>
      <c r="M49" s="47">
        <v>4066.8800929979502</v>
      </c>
      <c r="N49" s="47">
        <v>0.47704096931524659</v>
      </c>
      <c r="O49" s="47"/>
      <c r="P49" s="47"/>
      <c r="Q49" s="51"/>
    </row>
    <row r="50" spans="1:17" x14ac:dyDescent="0.25">
      <c r="A50" s="6" t="s">
        <v>148</v>
      </c>
      <c r="B50" s="7">
        <v>13</v>
      </c>
      <c r="C50" s="9" t="s">
        <v>103</v>
      </c>
      <c r="D50" s="46">
        <v>249.30053456732401</v>
      </c>
      <c r="E50" s="46">
        <v>693.95072702029597</v>
      </c>
      <c r="F50" s="47">
        <v>9182.3063304963598</v>
      </c>
      <c r="G50" s="47">
        <v>394843.58282649802</v>
      </c>
      <c r="H50" s="47">
        <v>11.9378914671902</v>
      </c>
      <c r="I50" s="47">
        <v>155.18501298215199</v>
      </c>
      <c r="J50" s="47">
        <v>14132548.4094944</v>
      </c>
      <c r="K50" s="47">
        <v>197.85300993553599</v>
      </c>
      <c r="L50" s="49">
        <v>9729.4540011224308</v>
      </c>
      <c r="M50" s="47">
        <v>4129.8175582965796</v>
      </c>
      <c r="N50" s="47">
        <v>0.54779021146719686</v>
      </c>
      <c r="O50" s="47"/>
      <c r="P50" s="47"/>
      <c r="Q50" s="51"/>
    </row>
    <row r="51" spans="1:17" x14ac:dyDescent="0.25">
      <c r="A51" s="6" t="s">
        <v>148</v>
      </c>
      <c r="B51" s="7">
        <v>13</v>
      </c>
      <c r="C51" s="9" t="s">
        <v>104</v>
      </c>
      <c r="D51" s="46">
        <v>244.99548008843101</v>
      </c>
      <c r="E51" s="46">
        <v>686.24154000677299</v>
      </c>
      <c r="F51" s="47">
        <v>9048.1127962701703</v>
      </c>
      <c r="G51" s="47">
        <v>374298.975932559</v>
      </c>
      <c r="H51" s="47">
        <v>10.8370607425326</v>
      </c>
      <c r="I51" s="47">
        <v>152.999052761728</v>
      </c>
      <c r="J51" s="47">
        <v>14775333.324859999</v>
      </c>
      <c r="K51" s="47">
        <v>201.613315987634</v>
      </c>
      <c r="L51" s="49">
        <v>9781.0294741084399</v>
      </c>
      <c r="M51" s="47">
        <v>4127.2321125458702</v>
      </c>
      <c r="N51" s="47">
        <v>0.58021877096456542</v>
      </c>
      <c r="O51" s="47"/>
      <c r="P51" s="47"/>
      <c r="Q51" s="51"/>
    </row>
    <row r="52" spans="1:17" x14ac:dyDescent="0.25">
      <c r="A52" s="6" t="s">
        <v>148</v>
      </c>
      <c r="B52" s="7">
        <v>13</v>
      </c>
      <c r="C52" s="9" t="s">
        <v>105</v>
      </c>
      <c r="D52" s="46">
        <v>255.22105177169499</v>
      </c>
      <c r="E52" s="46">
        <v>704.23299818796295</v>
      </c>
      <c r="F52" s="47">
        <v>9312.4999862045006</v>
      </c>
      <c r="G52" s="47">
        <v>346196.956628413</v>
      </c>
      <c r="H52" s="47">
        <v>10.350763150962701</v>
      </c>
      <c r="I52" s="47">
        <v>148.171301737091</v>
      </c>
      <c r="J52" s="47">
        <v>15693962.9441355</v>
      </c>
      <c r="K52" s="47">
        <v>198.88813383299399</v>
      </c>
      <c r="L52" s="49">
        <v>9899.5990184182301</v>
      </c>
      <c r="M52" s="47">
        <v>4229.74516652489</v>
      </c>
      <c r="N52" s="47">
        <v>0.55476366288079393</v>
      </c>
      <c r="O52" s="47"/>
      <c r="P52" s="47"/>
      <c r="Q52" s="51"/>
    </row>
    <row r="53" spans="1:17" x14ac:dyDescent="0.25">
      <c r="A53" s="6" t="s">
        <v>148</v>
      </c>
      <c r="B53" s="7">
        <v>13</v>
      </c>
      <c r="C53" s="9" t="s">
        <v>106</v>
      </c>
      <c r="D53" s="46">
        <v>274.20691568847201</v>
      </c>
      <c r="E53" s="46">
        <v>715.03166291125206</v>
      </c>
      <c r="F53" s="48">
        <v>9664.4901961232099</v>
      </c>
      <c r="G53" s="47">
        <v>567387.23224113602</v>
      </c>
      <c r="H53" s="47">
        <v>10.521675191300099</v>
      </c>
      <c r="I53" s="47">
        <v>151.54300826593499</v>
      </c>
      <c r="J53" s="47">
        <v>15426187.734917101</v>
      </c>
      <c r="K53" s="47">
        <v>200.83751884562099</v>
      </c>
      <c r="L53" s="49">
        <v>10072.190910671299</v>
      </c>
      <c r="M53" s="47">
        <v>4281.2219771052096</v>
      </c>
      <c r="N53" s="48">
        <v>0.63779236820513308</v>
      </c>
      <c r="O53" s="48"/>
      <c r="P53" s="48"/>
      <c r="Q53" s="51"/>
    </row>
    <row r="54" spans="1:17" x14ac:dyDescent="0.25">
      <c r="A54" s="6" t="s">
        <v>148</v>
      </c>
      <c r="B54" s="7">
        <v>13</v>
      </c>
      <c r="C54" s="9" t="s">
        <v>107</v>
      </c>
      <c r="D54" s="46">
        <v>238.11634123766299</v>
      </c>
      <c r="E54" s="46">
        <v>656.91802949844202</v>
      </c>
      <c r="F54" s="51">
        <v>9882.9078384456207</v>
      </c>
      <c r="G54" s="48">
        <v>581665.32331497199</v>
      </c>
      <c r="H54" s="47">
        <v>9.2642579517787702</v>
      </c>
      <c r="I54" s="48">
        <v>143.67979000217099</v>
      </c>
      <c r="J54" s="48">
        <v>14615151.8264859</v>
      </c>
      <c r="K54" s="47">
        <v>200.51563618273801</v>
      </c>
      <c r="L54" s="49">
        <v>10340.803876400199</v>
      </c>
      <c r="M54" s="48">
        <v>4100.81455734066</v>
      </c>
      <c r="N54" s="51">
        <v>0.56438086302302992</v>
      </c>
      <c r="O54" s="51"/>
      <c r="P54" s="51"/>
      <c r="Q54" s="51"/>
    </row>
    <row r="55" spans="1:17" x14ac:dyDescent="0.25">
      <c r="A55" s="6" t="s">
        <v>148</v>
      </c>
      <c r="B55" s="7">
        <v>13</v>
      </c>
      <c r="C55" s="9" t="s">
        <v>108</v>
      </c>
      <c r="D55" s="46">
        <v>240.43565889798501</v>
      </c>
      <c r="E55" s="46">
        <v>660.57664368811095</v>
      </c>
      <c r="F55" s="47">
        <v>9504.9262946812396</v>
      </c>
      <c r="G55" s="46">
        <v>430256.46601359599</v>
      </c>
      <c r="H55" s="47">
        <v>8.9829553765671104</v>
      </c>
      <c r="I55" s="46">
        <v>146.67482716272599</v>
      </c>
      <c r="J55" s="51">
        <v>18144743.432232101</v>
      </c>
      <c r="K55" s="47">
        <v>194.991637071171</v>
      </c>
      <c r="L55" s="49">
        <v>10521.1091264221</v>
      </c>
      <c r="M55" s="51">
        <v>4344.1033933566896</v>
      </c>
      <c r="N55" s="47">
        <v>0.26529567376590901</v>
      </c>
      <c r="O55" s="47"/>
      <c r="P55" s="47"/>
      <c r="Q55" s="51"/>
    </row>
    <row r="56" spans="1:17" x14ac:dyDescent="0.25">
      <c r="A56" s="6" t="s">
        <v>148</v>
      </c>
      <c r="B56" s="7">
        <v>13</v>
      </c>
      <c r="C56" s="9" t="s">
        <v>109</v>
      </c>
      <c r="D56" s="46">
        <v>265.772713630314</v>
      </c>
      <c r="E56" s="46">
        <v>568.388997948878</v>
      </c>
      <c r="F56" s="47">
        <v>9790.3045396878206</v>
      </c>
      <c r="G56" s="51">
        <v>775497.46059111401</v>
      </c>
      <c r="H56" s="47">
        <v>9.0916390099684694</v>
      </c>
      <c r="I56" s="51">
        <v>134.32584793056199</v>
      </c>
      <c r="J56" s="47">
        <v>11770695.2678858</v>
      </c>
      <c r="K56" s="47">
        <v>188.10851742220399</v>
      </c>
      <c r="L56" s="49">
        <v>10694.8162435874</v>
      </c>
      <c r="M56" s="47">
        <v>4856.2960868218097</v>
      </c>
      <c r="N56" s="47">
        <v>0.4189441911101186</v>
      </c>
      <c r="O56" s="47"/>
      <c r="P56" s="47"/>
      <c r="Q56" s="51"/>
    </row>
    <row r="57" spans="1:17" x14ac:dyDescent="0.25">
      <c r="A57" s="6" t="s">
        <v>148</v>
      </c>
      <c r="B57" s="7">
        <v>13</v>
      </c>
      <c r="C57" s="9" t="s">
        <v>110</v>
      </c>
      <c r="D57" s="46">
        <v>267.01292377336301</v>
      </c>
      <c r="E57" s="46">
        <v>672.66600508855095</v>
      </c>
      <c r="F57" s="47">
        <v>9983.7303991694898</v>
      </c>
      <c r="G57" s="47">
        <v>1114698.14554623</v>
      </c>
      <c r="H57" s="47">
        <v>9.4757477498701697</v>
      </c>
      <c r="I57" s="47">
        <v>149.11776590938601</v>
      </c>
      <c r="J57" s="47">
        <v>13797236.692005999</v>
      </c>
      <c r="K57" s="47">
        <v>192.22471931591301</v>
      </c>
      <c r="L57" s="49">
        <v>10772.622463289999</v>
      </c>
      <c r="M57" s="47">
        <v>4331.0869941917799</v>
      </c>
      <c r="N57" s="47">
        <v>0.55322203966406558</v>
      </c>
      <c r="O57" s="47"/>
      <c r="P57" s="47"/>
      <c r="Q57" s="51"/>
    </row>
    <row r="58" spans="1:17" x14ac:dyDescent="0.25">
      <c r="A58" s="6" t="s">
        <v>148</v>
      </c>
      <c r="B58" s="7">
        <v>13</v>
      </c>
      <c r="C58" s="9" t="s">
        <v>111</v>
      </c>
      <c r="D58" s="46">
        <v>279.67530358232801</v>
      </c>
      <c r="E58" s="46">
        <v>678.10975530007704</v>
      </c>
      <c r="F58" s="47">
        <v>10267.659355658699</v>
      </c>
      <c r="G58" s="47">
        <v>1347748.98451524</v>
      </c>
      <c r="H58" s="47">
        <v>9.0295573647505201</v>
      </c>
      <c r="I58" s="47">
        <v>152.57033997686099</v>
      </c>
      <c r="J58" s="47">
        <v>14090502.6417943</v>
      </c>
      <c r="K58" s="47">
        <v>190.46924074070799</v>
      </c>
      <c r="L58" s="49">
        <v>10980.7306417663</v>
      </c>
      <c r="M58" s="47">
        <v>4260.4455629510403</v>
      </c>
      <c r="N58" s="47">
        <v>0.53610264271253127</v>
      </c>
      <c r="O58" s="47"/>
      <c r="P58" s="47"/>
      <c r="Q58" s="51"/>
    </row>
    <row r="59" spans="1:17" x14ac:dyDescent="0.25">
      <c r="A59" s="6" t="s">
        <v>148</v>
      </c>
      <c r="B59" s="7">
        <v>13</v>
      </c>
      <c r="C59" s="9" t="s">
        <v>112</v>
      </c>
      <c r="D59" s="46">
        <v>246.626662223013</v>
      </c>
      <c r="E59" s="46">
        <v>691.59121988445202</v>
      </c>
      <c r="F59" s="47">
        <v>10216.4723107464</v>
      </c>
      <c r="G59" s="47">
        <v>1407481.4840355001</v>
      </c>
      <c r="H59" s="47">
        <v>9.4719076071320405</v>
      </c>
      <c r="I59" s="47">
        <v>159.96933348385801</v>
      </c>
      <c r="J59" s="47">
        <v>14924357.708517101</v>
      </c>
      <c r="K59" s="47">
        <v>233.985686146229</v>
      </c>
      <c r="L59" s="49">
        <v>11205.467170534999</v>
      </c>
      <c r="M59" s="47">
        <v>4225.4879306019202</v>
      </c>
      <c r="N59" s="47">
        <v>0.62037798212467654</v>
      </c>
      <c r="O59" s="47"/>
      <c r="P59" s="47"/>
      <c r="Q59" s="51"/>
    </row>
    <row r="60" spans="1:17" x14ac:dyDescent="0.25">
      <c r="A60" s="6" t="s">
        <v>148</v>
      </c>
      <c r="B60" s="7">
        <v>13</v>
      </c>
      <c r="C60" s="9" t="s">
        <v>113</v>
      </c>
      <c r="D60" s="46">
        <v>208.03411445622999</v>
      </c>
      <c r="E60" s="46">
        <v>665.68040830460598</v>
      </c>
      <c r="F60" s="47">
        <v>10217.351458417799</v>
      </c>
      <c r="G60" s="47">
        <v>982151.06151510705</v>
      </c>
      <c r="H60" s="47">
        <v>8.4262373304975107</v>
      </c>
      <c r="I60" s="47">
        <v>146.17482749701699</v>
      </c>
      <c r="J60" s="47">
        <v>13728191.756901899</v>
      </c>
      <c r="K60" s="47">
        <v>229.57696647900499</v>
      </c>
      <c r="L60" s="49">
        <v>11330.2553478481</v>
      </c>
      <c r="M60" s="47">
        <v>4196.1408828327703</v>
      </c>
      <c r="N60" s="47">
        <v>0.57838661519094281</v>
      </c>
      <c r="O60" s="47"/>
      <c r="P60" s="47"/>
      <c r="Q60" s="51"/>
    </row>
    <row r="61" spans="1:17" x14ac:dyDescent="0.25">
      <c r="A61" s="6" t="s">
        <v>148</v>
      </c>
      <c r="B61" s="7">
        <v>13</v>
      </c>
      <c r="C61" s="9" t="s">
        <v>114</v>
      </c>
      <c r="D61" s="52">
        <v>231.018417331633</v>
      </c>
      <c r="E61" s="52">
        <v>651.184812960778</v>
      </c>
      <c r="F61" s="47">
        <v>10369.8538498418</v>
      </c>
      <c r="G61" s="47">
        <v>855121.88535157801</v>
      </c>
      <c r="H61" s="47">
        <v>8.4895954444921902</v>
      </c>
      <c r="I61" s="47">
        <v>133.700190386797</v>
      </c>
      <c r="J61" s="47">
        <v>14934226.4629944</v>
      </c>
      <c r="K61" s="47">
        <v>194.73578283205501</v>
      </c>
      <c r="L61" s="49">
        <v>11404.759289261699</v>
      </c>
      <c r="M61" s="47">
        <v>4106.7379606902896</v>
      </c>
      <c r="N61" s="47">
        <v>0.47722118527669094</v>
      </c>
      <c r="O61" s="47"/>
      <c r="P61" s="47"/>
      <c r="Q61" s="51"/>
    </row>
    <row r="62" spans="1:17" x14ac:dyDescent="0.25">
      <c r="A62" s="6" t="s">
        <v>148</v>
      </c>
      <c r="B62" s="7">
        <v>13</v>
      </c>
      <c r="C62" s="9" t="s">
        <v>115</v>
      </c>
      <c r="D62" s="52">
        <v>232.82876208512999</v>
      </c>
      <c r="E62" s="52">
        <v>666.45769341124696</v>
      </c>
      <c r="F62" s="47">
        <v>10520.6352931007</v>
      </c>
      <c r="G62" s="47">
        <v>575861.15753501805</v>
      </c>
      <c r="H62" s="47">
        <v>7.7506669175476501</v>
      </c>
      <c r="I62" s="47">
        <v>135.72834379270299</v>
      </c>
      <c r="J62" s="47">
        <v>14957042.0608755</v>
      </c>
      <c r="K62" s="47">
        <v>212.88984909197501</v>
      </c>
      <c r="L62" s="49">
        <v>11490.316513674499</v>
      </c>
      <c r="M62" s="47">
        <v>4106.2101314484298</v>
      </c>
      <c r="N62" s="47">
        <v>0.51938888618499879</v>
      </c>
      <c r="O62" s="47"/>
      <c r="P62" s="47"/>
      <c r="Q62" s="51"/>
    </row>
    <row r="63" spans="1:17" x14ac:dyDescent="0.25">
      <c r="A63" s="6" t="s">
        <v>148</v>
      </c>
      <c r="B63" s="7">
        <v>13</v>
      </c>
      <c r="C63" s="9" t="s">
        <v>116</v>
      </c>
      <c r="D63" s="52">
        <v>238.36183478818899</v>
      </c>
      <c r="E63" s="52">
        <v>677.18396730922495</v>
      </c>
      <c r="F63" s="47">
        <v>10450.9187082157</v>
      </c>
      <c r="G63" s="47">
        <v>921880.03153830103</v>
      </c>
      <c r="H63" s="47">
        <v>7.3996013294366998</v>
      </c>
      <c r="I63" s="47">
        <v>140.96800742590301</v>
      </c>
      <c r="J63" s="47">
        <v>14357656.875300899</v>
      </c>
      <c r="K63" s="47">
        <v>219.64162150657501</v>
      </c>
      <c r="L63" s="49">
        <v>11523.192709238299</v>
      </c>
      <c r="M63" s="47">
        <v>4095.9379395476299</v>
      </c>
      <c r="N63" s="47">
        <v>0.60595654285973566</v>
      </c>
      <c r="O63" s="47"/>
      <c r="P63" s="47"/>
      <c r="Q63" s="51"/>
    </row>
    <row r="64" spans="1:17" x14ac:dyDescent="0.25">
      <c r="A64" s="6" t="s">
        <v>148</v>
      </c>
      <c r="B64" s="7">
        <v>13</v>
      </c>
      <c r="C64" s="9" t="s">
        <v>117</v>
      </c>
      <c r="D64" s="46">
        <v>221.17542646492001</v>
      </c>
      <c r="E64" s="46">
        <v>669.22778563736097</v>
      </c>
      <c r="F64" s="47">
        <v>10278.1441706848</v>
      </c>
      <c r="G64" s="47">
        <v>1052547.9672020399</v>
      </c>
      <c r="H64" s="47">
        <v>8.0848540209992805</v>
      </c>
      <c r="I64" s="47">
        <v>145.06933900687901</v>
      </c>
      <c r="J64" s="47">
        <v>12768851.495081199</v>
      </c>
      <c r="K64" s="47">
        <v>229.46840537198099</v>
      </c>
      <c r="L64" s="49">
        <v>11680.488378612799</v>
      </c>
      <c r="M64" s="47">
        <v>4197.3475003621297</v>
      </c>
      <c r="N64" s="47">
        <v>0.61093857868210055</v>
      </c>
      <c r="O64" s="47"/>
      <c r="P64" s="47"/>
      <c r="Q64" s="51"/>
    </row>
    <row r="65" spans="1:17" x14ac:dyDescent="0.25">
      <c r="A65" s="6" t="s">
        <v>148</v>
      </c>
      <c r="B65" s="7">
        <v>13</v>
      </c>
      <c r="C65" s="9" t="s">
        <v>118</v>
      </c>
      <c r="D65" s="46">
        <v>236.229981289401</v>
      </c>
      <c r="E65" s="46">
        <v>678.49038992830106</v>
      </c>
      <c r="F65" s="48">
        <v>9349.20699359844</v>
      </c>
      <c r="G65" s="47">
        <v>947320.12160378403</v>
      </c>
      <c r="H65" s="47">
        <v>5.9290928202857298</v>
      </c>
      <c r="I65" s="47">
        <v>142.873840153233</v>
      </c>
      <c r="J65" s="47">
        <v>13503452.0272625</v>
      </c>
      <c r="K65" s="47">
        <v>213.23301368637701</v>
      </c>
      <c r="L65" s="49">
        <v>11815.0085158114</v>
      </c>
      <c r="M65" s="47">
        <v>3456.62472377123</v>
      </c>
      <c r="N65" s="48">
        <v>0.61792874051892976</v>
      </c>
      <c r="O65" s="48"/>
      <c r="P65" s="48"/>
      <c r="Q65" s="51"/>
    </row>
    <row r="66" spans="1:17" x14ac:dyDescent="0.25">
      <c r="A66" s="6" t="s">
        <v>148</v>
      </c>
      <c r="B66" s="7">
        <v>13</v>
      </c>
      <c r="C66" s="9" t="s">
        <v>119</v>
      </c>
      <c r="D66" s="46">
        <v>248.34255965482001</v>
      </c>
      <c r="E66" s="46">
        <v>702.506603377484</v>
      </c>
      <c r="F66" s="51">
        <v>9498.6104933157203</v>
      </c>
      <c r="G66" s="48">
        <v>777988.28462364199</v>
      </c>
      <c r="H66" s="47">
        <v>7.9335610372073999</v>
      </c>
      <c r="I66" s="48">
        <v>152.064976281865</v>
      </c>
      <c r="J66" s="48">
        <v>13845493.135493601</v>
      </c>
      <c r="K66" s="47">
        <v>216.49502409317199</v>
      </c>
      <c r="L66" s="49">
        <v>11577.0112949904</v>
      </c>
      <c r="M66" s="48">
        <v>3708.9044908188398</v>
      </c>
      <c r="N66" s="51">
        <v>0.63203307934920827</v>
      </c>
      <c r="O66" s="51"/>
      <c r="P66" s="51"/>
      <c r="Q66" s="51"/>
    </row>
    <row r="67" spans="1:17" x14ac:dyDescent="0.25">
      <c r="A67" s="6" t="s">
        <v>148</v>
      </c>
      <c r="B67" s="7">
        <v>13</v>
      </c>
      <c r="C67" s="9" t="s">
        <v>120</v>
      </c>
      <c r="D67" s="46">
        <v>247.29862425217399</v>
      </c>
      <c r="E67" s="46">
        <v>702.90562799428506</v>
      </c>
      <c r="F67" s="47">
        <v>8822.8673442766794</v>
      </c>
      <c r="G67" s="52">
        <v>605452.56566075899</v>
      </c>
      <c r="H67" s="47">
        <v>7.6586696677764401</v>
      </c>
      <c r="I67" s="52">
        <v>148.65568229365201</v>
      </c>
      <c r="J67" s="49">
        <v>12940691.319114801</v>
      </c>
      <c r="K67" s="47">
        <v>218.376687738469</v>
      </c>
      <c r="L67" s="49">
        <v>10779.4173360472</v>
      </c>
      <c r="M67" s="51">
        <v>3581.7350504829101</v>
      </c>
      <c r="N67" s="47">
        <v>0.30347825334076767</v>
      </c>
      <c r="O67" s="47"/>
      <c r="P67" s="47"/>
      <c r="Q67" s="51"/>
    </row>
    <row r="68" spans="1:17" x14ac:dyDescent="0.25">
      <c r="A68" s="6" t="s">
        <v>148</v>
      </c>
      <c r="B68" s="7">
        <v>13</v>
      </c>
      <c r="C68" s="9" t="s">
        <v>121</v>
      </c>
      <c r="D68" s="46">
        <v>239.10615677668699</v>
      </c>
      <c r="E68" s="46">
        <v>658.95397599172202</v>
      </c>
      <c r="F68" s="47">
        <v>9252.9396767815906</v>
      </c>
      <c r="G68" s="51">
        <v>650335.93511019298</v>
      </c>
      <c r="H68" s="47">
        <v>8.3713918553264808</v>
      </c>
      <c r="I68" s="51">
        <v>149.94221155303001</v>
      </c>
      <c r="J68" s="51">
        <v>13573938.1280898</v>
      </c>
      <c r="K68" s="47">
        <v>225.79310777366601</v>
      </c>
      <c r="L68" s="49">
        <v>11954.872853168799</v>
      </c>
      <c r="M68" s="47">
        <v>3604.7983247279699</v>
      </c>
      <c r="N68" s="47">
        <v>0.49585251652911871</v>
      </c>
      <c r="O68" s="47"/>
      <c r="P68" s="47"/>
      <c r="Q68" s="51"/>
    </row>
    <row r="69" spans="1:17" x14ac:dyDescent="0.25">
      <c r="A69" s="6" t="s">
        <v>148</v>
      </c>
      <c r="B69" s="7">
        <v>13</v>
      </c>
      <c r="C69" s="9" t="s">
        <v>122</v>
      </c>
      <c r="D69" s="46">
        <v>238.50950387360001</v>
      </c>
      <c r="E69" s="46">
        <v>622.72213021442201</v>
      </c>
      <c r="F69" s="47">
        <v>9612.9130753641202</v>
      </c>
      <c r="G69" s="47">
        <v>557401.12795270898</v>
      </c>
      <c r="H69" s="47">
        <v>7.7669208978477497</v>
      </c>
      <c r="I69" s="47">
        <v>143.21254318643099</v>
      </c>
      <c r="J69" s="47">
        <v>13863716.9589481</v>
      </c>
      <c r="K69" s="47">
        <v>240.327699725114</v>
      </c>
      <c r="L69" s="49">
        <v>12136.092807754399</v>
      </c>
      <c r="M69" s="47">
        <v>3469.26887140597</v>
      </c>
      <c r="N69" s="47">
        <v>0.52897384154057148</v>
      </c>
      <c r="O69" s="47"/>
      <c r="P69" s="47"/>
      <c r="Q69" s="51"/>
    </row>
    <row r="70" spans="1:17" x14ac:dyDescent="0.25">
      <c r="A70" s="6" t="s">
        <v>148</v>
      </c>
      <c r="B70" s="7">
        <v>13</v>
      </c>
      <c r="C70" s="9" t="s">
        <v>123</v>
      </c>
      <c r="D70" s="46">
        <v>240.306925164332</v>
      </c>
      <c r="E70" s="46">
        <v>704.11014935454</v>
      </c>
      <c r="F70" s="47">
        <v>9665.8613622212197</v>
      </c>
      <c r="G70" s="47">
        <v>466810.75674508797</v>
      </c>
      <c r="H70" s="47">
        <v>7.7002150830086897</v>
      </c>
      <c r="I70" s="47">
        <v>155.09805544829601</v>
      </c>
      <c r="J70" s="47">
        <v>14290014.914701199</v>
      </c>
      <c r="K70" s="47">
        <v>237.65585098000099</v>
      </c>
      <c r="L70" s="49">
        <v>12393.2563759245</v>
      </c>
      <c r="M70" s="47">
        <v>3413.09225091914</v>
      </c>
      <c r="N70" s="47">
        <v>0.56009591354660937</v>
      </c>
      <c r="O70" s="47"/>
      <c r="P70" s="47"/>
      <c r="Q70" s="51"/>
    </row>
    <row r="71" spans="1:17" x14ac:dyDescent="0.25">
      <c r="A71" s="6" t="s">
        <v>148</v>
      </c>
      <c r="B71" s="7">
        <v>13</v>
      </c>
      <c r="C71" s="9" t="s">
        <v>124</v>
      </c>
      <c r="D71" s="46">
        <v>253.84102168939501</v>
      </c>
      <c r="E71" s="46">
        <v>706.79974296415401</v>
      </c>
      <c r="F71" s="47">
        <v>9527.1551263664696</v>
      </c>
      <c r="G71" s="47">
        <v>654454.52133066102</v>
      </c>
      <c r="H71" s="47">
        <v>7.0436678806093198</v>
      </c>
      <c r="I71" s="47">
        <v>160.49318550156201</v>
      </c>
      <c r="J71" s="47">
        <v>13205008.9317884</v>
      </c>
      <c r="K71" s="47">
        <v>201.818933013319</v>
      </c>
      <c r="L71" s="49">
        <v>12535.277119857899</v>
      </c>
      <c r="M71" s="47">
        <v>3357.4660261407998</v>
      </c>
      <c r="N71" s="47">
        <v>0.57216999514502898</v>
      </c>
      <c r="O71" s="47"/>
      <c r="P71" s="47"/>
      <c r="Q71" s="51"/>
    </row>
    <row r="72" spans="1:17" x14ac:dyDescent="0.25">
      <c r="A72" s="6" t="s">
        <v>148</v>
      </c>
      <c r="B72" s="7">
        <v>13</v>
      </c>
      <c r="C72" s="9" t="s">
        <v>125</v>
      </c>
      <c r="D72" s="46">
        <v>239.98322083295699</v>
      </c>
      <c r="E72" s="46">
        <v>718.35210599474101</v>
      </c>
      <c r="F72" s="47">
        <v>9868.1153983015101</v>
      </c>
      <c r="G72" s="47">
        <v>599946.67559534404</v>
      </c>
      <c r="H72" s="47">
        <v>7.6214524033261704</v>
      </c>
      <c r="I72" s="47">
        <v>157.34912709114499</v>
      </c>
      <c r="J72" s="47">
        <v>13103814.406578001</v>
      </c>
      <c r="K72" s="47">
        <v>205.994571662536</v>
      </c>
      <c r="L72" s="49">
        <v>12506.4490698029</v>
      </c>
      <c r="M72" s="47">
        <v>3361.2207458379899</v>
      </c>
      <c r="N72" s="47">
        <v>0.60700916307162789</v>
      </c>
      <c r="O72" s="47"/>
      <c r="P72" s="53"/>
      <c r="Q72" s="51"/>
    </row>
    <row r="73" spans="1:17" x14ac:dyDescent="0.25">
      <c r="A73" s="6" t="s">
        <v>148</v>
      </c>
      <c r="B73" s="7">
        <v>13</v>
      </c>
      <c r="C73" s="9" t="s">
        <v>126</v>
      </c>
      <c r="D73" s="46">
        <v>250.24174561706801</v>
      </c>
      <c r="E73" s="46">
        <v>744.84286296859796</v>
      </c>
      <c r="F73" s="47">
        <v>10554.3144344139</v>
      </c>
      <c r="G73" s="47">
        <v>634549.86090407101</v>
      </c>
      <c r="H73" s="47">
        <v>9.0061694675131996</v>
      </c>
      <c r="I73" s="47">
        <v>157.50576879411301</v>
      </c>
      <c r="J73" s="47">
        <v>13313582.671614399</v>
      </c>
      <c r="K73" s="47">
        <v>212.29781844476699</v>
      </c>
      <c r="L73" s="49">
        <v>12657.584279631799</v>
      </c>
      <c r="M73" s="47">
        <v>3335.18160588399</v>
      </c>
      <c r="N73" s="47">
        <v>0.60919662821826914</v>
      </c>
      <c r="O73" s="47"/>
      <c r="P73" s="53"/>
      <c r="Q73" s="51"/>
    </row>
    <row r="74" spans="1:17" x14ac:dyDescent="0.25">
      <c r="A74" s="6" t="s">
        <v>148</v>
      </c>
      <c r="B74" s="7">
        <v>13</v>
      </c>
      <c r="C74" s="9" t="s">
        <v>127</v>
      </c>
      <c r="D74" s="46">
        <v>239.96893554406799</v>
      </c>
      <c r="E74" s="46">
        <v>699.87410159487501</v>
      </c>
      <c r="F74" s="47">
        <v>9572.6342606716498</v>
      </c>
      <c r="G74" s="47">
        <v>543653.91200889403</v>
      </c>
      <c r="H74" s="47">
        <v>5.94983618354581</v>
      </c>
      <c r="I74" s="47">
        <v>147.94345977456399</v>
      </c>
      <c r="J74" s="47">
        <v>11916357.081855001</v>
      </c>
      <c r="K74" s="47">
        <v>210.880878618206</v>
      </c>
      <c r="L74" s="49">
        <v>12664.772563319</v>
      </c>
      <c r="M74" s="47">
        <v>3331.4017018110299</v>
      </c>
      <c r="N74" s="47">
        <v>0.55999922777775168</v>
      </c>
      <c r="O74" s="47"/>
      <c r="P74" s="53"/>
      <c r="Q74" s="51"/>
    </row>
    <row r="75" spans="1:17" x14ac:dyDescent="0.25">
      <c r="A75" s="6" t="s">
        <v>148</v>
      </c>
      <c r="B75" s="7">
        <v>13</v>
      </c>
      <c r="C75" s="9" t="s">
        <v>128</v>
      </c>
      <c r="D75" s="46">
        <v>265.70764087543699</v>
      </c>
      <c r="E75" s="46">
        <v>692.32261623646002</v>
      </c>
      <c r="F75" s="47">
        <v>9481.8985340502495</v>
      </c>
      <c r="G75" s="47">
        <v>539582.51097305701</v>
      </c>
      <c r="H75" s="47">
        <v>7.2597671152098604</v>
      </c>
      <c r="I75" s="47">
        <v>147.819623693056</v>
      </c>
      <c r="J75" s="47">
        <v>12791242.801842</v>
      </c>
      <c r="K75" s="47">
        <v>206.92033225662499</v>
      </c>
      <c r="L75" s="49">
        <v>12651.338760381101</v>
      </c>
      <c r="M75" s="47">
        <v>3322.24930954723</v>
      </c>
      <c r="N75" s="47">
        <v>0.6063062033479234</v>
      </c>
      <c r="O75" s="47"/>
      <c r="P75" s="53"/>
      <c r="Q75" s="51"/>
    </row>
    <row r="76" spans="1:17" x14ac:dyDescent="0.25">
      <c r="A76" s="6" t="s">
        <v>148</v>
      </c>
      <c r="B76" s="7">
        <v>13</v>
      </c>
      <c r="C76" s="9" t="s">
        <v>129</v>
      </c>
      <c r="D76" s="46">
        <v>275.53763316837399</v>
      </c>
      <c r="E76" s="46">
        <v>735.36389748886199</v>
      </c>
      <c r="F76" s="47">
        <v>9812.9204181589503</v>
      </c>
      <c r="G76" s="47">
        <v>676577.07562050596</v>
      </c>
      <c r="H76" s="47">
        <v>4.9701355434938401</v>
      </c>
      <c r="I76" s="47">
        <v>151.290784502073</v>
      </c>
      <c r="J76" s="47">
        <v>13354758.532451</v>
      </c>
      <c r="K76" s="47">
        <v>216.08514478892599</v>
      </c>
      <c r="L76" s="49">
        <v>12804.4714743148</v>
      </c>
      <c r="M76" s="47">
        <v>3390.9656397496301</v>
      </c>
      <c r="N76" s="47">
        <v>0.64409424102673762</v>
      </c>
      <c r="O76" s="47"/>
      <c r="P76" s="53"/>
      <c r="Q76" s="51"/>
    </row>
    <row r="77" spans="1:17" x14ac:dyDescent="0.25">
      <c r="A77" s="6" t="s">
        <v>148</v>
      </c>
      <c r="B77" s="7">
        <v>13</v>
      </c>
      <c r="C77" s="9" t="s">
        <v>130</v>
      </c>
      <c r="D77" s="46">
        <v>243.94614537437599</v>
      </c>
      <c r="E77" s="46">
        <v>763.990919704014</v>
      </c>
      <c r="F77" s="48">
        <v>8999.3767000529697</v>
      </c>
      <c r="G77" s="47">
        <v>505607.22701555101</v>
      </c>
      <c r="H77" s="47">
        <v>4.70438421149679</v>
      </c>
      <c r="I77" s="47">
        <v>154.95418107979</v>
      </c>
      <c r="J77" s="47">
        <v>13829680.951938501</v>
      </c>
      <c r="K77" s="47">
        <v>193.349667308221</v>
      </c>
      <c r="L77" s="49">
        <v>12943.3411942562</v>
      </c>
      <c r="M77" s="47">
        <v>4395.3560724907602</v>
      </c>
      <c r="N77" s="48">
        <v>0.67409075781013705</v>
      </c>
      <c r="O77" s="47"/>
      <c r="P77" s="46"/>
      <c r="Q77" s="51"/>
    </row>
    <row r="78" spans="1:17" x14ac:dyDescent="0.25">
      <c r="A78" s="6" t="s">
        <v>148</v>
      </c>
      <c r="B78" s="7">
        <v>13</v>
      </c>
      <c r="C78" s="9" t="s">
        <v>131</v>
      </c>
      <c r="D78" s="46">
        <v>223.57677414582699</v>
      </c>
      <c r="E78" s="46">
        <v>686.91533706698397</v>
      </c>
      <c r="F78" s="51">
        <v>9644.8605687692707</v>
      </c>
      <c r="G78" s="48">
        <v>500332.00812466402</v>
      </c>
      <c r="H78" s="47">
        <v>8.3595781511692095</v>
      </c>
      <c r="I78" s="48">
        <v>152.541135345583</v>
      </c>
      <c r="J78" s="48">
        <v>13670295.413071601</v>
      </c>
      <c r="K78" s="47">
        <v>241.919793456278</v>
      </c>
      <c r="L78" s="49">
        <v>7888.5654524817301</v>
      </c>
      <c r="M78" s="48">
        <v>3858.61066662141</v>
      </c>
      <c r="N78" s="51">
        <v>0.62749956540407426</v>
      </c>
      <c r="O78" s="48"/>
      <c r="P78" s="53"/>
      <c r="Q78" s="51"/>
    </row>
    <row r="79" spans="1:17" x14ac:dyDescent="0.25">
      <c r="A79" s="6" t="s">
        <v>148</v>
      </c>
      <c r="B79" s="7">
        <v>13</v>
      </c>
      <c r="C79" s="9" t="s">
        <v>132</v>
      </c>
      <c r="D79" s="46">
        <v>221.86920174429599</v>
      </c>
      <c r="E79" s="46">
        <v>686.95647422704405</v>
      </c>
      <c r="F79" s="47">
        <v>10602.9243762102</v>
      </c>
      <c r="G79" s="52">
        <v>602283.68833341298</v>
      </c>
      <c r="H79" s="47">
        <v>8.0548796025236697</v>
      </c>
      <c r="I79" s="52">
        <v>150.46925475883299</v>
      </c>
      <c r="J79" s="49">
        <v>15105173.404334599</v>
      </c>
      <c r="K79" s="47">
        <v>242.543436911865</v>
      </c>
      <c r="L79" s="49">
        <v>12787.775754888</v>
      </c>
      <c r="M79" s="51">
        <v>3288.2223266260798</v>
      </c>
      <c r="N79" s="47">
        <v>0.31298760083725419</v>
      </c>
      <c r="O79" s="51"/>
      <c r="P79" s="53"/>
      <c r="Q79" s="51"/>
    </row>
    <row r="80" spans="1:17" x14ac:dyDescent="0.25">
      <c r="A80" s="6" t="s">
        <v>148</v>
      </c>
      <c r="B80" s="7">
        <v>13</v>
      </c>
      <c r="C80" s="9" t="s">
        <v>133</v>
      </c>
      <c r="D80" s="46">
        <v>209.846108597132</v>
      </c>
      <c r="E80" s="46">
        <v>681.84595256054399</v>
      </c>
      <c r="F80" s="47">
        <v>10717.638376258799</v>
      </c>
      <c r="G80" s="52">
        <v>572557.334150546</v>
      </c>
      <c r="H80" s="47">
        <v>7.3932589601260297</v>
      </c>
      <c r="I80" s="51">
        <v>159.73393333706699</v>
      </c>
      <c r="J80" s="51">
        <v>15332397.105789101</v>
      </c>
      <c r="K80" s="47">
        <v>244.193758743682</v>
      </c>
      <c r="L80" s="49">
        <v>13729.043914530601</v>
      </c>
      <c r="M80" s="47">
        <v>3515.4666939685999</v>
      </c>
      <c r="N80" s="50">
        <v>0.54588323206777478</v>
      </c>
      <c r="O80" s="47"/>
      <c r="P80" s="53"/>
      <c r="Q80" s="51"/>
    </row>
    <row r="81" spans="1:17" x14ac:dyDescent="0.25">
      <c r="A81" s="6" t="s">
        <v>148</v>
      </c>
      <c r="B81" s="7">
        <v>13</v>
      </c>
      <c r="C81" s="9" t="s">
        <v>134</v>
      </c>
      <c r="D81" s="46">
        <v>204.15502959477001</v>
      </c>
      <c r="E81" s="46">
        <v>678.57984336506104</v>
      </c>
      <c r="F81" s="47">
        <v>10319.6482664008</v>
      </c>
      <c r="G81" s="51">
        <v>474811.15198392299</v>
      </c>
      <c r="H81" s="47">
        <v>6.9470514766772604</v>
      </c>
      <c r="I81" s="47">
        <v>155.35648990969301</v>
      </c>
      <c r="J81" s="47">
        <v>14433339.1205549</v>
      </c>
      <c r="K81" s="47">
        <v>253.901529641038</v>
      </c>
      <c r="L81" s="49">
        <v>13953.282273192701</v>
      </c>
      <c r="M81" s="47">
        <v>3338.2939452177402</v>
      </c>
      <c r="N81" s="49">
        <v>0.59864839461446018</v>
      </c>
      <c r="O81" s="47"/>
      <c r="P81" s="53"/>
      <c r="Q81" s="51"/>
    </row>
    <row r="82" spans="1:17" x14ac:dyDescent="0.25">
      <c r="A82" s="6" t="s">
        <v>148</v>
      </c>
      <c r="B82" s="7">
        <v>13</v>
      </c>
      <c r="C82" s="9" t="s">
        <v>135</v>
      </c>
      <c r="D82" s="46">
        <v>213.96409238909601</v>
      </c>
      <c r="E82" s="46">
        <v>724.40981434929597</v>
      </c>
      <c r="F82" s="47">
        <v>10416.3315104348</v>
      </c>
      <c r="G82" s="47">
        <v>463771.26973175601</v>
      </c>
      <c r="H82" s="47">
        <v>7.2115030614003199</v>
      </c>
      <c r="I82" s="47">
        <v>157.48206130030599</v>
      </c>
      <c r="J82" s="47">
        <v>14401171.580221299</v>
      </c>
      <c r="K82" s="47">
        <v>248.30698153997699</v>
      </c>
      <c r="L82" s="49">
        <v>14218.9775232266</v>
      </c>
      <c r="M82" s="47">
        <v>3310.6651878287498</v>
      </c>
      <c r="N82" s="49">
        <v>0.59914389596709283</v>
      </c>
      <c r="O82" s="47"/>
      <c r="P82" s="53"/>
      <c r="Q82" s="51"/>
    </row>
    <row r="83" spans="1:17" x14ac:dyDescent="0.25">
      <c r="A83" s="6" t="s">
        <v>148</v>
      </c>
      <c r="B83" s="7">
        <v>13</v>
      </c>
      <c r="C83" s="9" t="s">
        <v>136</v>
      </c>
      <c r="D83" s="46">
        <v>211.12275354567001</v>
      </c>
      <c r="E83" s="46">
        <v>677.68710784855205</v>
      </c>
      <c r="F83" s="47">
        <v>10738.584939434701</v>
      </c>
      <c r="G83" s="47">
        <v>411724.24487798201</v>
      </c>
      <c r="H83" s="47">
        <v>7.4456770485508699</v>
      </c>
      <c r="I83" s="47">
        <v>156.020678205998</v>
      </c>
      <c r="J83" s="47">
        <v>14638772.081020299</v>
      </c>
      <c r="K83" s="47">
        <v>248.77968297682699</v>
      </c>
      <c r="L83" s="49">
        <v>14386.506170385401</v>
      </c>
      <c r="M83" s="47">
        <v>3190.4399948871101</v>
      </c>
      <c r="N83" s="49">
        <v>0.59512481198172784</v>
      </c>
      <c r="O83" s="47"/>
      <c r="P83" s="53"/>
      <c r="Q83" s="51"/>
    </row>
    <row r="88" spans="1:17" ht="14.4" thickBot="1" x14ac:dyDescent="0.3">
      <c r="C88" s="10" t="s">
        <v>148</v>
      </c>
      <c r="D88" s="13"/>
      <c r="E88" s="13"/>
      <c r="F88" s="13"/>
      <c r="G88" s="13"/>
      <c r="H88" s="13"/>
      <c r="I88" s="13"/>
    </row>
    <row r="89" spans="1:17" x14ac:dyDescent="0.25">
      <c r="C89" s="44" t="s">
        <v>170</v>
      </c>
      <c r="D89" s="45" t="s">
        <v>131</v>
      </c>
      <c r="E89" s="45" t="s">
        <v>132</v>
      </c>
      <c r="F89" s="45" t="s">
        <v>133</v>
      </c>
      <c r="G89" s="45" t="s">
        <v>134</v>
      </c>
      <c r="H89" s="45" t="s">
        <v>135</v>
      </c>
      <c r="I89" s="45" t="s">
        <v>136</v>
      </c>
    </row>
    <row r="90" spans="1:17" x14ac:dyDescent="0.25">
      <c r="C90" s="40" t="s">
        <v>171</v>
      </c>
      <c r="D90" s="41">
        <v>0.62749956540407426</v>
      </c>
      <c r="E90" s="41">
        <v>0.31298760083725419</v>
      </c>
      <c r="F90" s="41">
        <v>0.54588323206777478</v>
      </c>
      <c r="G90" s="41">
        <v>0.59864839461446018</v>
      </c>
      <c r="H90" s="41">
        <v>0.59914389596709283</v>
      </c>
      <c r="I90" s="41">
        <v>0.59512481198172784</v>
      </c>
    </row>
    <row r="91" spans="1:17" x14ac:dyDescent="0.25">
      <c r="C91" s="5" t="s">
        <v>174</v>
      </c>
      <c r="D91" s="41">
        <v>0.46827339039832699</v>
      </c>
      <c r="E91" s="41">
        <v>0.580542507715193</v>
      </c>
      <c r="F91" s="41">
        <v>0.56875867123516899</v>
      </c>
      <c r="G91" s="41">
        <v>0.42746205742780302</v>
      </c>
      <c r="H91" s="41">
        <v>0.488292089729504</v>
      </c>
      <c r="I91" s="41">
        <v>0.53511174512632098</v>
      </c>
    </row>
    <row r="92" spans="1:17" x14ac:dyDescent="0.25">
      <c r="C92" s="5" t="s">
        <v>172</v>
      </c>
      <c r="D92" s="38">
        <v>-1.34378071894997E-3</v>
      </c>
      <c r="E92" s="38">
        <v>0.56388865168074398</v>
      </c>
      <c r="F92" s="38">
        <v>0.57585256333088997</v>
      </c>
      <c r="G92" s="38">
        <v>0.59408670554144805</v>
      </c>
      <c r="H92" s="38">
        <v>0.59132158753546304</v>
      </c>
      <c r="I92" s="38">
        <v>0.61376605443781196</v>
      </c>
    </row>
    <row r="93" spans="1:17" x14ac:dyDescent="0.25">
      <c r="C93" s="42" t="s">
        <v>173</v>
      </c>
      <c r="D93" s="43">
        <f t="shared" ref="D93:I93" si="0">1-ABS((D92-D90)/D90)</f>
        <v>-2.1414847006062665E-3</v>
      </c>
      <c r="E93" s="43">
        <f t="shared" si="0"/>
        <v>0.19836744276028961</v>
      </c>
      <c r="F93" s="43">
        <f t="shared" si="0"/>
        <v>0.94509937381737652</v>
      </c>
      <c r="G93" s="43">
        <f t="shared" si="0"/>
        <v>0.9923800195339203</v>
      </c>
      <c r="H93" s="43">
        <f t="shared" si="0"/>
        <v>0.98694419072900075</v>
      </c>
      <c r="I93" s="43">
        <f t="shared" si="0"/>
        <v>0.96867675136244114</v>
      </c>
    </row>
    <row r="94" spans="1:17" x14ac:dyDescent="0.25">
      <c r="C94" s="73" t="s">
        <v>175</v>
      </c>
      <c r="D94" s="73"/>
      <c r="E94" s="73"/>
      <c r="F94" s="73"/>
      <c r="G94" s="76">
        <f>AVERAGE(D97:I97)</f>
        <v>0.71294880317618137</v>
      </c>
      <c r="H94" s="75"/>
      <c r="I94" s="75"/>
    </row>
    <row r="95" spans="1:17" ht="14.4" thickBot="1" x14ac:dyDescent="0.3">
      <c r="C95" s="77" t="s">
        <v>176</v>
      </c>
      <c r="D95" s="77"/>
      <c r="E95" s="77"/>
      <c r="F95" s="77"/>
      <c r="G95" s="78">
        <f>AVERAGE(D93:I93)</f>
        <v>0.68155438225040366</v>
      </c>
      <c r="H95" s="79"/>
      <c r="I95" s="79"/>
    </row>
    <row r="96" spans="1:17" x14ac:dyDescent="0.25">
      <c r="C96" s="7"/>
      <c r="D96" s="13"/>
      <c r="E96" s="13"/>
      <c r="F96" s="13"/>
      <c r="G96" s="13"/>
      <c r="H96" s="13"/>
      <c r="I96" s="13"/>
    </row>
    <row r="97" spans="3:9" x14ac:dyDescent="0.25">
      <c r="C97" s="7"/>
      <c r="D97" s="37">
        <f>1-ABS((D91-D90)/D90)</f>
        <v>0.74625293181961871</v>
      </c>
      <c r="E97" s="37">
        <f t="shared" ref="E97:I97" si="1">1-ABS((E91-E90)/E90)</f>
        <v>0.14515812715194187</v>
      </c>
      <c r="F97" s="37">
        <f t="shared" si="1"/>
        <v>0.95809462935737499</v>
      </c>
      <c r="G97" s="37">
        <f t="shared" si="1"/>
        <v>0.7140452747778534</v>
      </c>
      <c r="H97" s="37">
        <f t="shared" si="1"/>
        <v>0.81498299993750212</v>
      </c>
      <c r="I97" s="37">
        <f t="shared" si="1"/>
        <v>0.89915885601279644</v>
      </c>
    </row>
  </sheetData>
  <mergeCells count="13">
    <mergeCell ref="A1:A4"/>
    <mergeCell ref="B1:B4"/>
    <mergeCell ref="C1:C4"/>
    <mergeCell ref="D1:G1"/>
    <mergeCell ref="H1:J1"/>
    <mergeCell ref="D2:E2"/>
    <mergeCell ref="F2:G2"/>
    <mergeCell ref="C94:F94"/>
    <mergeCell ref="G94:I94"/>
    <mergeCell ref="C95:F95"/>
    <mergeCell ref="G95:I95"/>
    <mergeCell ref="N1:N5"/>
    <mergeCell ref="L1:M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7764-968B-4881-966B-85D3166FDE84}">
  <dimension ref="A1:Z101"/>
  <sheetViews>
    <sheetView topLeftCell="A78" workbookViewId="0">
      <selection activeCell="D95" sqref="D95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75" t="s">
        <v>5</v>
      </c>
      <c r="L1" s="75"/>
      <c r="M1" s="75" t="s">
        <v>6</v>
      </c>
      <c r="N1" s="75"/>
      <c r="O1" s="75"/>
      <c r="P1" s="72" t="s">
        <v>166</v>
      </c>
      <c r="Q1">
        <v>12</v>
      </c>
    </row>
    <row r="2" spans="1:17" ht="13.8" customHeight="1" x14ac:dyDescent="0.25">
      <c r="A2" s="73"/>
      <c r="B2" s="73"/>
      <c r="C2" s="73"/>
      <c r="D2" s="74" t="s">
        <v>7</v>
      </c>
      <c r="E2" s="74"/>
      <c r="F2" s="74"/>
      <c r="G2" s="74"/>
      <c r="H2" s="1" t="s">
        <v>9</v>
      </c>
      <c r="I2" s="1" t="s">
        <v>10</v>
      </c>
      <c r="J2" s="1" t="s">
        <v>11</v>
      </c>
      <c r="K2" s="14" t="s">
        <v>12</v>
      </c>
      <c r="L2" s="1" t="s">
        <v>13</v>
      </c>
      <c r="M2" s="1" t="s">
        <v>14</v>
      </c>
      <c r="N2" s="75" t="s">
        <v>15</v>
      </c>
      <c r="O2" s="75"/>
      <c r="P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26</v>
      </c>
      <c r="M3" s="2" t="s">
        <v>27</v>
      </c>
      <c r="N3" s="2" t="s">
        <v>28</v>
      </c>
      <c r="O3" s="2" t="s">
        <v>29</v>
      </c>
      <c r="P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37</v>
      </c>
      <c r="N4" s="1" t="s">
        <v>38</v>
      </c>
      <c r="O4" s="1" t="s">
        <v>36</v>
      </c>
      <c r="P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52</v>
      </c>
      <c r="M5" s="4" t="s">
        <v>53</v>
      </c>
      <c r="N5" s="4" t="s">
        <v>54</v>
      </c>
      <c r="O5" s="4" t="s">
        <v>55</v>
      </c>
      <c r="P5" s="72"/>
    </row>
    <row r="6" spans="1:17" x14ac:dyDescent="0.25">
      <c r="A6" s="6" t="s">
        <v>149</v>
      </c>
      <c r="B6" s="7">
        <v>14</v>
      </c>
      <c r="C6" s="9" t="s">
        <v>59</v>
      </c>
      <c r="D6" s="46">
        <v>184.209493923922</v>
      </c>
      <c r="E6" s="46">
        <v>523.94016327979898</v>
      </c>
      <c r="F6" s="47">
        <v>946.287313975492</v>
      </c>
      <c r="G6" s="48">
        <v>58410.700289013897</v>
      </c>
      <c r="H6" s="47">
        <v>20.192534049618601</v>
      </c>
      <c r="I6" s="48">
        <v>59.733004208761002</v>
      </c>
      <c r="J6" s="47">
        <v>1660740.5323602799</v>
      </c>
      <c r="K6" s="47">
        <v>1.0041253790288716E-2</v>
      </c>
      <c r="L6" s="49">
        <v>70.433943420157107</v>
      </c>
      <c r="M6" s="50">
        <v>4055.5229142479102</v>
      </c>
      <c r="N6" s="50">
        <v>5907.4089837356296</v>
      </c>
      <c r="O6" s="50">
        <v>9.5573034150703354E-3</v>
      </c>
      <c r="P6" s="50">
        <v>0.28767734673149631</v>
      </c>
      <c r="Q6" s="51"/>
    </row>
    <row r="7" spans="1:17" x14ac:dyDescent="0.25">
      <c r="A7" s="6" t="s">
        <v>149</v>
      </c>
      <c r="B7" s="7">
        <v>14</v>
      </c>
      <c r="C7" s="9" t="s">
        <v>60</v>
      </c>
      <c r="D7" s="46">
        <v>186.75956250866</v>
      </c>
      <c r="E7" s="46">
        <v>357.095171941947</v>
      </c>
      <c r="F7" s="47">
        <v>941.92760407467802</v>
      </c>
      <c r="G7" s="52">
        <v>63060.962327677298</v>
      </c>
      <c r="H7" s="47">
        <v>20.057241530323601</v>
      </c>
      <c r="I7" s="51">
        <v>48.865261906285603</v>
      </c>
      <c r="J7" s="47">
        <v>1656109.28390778</v>
      </c>
      <c r="K7" s="47">
        <v>1.0040548284907042E-2</v>
      </c>
      <c r="L7" s="49">
        <v>82.713024306930805</v>
      </c>
      <c r="M7" s="47">
        <v>3673.6740011460502</v>
      </c>
      <c r="N7" s="47">
        <v>5958.9101389015304</v>
      </c>
      <c r="O7" s="47">
        <v>9.5296099735422569E-3</v>
      </c>
      <c r="P7" s="47">
        <v>0.2393347694482858</v>
      </c>
      <c r="Q7" s="51"/>
    </row>
    <row r="8" spans="1:17" x14ac:dyDescent="0.25">
      <c r="A8" s="6" t="s">
        <v>149</v>
      </c>
      <c r="B8" s="7">
        <v>14</v>
      </c>
      <c r="C8" s="9" t="s">
        <v>61</v>
      </c>
      <c r="D8" s="46">
        <v>200.657895309634</v>
      </c>
      <c r="E8" s="46">
        <v>645.10957254017296</v>
      </c>
      <c r="F8" s="47">
        <v>956.89026701699197</v>
      </c>
      <c r="G8" s="51">
        <v>68267.272457032595</v>
      </c>
      <c r="H8" s="47">
        <v>19.8253462863652</v>
      </c>
      <c r="I8" s="47">
        <v>58.731138938420699</v>
      </c>
      <c r="J8" s="47">
        <v>2860967.90403705</v>
      </c>
      <c r="K8" s="47">
        <v>9.9936078245985438E-3</v>
      </c>
      <c r="L8" s="49">
        <v>79.564287073542104</v>
      </c>
      <c r="M8" s="47">
        <v>3926.69688128607</v>
      </c>
      <c r="N8" s="47">
        <v>6223.1265258595604</v>
      </c>
      <c r="O8" s="47">
        <v>9.5426363916919221E-3</v>
      </c>
      <c r="P8" s="47">
        <v>0.30422097087154332</v>
      </c>
      <c r="Q8" s="51"/>
    </row>
    <row r="9" spans="1:17" x14ac:dyDescent="0.25">
      <c r="A9" s="6" t="s">
        <v>149</v>
      </c>
      <c r="B9" s="7">
        <v>14</v>
      </c>
      <c r="C9" s="9" t="s">
        <v>62</v>
      </c>
      <c r="D9" s="46">
        <v>185.97827422388301</v>
      </c>
      <c r="E9" s="46">
        <v>604.035179779484</v>
      </c>
      <c r="F9" s="47">
        <v>900.80212650617602</v>
      </c>
      <c r="G9" s="47">
        <v>56556.479839877102</v>
      </c>
      <c r="H9" s="47">
        <v>20.4757157327318</v>
      </c>
      <c r="I9" s="47">
        <v>59.3333541841765</v>
      </c>
      <c r="J9" s="47">
        <v>1963955.08802404</v>
      </c>
      <c r="K9" s="47">
        <v>9.8930393308475431E-3</v>
      </c>
      <c r="L9" s="49">
        <v>88.612808578284998</v>
      </c>
      <c r="M9" s="51">
        <v>4021.4599657099998</v>
      </c>
      <c r="N9" s="47">
        <v>6353.1733211405999</v>
      </c>
      <c r="O9" s="47">
        <v>9.5134109778622095E-3</v>
      </c>
      <c r="P9" s="47">
        <v>0.32414048056035527</v>
      </c>
      <c r="Q9" s="51"/>
    </row>
    <row r="10" spans="1:17" x14ac:dyDescent="0.25">
      <c r="A10" s="6" t="s">
        <v>149</v>
      </c>
      <c r="B10" s="7">
        <v>14</v>
      </c>
      <c r="C10" s="9" t="s">
        <v>63</v>
      </c>
      <c r="D10" s="46">
        <v>188.28981322342301</v>
      </c>
      <c r="E10" s="46">
        <v>612.141649552383</v>
      </c>
      <c r="F10" s="47">
        <v>739.64109135338799</v>
      </c>
      <c r="G10" s="47">
        <v>45224.581479208202</v>
      </c>
      <c r="H10" s="47">
        <v>18.276817421901299</v>
      </c>
      <c r="I10" s="47">
        <v>59.829895766671399</v>
      </c>
      <c r="J10" s="47">
        <v>2077363.6360654701</v>
      </c>
      <c r="K10" s="47">
        <v>9.8801611532504593E-3</v>
      </c>
      <c r="L10" s="49">
        <v>92.198384722977295</v>
      </c>
      <c r="M10" s="47">
        <v>4149.9966681572996</v>
      </c>
      <c r="N10" s="47">
        <v>6216.9323903648001</v>
      </c>
      <c r="O10" s="47">
        <v>9.4810936836683159E-3</v>
      </c>
      <c r="P10" s="47">
        <v>0.33013036230821607</v>
      </c>
      <c r="Q10" s="51"/>
    </row>
    <row r="11" spans="1:17" x14ac:dyDescent="0.25">
      <c r="A11" s="6" t="s">
        <v>149</v>
      </c>
      <c r="B11" s="7">
        <v>14</v>
      </c>
      <c r="C11" s="9" t="s">
        <v>64</v>
      </c>
      <c r="D11" s="46">
        <v>189.478348127218</v>
      </c>
      <c r="E11" s="46">
        <v>590.300236995967</v>
      </c>
      <c r="F11" s="47">
        <v>859.63842191191304</v>
      </c>
      <c r="G11" s="47">
        <v>56964.0384947493</v>
      </c>
      <c r="H11" s="47">
        <v>18.6630648729837</v>
      </c>
      <c r="I11" s="47">
        <v>59.995382581778003</v>
      </c>
      <c r="J11" s="47">
        <v>2537636.2602506601</v>
      </c>
      <c r="K11" s="47">
        <v>9.9090644889899271E-3</v>
      </c>
      <c r="L11" s="49">
        <v>94.280186202680198</v>
      </c>
      <c r="M11" s="50">
        <v>4291.14795664334</v>
      </c>
      <c r="N11" s="47">
        <v>6255.6035705261002</v>
      </c>
      <c r="O11" s="47">
        <v>9.4118268324904358E-3</v>
      </c>
      <c r="P11" s="47">
        <v>0.34125503837311644</v>
      </c>
      <c r="Q11" s="51"/>
    </row>
    <row r="12" spans="1:17" x14ac:dyDescent="0.25">
      <c r="A12" s="6" t="s">
        <v>149</v>
      </c>
      <c r="B12" s="7">
        <v>14</v>
      </c>
      <c r="C12" s="9" t="s">
        <v>65</v>
      </c>
      <c r="D12" s="46">
        <v>194.97911812059601</v>
      </c>
      <c r="E12" s="46">
        <v>588.48457514605002</v>
      </c>
      <c r="F12" s="47">
        <v>875.70446227313903</v>
      </c>
      <c r="G12" s="47">
        <v>59532.0370340507</v>
      </c>
      <c r="H12" s="47">
        <v>19.2030314620559</v>
      </c>
      <c r="I12" s="47">
        <v>55.7654288105944</v>
      </c>
      <c r="J12" s="47">
        <v>2459578.6765629598</v>
      </c>
      <c r="K12" s="47">
        <v>9.9395999467911215E-3</v>
      </c>
      <c r="L12" s="49">
        <v>95.594276823631603</v>
      </c>
      <c r="M12" s="51">
        <v>4419.1875861107901</v>
      </c>
      <c r="N12" s="47">
        <v>6004.4543080746298</v>
      </c>
      <c r="O12" s="47">
        <v>9.3957929806358798E-3</v>
      </c>
      <c r="P12" s="47">
        <v>0.35133890873399137</v>
      </c>
      <c r="Q12" s="51"/>
    </row>
    <row r="13" spans="1:17" x14ac:dyDescent="0.25">
      <c r="A13" s="6" t="s">
        <v>149</v>
      </c>
      <c r="B13" s="7">
        <v>14</v>
      </c>
      <c r="C13" s="9" t="s">
        <v>66</v>
      </c>
      <c r="D13" s="46">
        <v>192.33886606690999</v>
      </c>
      <c r="E13" s="46">
        <v>564.30219102182105</v>
      </c>
      <c r="F13" s="47">
        <v>1056.5020728872801</v>
      </c>
      <c r="G13" s="47">
        <v>53723.411860904402</v>
      </c>
      <c r="H13" s="47">
        <v>18.590425589063301</v>
      </c>
      <c r="I13" s="47">
        <v>56.800920289576801</v>
      </c>
      <c r="J13" s="47">
        <v>2779270.8051441899</v>
      </c>
      <c r="K13" s="47">
        <v>9.962523659012618E-3</v>
      </c>
      <c r="L13" s="49">
        <v>85.179777321561303</v>
      </c>
      <c r="M13" s="47">
        <v>4514.5730410425203</v>
      </c>
      <c r="N13" s="47">
        <v>6024.48917323776</v>
      </c>
      <c r="O13" s="47">
        <v>9.4212781535435719E-3</v>
      </c>
      <c r="P13" s="47">
        <v>0.34561623373580658</v>
      </c>
      <c r="Q13" s="51"/>
    </row>
    <row r="14" spans="1:17" x14ac:dyDescent="0.25">
      <c r="A14" s="6" t="s">
        <v>149</v>
      </c>
      <c r="B14" s="7">
        <v>14</v>
      </c>
      <c r="C14" s="9" t="s">
        <v>67</v>
      </c>
      <c r="D14" s="52">
        <v>183.43918881655199</v>
      </c>
      <c r="E14" s="52">
        <v>562.94119689433205</v>
      </c>
      <c r="F14" s="47">
        <v>1121.90022707803</v>
      </c>
      <c r="G14" s="47">
        <v>37786.624588159299</v>
      </c>
      <c r="H14" s="47">
        <v>19.034775530063701</v>
      </c>
      <c r="I14" s="47">
        <v>59.637182083373901</v>
      </c>
      <c r="J14" s="47">
        <v>2695111.9682026901</v>
      </c>
      <c r="K14" s="47">
        <v>1.0061920720332974E-2</v>
      </c>
      <c r="L14" s="49">
        <v>90.972292471228002</v>
      </c>
      <c r="M14" s="47">
        <v>4557.2624255806904</v>
      </c>
      <c r="N14" s="47">
        <v>5963.4213520989297</v>
      </c>
      <c r="O14" s="47">
        <v>9.4518116584341016E-3</v>
      </c>
      <c r="P14" s="47">
        <v>0.31500932604936116</v>
      </c>
      <c r="Q14" s="51"/>
    </row>
    <row r="15" spans="1:17" x14ac:dyDescent="0.25">
      <c r="A15" s="6" t="s">
        <v>149</v>
      </c>
      <c r="B15" s="7">
        <v>14</v>
      </c>
      <c r="C15" s="9" t="s">
        <v>68</v>
      </c>
      <c r="D15" s="52">
        <v>185.01097770825399</v>
      </c>
      <c r="E15" s="52">
        <v>562.32088173250804</v>
      </c>
      <c r="F15" s="47">
        <v>1439.9266892757901</v>
      </c>
      <c r="G15" s="47">
        <v>41080.652363299698</v>
      </c>
      <c r="H15" s="47">
        <v>17.381500376020099</v>
      </c>
      <c r="I15" s="47">
        <v>53.138255782485999</v>
      </c>
      <c r="J15" s="47">
        <v>3289352.5662053502</v>
      </c>
      <c r="K15" s="47">
        <v>1.0255327476610754E-2</v>
      </c>
      <c r="L15" s="49">
        <v>88.431868308908705</v>
      </c>
      <c r="M15" s="47">
        <v>4605.3870455798497</v>
      </c>
      <c r="N15" s="47">
        <v>5981.2071056755303</v>
      </c>
      <c r="O15" s="47">
        <v>9.501247721290261E-3</v>
      </c>
      <c r="P15" s="47">
        <v>0.25067815096493867</v>
      </c>
      <c r="Q15" s="51"/>
    </row>
    <row r="16" spans="1:17" x14ac:dyDescent="0.25">
      <c r="A16" s="6" t="s">
        <v>149</v>
      </c>
      <c r="B16" s="7">
        <v>14</v>
      </c>
      <c r="C16" s="9" t="s">
        <v>69</v>
      </c>
      <c r="D16" s="52">
        <v>171.53786595767701</v>
      </c>
      <c r="E16" s="52">
        <v>576.62304270505899</v>
      </c>
      <c r="F16" s="47">
        <v>598.05034269263695</v>
      </c>
      <c r="G16" s="47">
        <v>56242.772220706902</v>
      </c>
      <c r="H16" s="47">
        <v>16.6935239958502</v>
      </c>
      <c r="I16" s="47">
        <v>50.8163999431872</v>
      </c>
      <c r="J16" s="47">
        <v>5311944.3961456297</v>
      </c>
      <c r="K16" s="47">
        <v>1.011720491668696E-2</v>
      </c>
      <c r="L16" s="49">
        <v>108.746170653741</v>
      </c>
      <c r="M16" s="47">
        <v>4684.22147613579</v>
      </c>
      <c r="N16" s="47">
        <v>6057.4713651777702</v>
      </c>
      <c r="O16" s="47">
        <v>9.5972150194589458E-3</v>
      </c>
      <c r="P16" s="47">
        <v>0.24405843732482491</v>
      </c>
      <c r="Q16" s="51"/>
    </row>
    <row r="17" spans="1:26" x14ac:dyDescent="0.25">
      <c r="A17" s="6" t="s">
        <v>149</v>
      </c>
      <c r="B17" s="7">
        <v>14</v>
      </c>
      <c r="C17" s="9" t="s">
        <v>70</v>
      </c>
      <c r="D17" s="52">
        <v>183.64975664601499</v>
      </c>
      <c r="E17" s="52">
        <v>559.54699931105404</v>
      </c>
      <c r="F17" s="48">
        <v>1172.11709498507</v>
      </c>
      <c r="G17" s="47">
        <v>33400.422565730303</v>
      </c>
      <c r="H17" s="47">
        <v>16.644167335319001</v>
      </c>
      <c r="I17" s="47">
        <v>54.762903160284502</v>
      </c>
      <c r="J17" s="47">
        <v>3135553.5108561302</v>
      </c>
      <c r="K17" s="47">
        <v>1.0114996762515767E-2</v>
      </c>
      <c r="L17" s="49">
        <v>107.179022026769</v>
      </c>
      <c r="M17" s="47">
        <v>4831.9491039619697</v>
      </c>
      <c r="N17" s="48">
        <v>6219.2495686141001</v>
      </c>
      <c r="O17" s="48">
        <v>9.6165759465602733E-3</v>
      </c>
      <c r="P17" s="48">
        <v>0.29536254157541331</v>
      </c>
      <c r="Q17" s="51"/>
    </row>
    <row r="18" spans="1:26" x14ac:dyDescent="0.25">
      <c r="A18" s="6" t="s">
        <v>149</v>
      </c>
      <c r="B18" s="7">
        <v>14</v>
      </c>
      <c r="C18" s="9" t="s">
        <v>71</v>
      </c>
      <c r="D18" s="46">
        <v>197.43345850159599</v>
      </c>
      <c r="E18" s="46">
        <v>593.12702188657704</v>
      </c>
      <c r="F18" s="51">
        <v>1325.2155806137901</v>
      </c>
      <c r="G18" s="48">
        <v>33944.558409835801</v>
      </c>
      <c r="H18" s="47">
        <v>16.749803802028701</v>
      </c>
      <c r="I18" s="48">
        <v>54.522945921911898</v>
      </c>
      <c r="J18" s="47">
        <v>1511263.6993336</v>
      </c>
      <c r="K18" s="47">
        <v>1.0028734029977589E-2</v>
      </c>
      <c r="L18" s="49">
        <v>109.40372257570399</v>
      </c>
      <c r="M18" s="48">
        <v>5303.3271524906004</v>
      </c>
      <c r="N18" s="51">
        <v>6296.1271542372997</v>
      </c>
      <c r="O18" s="51">
        <v>9.4870818001813809E-3</v>
      </c>
      <c r="P18" s="51">
        <v>0.33867102477668276</v>
      </c>
      <c r="Q18" s="51"/>
    </row>
    <row r="19" spans="1:26" x14ac:dyDescent="0.25">
      <c r="A19" s="6" t="s">
        <v>149</v>
      </c>
      <c r="B19" s="7">
        <v>14</v>
      </c>
      <c r="C19" s="9" t="s">
        <v>72</v>
      </c>
      <c r="D19" s="46">
        <v>186.305727639015</v>
      </c>
      <c r="E19" s="46">
        <v>429.54726405381899</v>
      </c>
      <c r="F19" s="47">
        <v>1323.44231828489</v>
      </c>
      <c r="G19" s="52">
        <v>63996.279504654303</v>
      </c>
      <c r="H19" s="47">
        <v>29.256408773592099</v>
      </c>
      <c r="I19" s="51">
        <v>61.282442259998199</v>
      </c>
      <c r="J19" s="47">
        <v>2027908.8984960699</v>
      </c>
      <c r="K19" s="47">
        <v>9.989927595691948E-3</v>
      </c>
      <c r="L19" s="49">
        <v>102.078956410931</v>
      </c>
      <c r="M19" s="51">
        <v>4776.6323835194498</v>
      </c>
      <c r="N19" s="47">
        <v>5927.7619974849204</v>
      </c>
      <c r="O19" s="47">
        <v>9.6520248321685931E-3</v>
      </c>
      <c r="P19" s="47">
        <v>0.29995412115233866</v>
      </c>
      <c r="Q19" s="51"/>
    </row>
    <row r="20" spans="1:26" x14ac:dyDescent="0.25">
      <c r="A20" s="6" t="s">
        <v>149</v>
      </c>
      <c r="B20" s="7">
        <v>14</v>
      </c>
      <c r="C20" s="9" t="s">
        <v>73</v>
      </c>
      <c r="D20" s="46">
        <v>208.846469467791</v>
      </c>
      <c r="E20" s="46">
        <v>619.62477061421305</v>
      </c>
      <c r="F20" s="47">
        <v>1433.3866715608699</v>
      </c>
      <c r="G20" s="51">
        <v>46532.199155269001</v>
      </c>
      <c r="H20" s="47">
        <v>14.165779751349501</v>
      </c>
      <c r="I20" s="47">
        <v>55.737193556926897</v>
      </c>
      <c r="J20" s="47">
        <v>2663453.3342287401</v>
      </c>
      <c r="K20" s="47">
        <v>9.9283136709911561E-3</v>
      </c>
      <c r="L20" s="49">
        <v>110.885233849881</v>
      </c>
      <c r="M20" s="50">
        <v>5094.9765023776899</v>
      </c>
      <c r="N20" s="47">
        <v>6450.4442641896303</v>
      </c>
      <c r="O20" s="47">
        <v>9.6281500631279545E-3</v>
      </c>
      <c r="P20" s="47">
        <v>0.32023996517491637</v>
      </c>
      <c r="Q20" s="51"/>
    </row>
    <row r="21" spans="1:26" x14ac:dyDescent="0.25">
      <c r="A21" s="6" t="s">
        <v>149</v>
      </c>
      <c r="B21" s="7">
        <v>14</v>
      </c>
      <c r="C21" s="9" t="s">
        <v>74</v>
      </c>
      <c r="D21" s="46">
        <v>204.46207840032699</v>
      </c>
      <c r="E21" s="46">
        <v>617.48697986266598</v>
      </c>
      <c r="F21" s="47">
        <v>1371.22628451171</v>
      </c>
      <c r="G21" s="47">
        <v>38744.613857878998</v>
      </c>
      <c r="H21" s="47">
        <v>13.700294444466</v>
      </c>
      <c r="I21" s="47">
        <v>56.688586417048</v>
      </c>
      <c r="J21" s="47">
        <v>2952241.1440179702</v>
      </c>
      <c r="K21" s="47">
        <v>1.0057862403754312E-2</v>
      </c>
      <c r="L21" s="49">
        <v>111.854947709592</v>
      </c>
      <c r="M21" s="51">
        <v>5218.8975790723198</v>
      </c>
      <c r="N21" s="47">
        <v>6442.2316502563799</v>
      </c>
      <c r="O21" s="47">
        <v>9.6740651274801626E-3</v>
      </c>
      <c r="P21" s="47">
        <v>0.28583394816296631</v>
      </c>
      <c r="Q21" s="51"/>
    </row>
    <row r="22" spans="1:26" x14ac:dyDescent="0.25">
      <c r="A22" s="6" t="s">
        <v>149</v>
      </c>
      <c r="B22" s="7">
        <v>14</v>
      </c>
      <c r="C22" s="9" t="s">
        <v>75</v>
      </c>
      <c r="D22" s="52">
        <v>196.34868957684901</v>
      </c>
      <c r="E22" s="52">
        <v>609.89935572073796</v>
      </c>
      <c r="F22" s="47">
        <v>1353.57196607068</v>
      </c>
      <c r="G22" s="47">
        <v>48742.882270535003</v>
      </c>
      <c r="H22" s="47">
        <v>13.1410708669478</v>
      </c>
      <c r="I22" s="47">
        <v>51.870098300542303</v>
      </c>
      <c r="J22" s="47">
        <v>3908985.5815416402</v>
      </c>
      <c r="K22" s="47">
        <v>1.0067576747866871E-2</v>
      </c>
      <c r="L22" s="49">
        <v>106.20046612444</v>
      </c>
      <c r="M22" s="47">
        <v>5378.6105086958296</v>
      </c>
      <c r="N22" s="47">
        <v>6612.9554883496103</v>
      </c>
      <c r="O22" s="47">
        <v>9.6785830213284834E-3</v>
      </c>
      <c r="P22" s="47">
        <v>0.28605340414401981</v>
      </c>
      <c r="Q22" s="51"/>
    </row>
    <row r="23" spans="1:26" x14ac:dyDescent="0.25">
      <c r="A23" s="6" t="s">
        <v>149</v>
      </c>
      <c r="B23" s="7">
        <v>14</v>
      </c>
      <c r="C23" s="9" t="s">
        <v>76</v>
      </c>
      <c r="D23" s="52">
        <v>195.47492034423701</v>
      </c>
      <c r="E23" s="52">
        <v>690.93790783105203</v>
      </c>
      <c r="F23" s="47">
        <v>1374.49211829501</v>
      </c>
      <c r="G23" s="47">
        <v>44045.994952129702</v>
      </c>
      <c r="H23" s="47">
        <v>13.798473108925</v>
      </c>
      <c r="I23" s="47">
        <v>52.972338679275097</v>
      </c>
      <c r="J23" s="47">
        <v>3204950.7775375601</v>
      </c>
      <c r="K23" s="47">
        <v>1.0086342954037267E-2</v>
      </c>
      <c r="L23" s="49">
        <v>122.658412761571</v>
      </c>
      <c r="M23" s="47">
        <v>5628.0483210945204</v>
      </c>
      <c r="N23" s="47">
        <v>6491.4467468222101</v>
      </c>
      <c r="O23" s="47">
        <v>9.8106732219053611E-3</v>
      </c>
      <c r="P23" s="47">
        <v>0.26515582667900428</v>
      </c>
      <c r="Q23" s="51"/>
    </row>
    <row r="24" spans="1:26" x14ac:dyDescent="0.25">
      <c r="A24" s="6" t="s">
        <v>149</v>
      </c>
      <c r="B24" s="7">
        <v>14</v>
      </c>
      <c r="C24" s="9" t="s">
        <v>77</v>
      </c>
      <c r="D24" s="52">
        <v>197.76449327712501</v>
      </c>
      <c r="E24" s="52">
        <v>675.99520798600099</v>
      </c>
      <c r="F24" s="47">
        <v>1204.27699566251</v>
      </c>
      <c r="G24" s="47">
        <v>35506.741233872999</v>
      </c>
      <c r="H24" s="47">
        <v>14.0867417607218</v>
      </c>
      <c r="I24" s="47">
        <v>57.467349225881698</v>
      </c>
      <c r="J24" s="47">
        <v>3057783.1770525398</v>
      </c>
      <c r="K24" s="47">
        <v>1.0028649824028098E-2</v>
      </c>
      <c r="L24" s="49">
        <v>119.80279914176</v>
      </c>
      <c r="M24" s="46">
        <v>5807.3204304888905</v>
      </c>
      <c r="N24" s="46">
        <v>6524.7253954436001</v>
      </c>
      <c r="O24" s="47">
        <v>9.8860119187722841E-3</v>
      </c>
      <c r="P24" s="48">
        <v>0.27448263792752564</v>
      </c>
      <c r="Q24" s="47"/>
      <c r="R24" s="48"/>
      <c r="S24" s="47"/>
      <c r="T24" s="47"/>
      <c r="U24" s="49"/>
      <c r="V24" s="50"/>
      <c r="W24" s="50"/>
      <c r="X24" s="50"/>
      <c r="Y24" s="50"/>
      <c r="Z24" s="51"/>
    </row>
    <row r="25" spans="1:26" x14ac:dyDescent="0.25">
      <c r="A25" s="6" t="s">
        <v>149</v>
      </c>
      <c r="B25" s="7">
        <v>14</v>
      </c>
      <c r="C25" s="9" t="s">
        <v>78</v>
      </c>
      <c r="D25" s="46">
        <v>197.61624837779101</v>
      </c>
      <c r="E25" s="52">
        <v>671.63703754432697</v>
      </c>
      <c r="F25" s="47">
        <v>1233.84288643887</v>
      </c>
      <c r="G25" s="47">
        <v>37862.442122735098</v>
      </c>
      <c r="H25" s="47">
        <v>13.1501037160349</v>
      </c>
      <c r="I25" s="47">
        <v>54.5212562136239</v>
      </c>
      <c r="J25" s="47">
        <v>2415590.25051997</v>
      </c>
      <c r="K25" s="47">
        <v>1.0046902269086536E-2</v>
      </c>
      <c r="L25" s="49">
        <v>121.679013115215</v>
      </c>
      <c r="M25" s="46">
        <v>5865.7991780912098</v>
      </c>
      <c r="N25" s="46">
        <v>6556.7502059460803</v>
      </c>
      <c r="O25" s="47">
        <v>9.8431137111242486E-3</v>
      </c>
      <c r="P25" s="52">
        <v>0.27428003722747157</v>
      </c>
      <c r="Q25" s="47"/>
      <c r="R25" s="51"/>
      <c r="S25" s="47"/>
      <c r="T25" s="47"/>
      <c r="U25" s="49"/>
      <c r="V25" s="47"/>
      <c r="W25" s="47"/>
      <c r="X25" s="47"/>
      <c r="Y25" s="47"/>
      <c r="Z25" s="51"/>
    </row>
    <row r="26" spans="1:26" x14ac:dyDescent="0.25">
      <c r="A26" s="6" t="s">
        <v>149</v>
      </c>
      <c r="B26" s="7">
        <v>14</v>
      </c>
      <c r="C26" s="9" t="s">
        <v>79</v>
      </c>
      <c r="D26" s="46">
        <v>206.83349779880399</v>
      </c>
      <c r="E26" s="52">
        <v>681.17606758647003</v>
      </c>
      <c r="F26" s="47">
        <v>1354.2469443843399</v>
      </c>
      <c r="G26" s="47">
        <v>43120.442304190699</v>
      </c>
      <c r="H26" s="47">
        <v>12.784095541074199</v>
      </c>
      <c r="I26" s="47">
        <v>52.762229430374298</v>
      </c>
      <c r="J26" s="47">
        <v>2408363.7869372498</v>
      </c>
      <c r="K26" s="47">
        <v>9.9816131367629832E-3</v>
      </c>
      <c r="L26" s="49">
        <v>125.547737542174</v>
      </c>
      <c r="M26" s="46">
        <v>5971.0154911273203</v>
      </c>
      <c r="N26" s="46">
        <v>6550.8049256382201</v>
      </c>
      <c r="O26" s="47">
        <v>9.81711295666963E-3</v>
      </c>
      <c r="P26" s="51">
        <v>0.35258864474858992</v>
      </c>
      <c r="Q26" s="47"/>
      <c r="R26" s="47"/>
      <c r="S26" s="47"/>
      <c r="T26" s="47"/>
      <c r="U26" s="49"/>
      <c r="V26" s="47"/>
      <c r="W26" s="47"/>
      <c r="X26" s="47"/>
      <c r="Y26" s="47"/>
      <c r="Z26" s="51"/>
    </row>
    <row r="27" spans="1:26" x14ac:dyDescent="0.25">
      <c r="A27" s="6" t="s">
        <v>149</v>
      </c>
      <c r="B27" s="7">
        <v>14</v>
      </c>
      <c r="C27" s="9" t="s">
        <v>80</v>
      </c>
      <c r="D27" s="52">
        <v>218.033916994756</v>
      </c>
      <c r="E27" s="52">
        <v>672.95320594570398</v>
      </c>
      <c r="F27" s="47">
        <v>1453.82372026077</v>
      </c>
      <c r="G27" s="47">
        <v>37453.352241376102</v>
      </c>
      <c r="H27" s="47">
        <v>15.188112433256</v>
      </c>
      <c r="I27" s="47">
        <v>56.379601317490398</v>
      </c>
      <c r="J27" s="47">
        <v>2384921.8823218602</v>
      </c>
      <c r="K27" s="47">
        <v>9.9586814369940716E-3</v>
      </c>
      <c r="L27" s="49">
        <v>124.35041519148599</v>
      </c>
      <c r="M27" s="46">
        <v>6053.5201172657798</v>
      </c>
      <c r="N27" s="46">
        <v>6641.4725610750502</v>
      </c>
      <c r="O27" s="47">
        <v>9.813644032448254E-3</v>
      </c>
      <c r="P27" s="47">
        <v>0.40164409488509462</v>
      </c>
      <c r="Q27" s="47"/>
      <c r="R27" s="47"/>
      <c r="S27" s="47"/>
      <c r="T27" s="47"/>
      <c r="U27" s="49"/>
      <c r="V27" s="51"/>
      <c r="W27" s="47"/>
      <c r="X27" s="47"/>
      <c r="Y27" s="47"/>
      <c r="Z27" s="51"/>
    </row>
    <row r="28" spans="1:26" x14ac:dyDescent="0.25">
      <c r="A28" s="6" t="s">
        <v>149</v>
      </c>
      <c r="B28" s="7">
        <v>14</v>
      </c>
      <c r="C28" s="9" t="s">
        <v>81</v>
      </c>
      <c r="D28" s="52">
        <v>202.86607043286199</v>
      </c>
      <c r="E28" s="52">
        <v>643.58729581137504</v>
      </c>
      <c r="F28" s="47">
        <v>1413.7966140975</v>
      </c>
      <c r="G28" s="47">
        <v>27369.8783106913</v>
      </c>
      <c r="H28" s="47">
        <v>15.3061304318755</v>
      </c>
      <c r="I28" s="47">
        <v>56.353535452096203</v>
      </c>
      <c r="J28" s="47">
        <v>2647346.1669817599</v>
      </c>
      <c r="K28" s="47">
        <v>9.9923078297136925E-3</v>
      </c>
      <c r="L28" s="49">
        <v>120.872940692505</v>
      </c>
      <c r="M28" s="46">
        <v>6130.4597434820398</v>
      </c>
      <c r="N28" s="46">
        <v>6967.2830772182997</v>
      </c>
      <c r="O28" s="47">
        <v>9.7717310366288914E-3</v>
      </c>
      <c r="P28" s="47">
        <v>0.34829563929758678</v>
      </c>
      <c r="Q28" s="47"/>
      <c r="R28" s="47"/>
      <c r="S28" s="47"/>
      <c r="T28" s="47"/>
      <c r="U28" s="49"/>
      <c r="V28" s="47"/>
      <c r="W28" s="47"/>
      <c r="X28" s="47"/>
      <c r="Y28" s="47"/>
      <c r="Z28" s="51"/>
    </row>
    <row r="29" spans="1:26" x14ac:dyDescent="0.25">
      <c r="A29" s="6" t="s">
        <v>149</v>
      </c>
      <c r="B29" s="7">
        <v>14</v>
      </c>
      <c r="C29" s="9" t="s">
        <v>82</v>
      </c>
      <c r="D29" s="52">
        <v>189.100594574843</v>
      </c>
      <c r="E29" s="52">
        <v>659.31610226944395</v>
      </c>
      <c r="F29" s="48">
        <v>1400.2387460198399</v>
      </c>
      <c r="G29" s="47">
        <v>49556.684155469302</v>
      </c>
      <c r="H29" s="47">
        <v>15.009662647140599</v>
      </c>
      <c r="I29" s="47">
        <v>54.387276713146903</v>
      </c>
      <c r="J29" s="47">
        <v>3539704.0019899402</v>
      </c>
      <c r="K29" s="47">
        <v>9.9791454896040049E-3</v>
      </c>
      <c r="L29" s="49">
        <v>126.70416117727299</v>
      </c>
      <c r="M29" s="46">
        <v>6307.5129222485002</v>
      </c>
      <c r="N29" s="46">
        <v>6441.3193452818005</v>
      </c>
      <c r="O29" s="47">
        <v>9.7321806248161086E-3</v>
      </c>
      <c r="P29" s="47">
        <v>0.37657363770926089</v>
      </c>
      <c r="Q29" s="47"/>
      <c r="R29" s="47"/>
      <c r="S29" s="47"/>
      <c r="T29" s="47"/>
      <c r="U29" s="49"/>
      <c r="V29" s="50"/>
      <c r="W29" s="47"/>
      <c r="X29" s="47"/>
      <c r="Y29" s="47"/>
      <c r="Z29" s="51"/>
    </row>
    <row r="30" spans="1:26" x14ac:dyDescent="0.25">
      <c r="A30" s="6" t="s">
        <v>149</v>
      </c>
      <c r="B30" s="7">
        <v>14</v>
      </c>
      <c r="C30" s="9" t="s">
        <v>83</v>
      </c>
      <c r="D30" s="52">
        <v>204.65829417488899</v>
      </c>
      <c r="E30" s="52">
        <v>761.90911038329205</v>
      </c>
      <c r="F30" s="51">
        <v>1271.8139594577201</v>
      </c>
      <c r="G30" s="48">
        <v>86220.440149626505</v>
      </c>
      <c r="H30" s="47">
        <v>13.289240828658899</v>
      </c>
      <c r="I30" s="48">
        <v>65.703770281481496</v>
      </c>
      <c r="J30" s="48">
        <v>2974554.0675435201</v>
      </c>
      <c r="K30" s="47">
        <v>1.0003781233687803E-2</v>
      </c>
      <c r="L30" s="49">
        <v>130.94672914718001</v>
      </c>
      <c r="M30" s="46">
        <v>6071.4686357393002</v>
      </c>
      <c r="N30" s="46">
        <v>6445.9788508455104</v>
      </c>
      <c r="O30" s="47">
        <v>9.7880444631385961E-3</v>
      </c>
      <c r="P30" s="47">
        <v>0.36132159065436326</v>
      </c>
      <c r="Q30" s="47"/>
      <c r="R30" s="47"/>
      <c r="S30" s="47"/>
      <c r="T30" s="47"/>
      <c r="U30" s="49"/>
      <c r="V30" s="51"/>
      <c r="W30" s="47"/>
      <c r="X30" s="47"/>
      <c r="Y30" s="47"/>
      <c r="Z30" s="51"/>
    </row>
    <row r="31" spans="1:26" x14ac:dyDescent="0.25">
      <c r="A31" s="6" t="s">
        <v>149</v>
      </c>
      <c r="B31" s="7">
        <v>14</v>
      </c>
      <c r="C31" s="9" t="s">
        <v>84</v>
      </c>
      <c r="D31" s="46">
        <v>207.33858322363699</v>
      </c>
      <c r="E31" s="46">
        <v>884.510881739968</v>
      </c>
      <c r="F31" s="47">
        <v>567.00265192440895</v>
      </c>
      <c r="G31" s="51">
        <v>55984.429118329397</v>
      </c>
      <c r="H31" s="47">
        <v>13.048279973073701</v>
      </c>
      <c r="I31" s="52">
        <v>63.6507800507393</v>
      </c>
      <c r="J31" s="51">
        <v>3864515.2922660499</v>
      </c>
      <c r="K31" s="47">
        <v>9.9814206416067724E-3</v>
      </c>
      <c r="L31" s="49">
        <v>135.334036907533</v>
      </c>
      <c r="M31" s="46">
        <v>6131.1096501739703</v>
      </c>
      <c r="N31" s="46">
        <v>6031.84796061202</v>
      </c>
      <c r="O31" s="47">
        <v>9.7106545991611122E-3</v>
      </c>
      <c r="P31" s="47">
        <v>0.29090091717716637</v>
      </c>
      <c r="Q31" s="47"/>
      <c r="R31" s="47"/>
      <c r="S31" s="47"/>
      <c r="T31" s="47"/>
      <c r="U31" s="49"/>
      <c r="V31" s="47"/>
      <c r="W31" s="47"/>
      <c r="X31" s="47"/>
      <c r="Y31" s="47"/>
      <c r="Z31" s="51"/>
    </row>
    <row r="32" spans="1:26" x14ac:dyDescent="0.25">
      <c r="A32" s="6" t="s">
        <v>149</v>
      </c>
      <c r="B32" s="7">
        <v>14</v>
      </c>
      <c r="C32" s="9" t="s">
        <v>85</v>
      </c>
      <c r="D32" s="46">
        <v>206.732950576782</v>
      </c>
      <c r="E32" s="46">
        <v>790.25716311789301</v>
      </c>
      <c r="F32" s="47">
        <v>1738.0193077584699</v>
      </c>
      <c r="G32" s="47">
        <v>49326.646878437197</v>
      </c>
      <c r="H32" s="47">
        <v>12.6343281108499</v>
      </c>
      <c r="I32" s="51">
        <v>59.506580652218098</v>
      </c>
      <c r="J32" s="47">
        <v>3338031.8995811199</v>
      </c>
      <c r="K32" s="47">
        <v>1.0041822158221053E-2</v>
      </c>
      <c r="L32" s="49">
        <v>131.43406145469399</v>
      </c>
      <c r="M32" s="52">
        <v>6290.7708988004697</v>
      </c>
      <c r="N32" s="52">
        <v>6690.6307927889202</v>
      </c>
      <c r="O32" s="47">
        <v>9.8073881208278705E-3</v>
      </c>
      <c r="P32" s="47">
        <v>0.27896516552122774</v>
      </c>
      <c r="Q32" s="47"/>
      <c r="R32" s="47"/>
      <c r="S32" s="47"/>
      <c r="T32" s="47"/>
      <c r="U32" s="49"/>
      <c r="V32" s="47"/>
      <c r="W32" s="47"/>
      <c r="X32" s="47"/>
      <c r="Y32" s="47"/>
      <c r="Z32" s="51"/>
    </row>
    <row r="33" spans="1:26" x14ac:dyDescent="0.25">
      <c r="A33" s="6" t="s">
        <v>149</v>
      </c>
      <c r="B33" s="7">
        <v>14</v>
      </c>
      <c r="C33" s="9" t="s">
        <v>86</v>
      </c>
      <c r="D33" s="46">
        <v>193.41178619323</v>
      </c>
      <c r="E33" s="46">
        <v>783.37562948901802</v>
      </c>
      <c r="F33" s="47">
        <v>1607.46762887605</v>
      </c>
      <c r="G33" s="47">
        <v>72706.290370050599</v>
      </c>
      <c r="H33" s="47">
        <v>12.7758253151469</v>
      </c>
      <c r="I33" s="47">
        <v>59.712501415862498</v>
      </c>
      <c r="J33" s="47">
        <v>3277591.6648478699</v>
      </c>
      <c r="K33" s="47">
        <v>1.0062680586295411E-2</v>
      </c>
      <c r="L33" s="49">
        <v>133.424952061521</v>
      </c>
      <c r="M33" s="52">
        <v>6445.4588251944597</v>
      </c>
      <c r="N33" s="52">
        <v>6727.1372547995197</v>
      </c>
      <c r="O33" s="47">
        <v>9.7776506935455948E-3</v>
      </c>
      <c r="P33" s="47">
        <v>0.29069301595932667</v>
      </c>
      <c r="Q33" s="47"/>
      <c r="R33" s="47"/>
      <c r="S33" s="47"/>
      <c r="T33" s="47"/>
      <c r="U33" s="49"/>
      <c r="V33" s="47"/>
      <c r="W33" s="47"/>
      <c r="X33" s="47"/>
      <c r="Y33" s="47"/>
      <c r="Z33" s="51"/>
    </row>
    <row r="34" spans="1:26" x14ac:dyDescent="0.25">
      <c r="A34" s="6" t="s">
        <v>149</v>
      </c>
      <c r="B34" s="7">
        <v>14</v>
      </c>
      <c r="C34" s="9" t="s">
        <v>87</v>
      </c>
      <c r="D34" s="46">
        <v>206.14520227617899</v>
      </c>
      <c r="E34" s="46">
        <v>784.92943486155605</v>
      </c>
      <c r="F34" s="47">
        <v>1533.0927763873401</v>
      </c>
      <c r="G34" s="47">
        <v>75181.858531867198</v>
      </c>
      <c r="H34" s="47">
        <v>13.5535046069531</v>
      </c>
      <c r="I34" s="47">
        <v>62.477569076925001</v>
      </c>
      <c r="J34" s="47">
        <v>2939680.5004269201</v>
      </c>
      <c r="K34" s="47">
        <v>1.0077451505440664E-2</v>
      </c>
      <c r="L34" s="49">
        <v>131.96574564933499</v>
      </c>
      <c r="M34" s="52">
        <v>6581.6556279322203</v>
      </c>
      <c r="N34" s="52">
        <v>6948.42340731477</v>
      </c>
      <c r="O34" s="47">
        <v>9.829235806201082E-3</v>
      </c>
      <c r="P34" s="47">
        <v>0.31960518886319866</v>
      </c>
      <c r="Q34" s="47"/>
      <c r="R34" s="47"/>
      <c r="S34" s="47"/>
      <c r="T34" s="47"/>
      <c r="U34" s="49"/>
      <c r="V34" s="47"/>
      <c r="W34" s="47"/>
      <c r="X34" s="47"/>
      <c r="Y34" s="47"/>
      <c r="Z34" s="51"/>
    </row>
    <row r="35" spans="1:26" x14ac:dyDescent="0.25">
      <c r="A35" s="6" t="s">
        <v>149</v>
      </c>
      <c r="B35" s="7">
        <v>14</v>
      </c>
      <c r="C35" s="9" t="s">
        <v>88</v>
      </c>
      <c r="D35" s="46">
        <v>201.543423755969</v>
      </c>
      <c r="E35" s="46">
        <v>761.41046203436599</v>
      </c>
      <c r="F35" s="47">
        <v>1315.46612035474</v>
      </c>
      <c r="G35" s="47">
        <v>52649.318078817698</v>
      </c>
      <c r="H35" s="47">
        <v>12.8109479819718</v>
      </c>
      <c r="I35" s="47">
        <v>64.341060409137697</v>
      </c>
      <c r="J35" s="47">
        <v>2623056.5516609298</v>
      </c>
      <c r="K35" s="47">
        <v>1.0013791890752086E-2</v>
      </c>
      <c r="L35" s="49">
        <v>131.72565487768301</v>
      </c>
      <c r="M35" s="52">
        <v>6635.8911327150299</v>
      </c>
      <c r="N35" s="52">
        <v>6625.3110877120798</v>
      </c>
      <c r="O35" s="48">
        <v>9.7956103085631088E-3</v>
      </c>
      <c r="P35" s="47">
        <v>0.31396210541419545</v>
      </c>
      <c r="Q35" s="47"/>
      <c r="R35" s="47"/>
      <c r="S35" s="47"/>
      <c r="T35" s="47"/>
      <c r="U35" s="49"/>
      <c r="V35" s="47"/>
      <c r="W35" s="48"/>
      <c r="X35" s="48"/>
      <c r="Y35" s="48"/>
      <c r="Z35" s="51"/>
    </row>
    <row r="36" spans="1:26" x14ac:dyDescent="0.25">
      <c r="A36" s="6" t="s">
        <v>149</v>
      </c>
      <c r="B36" s="7">
        <v>14</v>
      </c>
      <c r="C36" s="9" t="s">
        <v>89</v>
      </c>
      <c r="D36" s="46">
        <v>202.955386956258</v>
      </c>
      <c r="E36" s="46">
        <v>783.70083130906801</v>
      </c>
      <c r="F36" s="47">
        <v>1543.0893097583</v>
      </c>
      <c r="G36" s="47">
        <v>70608.589268191106</v>
      </c>
      <c r="H36" s="47">
        <v>11.443756799485801</v>
      </c>
      <c r="I36" s="47">
        <v>69.5698169252192</v>
      </c>
      <c r="J36" s="47">
        <v>2959127.7794260201</v>
      </c>
      <c r="K36" s="47">
        <v>1.004412096486077E-2</v>
      </c>
      <c r="L36" s="49">
        <v>130.34642319469199</v>
      </c>
      <c r="M36" s="46">
        <v>6715.3327501231497</v>
      </c>
      <c r="N36" s="46">
        <v>6575.78843723715</v>
      </c>
      <c r="O36" s="51">
        <v>9.7858636569602055E-3</v>
      </c>
      <c r="P36" s="48">
        <v>0.32774145896518464</v>
      </c>
      <c r="Q36" s="47"/>
      <c r="R36" s="48"/>
      <c r="S36" s="47"/>
      <c r="T36" s="47"/>
      <c r="U36" s="49"/>
      <c r="V36" s="48"/>
      <c r="W36" s="51"/>
      <c r="X36" s="51"/>
      <c r="Y36" s="51"/>
      <c r="Z36" s="51"/>
    </row>
    <row r="37" spans="1:26" x14ac:dyDescent="0.25">
      <c r="A37" s="6" t="s">
        <v>149</v>
      </c>
      <c r="B37" s="7">
        <v>14</v>
      </c>
      <c r="C37" s="9" t="s">
        <v>90</v>
      </c>
      <c r="D37" s="46">
        <v>208.693692777309</v>
      </c>
      <c r="E37" s="46">
        <v>782.32772144368698</v>
      </c>
      <c r="F37" s="47">
        <v>1156.20711779097</v>
      </c>
      <c r="G37" s="47">
        <v>77828.218664596003</v>
      </c>
      <c r="H37" s="47">
        <v>12.416428116582599</v>
      </c>
      <c r="I37" s="47">
        <v>73.073157019896897</v>
      </c>
      <c r="J37" s="47">
        <v>2967643.73944066</v>
      </c>
      <c r="K37" s="47">
        <v>9.906705613007865E-3</v>
      </c>
      <c r="L37" s="49">
        <v>140.80409051911599</v>
      </c>
      <c r="M37" s="46">
        <v>6802.1839708286097</v>
      </c>
      <c r="N37" s="46">
        <v>6750.1690159708596</v>
      </c>
      <c r="O37" s="47">
        <v>9.7463888017670346E-3</v>
      </c>
      <c r="P37" s="52">
        <v>0.40140508366191069</v>
      </c>
      <c r="Q37" s="47"/>
      <c r="R37" s="51"/>
      <c r="S37" s="47"/>
      <c r="T37" s="47"/>
      <c r="U37" s="49"/>
      <c r="V37" s="51"/>
      <c r="W37" s="47"/>
      <c r="X37" s="47"/>
      <c r="Y37" s="47"/>
      <c r="Z37" s="51"/>
    </row>
    <row r="38" spans="1:26" x14ac:dyDescent="0.25">
      <c r="A38" s="6" t="s">
        <v>149</v>
      </c>
      <c r="B38" s="7">
        <v>14</v>
      </c>
      <c r="C38" s="9" t="s">
        <v>91</v>
      </c>
      <c r="D38" s="46">
        <v>205.69226143886999</v>
      </c>
      <c r="E38" s="46">
        <v>787.95967348482702</v>
      </c>
      <c r="F38" s="47">
        <v>1275.45528769614</v>
      </c>
      <c r="G38" s="47">
        <v>76640.721294173796</v>
      </c>
      <c r="H38" s="47">
        <v>11.9455136595846</v>
      </c>
      <c r="I38" s="47">
        <v>68.886141770694707</v>
      </c>
      <c r="J38" s="47">
        <v>3171784.1159020602</v>
      </c>
      <c r="K38" s="47">
        <v>1.0010439965143609E-2</v>
      </c>
      <c r="L38" s="49">
        <v>140.59002787464499</v>
      </c>
      <c r="M38" s="46">
        <v>6806.3203123940802</v>
      </c>
      <c r="N38" s="46">
        <v>6931.7152573686799</v>
      </c>
      <c r="O38" s="47">
        <v>9.7190815059153852E-3</v>
      </c>
      <c r="P38" s="51">
        <v>0.39043681700568239</v>
      </c>
      <c r="Q38" s="47"/>
      <c r="R38" s="47"/>
      <c r="S38" s="47"/>
      <c r="T38" s="47"/>
      <c r="U38" s="49"/>
      <c r="V38" s="50"/>
      <c r="W38" s="47"/>
      <c r="X38" s="47"/>
      <c r="Y38" s="47"/>
      <c r="Z38" s="51"/>
    </row>
    <row r="39" spans="1:26" x14ac:dyDescent="0.25">
      <c r="A39" s="6" t="s">
        <v>149</v>
      </c>
      <c r="B39" s="7">
        <v>14</v>
      </c>
      <c r="C39" s="9" t="s">
        <v>92</v>
      </c>
      <c r="D39" s="46">
        <v>214.19298065273401</v>
      </c>
      <c r="E39" s="46">
        <v>816.25743752698895</v>
      </c>
      <c r="F39" s="47">
        <v>1167.37053203869</v>
      </c>
      <c r="G39" s="47">
        <v>89633.731925394706</v>
      </c>
      <c r="H39" s="47">
        <v>9.8705834289727594</v>
      </c>
      <c r="I39" s="47">
        <v>66.749326414327399</v>
      </c>
      <c r="J39" s="47">
        <v>2946533.3375248001</v>
      </c>
      <c r="K39" s="47">
        <v>1.0023287387285083E-2</v>
      </c>
      <c r="L39" s="49">
        <v>151.35051168588299</v>
      </c>
      <c r="M39" s="46">
        <v>6805.6196682379596</v>
      </c>
      <c r="N39" s="46">
        <v>7024.1571970259702</v>
      </c>
      <c r="O39" s="47">
        <v>9.6854724773202706E-3</v>
      </c>
      <c r="P39" s="47">
        <v>0.40159644958138474</v>
      </c>
      <c r="Q39" s="47"/>
      <c r="R39" s="47"/>
      <c r="S39" s="47"/>
      <c r="T39" s="47"/>
      <c r="U39" s="49"/>
      <c r="V39" s="51"/>
      <c r="W39" s="47"/>
      <c r="X39" s="47"/>
      <c r="Y39" s="47"/>
      <c r="Z39" s="51"/>
    </row>
    <row r="40" spans="1:26" x14ac:dyDescent="0.25">
      <c r="A40" s="6" t="s">
        <v>149</v>
      </c>
      <c r="B40" s="7">
        <v>14</v>
      </c>
      <c r="C40" s="9" t="s">
        <v>93</v>
      </c>
      <c r="D40" s="46">
        <v>212.69198688694101</v>
      </c>
      <c r="E40" s="46">
        <v>843.52381549741801</v>
      </c>
      <c r="F40" s="47">
        <v>1202.0711160252199</v>
      </c>
      <c r="G40" s="47">
        <v>69671.825628464401</v>
      </c>
      <c r="H40" s="47">
        <v>12.119375044927301</v>
      </c>
      <c r="I40" s="47">
        <v>67.797695421252101</v>
      </c>
      <c r="J40" s="47">
        <v>3094702.4298914098</v>
      </c>
      <c r="K40" s="47">
        <v>9.9807853128178574E-3</v>
      </c>
      <c r="L40" s="49">
        <v>144.91861950344</v>
      </c>
      <c r="M40" s="52">
        <v>6821.49534980714</v>
      </c>
      <c r="N40" s="52">
        <v>7264.5418494933801</v>
      </c>
      <c r="O40" s="47">
        <v>9.6916941945371579E-3</v>
      </c>
      <c r="P40" s="47">
        <v>0.41039403089237897</v>
      </c>
      <c r="Q40" s="47"/>
      <c r="R40" s="47"/>
      <c r="S40" s="47"/>
      <c r="T40" s="47"/>
      <c r="U40" s="49"/>
      <c r="V40" s="47"/>
      <c r="W40" s="47"/>
      <c r="X40" s="47"/>
      <c r="Y40" s="47"/>
      <c r="Z40" s="51"/>
    </row>
    <row r="41" spans="1:26" x14ac:dyDescent="0.25">
      <c r="A41" s="6" t="s">
        <v>149</v>
      </c>
      <c r="B41" s="7">
        <v>14</v>
      </c>
      <c r="C41" s="9" t="s">
        <v>94</v>
      </c>
      <c r="D41" s="46">
        <v>212.16331212940599</v>
      </c>
      <c r="E41" s="46">
        <v>845.54853849353003</v>
      </c>
      <c r="F41" s="48">
        <v>1407.45598868516</v>
      </c>
      <c r="G41" s="47">
        <v>70160.026277067896</v>
      </c>
      <c r="H41" s="47">
        <v>12.308866069899199</v>
      </c>
      <c r="I41" s="47">
        <v>67.042418398156101</v>
      </c>
      <c r="J41" s="47">
        <v>2974933.2964992598</v>
      </c>
      <c r="K41" s="47">
        <v>1.0002317012074565E-2</v>
      </c>
      <c r="L41" s="49">
        <v>145.44392686113</v>
      </c>
      <c r="M41" s="52">
        <v>6931.0494938240099</v>
      </c>
      <c r="N41" s="52">
        <v>4904.0115020437497</v>
      </c>
      <c r="O41" s="47">
        <v>9.7037181096062304E-3</v>
      </c>
      <c r="P41" s="47">
        <v>0.43391580277335412</v>
      </c>
      <c r="Q41" s="47"/>
      <c r="R41" s="47"/>
      <c r="S41" s="47"/>
      <c r="T41" s="47"/>
      <c r="U41" s="49"/>
      <c r="V41" s="47"/>
      <c r="W41" s="47"/>
      <c r="X41" s="47"/>
      <c r="Y41" s="47"/>
      <c r="Z41" s="51"/>
    </row>
    <row r="42" spans="1:26" x14ac:dyDescent="0.25">
      <c r="A42" s="6" t="s">
        <v>149</v>
      </c>
      <c r="B42" s="7">
        <v>14</v>
      </c>
      <c r="C42" s="9" t="s">
        <v>95</v>
      </c>
      <c r="D42" s="46">
        <v>216.835259398338</v>
      </c>
      <c r="E42" s="46">
        <v>819.50882092007703</v>
      </c>
      <c r="F42" s="51">
        <v>1210.8019202396599</v>
      </c>
      <c r="G42" s="48">
        <v>91575.373404967206</v>
      </c>
      <c r="H42" s="47">
        <v>12.589242712930799</v>
      </c>
      <c r="I42" s="48">
        <v>64.588290173625495</v>
      </c>
      <c r="J42" s="48">
        <v>4736084.9188530399</v>
      </c>
      <c r="K42" s="47">
        <v>9.9971209751984862E-3</v>
      </c>
      <c r="L42" s="49">
        <v>147.72935846718701</v>
      </c>
      <c r="M42" s="52">
        <v>7158.74664596403</v>
      </c>
      <c r="N42" s="52">
        <v>5680.5608758111603</v>
      </c>
      <c r="O42" s="47">
        <v>9.684321262041707E-3</v>
      </c>
      <c r="P42" s="47">
        <v>0.419582672606788</v>
      </c>
      <c r="Q42" s="47"/>
      <c r="R42" s="47"/>
      <c r="S42" s="47"/>
      <c r="T42" s="47"/>
      <c r="U42" s="49"/>
      <c r="V42" s="47"/>
      <c r="W42" s="47"/>
      <c r="X42" s="47"/>
      <c r="Y42" s="47"/>
      <c r="Z42" s="51"/>
    </row>
    <row r="43" spans="1:26" x14ac:dyDescent="0.25">
      <c r="A43" s="6" t="s">
        <v>149</v>
      </c>
      <c r="B43" s="7">
        <v>14</v>
      </c>
      <c r="C43" s="9" t="s">
        <v>96</v>
      </c>
      <c r="D43" s="52">
        <v>219.67502298324899</v>
      </c>
      <c r="E43" s="46">
        <v>919.42054291571696</v>
      </c>
      <c r="F43" s="47">
        <v>1214.3225469699501</v>
      </c>
      <c r="G43" s="52">
        <v>108292.84481735701</v>
      </c>
      <c r="H43" s="47">
        <v>12.426632779402899</v>
      </c>
      <c r="I43" s="52">
        <v>65.342384940050295</v>
      </c>
      <c r="J43" s="51">
        <v>3329741.2092512101</v>
      </c>
      <c r="K43" s="47">
        <v>1.0034086351514693E-2</v>
      </c>
      <c r="L43" s="49">
        <v>153.86858245558699</v>
      </c>
      <c r="M43" s="46">
        <v>7243.9085825819702</v>
      </c>
      <c r="N43" s="52">
        <v>5459.3826106456199</v>
      </c>
      <c r="O43" s="47">
        <v>9.7380965191938285E-3</v>
      </c>
      <c r="P43" s="47">
        <v>0.32356566294654637</v>
      </c>
      <c r="Q43" s="47"/>
      <c r="R43" s="47"/>
      <c r="S43" s="47"/>
      <c r="T43" s="47"/>
      <c r="U43" s="49"/>
      <c r="V43" s="47"/>
      <c r="W43" s="47"/>
      <c r="X43" s="47"/>
      <c r="Y43" s="47"/>
      <c r="Z43" s="51"/>
    </row>
    <row r="44" spans="1:26" x14ac:dyDescent="0.25">
      <c r="A44" s="6" t="s">
        <v>149</v>
      </c>
      <c r="B44" s="7">
        <v>14</v>
      </c>
      <c r="C44" s="9" t="s">
        <v>97</v>
      </c>
      <c r="D44" s="52">
        <v>203.561631283145</v>
      </c>
      <c r="E44" s="52">
        <v>785.17514454878403</v>
      </c>
      <c r="F44" s="47">
        <v>1123.1838852472699</v>
      </c>
      <c r="G44" s="51">
        <v>67047.355473491494</v>
      </c>
      <c r="H44" s="47">
        <v>13.162166786718</v>
      </c>
      <c r="I44" s="51">
        <v>66.235886492971105</v>
      </c>
      <c r="J44" s="47">
        <v>3216930.6023826799</v>
      </c>
      <c r="K44" s="47">
        <v>1.0128061666318038E-2</v>
      </c>
      <c r="L44" s="49">
        <v>156.447640850883</v>
      </c>
      <c r="M44" s="46">
        <v>7418.1943121560798</v>
      </c>
      <c r="N44" s="52">
        <v>5136.7013892587102</v>
      </c>
      <c r="O44" s="47">
        <v>9.7158906223245509E-3</v>
      </c>
      <c r="P44" s="47">
        <v>0.25082728806181048</v>
      </c>
      <c r="Q44" s="47"/>
      <c r="R44" s="47"/>
      <c r="S44" s="47"/>
      <c r="T44" s="47"/>
      <c r="U44" s="49"/>
      <c r="V44" s="47"/>
      <c r="W44" s="47"/>
      <c r="X44" s="47"/>
      <c r="Y44" s="47"/>
      <c r="Z44" s="51"/>
    </row>
    <row r="45" spans="1:26" x14ac:dyDescent="0.25">
      <c r="A45" s="6" t="s">
        <v>149</v>
      </c>
      <c r="B45" s="7">
        <v>14</v>
      </c>
      <c r="C45" s="9" t="s">
        <v>98</v>
      </c>
      <c r="D45" s="46">
        <v>214.139881141188</v>
      </c>
      <c r="E45" s="46">
        <v>819.34588718556904</v>
      </c>
      <c r="F45" s="47">
        <v>1073.8219621801099</v>
      </c>
      <c r="G45" s="47">
        <v>53483.181277712203</v>
      </c>
      <c r="H45" s="47">
        <v>12.442825117960099</v>
      </c>
      <c r="I45" s="47">
        <v>64.478287913842195</v>
      </c>
      <c r="J45" s="47">
        <v>3687374.4757335498</v>
      </c>
      <c r="K45" s="47">
        <v>1.0030194408978966E-2</v>
      </c>
      <c r="L45" s="49">
        <v>142.560970382834</v>
      </c>
      <c r="M45" s="52">
        <v>7550.8510220099997</v>
      </c>
      <c r="N45" s="52">
        <v>5156.5183662692198</v>
      </c>
      <c r="O45" s="47">
        <v>9.7700081722413654E-3</v>
      </c>
      <c r="P45" s="47">
        <v>0.32208998037077408</v>
      </c>
      <c r="Q45" s="47"/>
      <c r="R45" s="47"/>
      <c r="S45" s="47"/>
      <c r="T45" s="47"/>
      <c r="U45" s="49"/>
      <c r="V45" s="47"/>
      <c r="W45" s="47"/>
      <c r="X45" s="47"/>
      <c r="Y45" s="47"/>
      <c r="Z45" s="51"/>
    </row>
    <row r="46" spans="1:26" x14ac:dyDescent="0.25">
      <c r="A46" s="6" t="s">
        <v>149</v>
      </c>
      <c r="B46" s="7">
        <v>14</v>
      </c>
      <c r="C46" s="9" t="s">
        <v>99</v>
      </c>
      <c r="D46" s="46">
        <v>212.932617152988</v>
      </c>
      <c r="E46" s="46">
        <v>840.747258213907</v>
      </c>
      <c r="F46" s="47">
        <v>1186.5134334857</v>
      </c>
      <c r="G46" s="47">
        <v>48825.184733728798</v>
      </c>
      <c r="H46" s="47">
        <v>12.3940516679111</v>
      </c>
      <c r="I46" s="47">
        <v>63.4660303443722</v>
      </c>
      <c r="J46" s="47">
        <v>3418976.0428279401</v>
      </c>
      <c r="K46" s="47">
        <v>9.9969641150378409E-3</v>
      </c>
      <c r="L46" s="49">
        <v>152.144775353379</v>
      </c>
      <c r="M46" s="52">
        <v>7720.80790633177</v>
      </c>
      <c r="N46" s="52">
        <v>4885.5340511592703</v>
      </c>
      <c r="O46" s="47">
        <v>9.7071334980495458E-3</v>
      </c>
      <c r="P46" s="47">
        <v>0.36002854427198577</v>
      </c>
      <c r="Q46" s="47"/>
      <c r="R46" s="47"/>
      <c r="S46" s="47"/>
      <c r="T46" s="47"/>
      <c r="U46" s="49"/>
      <c r="V46" s="47"/>
      <c r="W46" s="47"/>
      <c r="X46" s="47"/>
      <c r="Y46" s="47"/>
      <c r="Z46" s="51"/>
    </row>
    <row r="47" spans="1:26" x14ac:dyDescent="0.25">
      <c r="A47" s="6" t="s">
        <v>149</v>
      </c>
      <c r="B47" s="7">
        <v>14</v>
      </c>
      <c r="C47" s="9" t="s">
        <v>100</v>
      </c>
      <c r="D47" s="46">
        <v>221.35472213302899</v>
      </c>
      <c r="E47" s="46">
        <v>824.75574902098299</v>
      </c>
      <c r="F47" s="47">
        <v>1306.92875234811</v>
      </c>
      <c r="G47" s="47">
        <v>66502.454609346401</v>
      </c>
      <c r="H47" s="47">
        <v>12.035985360701</v>
      </c>
      <c r="I47" s="47">
        <v>64.566893982360398</v>
      </c>
      <c r="J47" s="47">
        <v>3052211.8903975398</v>
      </c>
      <c r="K47" s="47">
        <v>9.9811375195867774E-3</v>
      </c>
      <c r="L47" s="49">
        <v>152.43837854120801</v>
      </c>
      <c r="M47" s="52">
        <v>7817.9135190596298</v>
      </c>
      <c r="N47" s="52">
        <v>5081.8758908686204</v>
      </c>
      <c r="O47" s="48">
        <v>9.7299446026181974E-3</v>
      </c>
      <c r="P47" s="47">
        <v>0.38462171366848202</v>
      </c>
      <c r="Q47" s="47"/>
      <c r="R47" s="47"/>
      <c r="S47" s="47"/>
      <c r="T47" s="47"/>
      <c r="U47" s="49"/>
      <c r="V47" s="47"/>
      <c r="W47" s="48"/>
      <c r="X47" s="48"/>
      <c r="Y47" s="48"/>
      <c r="Z47" s="51"/>
    </row>
    <row r="48" spans="1:26" x14ac:dyDescent="0.25">
      <c r="A48" s="6" t="s">
        <v>149</v>
      </c>
      <c r="B48" s="7">
        <v>14</v>
      </c>
      <c r="C48" s="9" t="s">
        <v>101</v>
      </c>
      <c r="D48" s="46">
        <v>217.647614169766</v>
      </c>
      <c r="E48" s="46">
        <v>817.72711329225103</v>
      </c>
      <c r="F48" s="47">
        <v>1289.60243376428</v>
      </c>
      <c r="G48" s="47">
        <v>89829.900013219507</v>
      </c>
      <c r="H48" s="47">
        <v>12.1745515692889</v>
      </c>
      <c r="I48" s="47">
        <v>61.0518051413978</v>
      </c>
      <c r="J48" s="47">
        <v>3513267.93818969</v>
      </c>
      <c r="K48" s="47">
        <v>9.9937548809506081E-3</v>
      </c>
      <c r="L48" s="49">
        <v>162.541869366973</v>
      </c>
      <c r="M48" s="52">
        <v>7888.0617417457697</v>
      </c>
      <c r="N48" s="52">
        <v>5115.2246988870902</v>
      </c>
      <c r="O48" s="51">
        <v>9.7734535284322178E-3</v>
      </c>
      <c r="P48" s="48">
        <v>0.38128313846063666</v>
      </c>
      <c r="Q48" s="47"/>
      <c r="R48" s="48"/>
      <c r="S48" s="48"/>
      <c r="T48" s="47"/>
      <c r="U48" s="49"/>
      <c r="V48" s="48"/>
      <c r="W48" s="51"/>
      <c r="X48" s="51"/>
      <c r="Y48" s="51"/>
      <c r="Z48" s="51"/>
    </row>
    <row r="49" spans="1:26" x14ac:dyDescent="0.25">
      <c r="A49" s="6" t="s">
        <v>149</v>
      </c>
      <c r="B49" s="7">
        <v>14</v>
      </c>
      <c r="C49" s="9" t="s">
        <v>102</v>
      </c>
      <c r="D49" s="46">
        <v>215.56058109473199</v>
      </c>
      <c r="E49" s="46">
        <v>844.33860513286902</v>
      </c>
      <c r="F49" s="47">
        <v>1302.0257256697901</v>
      </c>
      <c r="G49" s="47">
        <v>103807.08498206901</v>
      </c>
      <c r="H49" s="47">
        <v>8.4803445882601896</v>
      </c>
      <c r="I49" s="47">
        <v>56.8229784895356</v>
      </c>
      <c r="J49" s="47">
        <v>3953158.9091590601</v>
      </c>
      <c r="K49" s="47">
        <v>1.0024144547192788E-2</v>
      </c>
      <c r="L49" s="49">
        <v>166.72584671043799</v>
      </c>
      <c r="M49" s="46">
        <v>7941.9600449948803</v>
      </c>
      <c r="N49" s="46">
        <v>4976.64385977656</v>
      </c>
      <c r="O49" s="47">
        <v>9.7721098942944052E-3</v>
      </c>
      <c r="P49" s="51">
        <v>0.37163977756389649</v>
      </c>
      <c r="Q49" s="47"/>
      <c r="R49" s="52"/>
      <c r="S49" s="51"/>
      <c r="T49" s="47"/>
      <c r="U49" s="49"/>
      <c r="V49" s="51"/>
      <c r="W49" s="47"/>
      <c r="X49" s="47"/>
      <c r="Y49" s="47"/>
      <c r="Z49" s="51"/>
    </row>
    <row r="50" spans="1:26" x14ac:dyDescent="0.25">
      <c r="A50" s="6" t="s">
        <v>149</v>
      </c>
      <c r="B50" s="7">
        <v>14</v>
      </c>
      <c r="C50" s="9" t="s">
        <v>103</v>
      </c>
      <c r="D50" s="46">
        <v>224.23828501122699</v>
      </c>
      <c r="E50" s="46">
        <v>873.80466481939095</v>
      </c>
      <c r="F50" s="47">
        <v>1229.4523034864501</v>
      </c>
      <c r="G50" s="47">
        <v>148728.894617438</v>
      </c>
      <c r="H50" s="47">
        <v>11.8736275682894</v>
      </c>
      <c r="I50" s="47">
        <v>62.6778966004862</v>
      </c>
      <c r="J50" s="47">
        <v>4027896.83463263</v>
      </c>
      <c r="K50" s="47">
        <v>1.0047212538487336E-2</v>
      </c>
      <c r="L50" s="49">
        <v>164.47841820419299</v>
      </c>
      <c r="M50" s="46">
        <v>7970.0166586318301</v>
      </c>
      <c r="N50" s="46">
        <v>4847.2160329082799</v>
      </c>
      <c r="O50" s="47">
        <v>9.8057230044497103E-3</v>
      </c>
      <c r="P50" s="47">
        <v>0.43357118563253189</v>
      </c>
      <c r="Q50" s="47"/>
      <c r="R50" s="51"/>
      <c r="S50" s="47"/>
      <c r="T50" s="47"/>
      <c r="U50" s="49"/>
      <c r="V50" s="47"/>
      <c r="W50" s="47"/>
      <c r="X50" s="47"/>
      <c r="Y50" s="47"/>
      <c r="Z50" s="51"/>
    </row>
    <row r="51" spans="1:26" x14ac:dyDescent="0.25">
      <c r="A51" s="6" t="s">
        <v>149</v>
      </c>
      <c r="B51" s="7">
        <v>14</v>
      </c>
      <c r="C51" s="9" t="s">
        <v>104</v>
      </c>
      <c r="D51" s="46">
        <v>219.979283809631</v>
      </c>
      <c r="E51" s="46">
        <v>865.67291958392002</v>
      </c>
      <c r="F51" s="47">
        <v>1198.38762346967</v>
      </c>
      <c r="G51" s="47">
        <v>131103.412616266</v>
      </c>
      <c r="H51" s="47">
        <v>11.572641604472</v>
      </c>
      <c r="I51" s="47">
        <v>70.195918353756298</v>
      </c>
      <c r="J51" s="47">
        <v>3633442.3792024399</v>
      </c>
      <c r="K51" s="47">
        <v>1.0053572899904557E-2</v>
      </c>
      <c r="L51" s="49">
        <v>160.716917089205</v>
      </c>
      <c r="M51" s="46">
        <v>8000.3835325506498</v>
      </c>
      <c r="N51" s="46">
        <v>4645.2025743150898</v>
      </c>
      <c r="O51" s="47">
        <v>9.8330298032476369E-3</v>
      </c>
      <c r="P51" s="47">
        <v>0.41413765759218069</v>
      </c>
      <c r="Q51" s="47"/>
      <c r="R51" s="47"/>
      <c r="S51" s="47"/>
      <c r="T51" s="47"/>
      <c r="U51" s="49"/>
      <c r="V51" s="47"/>
      <c r="W51" s="47"/>
      <c r="X51" s="47"/>
      <c r="Y51" s="47"/>
      <c r="Z51" s="51"/>
    </row>
    <row r="52" spans="1:26" x14ac:dyDescent="0.25">
      <c r="A52" s="6" t="s">
        <v>149</v>
      </c>
      <c r="B52" s="7">
        <v>14</v>
      </c>
      <c r="C52" s="9" t="s">
        <v>105</v>
      </c>
      <c r="D52" s="46">
        <v>228.495414213609</v>
      </c>
      <c r="E52" s="46">
        <v>886.75504974502701</v>
      </c>
      <c r="F52" s="47">
        <v>1448.2094874018101</v>
      </c>
      <c r="G52" s="47">
        <v>119286.23542854701</v>
      </c>
      <c r="H52" s="47">
        <v>11.047373700527899</v>
      </c>
      <c r="I52" s="47">
        <v>69.700437242527997</v>
      </c>
      <c r="J52" s="47">
        <v>3325424.2660562098</v>
      </c>
      <c r="K52" s="47">
        <v>1.0039103157131975E-2</v>
      </c>
      <c r="L52" s="49">
        <v>170.75293088578499</v>
      </c>
      <c r="M52" s="46">
        <v>8082.2854143326003</v>
      </c>
      <c r="N52" s="46">
        <v>4673.1899608105095</v>
      </c>
      <c r="O52" s="47">
        <v>9.8627128519525181E-3</v>
      </c>
      <c r="P52" s="47">
        <v>0.43131784997254247</v>
      </c>
      <c r="Q52" s="47"/>
      <c r="R52" s="47"/>
      <c r="S52" s="47"/>
      <c r="T52" s="47"/>
      <c r="U52" s="49"/>
      <c r="V52" s="47"/>
      <c r="W52" s="47"/>
      <c r="X52" s="47"/>
      <c r="Y52" s="47"/>
      <c r="Z52" s="51"/>
    </row>
    <row r="53" spans="1:26" x14ac:dyDescent="0.25">
      <c r="A53" s="6" t="s">
        <v>149</v>
      </c>
      <c r="B53" s="7">
        <v>14</v>
      </c>
      <c r="C53" s="9" t="s">
        <v>106</v>
      </c>
      <c r="D53" s="46">
        <v>228.68072434887699</v>
      </c>
      <c r="E53" s="46">
        <v>856.56243089425504</v>
      </c>
      <c r="F53" s="48">
        <v>1419.6342234451099</v>
      </c>
      <c r="G53" s="47">
        <v>203700.34131972701</v>
      </c>
      <c r="H53" s="47">
        <v>11.0369294857241</v>
      </c>
      <c r="I53" s="47">
        <v>69.742885594595194</v>
      </c>
      <c r="J53" s="47">
        <v>2795814.4026615</v>
      </c>
      <c r="K53" s="47">
        <v>1.0050948623397504E-2</v>
      </c>
      <c r="L53" s="49">
        <v>168.41269996293599</v>
      </c>
      <c r="M53" s="46">
        <v>8220.8692752434108</v>
      </c>
      <c r="N53" s="46">
        <v>5009.0240203275998</v>
      </c>
      <c r="O53" s="47">
        <v>9.8577909513860307E-3</v>
      </c>
      <c r="P53" s="47">
        <v>0.49439627922252161</v>
      </c>
      <c r="Q53" s="47"/>
      <c r="R53" s="47"/>
      <c r="S53" s="47"/>
      <c r="T53" s="47"/>
      <c r="U53" s="49"/>
      <c r="V53" s="47"/>
      <c r="W53" s="47"/>
      <c r="X53" s="47"/>
      <c r="Y53" s="47"/>
      <c r="Z53" s="51"/>
    </row>
    <row r="54" spans="1:26" x14ac:dyDescent="0.25">
      <c r="A54" s="6" t="s">
        <v>149</v>
      </c>
      <c r="B54" s="7">
        <v>14</v>
      </c>
      <c r="C54" s="9" t="s">
        <v>107</v>
      </c>
      <c r="D54" s="46">
        <v>216.96416863930301</v>
      </c>
      <c r="E54" s="46">
        <v>797.39658170156099</v>
      </c>
      <c r="F54" s="51">
        <v>1408.1422958923199</v>
      </c>
      <c r="G54" s="48">
        <v>207400.01997281599</v>
      </c>
      <c r="H54" s="47">
        <v>9.7795571756773505</v>
      </c>
      <c r="I54" s="48">
        <v>68.651824852243706</v>
      </c>
      <c r="J54" s="48">
        <v>4155922.5075632501</v>
      </c>
      <c r="K54" s="47">
        <v>1.0120903842276806E-2</v>
      </c>
      <c r="L54" s="49">
        <v>176.46741219587099</v>
      </c>
      <c r="M54" s="46">
        <v>8376.3402472482794</v>
      </c>
      <c r="N54" s="46">
        <v>5383.00886212153</v>
      </c>
      <c r="O54" s="47">
        <v>9.8900842435823647E-3</v>
      </c>
      <c r="P54" s="47">
        <v>0.3837656015857831</v>
      </c>
      <c r="Q54" s="47"/>
      <c r="R54" s="47"/>
      <c r="S54" s="47"/>
      <c r="T54" s="47"/>
      <c r="U54" s="49"/>
      <c r="V54" s="47"/>
      <c r="W54" s="47"/>
      <c r="X54" s="47"/>
      <c r="Y54" s="47"/>
      <c r="Z54" s="51"/>
    </row>
    <row r="55" spans="1:26" x14ac:dyDescent="0.25">
      <c r="A55" s="6" t="s">
        <v>149</v>
      </c>
      <c r="B55" s="7">
        <v>14</v>
      </c>
      <c r="C55" s="9" t="s">
        <v>108</v>
      </c>
      <c r="D55" s="46">
        <v>219.805620472561</v>
      </c>
      <c r="E55" s="46">
        <v>863.375576680687</v>
      </c>
      <c r="F55" s="47">
        <v>1412.23672564512</v>
      </c>
      <c r="G55" s="46">
        <v>147683.282633822</v>
      </c>
      <c r="H55" s="47">
        <v>9.7260499617362903</v>
      </c>
      <c r="I55" s="46">
        <v>64.833797849146194</v>
      </c>
      <c r="J55" s="51">
        <v>5322623.8643956603</v>
      </c>
      <c r="K55" s="47">
        <v>1.0139197954073854E-2</v>
      </c>
      <c r="L55" s="49">
        <v>167.96710691766501</v>
      </c>
      <c r="M55" s="46">
        <v>8515.7574645545901</v>
      </c>
      <c r="N55" s="46">
        <v>5587.39850161511</v>
      </c>
      <c r="O55" s="47">
        <v>9.8786423962008083E-3</v>
      </c>
      <c r="P55" s="47">
        <v>0.28702036516261581</v>
      </c>
      <c r="Q55" s="47"/>
      <c r="R55" s="47"/>
      <c r="S55" s="47"/>
      <c r="T55" s="47"/>
      <c r="U55" s="49"/>
      <c r="V55" s="47"/>
      <c r="W55" s="47"/>
      <c r="X55" s="47"/>
      <c r="Y55" s="47"/>
      <c r="Z55" s="51"/>
    </row>
    <row r="56" spans="1:26" x14ac:dyDescent="0.25">
      <c r="A56" s="6" t="s">
        <v>149</v>
      </c>
      <c r="B56" s="7">
        <v>14</v>
      </c>
      <c r="C56" s="9" t="s">
        <v>109</v>
      </c>
      <c r="D56" s="46">
        <v>200.78157865560601</v>
      </c>
      <c r="E56" s="46">
        <v>615.29893921745702</v>
      </c>
      <c r="F56" s="47">
        <v>1372.9211599580001</v>
      </c>
      <c r="G56" s="51">
        <v>273962.46148342598</v>
      </c>
      <c r="H56" s="47">
        <v>9.2848542541123003</v>
      </c>
      <c r="I56" s="51">
        <v>69.854667277424497</v>
      </c>
      <c r="J56" s="47">
        <v>2943338.7012062501</v>
      </c>
      <c r="K56" s="47">
        <v>1.004202220554009E-2</v>
      </c>
      <c r="L56" s="49">
        <v>169.07783881751899</v>
      </c>
      <c r="M56" s="46">
        <v>8627.72409587326</v>
      </c>
      <c r="N56" s="46">
        <v>5338.3139271568498</v>
      </c>
      <c r="O56" s="47">
        <v>9.863507745039404E-3</v>
      </c>
      <c r="P56" s="47">
        <v>0.32924406114151883</v>
      </c>
      <c r="Q56" s="47"/>
      <c r="R56" s="47"/>
      <c r="S56" s="47"/>
      <c r="T56" s="47"/>
      <c r="U56" s="49"/>
      <c r="V56" s="47"/>
      <c r="W56" s="47"/>
      <c r="X56" s="47"/>
      <c r="Y56" s="47"/>
      <c r="Z56" s="51"/>
    </row>
    <row r="57" spans="1:26" x14ac:dyDescent="0.25">
      <c r="A57" s="6" t="s">
        <v>149</v>
      </c>
      <c r="B57" s="7">
        <v>14</v>
      </c>
      <c r="C57" s="9" t="s">
        <v>110</v>
      </c>
      <c r="D57" s="46">
        <v>224.73087855985199</v>
      </c>
      <c r="E57" s="46">
        <v>809.12855111192505</v>
      </c>
      <c r="F57" s="47">
        <v>1411.5487652289401</v>
      </c>
      <c r="G57" s="47">
        <v>393770.43829415401</v>
      </c>
      <c r="H57" s="47">
        <v>10.0505803761588</v>
      </c>
      <c r="I57" s="47">
        <v>73.639811605252405</v>
      </c>
      <c r="J57" s="47">
        <v>2847492.8880913099</v>
      </c>
      <c r="K57" s="47">
        <v>1.0032145946214309E-2</v>
      </c>
      <c r="L57" s="49">
        <v>172.558378133026</v>
      </c>
      <c r="M57" s="46">
        <v>8743.7186518446306</v>
      </c>
      <c r="N57" s="46">
        <v>5228.6459465186799</v>
      </c>
      <c r="O57" s="47">
        <v>9.8527966935550524E-3</v>
      </c>
      <c r="P57" s="47">
        <v>0.46100508083515862</v>
      </c>
      <c r="Q57" s="47"/>
      <c r="R57" s="47"/>
      <c r="S57" s="47"/>
      <c r="T57" s="47"/>
      <c r="U57" s="49"/>
      <c r="V57" s="47"/>
      <c r="W57" s="47"/>
      <c r="X57" s="47"/>
      <c r="Y57" s="47"/>
      <c r="Z57" s="51"/>
    </row>
    <row r="58" spans="1:26" x14ac:dyDescent="0.25">
      <c r="A58" s="6" t="s">
        <v>149</v>
      </c>
      <c r="B58" s="7">
        <v>14</v>
      </c>
      <c r="C58" s="9" t="s">
        <v>111</v>
      </c>
      <c r="D58" s="46">
        <v>224.044756553073</v>
      </c>
      <c r="E58" s="46">
        <v>784.94302557827496</v>
      </c>
      <c r="F58" s="47">
        <v>1615.4763906836399</v>
      </c>
      <c r="G58" s="47">
        <v>477037.76957369701</v>
      </c>
      <c r="H58" s="47">
        <v>9.95337944959015</v>
      </c>
      <c r="I58" s="47">
        <v>75.475266662668204</v>
      </c>
      <c r="J58" s="47">
        <v>3339344.5392902601</v>
      </c>
      <c r="K58" s="47">
        <v>1.0014894711503835E-2</v>
      </c>
      <c r="L58" s="49">
        <v>173.10031455489499</v>
      </c>
      <c r="M58" s="46">
        <v>8938.3378658645797</v>
      </c>
      <c r="N58" s="46">
        <v>5149.0016448640099</v>
      </c>
      <c r="O58" s="47">
        <v>9.8758198621546906E-3</v>
      </c>
      <c r="P58" s="47">
        <v>0.52151714179611097</v>
      </c>
      <c r="Q58" s="47"/>
      <c r="R58" s="47"/>
      <c r="S58" s="47"/>
      <c r="T58" s="47"/>
      <c r="U58" s="49"/>
      <c r="V58" s="47"/>
      <c r="W58" s="47"/>
      <c r="X58" s="47"/>
      <c r="Y58" s="47"/>
      <c r="Z58" s="51"/>
    </row>
    <row r="59" spans="1:26" x14ac:dyDescent="0.25">
      <c r="A59" s="6" t="s">
        <v>149</v>
      </c>
      <c r="B59" s="7">
        <v>14</v>
      </c>
      <c r="C59" s="9" t="s">
        <v>112</v>
      </c>
      <c r="D59" s="46">
        <v>228.763660562974</v>
      </c>
      <c r="E59" s="46">
        <v>807.55290763569997</v>
      </c>
      <c r="F59" s="47">
        <v>1380.20782773835</v>
      </c>
      <c r="G59" s="47">
        <v>549607.45399255399</v>
      </c>
      <c r="H59" s="47">
        <v>9.6508990168428603</v>
      </c>
      <c r="I59" s="47">
        <v>71.599996691298401</v>
      </c>
      <c r="J59" s="47">
        <v>3554241.0366320298</v>
      </c>
      <c r="K59" s="47">
        <v>1.0053491756543824E-2</v>
      </c>
      <c r="L59" s="49">
        <v>189.02425008403799</v>
      </c>
      <c r="M59" s="46">
        <v>9085.7260559471397</v>
      </c>
      <c r="N59" s="46">
        <v>5187.0183575479105</v>
      </c>
      <c r="O59" s="48">
        <v>9.8176962841632458E-3</v>
      </c>
      <c r="P59" s="47">
        <v>0.54002966709380917</v>
      </c>
      <c r="Q59" s="47"/>
      <c r="R59" s="47"/>
      <c r="S59" s="47"/>
      <c r="T59" s="47"/>
      <c r="U59" s="49"/>
      <c r="V59" s="47"/>
      <c r="W59" s="48"/>
      <c r="X59" s="48"/>
      <c r="Y59" s="48"/>
      <c r="Z59" s="51"/>
    </row>
    <row r="60" spans="1:26" x14ac:dyDescent="0.25">
      <c r="A60" s="6" t="s">
        <v>149</v>
      </c>
      <c r="B60" s="7">
        <v>14</v>
      </c>
      <c r="C60" s="9" t="s">
        <v>113</v>
      </c>
      <c r="D60" s="46">
        <v>217.617648540522</v>
      </c>
      <c r="E60" s="46">
        <v>835.94687386371004</v>
      </c>
      <c r="F60" s="47">
        <v>1374.6511836612301</v>
      </c>
      <c r="G60" s="47">
        <v>352537.54527952499</v>
      </c>
      <c r="H60" s="47">
        <v>9.0752099852786206</v>
      </c>
      <c r="I60" s="47">
        <v>68.266551734836</v>
      </c>
      <c r="J60" s="47">
        <v>3348509.6455764901</v>
      </c>
      <c r="K60" s="47">
        <v>1.0087297689118153E-2</v>
      </c>
      <c r="L60" s="49">
        <v>192.882781749261</v>
      </c>
      <c r="M60" s="46">
        <v>9153.6814929336506</v>
      </c>
      <c r="N60" s="46">
        <v>5198.7383941019098</v>
      </c>
      <c r="O60" s="51">
        <v>9.790809321250326E-3</v>
      </c>
      <c r="P60" s="48">
        <v>0.45104463225792113</v>
      </c>
      <c r="Q60" s="47"/>
      <c r="R60" s="48"/>
      <c r="S60" s="48"/>
      <c r="T60" s="47"/>
      <c r="U60" s="49"/>
      <c r="V60" s="48"/>
      <c r="W60" s="51"/>
      <c r="X60" s="51"/>
      <c r="Y60" s="51"/>
      <c r="Z60" s="51"/>
    </row>
    <row r="61" spans="1:26" x14ac:dyDescent="0.25">
      <c r="A61" s="6" t="s">
        <v>149</v>
      </c>
      <c r="B61" s="7">
        <v>14</v>
      </c>
      <c r="C61" s="9" t="s">
        <v>114</v>
      </c>
      <c r="D61" s="52">
        <v>219.890626358096</v>
      </c>
      <c r="E61" s="52">
        <v>859.677951721319</v>
      </c>
      <c r="F61" s="47">
        <v>1471.04557821757</v>
      </c>
      <c r="G61" s="47">
        <v>323725.73760545801</v>
      </c>
      <c r="H61" s="47">
        <v>9.0621701542845905</v>
      </c>
      <c r="I61" s="47">
        <v>63.828563336831202</v>
      </c>
      <c r="J61" s="47">
        <v>3157492.8484104001</v>
      </c>
      <c r="K61" s="47">
        <v>1.0063364487575723E-2</v>
      </c>
      <c r="L61" s="49">
        <v>187.615777123301</v>
      </c>
      <c r="M61" s="52">
        <v>9207.3323562054902</v>
      </c>
      <c r="N61" s="46">
        <v>5129.4838386241699</v>
      </c>
      <c r="O61" s="47">
        <v>9.7762568766746223E-3</v>
      </c>
      <c r="P61" s="52">
        <v>0.46176054281929307</v>
      </c>
      <c r="Q61" s="47"/>
      <c r="R61" s="52"/>
      <c r="S61" s="51"/>
      <c r="T61" s="47"/>
      <c r="U61" s="49"/>
      <c r="V61" s="51"/>
      <c r="W61" s="47"/>
      <c r="X61" s="47"/>
      <c r="Y61" s="47"/>
      <c r="Z61" s="51"/>
    </row>
    <row r="62" spans="1:26" x14ac:dyDescent="0.25">
      <c r="A62" s="6" t="s">
        <v>149</v>
      </c>
      <c r="B62" s="7">
        <v>14</v>
      </c>
      <c r="C62" s="9" t="s">
        <v>115</v>
      </c>
      <c r="D62" s="52">
        <v>222.73740616478599</v>
      </c>
      <c r="E62" s="52">
        <v>831.83402588673903</v>
      </c>
      <c r="F62" s="47">
        <v>1530.7181466130301</v>
      </c>
      <c r="G62" s="47">
        <v>230950.39884412001</v>
      </c>
      <c r="H62" s="47">
        <v>8.9004538808131901</v>
      </c>
      <c r="I62" s="47">
        <v>67.864679208654806</v>
      </c>
      <c r="J62" s="47">
        <v>3254416.3250705502</v>
      </c>
      <c r="K62" s="47">
        <v>1.0058997406288803E-2</v>
      </c>
      <c r="L62" s="49">
        <v>182.35039031005701</v>
      </c>
      <c r="M62" s="52">
        <v>9249.6403204049802</v>
      </c>
      <c r="N62" s="52">
        <v>5050.5972695600103</v>
      </c>
      <c r="O62" s="47">
        <v>9.8611223013912903E-3</v>
      </c>
      <c r="P62" s="51">
        <v>0.45544777211326676</v>
      </c>
      <c r="Q62" s="47"/>
      <c r="R62" s="51"/>
      <c r="S62" s="47"/>
      <c r="T62" s="47"/>
      <c r="U62" s="49"/>
      <c r="V62" s="47"/>
      <c r="W62" s="47"/>
      <c r="X62" s="47"/>
      <c r="Y62" s="47"/>
      <c r="Z62" s="51"/>
    </row>
    <row r="63" spans="1:26" x14ac:dyDescent="0.25">
      <c r="A63" s="6" t="s">
        <v>149</v>
      </c>
      <c r="B63" s="7">
        <v>14</v>
      </c>
      <c r="C63" s="9" t="s">
        <v>116</v>
      </c>
      <c r="D63" s="52">
        <v>212.43754033853</v>
      </c>
      <c r="E63" s="52">
        <v>822.83194038741794</v>
      </c>
      <c r="F63" s="47">
        <v>1624.5743619228599</v>
      </c>
      <c r="G63" s="47">
        <v>359884.40810522699</v>
      </c>
      <c r="H63" s="47">
        <v>8.5720445767903399</v>
      </c>
      <c r="I63" s="47">
        <v>67.251293863401401</v>
      </c>
      <c r="J63" s="47">
        <v>3498771.8114528102</v>
      </c>
      <c r="K63" s="47">
        <v>1.0019376082724425E-2</v>
      </c>
      <c r="L63" s="49">
        <v>186.524284653959</v>
      </c>
      <c r="M63" s="46">
        <v>9277.0308335509599</v>
      </c>
      <c r="N63" s="46">
        <v>4817.8818686295299</v>
      </c>
      <c r="O63" s="47">
        <v>9.886710877007196E-3</v>
      </c>
      <c r="P63" s="47">
        <v>0.48311411246373848</v>
      </c>
      <c r="Q63" s="47"/>
      <c r="R63" s="47"/>
      <c r="S63" s="47"/>
      <c r="T63" s="47"/>
      <c r="U63" s="49"/>
      <c r="V63" s="47"/>
      <c r="W63" s="47"/>
      <c r="X63" s="47"/>
      <c r="Y63" s="47"/>
      <c r="Z63" s="51"/>
    </row>
    <row r="64" spans="1:26" x14ac:dyDescent="0.25">
      <c r="A64" s="6" t="s">
        <v>149</v>
      </c>
      <c r="B64" s="7">
        <v>14</v>
      </c>
      <c r="C64" s="9" t="s">
        <v>117</v>
      </c>
      <c r="D64" s="46">
        <v>217.89739020518101</v>
      </c>
      <c r="E64" s="46">
        <v>800.74689924084703</v>
      </c>
      <c r="F64" s="47">
        <v>1406.6422697052401</v>
      </c>
      <c r="G64" s="47">
        <v>416066.18369948003</v>
      </c>
      <c r="H64" s="47">
        <v>8.4717113564940902</v>
      </c>
      <c r="I64" s="47">
        <v>68.7466116761655</v>
      </c>
      <c r="J64" s="47">
        <v>5033003.4784990503</v>
      </c>
      <c r="K64" s="47">
        <v>1.008916253088356E-2</v>
      </c>
      <c r="L64" s="49">
        <v>199.799394839928</v>
      </c>
      <c r="M64" s="46">
        <v>9403.0452658247505</v>
      </c>
      <c r="N64" s="46">
        <v>4767.8036576741997</v>
      </c>
      <c r="O64" s="47">
        <v>9.8733228733795305E-3</v>
      </c>
      <c r="P64" s="47">
        <v>0.5143498301267112</v>
      </c>
      <c r="Q64" s="47"/>
      <c r="R64" s="47"/>
      <c r="S64" s="47"/>
      <c r="T64" s="47"/>
      <c r="U64" s="49"/>
      <c r="V64" s="47"/>
      <c r="W64" s="47"/>
      <c r="X64" s="47"/>
      <c r="Y64" s="47"/>
      <c r="Z64" s="51"/>
    </row>
    <row r="65" spans="1:26" x14ac:dyDescent="0.25">
      <c r="A65" s="6" t="s">
        <v>149</v>
      </c>
      <c r="B65" s="7">
        <v>14</v>
      </c>
      <c r="C65" s="9" t="s">
        <v>118</v>
      </c>
      <c r="D65" s="46">
        <v>218.984356358989</v>
      </c>
      <c r="E65" s="46">
        <v>833.01138469318005</v>
      </c>
      <c r="F65" s="48">
        <v>1255.58048741432</v>
      </c>
      <c r="G65" s="47">
        <v>368371.12757419801</v>
      </c>
      <c r="H65" s="47">
        <v>8.3661826684083405</v>
      </c>
      <c r="I65" s="47">
        <v>68.818354124832794</v>
      </c>
      <c r="J65" s="47">
        <v>3412121.9864306902</v>
      </c>
      <c r="K65" s="47">
        <v>1.0082991037654551E-2</v>
      </c>
      <c r="L65" s="49">
        <v>177.05026232756401</v>
      </c>
      <c r="M65" s="46">
        <v>9560.4263405991605</v>
      </c>
      <c r="N65" s="46">
        <v>4361.9382027293304</v>
      </c>
      <c r="O65" s="47">
        <v>9.8525501215166629E-3</v>
      </c>
      <c r="P65" s="47">
        <v>0.52697187448554361</v>
      </c>
      <c r="Q65" s="47"/>
      <c r="R65" s="47"/>
      <c r="S65" s="47"/>
      <c r="T65" s="47"/>
      <c r="U65" s="49"/>
      <c r="V65" s="47"/>
      <c r="W65" s="47"/>
      <c r="X65" s="47"/>
      <c r="Y65" s="47"/>
      <c r="Z65" s="51"/>
    </row>
    <row r="66" spans="1:26" x14ac:dyDescent="0.25">
      <c r="A66" s="6" t="s">
        <v>149</v>
      </c>
      <c r="B66" s="7">
        <v>14</v>
      </c>
      <c r="C66" s="9" t="s">
        <v>119</v>
      </c>
      <c r="D66" s="46">
        <v>221.495788157703</v>
      </c>
      <c r="E66" s="46">
        <v>840.96011477041202</v>
      </c>
      <c r="F66" s="51">
        <v>1350.8561483615799</v>
      </c>
      <c r="G66" s="48">
        <v>304584.82740590902</v>
      </c>
      <c r="H66" s="47">
        <v>9.5059140780669296</v>
      </c>
      <c r="I66" s="48">
        <v>77.372153827252106</v>
      </c>
      <c r="J66" s="48">
        <v>2956170.7487026299</v>
      </c>
      <c r="K66" s="47">
        <v>9.9861865413339787E-3</v>
      </c>
      <c r="L66" s="49">
        <v>175.39339738932901</v>
      </c>
      <c r="M66" s="46">
        <v>9639.33477962898</v>
      </c>
      <c r="N66" s="46">
        <v>4713.6117763674301</v>
      </c>
      <c r="O66" s="47">
        <v>9.8418196029036887E-3</v>
      </c>
      <c r="P66" s="47">
        <v>0.46163846597436431</v>
      </c>
      <c r="Q66" s="47"/>
      <c r="R66" s="47"/>
      <c r="S66" s="47"/>
      <c r="T66" s="47"/>
      <c r="U66" s="49"/>
      <c r="V66" s="47"/>
      <c r="W66" s="47"/>
      <c r="X66" s="47"/>
      <c r="Y66" s="47"/>
      <c r="Z66" s="51"/>
    </row>
    <row r="67" spans="1:26" x14ac:dyDescent="0.25">
      <c r="A67" s="6" t="s">
        <v>149</v>
      </c>
      <c r="B67" s="7">
        <v>14</v>
      </c>
      <c r="C67" s="9" t="s">
        <v>120</v>
      </c>
      <c r="D67" s="46">
        <v>223.33704827323399</v>
      </c>
      <c r="E67" s="46">
        <v>884.18356605252802</v>
      </c>
      <c r="F67" s="47">
        <v>1362.7001462948399</v>
      </c>
      <c r="G67" s="52">
        <v>232332.870766637</v>
      </c>
      <c r="H67" s="47">
        <v>9.4913665149674795</v>
      </c>
      <c r="I67" s="52">
        <v>71.5992598892595</v>
      </c>
      <c r="J67" s="49">
        <v>3356986.4935404202</v>
      </c>
      <c r="K67" s="47">
        <v>1.001361035728629E-2</v>
      </c>
      <c r="L67" s="49">
        <v>182.16954817622701</v>
      </c>
      <c r="M67" s="46">
        <v>9751.1410978674394</v>
      </c>
      <c r="N67" s="46">
        <v>4876.76081569694</v>
      </c>
      <c r="O67" s="47">
        <v>9.7484704633207693E-3</v>
      </c>
      <c r="P67" s="47">
        <v>0.35975964462553567</v>
      </c>
      <c r="Q67" s="47"/>
      <c r="R67" s="47"/>
      <c r="S67" s="47"/>
      <c r="T67" s="47"/>
      <c r="U67" s="49"/>
      <c r="V67" s="47"/>
      <c r="W67" s="47"/>
      <c r="X67" s="47"/>
      <c r="Y67" s="47"/>
      <c r="Z67" s="51"/>
    </row>
    <row r="68" spans="1:26" x14ac:dyDescent="0.25">
      <c r="A68" s="6" t="s">
        <v>149</v>
      </c>
      <c r="B68" s="7">
        <v>14</v>
      </c>
      <c r="C68" s="9" t="s">
        <v>121</v>
      </c>
      <c r="D68" s="46">
        <v>200.53129614242599</v>
      </c>
      <c r="E68" s="46">
        <v>876.74576194866097</v>
      </c>
      <c r="F68" s="47">
        <v>1489.36964373311</v>
      </c>
      <c r="G68" s="51">
        <v>260139.47616451301</v>
      </c>
      <c r="H68" s="47">
        <v>9.4872931570255208</v>
      </c>
      <c r="I68" s="51">
        <v>69.241011949042004</v>
      </c>
      <c r="J68" s="51">
        <v>3798118.5574727701</v>
      </c>
      <c r="K68" s="47">
        <v>9.9681333821509677E-3</v>
      </c>
      <c r="L68" s="49">
        <v>193.207448890763</v>
      </c>
      <c r="M68" s="46">
        <v>9859.5112348245602</v>
      </c>
      <c r="N68" s="46">
        <v>4713.91484747912</v>
      </c>
      <c r="O68" s="47">
        <v>9.78788126141392E-3</v>
      </c>
      <c r="P68" s="47">
        <v>0.38129743004082545</v>
      </c>
      <c r="Q68" s="47"/>
      <c r="R68" s="47"/>
      <c r="S68" s="47"/>
      <c r="T68" s="47"/>
      <c r="U68" s="49"/>
      <c r="V68" s="47"/>
      <c r="W68" s="47"/>
      <c r="X68" s="47"/>
      <c r="Y68" s="47"/>
      <c r="Z68" s="51"/>
    </row>
    <row r="69" spans="1:26" x14ac:dyDescent="0.25">
      <c r="A69" s="6" t="s">
        <v>149</v>
      </c>
      <c r="B69" s="7">
        <v>14</v>
      </c>
      <c r="C69" s="9" t="s">
        <v>122</v>
      </c>
      <c r="D69" s="46">
        <v>219.37183777132299</v>
      </c>
      <c r="E69" s="46">
        <v>799.88836780402801</v>
      </c>
      <c r="F69" s="47">
        <v>1303.6894285176199</v>
      </c>
      <c r="G69" s="47">
        <v>247408.16475373399</v>
      </c>
      <c r="H69" s="47">
        <v>9.0741290263974896</v>
      </c>
      <c r="I69" s="47">
        <v>59.052825480521797</v>
      </c>
      <c r="J69" s="47">
        <v>3419950.0468802401</v>
      </c>
      <c r="K69" s="47">
        <v>9.9424282727130098E-3</v>
      </c>
      <c r="L69" s="49">
        <v>212.765418925847</v>
      </c>
      <c r="M69" s="46">
        <v>9971.04717071085</v>
      </c>
      <c r="N69" s="46">
        <v>4596.66928237504</v>
      </c>
      <c r="O69" s="47">
        <v>9.7749915512438824E-3</v>
      </c>
      <c r="P69" s="47">
        <v>0.43780134420892097</v>
      </c>
      <c r="Q69" s="47"/>
      <c r="R69" s="47"/>
      <c r="S69" s="47"/>
      <c r="T69" s="47"/>
      <c r="U69" s="49"/>
      <c r="V69" s="47"/>
      <c r="W69" s="47"/>
      <c r="X69" s="47"/>
      <c r="Y69" s="47"/>
      <c r="Z69" s="51"/>
    </row>
    <row r="70" spans="1:26" x14ac:dyDescent="0.25">
      <c r="A70" s="6" t="s">
        <v>149</v>
      </c>
      <c r="B70" s="7">
        <v>14</v>
      </c>
      <c r="C70" s="9" t="s">
        <v>123</v>
      </c>
      <c r="D70" s="46">
        <v>234.71860903171699</v>
      </c>
      <c r="E70" s="46">
        <v>830.52890193214796</v>
      </c>
      <c r="F70" s="47">
        <v>1065.45216929859</v>
      </c>
      <c r="G70" s="47">
        <v>213840.03354948401</v>
      </c>
      <c r="H70" s="47">
        <v>8.7320163859925604</v>
      </c>
      <c r="I70" s="47">
        <v>68.194607595860305</v>
      </c>
      <c r="J70" s="47">
        <v>4086477.5357614299</v>
      </c>
      <c r="K70" s="47">
        <v>9.9834610236548427E-3</v>
      </c>
      <c r="L70" s="49">
        <v>224.76124847281301</v>
      </c>
      <c r="M70" s="46">
        <v>10176.535114815801</v>
      </c>
      <c r="N70" s="46">
        <v>4551.9283226264897</v>
      </c>
      <c r="O70" s="47">
        <v>9.821255189613097E-3</v>
      </c>
      <c r="P70" s="47">
        <v>0.46776661973973072</v>
      </c>
      <c r="Q70" s="47"/>
      <c r="R70" s="47"/>
      <c r="S70" s="47"/>
      <c r="T70" s="47"/>
      <c r="U70" s="49"/>
      <c r="V70" s="47"/>
      <c r="W70" s="47"/>
      <c r="X70" s="47"/>
      <c r="Y70" s="47"/>
      <c r="Z70" s="51"/>
    </row>
    <row r="71" spans="1:26" x14ac:dyDescent="0.25">
      <c r="A71" s="6" t="s">
        <v>149</v>
      </c>
      <c r="B71" s="7">
        <v>14</v>
      </c>
      <c r="C71" s="9" t="s">
        <v>124</v>
      </c>
      <c r="D71" s="46">
        <v>221.51940046417999</v>
      </c>
      <c r="E71" s="46">
        <v>880.91188111741894</v>
      </c>
      <c r="F71" s="47">
        <v>1425.28716809505</v>
      </c>
      <c r="G71" s="47">
        <v>262908.61872801202</v>
      </c>
      <c r="H71" s="47">
        <v>8.9684894180081294</v>
      </c>
      <c r="I71" s="47">
        <v>78.369775001726097</v>
      </c>
      <c r="J71" s="47">
        <v>4194580.55921154</v>
      </c>
      <c r="K71" s="47">
        <v>1.0003358436706737E-2</v>
      </c>
      <c r="L71" s="49">
        <v>163.22071772483801</v>
      </c>
      <c r="M71" s="46">
        <v>10371.764764018501</v>
      </c>
      <c r="N71" s="46">
        <v>4513.4630803586497</v>
      </c>
      <c r="O71" s="48">
        <v>9.8573098698840969E-3</v>
      </c>
      <c r="P71" s="47">
        <v>0.4625085875964845</v>
      </c>
      <c r="Q71" s="47"/>
      <c r="R71" s="47"/>
      <c r="S71" s="47"/>
      <c r="T71" s="47"/>
      <c r="U71" s="49"/>
      <c r="V71" s="47"/>
      <c r="W71" s="48"/>
      <c r="X71" s="48"/>
      <c r="Y71" s="48"/>
      <c r="Z71" s="51"/>
    </row>
    <row r="72" spans="1:26" x14ac:dyDescent="0.25">
      <c r="A72" s="6" t="s">
        <v>149</v>
      </c>
      <c r="B72" s="7">
        <v>14</v>
      </c>
      <c r="C72" s="9" t="s">
        <v>125</v>
      </c>
      <c r="D72" s="46">
        <v>227.590088528466</v>
      </c>
      <c r="E72" s="46">
        <v>842.17252460774102</v>
      </c>
      <c r="F72" s="47">
        <v>1460.7702087085599</v>
      </c>
      <c r="G72" s="47">
        <v>254282.96507142499</v>
      </c>
      <c r="H72" s="47">
        <v>9.5405642257905896</v>
      </c>
      <c r="I72" s="47">
        <v>79.369902347934897</v>
      </c>
      <c r="J72" s="47">
        <v>3608600.1815288598</v>
      </c>
      <c r="K72" s="47">
        <v>9.9389290834688282E-3</v>
      </c>
      <c r="L72" s="49">
        <v>176.35578301163699</v>
      </c>
      <c r="M72" s="46">
        <v>10422.993685219901</v>
      </c>
      <c r="N72" s="46">
        <v>4503.2742395881496</v>
      </c>
      <c r="O72" s="51">
        <v>9.8573787036670066E-3</v>
      </c>
      <c r="P72" s="48">
        <v>0.49777402365491241</v>
      </c>
      <c r="Q72" s="47"/>
      <c r="R72" s="48"/>
      <c r="S72" s="48"/>
      <c r="T72" s="47"/>
      <c r="U72" s="49"/>
      <c r="V72" s="48"/>
      <c r="W72" s="51"/>
      <c r="X72" s="51"/>
      <c r="Y72" s="51"/>
      <c r="Z72" s="51"/>
    </row>
    <row r="73" spans="1:26" x14ac:dyDescent="0.25">
      <c r="A73" s="6" t="s">
        <v>149</v>
      </c>
      <c r="B73" s="7">
        <v>14</v>
      </c>
      <c r="C73" s="9" t="s">
        <v>126</v>
      </c>
      <c r="D73" s="46">
        <v>226.828899935572</v>
      </c>
      <c r="E73" s="46">
        <v>830.03451694246905</v>
      </c>
      <c r="F73" s="47">
        <v>1591.8970795259199</v>
      </c>
      <c r="G73" s="47">
        <v>235056.226576669</v>
      </c>
      <c r="H73" s="47">
        <v>9.2038514866841297</v>
      </c>
      <c r="I73" s="47">
        <v>86.497783444761097</v>
      </c>
      <c r="J73" s="47">
        <v>3941605.4626708198</v>
      </c>
      <c r="K73" s="47">
        <v>9.9440633117650976E-3</v>
      </c>
      <c r="L73" s="49">
        <v>180.412673525722</v>
      </c>
      <c r="M73" s="46">
        <v>10498.1539110424</v>
      </c>
      <c r="N73" s="46">
        <v>4493.46598944779</v>
      </c>
      <c r="O73" s="47">
        <v>9.8504374957153334E-3</v>
      </c>
      <c r="P73" s="46">
        <v>0.51201714142998633</v>
      </c>
      <c r="Q73" s="47"/>
      <c r="R73" s="46"/>
      <c r="S73" s="51"/>
      <c r="T73" s="47"/>
      <c r="U73" s="49"/>
      <c r="V73" s="51"/>
      <c r="W73" s="47"/>
      <c r="X73" s="47"/>
      <c r="Y73" s="47"/>
      <c r="Z73" s="51"/>
    </row>
    <row r="74" spans="1:26" x14ac:dyDescent="0.25">
      <c r="A74" s="6" t="s">
        <v>149</v>
      </c>
      <c r="B74" s="7">
        <v>14</v>
      </c>
      <c r="C74" s="9" t="s">
        <v>127</v>
      </c>
      <c r="D74" s="46">
        <v>220.225935852893</v>
      </c>
      <c r="E74" s="46">
        <v>815.16558696313302</v>
      </c>
      <c r="F74" s="47">
        <v>1368.08759143879</v>
      </c>
      <c r="G74" s="47">
        <v>204223.232266017</v>
      </c>
      <c r="H74" s="47">
        <v>8.6791176214150507</v>
      </c>
      <c r="I74" s="47">
        <v>86.392511225375799</v>
      </c>
      <c r="J74" s="47">
        <v>3485285.23229281</v>
      </c>
      <c r="K74" s="47">
        <v>1.0020986844560636E-2</v>
      </c>
      <c r="L74" s="49">
        <v>199.66865584553099</v>
      </c>
      <c r="M74" s="46">
        <v>10553.8795101914</v>
      </c>
      <c r="N74" s="46">
        <v>4478.0227248224001</v>
      </c>
      <c r="O74" s="47">
        <v>9.8192684643774418E-3</v>
      </c>
      <c r="P74" s="51">
        <v>0.47808325175144151</v>
      </c>
      <c r="Q74" s="47"/>
      <c r="R74" s="51"/>
      <c r="S74" s="47"/>
      <c r="T74" s="47"/>
      <c r="U74" s="49"/>
      <c r="V74" s="47"/>
      <c r="W74" s="47"/>
      <c r="X74" s="47"/>
      <c r="Y74" s="47"/>
      <c r="Z74" s="51"/>
    </row>
    <row r="75" spans="1:26" x14ac:dyDescent="0.25">
      <c r="A75" s="6" t="s">
        <v>149</v>
      </c>
      <c r="B75" s="7">
        <v>14</v>
      </c>
      <c r="C75" s="9" t="s">
        <v>128</v>
      </c>
      <c r="D75" s="46">
        <v>231.99996195435699</v>
      </c>
      <c r="E75" s="46">
        <v>818.06888275670303</v>
      </c>
      <c r="F75" s="47">
        <v>1471.09454583912</v>
      </c>
      <c r="G75" s="47">
        <v>202256.19067419099</v>
      </c>
      <c r="H75" s="47">
        <v>8.5599812597153697</v>
      </c>
      <c r="I75" s="47">
        <v>83.562721377321495</v>
      </c>
      <c r="J75" s="47">
        <v>3731443.6926144799</v>
      </c>
      <c r="K75" s="47">
        <v>9.9509239405631399E-3</v>
      </c>
      <c r="L75" s="49">
        <v>197.75653496320399</v>
      </c>
      <c r="M75" s="46">
        <v>10568.027953811301</v>
      </c>
      <c r="N75" s="46">
        <v>4185.9883144351998</v>
      </c>
      <c r="O75" s="47">
        <v>9.7860962622236727E-3</v>
      </c>
      <c r="P75" s="47">
        <v>0.53610498447666444</v>
      </c>
      <c r="Q75" s="47"/>
      <c r="R75" s="47"/>
      <c r="S75" s="47"/>
      <c r="T75" s="47"/>
      <c r="U75" s="49"/>
      <c r="V75" s="47"/>
      <c r="W75" s="47"/>
      <c r="X75" s="47"/>
      <c r="Y75" s="47"/>
      <c r="Z75" s="51"/>
    </row>
    <row r="76" spans="1:26" x14ac:dyDescent="0.25">
      <c r="A76" s="6" t="s">
        <v>149</v>
      </c>
      <c r="B76" s="7">
        <v>14</v>
      </c>
      <c r="C76" s="9" t="s">
        <v>129</v>
      </c>
      <c r="D76" s="46">
        <v>218.03846653580899</v>
      </c>
      <c r="E76" s="46">
        <v>803.861553565794</v>
      </c>
      <c r="F76" s="47">
        <v>1428.9950970873499</v>
      </c>
      <c r="G76" s="47">
        <v>251428.10147051801</v>
      </c>
      <c r="H76" s="47">
        <v>8.7659863684744401</v>
      </c>
      <c r="I76" s="47">
        <v>81.321548335839196</v>
      </c>
      <c r="J76" s="47">
        <v>3757221.2425623001</v>
      </c>
      <c r="K76" s="47">
        <v>9.7644652745495497E-3</v>
      </c>
      <c r="L76" s="49">
        <v>191.17213371158101</v>
      </c>
      <c r="M76" s="46">
        <v>10723.8746707664</v>
      </c>
      <c r="N76" s="46">
        <v>4101.5147387425104</v>
      </c>
      <c r="O76" s="47">
        <v>9.7653121844509926E-3</v>
      </c>
      <c r="P76" s="47">
        <v>0.60224324239278815</v>
      </c>
      <c r="Q76" s="47"/>
      <c r="R76" s="47"/>
      <c r="S76" s="47"/>
      <c r="T76" s="47"/>
      <c r="U76" s="49"/>
      <c r="V76" s="47"/>
      <c r="W76" s="47"/>
      <c r="X76" s="47"/>
      <c r="Y76" s="47"/>
      <c r="Z76" s="51"/>
    </row>
    <row r="77" spans="1:26" x14ac:dyDescent="0.25">
      <c r="A77" s="6" t="s">
        <v>149</v>
      </c>
      <c r="B77" s="7">
        <v>14</v>
      </c>
      <c r="C77" s="9" t="s">
        <v>130</v>
      </c>
      <c r="D77" s="46">
        <v>225.14911377728899</v>
      </c>
      <c r="E77" s="46">
        <v>809.73465446598095</v>
      </c>
      <c r="F77" s="48">
        <v>1481.42349111922</v>
      </c>
      <c r="G77" s="47">
        <v>183833.55336421201</v>
      </c>
      <c r="H77" s="47">
        <v>8.4966704392624504</v>
      </c>
      <c r="I77" s="47">
        <v>80.925595323476301</v>
      </c>
      <c r="J77" s="47">
        <v>3739892.1205615401</v>
      </c>
      <c r="K77" s="47">
        <v>9.8180252018369944E-3</v>
      </c>
      <c r="L77" s="49">
        <v>247.43073322022801</v>
      </c>
      <c r="M77" s="46">
        <v>10932.5964244527</v>
      </c>
      <c r="N77" s="46">
        <v>9863.7250074950698</v>
      </c>
      <c r="O77" s="47">
        <v>9.7716991958471978E-3</v>
      </c>
      <c r="P77" s="47">
        <v>0.65996135918675725</v>
      </c>
      <c r="Q77" s="47"/>
      <c r="R77" s="47"/>
      <c r="S77" s="47"/>
      <c r="T77" s="47"/>
      <c r="U77" s="49"/>
      <c r="V77" s="47"/>
      <c r="W77" s="47"/>
      <c r="X77" s="47"/>
      <c r="Y77" s="47"/>
      <c r="Z77" s="51"/>
    </row>
    <row r="78" spans="1:26" x14ac:dyDescent="0.25">
      <c r="A78" s="6" t="s">
        <v>149</v>
      </c>
      <c r="B78" s="7">
        <v>14</v>
      </c>
      <c r="C78" s="9" t="s">
        <v>131</v>
      </c>
      <c r="D78" s="46">
        <v>217.07472891129399</v>
      </c>
      <c r="E78" s="46">
        <v>779.03079331744198</v>
      </c>
      <c r="F78" s="51">
        <v>1772.3198434428</v>
      </c>
      <c r="G78" s="48">
        <v>174193.85258078299</v>
      </c>
      <c r="H78" s="47">
        <v>9.6369452411769903</v>
      </c>
      <c r="I78" s="48">
        <v>79.670499624471006</v>
      </c>
      <c r="J78" s="48">
        <v>3545760.75189126</v>
      </c>
      <c r="K78" s="47">
        <v>9.9357759589438575E-3</v>
      </c>
      <c r="L78" s="49">
        <v>209.92614609525799</v>
      </c>
      <c r="M78" s="46">
        <v>6052.7045491630897</v>
      </c>
      <c r="N78" s="46">
        <v>4750.3484329247103</v>
      </c>
      <c r="O78" s="47">
        <v>9.7163013871851348E-3</v>
      </c>
      <c r="P78" s="47">
        <v>0.44808511866237782</v>
      </c>
      <c r="Q78" s="47"/>
      <c r="R78" s="47"/>
      <c r="S78" s="47"/>
      <c r="T78" s="47"/>
      <c r="U78" s="49"/>
      <c r="V78" s="47"/>
      <c r="W78" s="47"/>
      <c r="X78" s="47"/>
      <c r="Y78" s="47"/>
      <c r="Z78" s="51"/>
    </row>
    <row r="79" spans="1:26" x14ac:dyDescent="0.25">
      <c r="A79" s="6" t="s">
        <v>149</v>
      </c>
      <c r="B79" s="7">
        <v>14</v>
      </c>
      <c r="C79" s="9" t="s">
        <v>132</v>
      </c>
      <c r="D79" s="46">
        <v>218.19560979515799</v>
      </c>
      <c r="E79" s="46">
        <v>806.40823653612699</v>
      </c>
      <c r="F79" s="47">
        <v>1788.3241668165899</v>
      </c>
      <c r="G79" s="52">
        <v>210310.375856709</v>
      </c>
      <c r="H79" s="47">
        <v>9.6259065520250395</v>
      </c>
      <c r="I79" s="52">
        <v>75.527567604658699</v>
      </c>
      <c r="J79" s="49">
        <v>3656347.62703426</v>
      </c>
      <c r="K79" s="47">
        <v>9.9246858880936012E-3</v>
      </c>
      <c r="L79" s="49">
        <v>209.85364760516001</v>
      </c>
      <c r="M79" s="52">
        <v>11025.743308609</v>
      </c>
      <c r="N79" s="52">
        <v>4726.7116718372599</v>
      </c>
      <c r="O79" s="47">
        <v>9.9272327210953391E-3</v>
      </c>
      <c r="P79" s="47">
        <v>0.37136381394404994</v>
      </c>
      <c r="Q79" s="47"/>
      <c r="R79" s="47"/>
      <c r="S79" s="47"/>
      <c r="T79" s="47"/>
      <c r="U79" s="49"/>
      <c r="V79" s="47"/>
      <c r="W79" s="47"/>
      <c r="X79" s="47"/>
      <c r="Y79" s="47"/>
      <c r="Z79" s="51"/>
    </row>
    <row r="80" spans="1:26" x14ac:dyDescent="0.25">
      <c r="A80" s="6" t="s">
        <v>149</v>
      </c>
      <c r="B80" s="7">
        <v>14</v>
      </c>
      <c r="C80" s="9" t="s">
        <v>133</v>
      </c>
      <c r="D80" s="46">
        <v>224.31545138556899</v>
      </c>
      <c r="E80" s="46">
        <v>825.78645913334799</v>
      </c>
      <c r="F80" s="47">
        <v>1584.2107919580801</v>
      </c>
      <c r="G80" s="52">
        <v>198325.98415307401</v>
      </c>
      <c r="H80" s="47">
        <v>9.7276126116361503</v>
      </c>
      <c r="I80" s="51">
        <v>83.607469219481501</v>
      </c>
      <c r="J80" s="51">
        <v>4466976.7937733298</v>
      </c>
      <c r="K80" s="47">
        <v>1.0003525984061765E-2</v>
      </c>
      <c r="L80" s="49">
        <v>216.06197497638999</v>
      </c>
      <c r="M80" s="52">
        <v>11084.7651496055</v>
      </c>
      <c r="N80" s="52">
        <v>4648.0901689243701</v>
      </c>
      <c r="O80" s="47">
        <v>9.8769257670458643E-3</v>
      </c>
      <c r="P80" s="47">
        <v>0.40075844238754266</v>
      </c>
      <c r="Q80" s="47"/>
      <c r="R80" s="47"/>
      <c r="S80" s="47"/>
      <c r="T80" s="47"/>
      <c r="U80" s="49"/>
      <c r="V80" s="47"/>
      <c r="W80" s="47"/>
      <c r="X80" s="47"/>
      <c r="Y80" s="47"/>
      <c r="Z80" s="51"/>
    </row>
    <row r="81" spans="1:26" x14ac:dyDescent="0.25">
      <c r="A81" s="6" t="s">
        <v>149</v>
      </c>
      <c r="B81" s="7">
        <v>14</v>
      </c>
      <c r="C81" s="9" t="s">
        <v>134</v>
      </c>
      <c r="D81" s="46">
        <v>227.35571495612299</v>
      </c>
      <c r="E81" s="46">
        <v>828.14389238911804</v>
      </c>
      <c r="F81" s="47">
        <v>2037.0248315353299</v>
      </c>
      <c r="G81" s="51">
        <v>156511.827505505</v>
      </c>
      <c r="H81" s="47">
        <v>9.1424117426406504</v>
      </c>
      <c r="I81" s="47">
        <v>81.367089219303395</v>
      </c>
      <c r="J81" s="47">
        <v>4257459.9257012801</v>
      </c>
      <c r="K81" s="47">
        <v>1.0053431271294913E-2</v>
      </c>
      <c r="L81" s="49">
        <v>224.89296426981099</v>
      </c>
      <c r="M81" s="52">
        <v>11150.436321094399</v>
      </c>
      <c r="N81" s="52">
        <v>4565.9095797605496</v>
      </c>
      <c r="O81" s="47">
        <v>9.8767667862492414E-3</v>
      </c>
      <c r="P81" s="47">
        <v>0.42444180241858648</v>
      </c>
      <c r="Q81" s="47"/>
      <c r="R81" s="47"/>
      <c r="S81" s="47"/>
      <c r="T81" s="47"/>
      <c r="U81" s="49"/>
      <c r="V81" s="47"/>
      <c r="W81" s="47"/>
      <c r="X81" s="47"/>
      <c r="Y81" s="47"/>
      <c r="Z81" s="51"/>
    </row>
    <row r="82" spans="1:26" x14ac:dyDescent="0.25">
      <c r="A82" s="6" t="s">
        <v>149</v>
      </c>
      <c r="B82" s="7">
        <v>14</v>
      </c>
      <c r="C82" s="9" t="s">
        <v>135</v>
      </c>
      <c r="D82" s="46">
        <v>220.742776007636</v>
      </c>
      <c r="E82" s="46">
        <v>889.16289709172804</v>
      </c>
      <c r="F82" s="47">
        <v>1657.0158702751501</v>
      </c>
      <c r="G82" s="47">
        <v>148094.396358775</v>
      </c>
      <c r="H82" s="47">
        <v>9.3184352420806604</v>
      </c>
      <c r="I82" s="47">
        <v>87.100864074134094</v>
      </c>
      <c r="J82" s="47">
        <v>3687426.2618112499</v>
      </c>
      <c r="K82" s="47">
        <v>1.0067229296259389E-2</v>
      </c>
      <c r="L82" s="49">
        <v>233.846508704082</v>
      </c>
      <c r="M82" s="46">
        <v>11439.770040220001</v>
      </c>
      <c r="N82" s="46">
        <v>4515.7069564979502</v>
      </c>
      <c r="O82" s="47">
        <v>9.8303734325091499E-3</v>
      </c>
      <c r="P82" s="47">
        <v>0.4294721325085234</v>
      </c>
      <c r="Q82" s="47"/>
      <c r="R82" s="47"/>
      <c r="S82" s="47"/>
      <c r="T82" s="47"/>
      <c r="U82" s="49"/>
      <c r="V82" s="47"/>
      <c r="W82" s="47"/>
      <c r="X82" s="47"/>
      <c r="Y82" s="47"/>
      <c r="Z82" s="51"/>
    </row>
    <row r="83" spans="1:26" x14ac:dyDescent="0.25">
      <c r="A83" s="6" t="s">
        <v>149</v>
      </c>
      <c r="B83" s="7">
        <v>14</v>
      </c>
      <c r="C83" s="9" t="s">
        <v>136</v>
      </c>
      <c r="D83" s="46">
        <v>217.49775927633701</v>
      </c>
      <c r="E83" s="46">
        <v>801.09731434592697</v>
      </c>
      <c r="F83" s="47">
        <v>1844.2328421090101</v>
      </c>
      <c r="G83" s="47">
        <v>143086.88274540301</v>
      </c>
      <c r="H83" s="47">
        <v>8.7773869998435003</v>
      </c>
      <c r="I83" s="47">
        <v>80.770729360896496</v>
      </c>
      <c r="J83" s="47">
        <v>3836506.7802299</v>
      </c>
      <c r="K83" s="47">
        <v>9.9393704952980763E-3</v>
      </c>
      <c r="L83" s="49">
        <v>200.021991648458</v>
      </c>
      <c r="M83" s="46">
        <v>11698.7871775945</v>
      </c>
      <c r="N83" s="46">
        <v>4462.11284719174</v>
      </c>
      <c r="O83" s="48">
        <v>9.8432100876556985E-3</v>
      </c>
      <c r="P83" s="47">
        <v>0.4677557586067933</v>
      </c>
      <c r="Q83" s="47"/>
      <c r="R83" s="47"/>
      <c r="S83" s="47"/>
      <c r="T83" s="47"/>
      <c r="U83" s="49"/>
      <c r="V83" s="47"/>
      <c r="W83" s="48"/>
      <c r="X83" s="48"/>
      <c r="Y83" s="48"/>
      <c r="Z83" s="51"/>
    </row>
    <row r="84" spans="1:26" x14ac:dyDescent="0.25">
      <c r="M84" s="46"/>
      <c r="N84" s="46"/>
      <c r="O84" s="51"/>
      <c r="P84" s="48"/>
      <c r="Q84" s="47"/>
      <c r="R84" s="48"/>
      <c r="S84" s="48"/>
      <c r="T84" s="47"/>
      <c r="U84" s="49"/>
      <c r="V84" s="48"/>
      <c r="W84" s="51"/>
      <c r="X84" s="51"/>
      <c r="Y84" s="51"/>
      <c r="Z84" s="51"/>
    </row>
    <row r="85" spans="1:26" x14ac:dyDescent="0.25">
      <c r="M85" s="46"/>
      <c r="N85" s="46"/>
      <c r="O85" s="47"/>
      <c r="P85" s="52"/>
      <c r="Q85" s="47"/>
      <c r="R85" s="52"/>
      <c r="S85" s="49"/>
      <c r="T85" s="47"/>
      <c r="U85" s="49"/>
      <c r="V85" s="51"/>
      <c r="W85" s="47"/>
      <c r="X85" s="47"/>
      <c r="Y85" s="47"/>
      <c r="Z85" s="51"/>
    </row>
    <row r="86" spans="1:26" x14ac:dyDescent="0.25">
      <c r="M86" s="46"/>
      <c r="N86" s="46"/>
      <c r="O86" s="47"/>
      <c r="P86" s="51"/>
      <c r="Q86" s="47"/>
      <c r="R86" s="51"/>
      <c r="S86" s="51"/>
      <c r="T86" s="47"/>
      <c r="U86" s="49"/>
      <c r="V86" s="47"/>
      <c r="W86" s="47"/>
      <c r="X86" s="47"/>
      <c r="Y86" s="47"/>
      <c r="Z86" s="51"/>
    </row>
    <row r="87" spans="1:26" x14ac:dyDescent="0.25">
      <c r="M87" s="46"/>
      <c r="N87" s="46"/>
      <c r="O87" s="47"/>
      <c r="P87" s="47"/>
      <c r="Q87" s="47"/>
      <c r="R87" s="47"/>
      <c r="S87" s="47"/>
      <c r="T87" s="47"/>
      <c r="U87" s="49"/>
      <c r="V87" s="47"/>
      <c r="W87" s="47"/>
      <c r="X87" s="47"/>
      <c r="Y87" s="47"/>
      <c r="Z87" s="51"/>
    </row>
    <row r="88" spans="1:26" x14ac:dyDescent="0.25">
      <c r="M88" s="46"/>
      <c r="N88" s="46"/>
      <c r="O88" s="47"/>
      <c r="P88" s="47"/>
      <c r="Q88" s="47"/>
      <c r="R88" s="47"/>
      <c r="S88" s="47"/>
      <c r="T88" s="47"/>
      <c r="U88" s="49"/>
      <c r="V88" s="47"/>
      <c r="W88" s="47"/>
      <c r="X88" s="47"/>
      <c r="Y88" s="47"/>
      <c r="Z88" s="51"/>
    </row>
    <row r="89" spans="1:26" x14ac:dyDescent="0.25">
      <c r="M89" s="46"/>
      <c r="N89" s="46"/>
      <c r="O89" s="47"/>
      <c r="P89" s="47"/>
      <c r="Q89" s="47"/>
      <c r="R89" s="47"/>
      <c r="S89" s="47"/>
      <c r="T89" s="47"/>
      <c r="U89" s="49"/>
      <c r="V89" s="47"/>
      <c r="W89" s="47"/>
      <c r="X89" s="47"/>
      <c r="Y89" s="47"/>
      <c r="Z89" s="51"/>
    </row>
    <row r="90" spans="1:26" x14ac:dyDescent="0.25">
      <c r="M90" s="46"/>
      <c r="N90" s="46"/>
      <c r="O90" s="47"/>
      <c r="P90" s="47"/>
      <c r="Q90" s="47"/>
      <c r="R90" s="47"/>
      <c r="S90" s="47"/>
      <c r="T90" s="47"/>
      <c r="U90" s="49"/>
      <c r="V90" s="47"/>
      <c r="W90" s="47"/>
      <c r="X90" s="47"/>
      <c r="Y90" s="53"/>
      <c r="Z90" s="51"/>
    </row>
    <row r="91" spans="1:26" x14ac:dyDescent="0.25">
      <c r="M91" s="46"/>
      <c r="N91" s="46"/>
      <c r="O91" s="47"/>
      <c r="P91" s="47"/>
      <c r="Q91" s="47"/>
      <c r="R91" s="47"/>
      <c r="S91" s="47"/>
      <c r="T91" s="47"/>
      <c r="U91" s="49"/>
      <c r="V91" s="47"/>
      <c r="W91" s="47"/>
      <c r="X91" s="47"/>
      <c r="Y91" s="53"/>
      <c r="Z91" s="51"/>
    </row>
    <row r="92" spans="1:26" ht="14.4" thickBot="1" x14ac:dyDescent="0.3">
      <c r="C92" s="6" t="s">
        <v>149</v>
      </c>
      <c r="D92" s="13"/>
      <c r="E92" s="13"/>
      <c r="F92" s="13"/>
      <c r="G92" s="13"/>
      <c r="H92" s="13"/>
      <c r="I92" s="13"/>
      <c r="M92" s="46"/>
      <c r="N92" s="46"/>
      <c r="O92" s="47"/>
      <c r="P92" s="47"/>
      <c r="Q92" s="47"/>
      <c r="R92" s="47"/>
      <c r="S92" s="47"/>
      <c r="T92" s="47"/>
      <c r="U92" s="49"/>
      <c r="V92" s="47"/>
      <c r="W92" s="47"/>
      <c r="X92" s="47"/>
      <c r="Y92" s="53"/>
      <c r="Z92" s="51"/>
    </row>
    <row r="93" spans="1:26" x14ac:dyDescent="0.25">
      <c r="C93" s="44" t="s">
        <v>170</v>
      </c>
      <c r="D93" s="45" t="s">
        <v>131</v>
      </c>
      <c r="E93" s="45" t="s">
        <v>132</v>
      </c>
      <c r="F93" s="45" t="s">
        <v>133</v>
      </c>
      <c r="G93" s="45" t="s">
        <v>134</v>
      </c>
      <c r="H93" s="45" t="s">
        <v>135</v>
      </c>
      <c r="I93" s="45" t="s">
        <v>136</v>
      </c>
      <c r="M93" s="46"/>
      <c r="N93" s="46"/>
      <c r="O93" s="47"/>
      <c r="P93" s="47"/>
      <c r="Q93" s="47"/>
      <c r="R93" s="47"/>
      <c r="S93" s="47"/>
      <c r="T93" s="47"/>
      <c r="U93" s="49"/>
      <c r="V93" s="47"/>
      <c r="W93" s="47"/>
      <c r="X93" s="47"/>
      <c r="Y93" s="53"/>
      <c r="Z93" s="51"/>
    </row>
    <row r="94" spans="1:26" x14ac:dyDescent="0.25">
      <c r="C94" s="40" t="s">
        <v>171</v>
      </c>
      <c r="D94" s="41">
        <v>0.44808511866237782</v>
      </c>
      <c r="E94" s="41">
        <v>0.37136381394404994</v>
      </c>
      <c r="F94" s="41">
        <v>0.40075844238754266</v>
      </c>
      <c r="G94" s="41">
        <v>0.42444180241858648</v>
      </c>
      <c r="H94" s="41">
        <v>0.4294721325085234</v>
      </c>
      <c r="I94" s="41">
        <v>0.4677557586067933</v>
      </c>
      <c r="M94" s="46"/>
      <c r="N94" s="46"/>
      <c r="O94" s="47"/>
      <c r="P94" s="47"/>
      <c r="Q94" s="47"/>
      <c r="R94" s="47"/>
      <c r="S94" s="47"/>
      <c r="T94" s="47"/>
      <c r="U94" s="49"/>
      <c r="V94" s="47"/>
      <c r="W94" s="47"/>
      <c r="X94" s="47"/>
      <c r="Y94" s="53"/>
      <c r="Z94" s="51"/>
    </row>
    <row r="95" spans="1:26" x14ac:dyDescent="0.25">
      <c r="C95" s="5" t="s">
        <v>174</v>
      </c>
      <c r="D95" s="39">
        <v>0.52470367169707699</v>
      </c>
      <c r="E95" s="39">
        <v>0.53708653396282602</v>
      </c>
      <c r="F95" s="39">
        <v>0.58698218938088897</v>
      </c>
      <c r="G95" s="39">
        <v>0.49488941200529202</v>
      </c>
      <c r="H95" s="39">
        <v>0.56398824648302404</v>
      </c>
      <c r="I95" s="39">
        <v>0.64026738384905901</v>
      </c>
      <c r="M95" s="46"/>
      <c r="N95" s="46"/>
      <c r="O95" s="48"/>
      <c r="P95" s="47"/>
      <c r="Q95" s="47"/>
      <c r="R95" s="47"/>
      <c r="S95" s="47"/>
      <c r="T95" s="47"/>
      <c r="U95" s="49"/>
      <c r="V95" s="47"/>
      <c r="W95" s="48"/>
      <c r="X95" s="47"/>
      <c r="Y95" s="46"/>
      <c r="Z95" s="51"/>
    </row>
    <row r="96" spans="1:26" x14ac:dyDescent="0.25">
      <c r="C96" s="5" t="s">
        <v>172</v>
      </c>
      <c r="D96" s="38">
        <v>0.66705111767788505</v>
      </c>
      <c r="E96" s="38">
        <v>0.42096288328871501</v>
      </c>
      <c r="F96" s="38">
        <v>0.41392929153884001</v>
      </c>
      <c r="G96" s="38">
        <v>0.34109665028148101</v>
      </c>
      <c r="H96" s="38">
        <v>0.44384620856905499</v>
      </c>
      <c r="I96" s="38">
        <v>0.40317937495280298</v>
      </c>
      <c r="M96" s="46"/>
      <c r="N96" s="46"/>
      <c r="O96" s="51"/>
      <c r="P96" s="48"/>
      <c r="Q96" s="47"/>
      <c r="R96" s="48"/>
      <c r="S96" s="48"/>
      <c r="T96" s="47"/>
      <c r="U96" s="49"/>
      <c r="V96" s="48"/>
      <c r="W96" s="51"/>
      <c r="X96" s="48"/>
      <c r="Y96" s="53"/>
      <c r="Z96" s="51"/>
    </row>
    <row r="97" spans="3:26" x14ac:dyDescent="0.25">
      <c r="C97" s="42" t="s">
        <v>173</v>
      </c>
      <c r="D97" s="43">
        <f t="shared" ref="D97:I97" si="0">1-ABS((D96-D94)/D94)</f>
        <v>0.51132945528482665</v>
      </c>
      <c r="E97" s="43">
        <f t="shared" si="0"/>
        <v>0.86644075840911705</v>
      </c>
      <c r="F97" s="43">
        <f t="shared" si="0"/>
        <v>0.96713519227984013</v>
      </c>
      <c r="G97" s="43">
        <f t="shared" si="0"/>
        <v>0.80363585381510072</v>
      </c>
      <c r="H97" s="43">
        <f t="shared" si="0"/>
        <v>0.96653082942408064</v>
      </c>
      <c r="I97" s="43">
        <f t="shared" si="0"/>
        <v>0.86194422523769554</v>
      </c>
      <c r="M97" s="46"/>
      <c r="N97" s="46"/>
      <c r="O97" s="47"/>
      <c r="P97" s="52"/>
      <c r="Q97" s="47"/>
      <c r="R97" s="52"/>
      <c r="S97" s="49"/>
      <c r="T97" s="47"/>
      <c r="U97" s="49"/>
      <c r="V97" s="51"/>
      <c r="W97" s="47"/>
      <c r="X97" s="51"/>
      <c r="Y97" s="53"/>
      <c r="Z97" s="51"/>
    </row>
    <row r="98" spans="3:26" x14ac:dyDescent="0.25">
      <c r="C98" s="73" t="s">
        <v>175</v>
      </c>
      <c r="D98" s="73"/>
      <c r="E98" s="73"/>
      <c r="F98" s="73"/>
      <c r="G98" s="76">
        <f>AVERAGE(D101:I101)</f>
        <v>0.67834658005723114</v>
      </c>
      <c r="H98" s="75"/>
      <c r="I98" s="75"/>
      <c r="M98" s="46"/>
      <c r="N98" s="46"/>
      <c r="O98" s="47"/>
      <c r="P98" s="52"/>
      <c r="Q98" s="47"/>
      <c r="R98" s="51"/>
      <c r="S98" s="51"/>
      <c r="T98" s="47"/>
      <c r="U98" s="49"/>
      <c r="V98" s="47"/>
      <c r="W98" s="50"/>
      <c r="X98" s="47"/>
      <c r="Y98" s="53"/>
      <c r="Z98" s="51"/>
    </row>
    <row r="99" spans="3:26" ht="14.4" thickBot="1" x14ac:dyDescent="0.3">
      <c r="C99" s="77" t="s">
        <v>176</v>
      </c>
      <c r="D99" s="77"/>
      <c r="E99" s="77"/>
      <c r="F99" s="77"/>
      <c r="G99" s="78">
        <f>AVERAGE(D97:I97)</f>
        <v>0.8295027190751102</v>
      </c>
      <c r="H99" s="79"/>
      <c r="I99" s="79"/>
      <c r="M99" s="46"/>
      <c r="N99" s="46"/>
      <c r="O99" s="47"/>
      <c r="P99" s="51"/>
      <c r="Q99" s="47"/>
      <c r="R99" s="47"/>
      <c r="S99" s="47"/>
      <c r="T99" s="47"/>
      <c r="U99" s="49"/>
      <c r="V99" s="47"/>
      <c r="W99" s="49"/>
      <c r="X99" s="47"/>
      <c r="Y99" s="53"/>
      <c r="Z99" s="51"/>
    </row>
    <row r="100" spans="3:26" x14ac:dyDescent="0.25">
      <c r="C100" s="7"/>
      <c r="D100" s="13"/>
      <c r="E100" s="13"/>
      <c r="F100" s="13"/>
      <c r="G100" s="13"/>
      <c r="H100" s="13"/>
      <c r="I100" s="13"/>
      <c r="M100" s="46"/>
      <c r="N100" s="46"/>
      <c r="O100" s="47"/>
      <c r="P100" s="47"/>
      <c r="Q100" s="47"/>
      <c r="R100" s="47"/>
      <c r="S100" s="47"/>
      <c r="T100" s="47"/>
      <c r="U100" s="49"/>
      <c r="V100" s="47"/>
      <c r="W100" s="49"/>
      <c r="X100" s="47"/>
      <c r="Y100" s="53"/>
      <c r="Z100" s="51"/>
    </row>
    <row r="101" spans="3:26" x14ac:dyDescent="0.25">
      <c r="C101" s="7"/>
      <c r="D101" s="37">
        <f>1-ABS((D95-D94)/D94)</f>
        <v>0.82900893191137293</v>
      </c>
      <c r="E101" s="37">
        <f t="shared" ref="E101:I101" si="1">1-ABS((E95-E94)/E94)</f>
        <v>0.55374564296201445</v>
      </c>
      <c r="F101" s="37">
        <f t="shared" si="1"/>
        <v>0.53532171179250254</v>
      </c>
      <c r="G101" s="37">
        <f t="shared" si="1"/>
        <v>0.83402292331887284</v>
      </c>
      <c r="H101" s="37">
        <f t="shared" si="1"/>
        <v>0.68678732846110568</v>
      </c>
      <c r="I101" s="37">
        <f t="shared" si="1"/>
        <v>0.63119294189751896</v>
      </c>
      <c r="M101" s="46"/>
      <c r="N101" s="46"/>
      <c r="O101" s="47"/>
      <c r="P101" s="47"/>
      <c r="Q101" s="47"/>
      <c r="R101" s="47"/>
      <c r="S101" s="47"/>
      <c r="T101" s="47"/>
      <c r="U101" s="49"/>
      <c r="V101" s="47"/>
      <c r="W101" s="49"/>
      <c r="X101" s="47"/>
      <c r="Y101" s="53"/>
      <c r="Z101" s="51"/>
    </row>
  </sheetData>
  <mergeCells count="15">
    <mergeCell ref="A1:A4"/>
    <mergeCell ref="B1:B4"/>
    <mergeCell ref="C1:C4"/>
    <mergeCell ref="D1:G1"/>
    <mergeCell ref="H1:J1"/>
    <mergeCell ref="D2:E2"/>
    <mergeCell ref="F2:G2"/>
    <mergeCell ref="C98:F98"/>
    <mergeCell ref="G98:I98"/>
    <mergeCell ref="C99:F99"/>
    <mergeCell ref="G99:I99"/>
    <mergeCell ref="P1:P5"/>
    <mergeCell ref="M1:O1"/>
    <mergeCell ref="N2:O2"/>
    <mergeCell ref="K1:L1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1288-05AC-4884-91FF-146E09A80FC5}">
  <dimension ref="A1:Q96"/>
  <sheetViews>
    <sheetView topLeftCell="A76" workbookViewId="0">
      <selection activeCell="D91" sqref="D91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/>
      <c r="E1" s="74"/>
      <c r="F1" s="74"/>
      <c r="G1" s="74"/>
      <c r="H1" s="74" t="s">
        <v>4</v>
      </c>
      <c r="I1" s="75"/>
      <c r="J1" s="75"/>
      <c r="K1" s="75" t="s">
        <v>5</v>
      </c>
      <c r="L1" s="75"/>
      <c r="M1" s="15" t="s">
        <v>6</v>
      </c>
      <c r="N1" s="72" t="s">
        <v>166</v>
      </c>
    </row>
    <row r="2" spans="1:17" ht="13.8" customHeight="1" x14ac:dyDescent="0.25">
      <c r="A2" s="73"/>
      <c r="B2" s="73"/>
      <c r="C2" s="73"/>
      <c r="D2" s="14"/>
      <c r="E2" s="74" t="s">
        <v>8</v>
      </c>
      <c r="F2" s="74"/>
      <c r="G2" s="74"/>
      <c r="H2" s="1" t="s">
        <v>9</v>
      </c>
      <c r="I2" s="1" t="s">
        <v>10</v>
      </c>
      <c r="J2" s="1" t="s">
        <v>11</v>
      </c>
      <c r="K2" s="14" t="s">
        <v>12</v>
      </c>
      <c r="L2" s="1" t="s">
        <v>13</v>
      </c>
      <c r="M2" s="1" t="s">
        <v>14</v>
      </c>
      <c r="N2" s="72"/>
    </row>
    <row r="3" spans="1:17" ht="21.6" x14ac:dyDescent="0.25">
      <c r="A3" s="73"/>
      <c r="B3" s="73"/>
      <c r="C3" s="73"/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26</v>
      </c>
      <c r="M3" s="2" t="s">
        <v>27</v>
      </c>
      <c r="N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37</v>
      </c>
      <c r="N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43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52</v>
      </c>
      <c r="M5" s="4" t="s">
        <v>53</v>
      </c>
      <c r="N5" s="72"/>
    </row>
    <row r="6" spans="1:17" x14ac:dyDescent="0.25">
      <c r="A6" s="6" t="s">
        <v>150</v>
      </c>
      <c r="B6" s="7">
        <v>15</v>
      </c>
      <c r="C6" s="9" t="s">
        <v>59</v>
      </c>
      <c r="D6" s="46">
        <v>1282.4339800309699</v>
      </c>
      <c r="E6" s="46">
        <v>24901.052770116501</v>
      </c>
      <c r="F6" s="47">
        <v>2483.1099550094</v>
      </c>
      <c r="G6" s="48">
        <v>135519.71324440101</v>
      </c>
      <c r="H6" s="47">
        <v>14.9719764545023</v>
      </c>
      <c r="I6" s="48">
        <v>264.17348099120301</v>
      </c>
      <c r="J6" s="47">
        <v>19798239.063669</v>
      </c>
      <c r="K6" s="47">
        <v>1.0017841219188429E-2</v>
      </c>
      <c r="L6" s="49">
        <v>280.72946477172098</v>
      </c>
      <c r="M6" s="50">
        <v>12372.7512430238</v>
      </c>
      <c r="N6" s="50">
        <v>0.41390176808355456</v>
      </c>
      <c r="O6" s="50"/>
      <c r="P6" s="50"/>
      <c r="Q6" s="51"/>
    </row>
    <row r="7" spans="1:17" x14ac:dyDescent="0.25">
      <c r="A7" s="6" t="s">
        <v>150</v>
      </c>
      <c r="B7" s="7">
        <v>15</v>
      </c>
      <c r="C7" s="9" t="s">
        <v>60</v>
      </c>
      <c r="D7" s="46">
        <v>797.19616587817302</v>
      </c>
      <c r="E7" s="46">
        <v>30660.441219878499</v>
      </c>
      <c r="F7" s="47">
        <v>2404.1093077349901</v>
      </c>
      <c r="G7" s="52">
        <v>124510.266678524</v>
      </c>
      <c r="H7" s="47">
        <v>15.463220783104401</v>
      </c>
      <c r="I7" s="51">
        <v>269.11824867512701</v>
      </c>
      <c r="J7" s="47">
        <v>17235269.254552599</v>
      </c>
      <c r="K7" s="47">
        <v>1.0023818227213186E-2</v>
      </c>
      <c r="L7" s="49">
        <v>276.20816591797501</v>
      </c>
      <c r="M7" s="47">
        <v>11729.8563514903</v>
      </c>
      <c r="N7" s="47">
        <v>0.29329063685915424</v>
      </c>
      <c r="O7" s="47"/>
      <c r="P7" s="47"/>
      <c r="Q7" s="51"/>
    </row>
    <row r="8" spans="1:17" x14ac:dyDescent="0.25">
      <c r="A8" s="6" t="s">
        <v>150</v>
      </c>
      <c r="B8" s="7">
        <v>15</v>
      </c>
      <c r="C8" s="9" t="s">
        <v>61</v>
      </c>
      <c r="D8" s="46">
        <v>1333.09262042353</v>
      </c>
      <c r="E8" s="46">
        <v>24236.056112586099</v>
      </c>
      <c r="F8" s="47">
        <v>2235.6533774925801</v>
      </c>
      <c r="G8" s="51">
        <v>153895.56425954701</v>
      </c>
      <c r="H8" s="47">
        <v>14.4416739608582</v>
      </c>
      <c r="I8" s="47">
        <v>265.63860159457101</v>
      </c>
      <c r="J8" s="47">
        <v>20615502.452815302</v>
      </c>
      <c r="K8" s="47">
        <v>1.0002146497872844E-2</v>
      </c>
      <c r="L8" s="49">
        <v>291.43936166961203</v>
      </c>
      <c r="M8" s="47">
        <v>12068.6394295298</v>
      </c>
      <c r="N8" s="47">
        <v>0.47111104018757355</v>
      </c>
      <c r="O8" s="47"/>
      <c r="P8" s="47"/>
      <c r="Q8" s="51"/>
    </row>
    <row r="9" spans="1:17" x14ac:dyDescent="0.25">
      <c r="A9" s="6" t="s">
        <v>150</v>
      </c>
      <c r="B9" s="7">
        <v>15</v>
      </c>
      <c r="C9" s="9" t="s">
        <v>62</v>
      </c>
      <c r="D9" s="46">
        <v>1315.69900417701</v>
      </c>
      <c r="E9" s="46">
        <v>23827.5601457509</v>
      </c>
      <c r="F9" s="47">
        <v>2819.4117657080501</v>
      </c>
      <c r="G9" s="47">
        <v>125884.044607865</v>
      </c>
      <c r="H9" s="47">
        <v>14.876204087125201</v>
      </c>
      <c r="I9" s="47">
        <v>261.45932737852002</v>
      </c>
      <c r="J9" s="47">
        <v>19630096.9044853</v>
      </c>
      <c r="K9" s="47">
        <v>9.9671763213534936E-3</v>
      </c>
      <c r="L9" s="49">
        <v>279.23094125239999</v>
      </c>
      <c r="M9" s="51">
        <v>12455.3557888449</v>
      </c>
      <c r="N9" s="47">
        <v>0.50503139887685689</v>
      </c>
      <c r="O9" s="47"/>
      <c r="P9" s="47"/>
      <c r="Q9" s="51"/>
    </row>
    <row r="10" spans="1:17" x14ac:dyDescent="0.25">
      <c r="A10" s="6" t="s">
        <v>150</v>
      </c>
      <c r="B10" s="7">
        <v>15</v>
      </c>
      <c r="C10" s="9" t="s">
        <v>63</v>
      </c>
      <c r="D10" s="46">
        <v>1356.16641944958</v>
      </c>
      <c r="E10" s="46">
        <v>24298.758051801298</v>
      </c>
      <c r="F10" s="47">
        <v>2447.3817611699101</v>
      </c>
      <c r="G10" s="47">
        <v>96148.8379567386</v>
      </c>
      <c r="H10" s="47">
        <v>14.654670239101399</v>
      </c>
      <c r="I10" s="47">
        <v>260.28074369225101</v>
      </c>
      <c r="J10" s="47">
        <v>19025990.038806699</v>
      </c>
      <c r="K10" s="47">
        <v>9.9702708328378176E-3</v>
      </c>
      <c r="L10" s="49">
        <v>290.77010606698002</v>
      </c>
      <c r="M10" s="47">
        <v>12760.386866951399</v>
      </c>
      <c r="N10" s="47">
        <v>0.49113025318510506</v>
      </c>
      <c r="O10" s="47"/>
      <c r="P10" s="47"/>
      <c r="Q10" s="51"/>
    </row>
    <row r="11" spans="1:17" x14ac:dyDescent="0.25">
      <c r="A11" s="6" t="s">
        <v>150</v>
      </c>
      <c r="B11" s="7">
        <v>15</v>
      </c>
      <c r="C11" s="9" t="s">
        <v>64</v>
      </c>
      <c r="D11" s="46">
        <v>1388.02741842564</v>
      </c>
      <c r="E11" s="46">
        <v>23596.794981019098</v>
      </c>
      <c r="F11" s="47">
        <v>3064.38123278394</v>
      </c>
      <c r="G11" s="47">
        <v>108211.09160237201</v>
      </c>
      <c r="H11" s="47">
        <v>15.995781734982099</v>
      </c>
      <c r="I11" s="47">
        <v>262.397289503683</v>
      </c>
      <c r="J11" s="47">
        <v>18683287.695967</v>
      </c>
      <c r="K11" s="47">
        <v>9.9979967379642855E-3</v>
      </c>
      <c r="L11" s="49">
        <v>286.92497910433298</v>
      </c>
      <c r="M11" s="50">
        <v>13187.870930737499</v>
      </c>
      <c r="N11" s="47">
        <v>0.41402867931599419</v>
      </c>
      <c r="O11" s="47"/>
      <c r="P11" s="47"/>
      <c r="Q11" s="51"/>
    </row>
    <row r="12" spans="1:17" x14ac:dyDescent="0.25">
      <c r="A12" s="6" t="s">
        <v>150</v>
      </c>
      <c r="B12" s="7">
        <v>15</v>
      </c>
      <c r="C12" s="9" t="s">
        <v>65</v>
      </c>
      <c r="D12" s="46">
        <v>1401.7611115458601</v>
      </c>
      <c r="E12" s="46">
        <v>24194.408815033301</v>
      </c>
      <c r="F12" s="47">
        <v>2887.5147263099302</v>
      </c>
      <c r="G12" s="47">
        <v>123601.544463581</v>
      </c>
      <c r="H12" s="47">
        <v>15.434152197683201</v>
      </c>
      <c r="I12" s="47">
        <v>263.11805986174801</v>
      </c>
      <c r="J12" s="47">
        <v>19868376.2595683</v>
      </c>
      <c r="K12" s="47">
        <v>9.9744196305922867E-3</v>
      </c>
      <c r="L12" s="49">
        <v>304.88200831705302</v>
      </c>
      <c r="M12" s="51">
        <v>13440.255103626299</v>
      </c>
      <c r="N12" s="47">
        <v>0.47618220984045001</v>
      </c>
      <c r="O12" s="47"/>
      <c r="P12" s="47"/>
      <c r="Q12" s="51"/>
    </row>
    <row r="13" spans="1:17" x14ac:dyDescent="0.25">
      <c r="A13" s="6" t="s">
        <v>150</v>
      </c>
      <c r="B13" s="7">
        <v>15</v>
      </c>
      <c r="C13" s="9" t="s">
        <v>66</v>
      </c>
      <c r="D13" s="46">
        <v>1346.31870388842</v>
      </c>
      <c r="E13" s="46">
        <v>24820.3627243107</v>
      </c>
      <c r="F13" s="47">
        <v>2958.0331901675299</v>
      </c>
      <c r="G13" s="47">
        <v>125285.957901396</v>
      </c>
      <c r="H13" s="47">
        <v>15.754773141258401</v>
      </c>
      <c r="I13" s="47">
        <v>265.81830810310498</v>
      </c>
      <c r="J13" s="47">
        <v>20993968.207991902</v>
      </c>
      <c r="K13" s="47">
        <v>9.9944236166628151E-3</v>
      </c>
      <c r="L13" s="49">
        <v>325.54286601160499</v>
      </c>
      <c r="M13" s="47">
        <v>13855.7696578378</v>
      </c>
      <c r="N13" s="47">
        <v>0.45497188402521865</v>
      </c>
      <c r="O13" s="47"/>
      <c r="P13" s="47"/>
      <c r="Q13" s="51"/>
    </row>
    <row r="14" spans="1:17" x14ac:dyDescent="0.25">
      <c r="A14" s="6" t="s">
        <v>150</v>
      </c>
      <c r="B14" s="7">
        <v>15</v>
      </c>
      <c r="C14" s="9" t="s">
        <v>67</v>
      </c>
      <c r="D14" s="52">
        <v>1317.4992632997801</v>
      </c>
      <c r="E14" s="52">
        <v>24469.183442952799</v>
      </c>
      <c r="F14" s="47">
        <v>2507.44697777186</v>
      </c>
      <c r="G14" s="47">
        <v>86839.243636002706</v>
      </c>
      <c r="H14" s="47">
        <v>13.9015448427716</v>
      </c>
      <c r="I14" s="47">
        <v>266.84778936592897</v>
      </c>
      <c r="J14" s="47">
        <v>20210904.670873702</v>
      </c>
      <c r="K14" s="47">
        <v>1.0005378205258035E-2</v>
      </c>
      <c r="L14" s="49">
        <v>304.792364843011</v>
      </c>
      <c r="M14" s="47">
        <v>14070.005222243501</v>
      </c>
      <c r="N14" s="47">
        <v>0.44654562086840555</v>
      </c>
      <c r="O14" s="47"/>
      <c r="P14" s="47"/>
      <c r="Q14" s="51"/>
    </row>
    <row r="15" spans="1:17" x14ac:dyDescent="0.25">
      <c r="A15" s="6" t="s">
        <v>150</v>
      </c>
      <c r="B15" s="7">
        <v>15</v>
      </c>
      <c r="C15" s="9" t="s">
        <v>68</v>
      </c>
      <c r="D15" s="52">
        <v>1369.24611662902</v>
      </c>
      <c r="E15" s="52">
        <v>24149.597253042899</v>
      </c>
      <c r="F15" s="47">
        <v>2340.60840456185</v>
      </c>
      <c r="G15" s="47">
        <v>90280.3497711276</v>
      </c>
      <c r="H15" s="47">
        <v>12.8477753008682</v>
      </c>
      <c r="I15" s="47">
        <v>266.02140050020301</v>
      </c>
      <c r="J15" s="47">
        <v>19131635.418191399</v>
      </c>
      <c r="K15" s="47">
        <v>1.004980008786887E-2</v>
      </c>
      <c r="L15" s="49">
        <v>286.22355212060802</v>
      </c>
      <c r="M15" s="47">
        <v>13933.423869336</v>
      </c>
      <c r="N15" s="47">
        <v>0.37383527789464005</v>
      </c>
      <c r="O15" s="47"/>
      <c r="P15" s="47"/>
      <c r="Q15" s="51"/>
    </row>
    <row r="16" spans="1:17" x14ac:dyDescent="0.25">
      <c r="A16" s="6" t="s">
        <v>150</v>
      </c>
      <c r="B16" s="7">
        <v>15</v>
      </c>
      <c r="C16" s="9" t="s">
        <v>69</v>
      </c>
      <c r="D16" s="52">
        <v>1316.25363388241</v>
      </c>
      <c r="E16" s="52">
        <v>21763.414436996401</v>
      </c>
      <c r="F16" s="47">
        <v>2284.4591075027602</v>
      </c>
      <c r="G16" s="47">
        <v>124466.237564011</v>
      </c>
      <c r="H16" s="47">
        <v>12.3580376400117</v>
      </c>
      <c r="I16" s="47">
        <v>267.081396769739</v>
      </c>
      <c r="J16" s="47">
        <v>20074601.556974102</v>
      </c>
      <c r="K16" s="47">
        <v>1.005113124939201E-2</v>
      </c>
      <c r="L16" s="49">
        <v>260.827175339078</v>
      </c>
      <c r="M16" s="47">
        <v>13950.277421646</v>
      </c>
      <c r="N16" s="47">
        <v>0.34801616198728352</v>
      </c>
      <c r="O16" s="47"/>
      <c r="P16" s="47"/>
      <c r="Q16" s="51"/>
    </row>
    <row r="17" spans="1:17" x14ac:dyDescent="0.25">
      <c r="A17" s="6" t="s">
        <v>150</v>
      </c>
      <c r="B17" s="7">
        <v>15</v>
      </c>
      <c r="C17" s="9" t="s">
        <v>70</v>
      </c>
      <c r="D17" s="52">
        <v>1292.32105699778</v>
      </c>
      <c r="E17" s="52">
        <v>26450.891752854899</v>
      </c>
      <c r="F17" s="48">
        <v>2347.06413229803</v>
      </c>
      <c r="G17" s="47">
        <v>75310.311517542897</v>
      </c>
      <c r="H17" s="47">
        <v>11.0758888205596</v>
      </c>
      <c r="I17" s="47">
        <v>275.01879448356402</v>
      </c>
      <c r="J17" s="47">
        <v>19479780.325257901</v>
      </c>
      <c r="K17" s="47">
        <v>1.0025472971835503E-2</v>
      </c>
      <c r="L17" s="49">
        <v>323.99017289118399</v>
      </c>
      <c r="M17" s="47">
        <v>13993.989553851099</v>
      </c>
      <c r="N17" s="48">
        <v>0.36863938188413742</v>
      </c>
      <c r="O17" s="48"/>
      <c r="P17" s="48"/>
      <c r="Q17" s="51"/>
    </row>
    <row r="18" spans="1:17" x14ac:dyDescent="0.25">
      <c r="A18" s="6" t="s">
        <v>150</v>
      </c>
      <c r="B18" s="7">
        <v>15</v>
      </c>
      <c r="C18" s="9" t="s">
        <v>71</v>
      </c>
      <c r="D18" s="46">
        <v>1363.8554671868601</v>
      </c>
      <c r="E18" s="46">
        <v>26097.561603944101</v>
      </c>
      <c r="F18" s="51">
        <v>2591.3954490383599</v>
      </c>
      <c r="G18" s="48">
        <v>75870.455923118003</v>
      </c>
      <c r="H18" s="47">
        <v>12.612737971627499</v>
      </c>
      <c r="I18" s="48">
        <v>224.905705164165</v>
      </c>
      <c r="J18" s="47">
        <v>18167191.718972899</v>
      </c>
      <c r="K18" s="47">
        <v>1.0013200292767126E-2</v>
      </c>
      <c r="L18" s="49">
        <v>319.81677642353202</v>
      </c>
      <c r="M18" s="48">
        <v>14408.620397606999</v>
      </c>
      <c r="N18" s="51">
        <v>0.41508225008321137</v>
      </c>
      <c r="O18" s="51"/>
      <c r="P18" s="51"/>
      <c r="Q18" s="51"/>
    </row>
    <row r="19" spans="1:17" x14ac:dyDescent="0.25">
      <c r="A19" s="6" t="s">
        <v>150</v>
      </c>
      <c r="B19" s="7">
        <v>15</v>
      </c>
      <c r="C19" s="9" t="s">
        <v>72</v>
      </c>
      <c r="D19" s="46">
        <v>822.74563383715895</v>
      </c>
      <c r="E19" s="46">
        <v>33283.012891435399</v>
      </c>
      <c r="F19" s="47">
        <v>2527.1295457741599</v>
      </c>
      <c r="G19" s="52">
        <v>129576.542609911</v>
      </c>
      <c r="H19" s="47">
        <v>17.781908386138099</v>
      </c>
      <c r="I19" s="51">
        <v>281.489396889067</v>
      </c>
      <c r="J19" s="47">
        <v>22739563.925871599</v>
      </c>
      <c r="K19" s="47">
        <v>9.9987502266353692E-3</v>
      </c>
      <c r="L19" s="49">
        <v>334.39928505038301</v>
      </c>
      <c r="M19" s="51">
        <v>14175.9376811981</v>
      </c>
      <c r="N19" s="47">
        <v>0.37880970428582489</v>
      </c>
      <c r="O19" s="47"/>
      <c r="P19" s="47"/>
      <c r="Q19" s="51"/>
    </row>
    <row r="20" spans="1:17" x14ac:dyDescent="0.25">
      <c r="A20" s="6" t="s">
        <v>150</v>
      </c>
      <c r="B20" s="7">
        <v>15</v>
      </c>
      <c r="C20" s="9" t="s">
        <v>73</v>
      </c>
      <c r="D20" s="46">
        <v>1407.51367246012</v>
      </c>
      <c r="E20" s="46">
        <v>25630.446029421299</v>
      </c>
      <c r="F20" s="47">
        <v>2760.9954787418001</v>
      </c>
      <c r="G20" s="51">
        <v>110512.084129736</v>
      </c>
      <c r="H20" s="47">
        <v>12.083550243005201</v>
      </c>
      <c r="I20" s="47">
        <v>270.26278495503402</v>
      </c>
      <c r="J20" s="47">
        <v>20442949.935828</v>
      </c>
      <c r="K20" s="47">
        <v>9.9958651836799094E-3</v>
      </c>
      <c r="L20" s="49">
        <v>345.103219847351</v>
      </c>
      <c r="M20" s="50">
        <v>14555.231439667999</v>
      </c>
      <c r="N20" s="47">
        <v>0.49378675781323167</v>
      </c>
      <c r="O20" s="47"/>
      <c r="P20" s="47"/>
      <c r="Q20" s="51"/>
    </row>
    <row r="21" spans="1:17" x14ac:dyDescent="0.25">
      <c r="A21" s="6" t="s">
        <v>150</v>
      </c>
      <c r="B21" s="7">
        <v>15</v>
      </c>
      <c r="C21" s="9" t="s">
        <v>74</v>
      </c>
      <c r="D21" s="46">
        <v>1394.2968493348001</v>
      </c>
      <c r="E21" s="46">
        <v>26368.812411111201</v>
      </c>
      <c r="F21" s="47">
        <v>2573.0050241951499</v>
      </c>
      <c r="G21" s="47">
        <v>81883.4282680865</v>
      </c>
      <c r="H21" s="47">
        <v>10.8424573054085</v>
      </c>
      <c r="I21" s="47">
        <v>266.394806375798</v>
      </c>
      <c r="J21" s="47">
        <v>18979001.634307999</v>
      </c>
      <c r="K21" s="47">
        <v>9.9967226313132929E-3</v>
      </c>
      <c r="L21" s="49">
        <v>327.94537288111701</v>
      </c>
      <c r="M21" s="51">
        <v>14893.0525838434</v>
      </c>
      <c r="N21" s="47">
        <v>0.46373980417886185</v>
      </c>
      <c r="O21" s="47"/>
      <c r="P21" s="47"/>
      <c r="Q21" s="51"/>
    </row>
    <row r="22" spans="1:17" x14ac:dyDescent="0.25">
      <c r="A22" s="6" t="s">
        <v>150</v>
      </c>
      <c r="B22" s="7">
        <v>15</v>
      </c>
      <c r="C22" s="9" t="s">
        <v>75</v>
      </c>
      <c r="D22" s="52">
        <v>1434.0663886458699</v>
      </c>
      <c r="E22" s="52">
        <v>24889.767217924498</v>
      </c>
      <c r="F22" s="47">
        <v>2934.55590515823</v>
      </c>
      <c r="G22" s="47">
        <v>108022.79961680299</v>
      </c>
      <c r="H22" s="47">
        <v>11.908589962059001</v>
      </c>
      <c r="I22" s="47">
        <v>275.19182257127699</v>
      </c>
      <c r="J22" s="47">
        <v>20520693.944088701</v>
      </c>
      <c r="K22" s="47">
        <v>1.002211896709498E-2</v>
      </c>
      <c r="L22" s="49">
        <v>336.38876853369999</v>
      </c>
      <c r="M22" s="47">
        <v>15211.723934265099</v>
      </c>
      <c r="N22" s="47">
        <v>0.46544050486891564</v>
      </c>
      <c r="O22" s="47"/>
      <c r="P22" s="47"/>
      <c r="Q22" s="51"/>
    </row>
    <row r="23" spans="1:17" x14ac:dyDescent="0.25">
      <c r="A23" s="6" t="s">
        <v>150</v>
      </c>
      <c r="B23" s="7">
        <v>15</v>
      </c>
      <c r="C23" s="9" t="s">
        <v>76</v>
      </c>
      <c r="D23" s="52">
        <v>1435.6189705039001</v>
      </c>
      <c r="E23" s="52">
        <v>25249.180132733301</v>
      </c>
      <c r="F23" s="47">
        <v>97.867662980852998</v>
      </c>
      <c r="G23" s="47">
        <v>95988.466944051906</v>
      </c>
      <c r="H23" s="47">
        <v>11.174640332645501</v>
      </c>
      <c r="I23" s="47">
        <v>273.485725145218</v>
      </c>
      <c r="J23" s="47">
        <v>21330709.813947</v>
      </c>
      <c r="K23" s="47">
        <v>1.0027455784270219E-2</v>
      </c>
      <c r="L23" s="49">
        <v>341.73750622654097</v>
      </c>
      <c r="M23" s="47">
        <v>15458.6422102532</v>
      </c>
      <c r="N23" s="47">
        <v>0.35817379847742925</v>
      </c>
      <c r="O23" s="47"/>
      <c r="P23" s="47"/>
      <c r="Q23" s="51"/>
    </row>
    <row r="24" spans="1:17" x14ac:dyDescent="0.25">
      <c r="A24" s="6" t="s">
        <v>150</v>
      </c>
      <c r="B24" s="7">
        <v>15</v>
      </c>
      <c r="C24" s="9" t="s">
        <v>77</v>
      </c>
      <c r="D24" s="52">
        <v>1447.54641796231</v>
      </c>
      <c r="E24" s="52">
        <v>25618.158872293501</v>
      </c>
      <c r="F24" s="47">
        <v>129.993307603137</v>
      </c>
      <c r="G24" s="47">
        <v>86783.189635791103</v>
      </c>
      <c r="H24" s="47">
        <v>11.6767839798844</v>
      </c>
      <c r="I24" s="47">
        <v>265.54848173704102</v>
      </c>
      <c r="J24" s="47">
        <v>20124871.438662902</v>
      </c>
      <c r="K24" s="47">
        <v>1.005411331160567E-2</v>
      </c>
      <c r="L24" s="49">
        <v>343.09013963393602</v>
      </c>
      <c r="M24" s="47">
        <v>15703.808502303</v>
      </c>
      <c r="N24" s="47">
        <v>0.33706498279272129</v>
      </c>
      <c r="O24" s="47"/>
      <c r="P24" s="47"/>
      <c r="Q24" s="51"/>
    </row>
    <row r="25" spans="1:17" x14ac:dyDescent="0.25">
      <c r="A25" s="6" t="s">
        <v>150</v>
      </c>
      <c r="B25" s="7">
        <v>15</v>
      </c>
      <c r="C25" s="9" t="s">
        <v>78</v>
      </c>
      <c r="D25" s="46">
        <v>1423.34297389678</v>
      </c>
      <c r="E25" s="52">
        <v>24871.288308917599</v>
      </c>
      <c r="F25" s="47">
        <v>9619.5128225774497</v>
      </c>
      <c r="G25" s="47">
        <v>88373.817651141799</v>
      </c>
      <c r="H25" s="47">
        <v>10.4079957862357</v>
      </c>
      <c r="I25" s="47">
        <v>260.33716722619903</v>
      </c>
      <c r="J25" s="47">
        <v>19992161.3234252</v>
      </c>
      <c r="K25" s="47">
        <v>1.005354065721129E-2</v>
      </c>
      <c r="L25" s="49">
        <v>381.25749877068199</v>
      </c>
      <c r="M25" s="47">
        <v>15898.6109493446</v>
      </c>
      <c r="N25" s="47">
        <v>0.4572367708828618</v>
      </c>
      <c r="O25" s="47"/>
      <c r="P25" s="47"/>
      <c r="Q25" s="51"/>
    </row>
    <row r="26" spans="1:17" x14ac:dyDescent="0.25">
      <c r="A26" s="6" t="s">
        <v>150</v>
      </c>
      <c r="B26" s="7">
        <v>15</v>
      </c>
      <c r="C26" s="9" t="s">
        <v>79</v>
      </c>
      <c r="D26" s="46">
        <v>1456.54087381412</v>
      </c>
      <c r="E26" s="52">
        <v>25503.423994148499</v>
      </c>
      <c r="F26" s="47">
        <v>3102.6131278348598</v>
      </c>
      <c r="G26" s="47">
        <v>93929.810375742498</v>
      </c>
      <c r="H26" s="47">
        <v>10.5488274834573</v>
      </c>
      <c r="I26" s="47">
        <v>262.81379732146701</v>
      </c>
      <c r="J26" s="47">
        <v>20390540.062208399</v>
      </c>
      <c r="K26" s="47">
        <v>1.0026569840869574E-2</v>
      </c>
      <c r="L26" s="49">
        <v>361.31686514996198</v>
      </c>
      <c r="M26" s="47">
        <v>16074.7349785104</v>
      </c>
      <c r="N26" s="47">
        <v>0.44042307436830297</v>
      </c>
      <c r="O26" s="47"/>
      <c r="P26" s="47"/>
      <c r="Q26" s="51"/>
    </row>
    <row r="27" spans="1:17" x14ac:dyDescent="0.25">
      <c r="A27" s="6" t="s">
        <v>150</v>
      </c>
      <c r="B27" s="7">
        <v>15</v>
      </c>
      <c r="C27" s="9" t="s">
        <v>80</v>
      </c>
      <c r="D27" s="52">
        <v>1381.4032103875099</v>
      </c>
      <c r="E27" s="52">
        <v>25376.270337340498</v>
      </c>
      <c r="F27" s="47">
        <v>1857.3274987607999</v>
      </c>
      <c r="G27" s="47">
        <v>80661.424271026801</v>
      </c>
      <c r="H27" s="47">
        <v>11.286735952226101</v>
      </c>
      <c r="I27" s="47">
        <v>264.36254057032897</v>
      </c>
      <c r="J27" s="47">
        <v>21417348.339942601</v>
      </c>
      <c r="K27" s="47">
        <v>9.9987565600388219E-3</v>
      </c>
      <c r="L27" s="49">
        <v>343.54691766738898</v>
      </c>
      <c r="M27" s="47">
        <v>16121.084661192601</v>
      </c>
      <c r="N27" s="47">
        <v>0.44198777537259937</v>
      </c>
      <c r="O27" s="47"/>
      <c r="P27" s="47"/>
      <c r="Q27" s="51"/>
    </row>
    <row r="28" spans="1:17" x14ac:dyDescent="0.25">
      <c r="A28" s="6" t="s">
        <v>150</v>
      </c>
      <c r="B28" s="7">
        <v>15</v>
      </c>
      <c r="C28" s="9" t="s">
        <v>81</v>
      </c>
      <c r="D28" s="52">
        <v>1485.06035636764</v>
      </c>
      <c r="E28" s="52">
        <v>23173.696268703501</v>
      </c>
      <c r="F28" s="47">
        <v>1741.8808680479899</v>
      </c>
      <c r="G28" s="47">
        <v>58558.077111476901</v>
      </c>
      <c r="H28" s="47">
        <v>12.1038591540235</v>
      </c>
      <c r="I28" s="47">
        <v>262.49279769356099</v>
      </c>
      <c r="J28" s="47">
        <v>20185208.421592101</v>
      </c>
      <c r="K28" s="47">
        <v>1.0005015021966344E-2</v>
      </c>
      <c r="L28" s="49">
        <v>345.404259318382</v>
      </c>
      <c r="M28" s="47">
        <v>16203.3209642212</v>
      </c>
      <c r="N28" s="47">
        <v>0.41791619972144994</v>
      </c>
      <c r="O28" s="47"/>
      <c r="P28" s="47"/>
      <c r="Q28" s="51"/>
    </row>
    <row r="29" spans="1:17" x14ac:dyDescent="0.25">
      <c r="A29" s="6" t="s">
        <v>150</v>
      </c>
      <c r="B29" s="7">
        <v>15</v>
      </c>
      <c r="C29" s="9" t="s">
        <v>82</v>
      </c>
      <c r="D29" s="52">
        <v>1458.2181013270499</v>
      </c>
      <c r="E29" s="52">
        <v>27484.2336733745</v>
      </c>
      <c r="F29" s="48">
        <v>3185.4907029763099</v>
      </c>
      <c r="G29" s="47">
        <v>103243.84461159199</v>
      </c>
      <c r="H29" s="47">
        <v>11.5272680388334</v>
      </c>
      <c r="I29" s="47">
        <v>267.695792365015</v>
      </c>
      <c r="J29" s="47">
        <v>20052856.623939101</v>
      </c>
      <c r="K29" s="47">
        <v>9.9996729906797581E-3</v>
      </c>
      <c r="L29" s="49">
        <v>363.93102107160001</v>
      </c>
      <c r="M29" s="47">
        <v>16353.0915934075</v>
      </c>
      <c r="N29" s="48">
        <v>0.44271842213189339</v>
      </c>
      <c r="O29" s="48"/>
      <c r="P29" s="48"/>
      <c r="Q29" s="51"/>
    </row>
    <row r="30" spans="1:17" x14ac:dyDescent="0.25">
      <c r="A30" s="6" t="s">
        <v>150</v>
      </c>
      <c r="B30" s="7">
        <v>15</v>
      </c>
      <c r="C30" s="9" t="s">
        <v>83</v>
      </c>
      <c r="D30" s="52">
        <v>1481.1503985740501</v>
      </c>
      <c r="E30" s="52">
        <v>28335.888359266799</v>
      </c>
      <c r="F30" s="51">
        <v>2381.7043213500001</v>
      </c>
      <c r="G30" s="48">
        <v>196410.6071622</v>
      </c>
      <c r="H30" s="47">
        <v>11.8768239638556</v>
      </c>
      <c r="I30" s="48">
        <v>283.06172621750801</v>
      </c>
      <c r="J30" s="48">
        <v>21520026.851501901</v>
      </c>
      <c r="K30" s="47">
        <v>9.9637857213280296E-3</v>
      </c>
      <c r="L30" s="49">
        <v>357.38865538469798</v>
      </c>
      <c r="M30" s="48">
        <v>16975.381645950602</v>
      </c>
      <c r="N30" s="51">
        <v>0.50045074802380785</v>
      </c>
      <c r="O30" s="51"/>
      <c r="P30" s="51"/>
      <c r="Q30" s="51"/>
    </row>
    <row r="31" spans="1:17" x14ac:dyDescent="0.25">
      <c r="A31" s="6" t="s">
        <v>150</v>
      </c>
      <c r="B31" s="7">
        <v>15</v>
      </c>
      <c r="C31" s="9" t="s">
        <v>84</v>
      </c>
      <c r="D31" s="46">
        <v>1628.12801298818</v>
      </c>
      <c r="E31" s="46">
        <v>35401.202341013297</v>
      </c>
      <c r="F31" s="47">
        <v>2641.2664336596899</v>
      </c>
      <c r="G31" s="51">
        <v>113979.000269048</v>
      </c>
      <c r="H31" s="47">
        <v>11.633434533466099</v>
      </c>
      <c r="I31" s="52">
        <v>288.57963356417798</v>
      </c>
      <c r="J31" s="51">
        <v>21833178.381769799</v>
      </c>
      <c r="K31" s="47">
        <v>9.9950411725332634E-3</v>
      </c>
      <c r="L31" s="49">
        <v>383.60269341621603</v>
      </c>
      <c r="M31" s="51">
        <v>17046.911982664398</v>
      </c>
      <c r="N31" s="47">
        <v>0.40714818140931303</v>
      </c>
      <c r="O31" s="47"/>
      <c r="P31" s="47"/>
      <c r="Q31" s="51"/>
    </row>
    <row r="32" spans="1:17" x14ac:dyDescent="0.25">
      <c r="A32" s="6" t="s">
        <v>150</v>
      </c>
      <c r="B32" s="7">
        <v>15</v>
      </c>
      <c r="C32" s="9" t="s">
        <v>85</v>
      </c>
      <c r="D32" s="46">
        <v>1401.90397444066</v>
      </c>
      <c r="E32" s="46">
        <v>26820.0588016982</v>
      </c>
      <c r="F32" s="47">
        <v>2739.9625116328298</v>
      </c>
      <c r="G32" s="47">
        <v>107706.27865911899</v>
      </c>
      <c r="H32" s="47">
        <v>11.9229503626082</v>
      </c>
      <c r="I32" s="51">
        <v>277.16541084494099</v>
      </c>
      <c r="J32" s="47">
        <v>21646110.5416364</v>
      </c>
      <c r="K32" s="47">
        <v>1.0013420185749949E-2</v>
      </c>
      <c r="L32" s="49">
        <v>371.65447632404602</v>
      </c>
      <c r="M32" s="47">
        <v>17261.5830773741</v>
      </c>
      <c r="N32" s="47">
        <v>0.49374458890287143</v>
      </c>
      <c r="O32" s="47"/>
      <c r="P32" s="47"/>
      <c r="Q32" s="51"/>
    </row>
    <row r="33" spans="1:17" x14ac:dyDescent="0.25">
      <c r="A33" s="6" t="s">
        <v>150</v>
      </c>
      <c r="B33" s="7">
        <v>15</v>
      </c>
      <c r="C33" s="9" t="s">
        <v>86</v>
      </c>
      <c r="D33" s="46">
        <v>1454.5572798043399</v>
      </c>
      <c r="E33" s="46">
        <v>26478.521648702201</v>
      </c>
      <c r="F33" s="47">
        <v>2415.5104349991798</v>
      </c>
      <c r="G33" s="47">
        <v>164090.442143664</v>
      </c>
      <c r="H33" s="47">
        <v>12.000042268243201</v>
      </c>
      <c r="I33" s="47">
        <v>283.49656467783501</v>
      </c>
      <c r="J33" s="47">
        <v>22260569.2979182</v>
      </c>
      <c r="K33" s="47">
        <v>1.0046926148944564E-2</v>
      </c>
      <c r="L33" s="49">
        <v>380.31125535496199</v>
      </c>
      <c r="M33" s="47">
        <v>17503.2389569673</v>
      </c>
      <c r="N33" s="47">
        <v>0.46331447633209716</v>
      </c>
      <c r="O33" s="47"/>
      <c r="P33" s="47"/>
      <c r="Q33" s="51"/>
    </row>
    <row r="34" spans="1:17" x14ac:dyDescent="0.25">
      <c r="A34" s="6" t="s">
        <v>150</v>
      </c>
      <c r="B34" s="7">
        <v>15</v>
      </c>
      <c r="C34" s="9" t="s">
        <v>87</v>
      </c>
      <c r="D34" s="46">
        <v>1458.45747603623</v>
      </c>
      <c r="E34" s="46">
        <v>25957.0227849025</v>
      </c>
      <c r="F34" s="47">
        <v>3123.4313516900102</v>
      </c>
      <c r="G34" s="47">
        <v>170353.752808994</v>
      </c>
      <c r="H34" s="47">
        <v>11.032794349944499</v>
      </c>
      <c r="I34" s="47">
        <v>271.72083892608902</v>
      </c>
      <c r="J34" s="47">
        <v>21795420.305923998</v>
      </c>
      <c r="K34" s="47">
        <v>1.0046919032983962E-2</v>
      </c>
      <c r="L34" s="49">
        <v>383.40972660678398</v>
      </c>
      <c r="M34" s="47">
        <v>17870.915914647001</v>
      </c>
      <c r="N34" s="47">
        <v>0.47988402649816941</v>
      </c>
      <c r="O34" s="47"/>
      <c r="P34" s="47"/>
      <c r="Q34" s="51"/>
    </row>
    <row r="35" spans="1:17" x14ac:dyDescent="0.25">
      <c r="A35" s="6" t="s">
        <v>150</v>
      </c>
      <c r="B35" s="7">
        <v>15</v>
      </c>
      <c r="C35" s="9" t="s">
        <v>88</v>
      </c>
      <c r="D35" s="46">
        <v>1481.9805519399699</v>
      </c>
      <c r="E35" s="46">
        <v>26574.896822073599</v>
      </c>
      <c r="F35" s="47">
        <v>1659.0689436114601</v>
      </c>
      <c r="G35" s="47">
        <v>112174.692175805</v>
      </c>
      <c r="H35" s="47">
        <v>10.109587661070901</v>
      </c>
      <c r="I35" s="47">
        <v>279.49969762309399</v>
      </c>
      <c r="J35" s="47">
        <v>20238565.915462099</v>
      </c>
      <c r="K35" s="47">
        <v>1.0043583434496586E-2</v>
      </c>
      <c r="L35" s="49">
        <v>384.408643568824</v>
      </c>
      <c r="M35" s="47">
        <v>18205.8399732248</v>
      </c>
      <c r="N35" s="47">
        <v>0.3860638403197984</v>
      </c>
      <c r="O35" s="47"/>
      <c r="P35" s="47"/>
      <c r="Q35" s="51"/>
    </row>
    <row r="36" spans="1:17" x14ac:dyDescent="0.25">
      <c r="A36" s="6" t="s">
        <v>150</v>
      </c>
      <c r="B36" s="7">
        <v>15</v>
      </c>
      <c r="C36" s="9" t="s">
        <v>89</v>
      </c>
      <c r="D36" s="46">
        <v>1356.13492805649</v>
      </c>
      <c r="E36" s="46">
        <v>26337.853029931299</v>
      </c>
      <c r="F36" s="47">
        <v>2698.2744579208802</v>
      </c>
      <c r="G36" s="47">
        <v>154678.04128290599</v>
      </c>
      <c r="H36" s="47">
        <v>10.077161659118399</v>
      </c>
      <c r="I36" s="47">
        <v>286.22410100902903</v>
      </c>
      <c r="J36" s="47">
        <v>21525944.868138898</v>
      </c>
      <c r="K36" s="47">
        <v>1.0014453763213884E-2</v>
      </c>
      <c r="L36" s="49">
        <v>384.10460695217199</v>
      </c>
      <c r="M36" s="47">
        <v>18507.848605624498</v>
      </c>
      <c r="N36" s="47">
        <v>0.43133480804074875</v>
      </c>
      <c r="O36" s="47"/>
      <c r="P36" s="47"/>
      <c r="Q36" s="51"/>
    </row>
    <row r="37" spans="1:17" x14ac:dyDescent="0.25">
      <c r="A37" s="6" t="s">
        <v>150</v>
      </c>
      <c r="B37" s="7">
        <v>15</v>
      </c>
      <c r="C37" s="9" t="s">
        <v>90</v>
      </c>
      <c r="D37" s="46">
        <v>1470.4051180899</v>
      </c>
      <c r="E37" s="46">
        <v>25671.903683788099</v>
      </c>
      <c r="F37" s="47">
        <v>2044.2289685012499</v>
      </c>
      <c r="G37" s="47">
        <v>167192.771591664</v>
      </c>
      <c r="H37" s="47">
        <v>11.162577845536401</v>
      </c>
      <c r="I37" s="47">
        <v>317.13343441747401</v>
      </c>
      <c r="J37" s="47">
        <v>21938632.235961899</v>
      </c>
      <c r="K37" s="47">
        <v>9.9933918392067535E-3</v>
      </c>
      <c r="L37" s="49">
        <v>396.59015236796603</v>
      </c>
      <c r="M37" s="47">
        <v>18596.1754864096</v>
      </c>
      <c r="N37" s="47">
        <v>0.43336797376007641</v>
      </c>
      <c r="O37" s="47"/>
      <c r="P37" s="47"/>
      <c r="Q37" s="51"/>
    </row>
    <row r="38" spans="1:17" x14ac:dyDescent="0.25">
      <c r="A38" s="6" t="s">
        <v>150</v>
      </c>
      <c r="B38" s="7">
        <v>15</v>
      </c>
      <c r="C38" s="9" t="s">
        <v>91</v>
      </c>
      <c r="D38" s="46">
        <v>1573.69503354279</v>
      </c>
      <c r="E38" s="46">
        <v>26067.981140652799</v>
      </c>
      <c r="F38" s="47">
        <v>2416.66586996758</v>
      </c>
      <c r="G38" s="47">
        <v>174433.19185629601</v>
      </c>
      <c r="H38" s="47">
        <v>11.3892254481917</v>
      </c>
      <c r="I38" s="47">
        <v>299.77038916911499</v>
      </c>
      <c r="J38" s="47">
        <v>22522070.851240899</v>
      </c>
      <c r="K38" s="47">
        <v>9.9961232890281478E-3</v>
      </c>
      <c r="L38" s="49">
        <v>380.999513963288</v>
      </c>
      <c r="M38" s="47">
        <v>18649.224909580698</v>
      </c>
      <c r="N38" s="47">
        <v>0.49778843072598472</v>
      </c>
      <c r="O38" s="47"/>
      <c r="P38" s="47"/>
      <c r="Q38" s="51"/>
    </row>
    <row r="39" spans="1:17" x14ac:dyDescent="0.25">
      <c r="A39" s="6" t="s">
        <v>150</v>
      </c>
      <c r="B39" s="7">
        <v>15</v>
      </c>
      <c r="C39" s="9" t="s">
        <v>92</v>
      </c>
      <c r="D39" s="46">
        <v>1543.7142291135101</v>
      </c>
      <c r="E39" s="46">
        <v>26326.854662166199</v>
      </c>
      <c r="F39" s="47">
        <v>2649.1489888843298</v>
      </c>
      <c r="G39" s="47">
        <v>204639.60957162199</v>
      </c>
      <c r="H39" s="47">
        <v>11.603214537765901</v>
      </c>
      <c r="I39" s="47">
        <v>303.14889947119701</v>
      </c>
      <c r="J39" s="47">
        <v>22978680.427659001</v>
      </c>
      <c r="K39" s="47">
        <v>9.9983239627720686E-3</v>
      </c>
      <c r="L39" s="49">
        <v>396.98534593458902</v>
      </c>
      <c r="M39" s="47">
        <v>18875.183649306298</v>
      </c>
      <c r="N39" s="47">
        <v>0.51162240958610194</v>
      </c>
      <c r="O39" s="47"/>
      <c r="P39" s="47"/>
      <c r="Q39" s="51"/>
    </row>
    <row r="40" spans="1:17" x14ac:dyDescent="0.25">
      <c r="A40" s="6" t="s">
        <v>150</v>
      </c>
      <c r="B40" s="7">
        <v>15</v>
      </c>
      <c r="C40" s="9" t="s">
        <v>93</v>
      </c>
      <c r="D40" s="46">
        <v>1541.2521905774599</v>
      </c>
      <c r="E40" s="46">
        <v>25068.9885444881</v>
      </c>
      <c r="F40" s="47">
        <v>3071.3675559067601</v>
      </c>
      <c r="G40" s="47">
        <v>148215.64500527299</v>
      </c>
      <c r="H40" s="47">
        <v>10.923761668227201</v>
      </c>
      <c r="I40" s="47">
        <v>300.852784910884</v>
      </c>
      <c r="J40" s="47">
        <v>23867827.1295848</v>
      </c>
      <c r="K40" s="47">
        <v>9.99120976197879E-3</v>
      </c>
      <c r="L40" s="49">
        <v>406.22670584826301</v>
      </c>
      <c r="M40" s="47">
        <v>19117.805441100001</v>
      </c>
      <c r="N40" s="47">
        <v>0.49411671606575208</v>
      </c>
      <c r="O40" s="47"/>
      <c r="P40" s="47"/>
      <c r="Q40" s="51"/>
    </row>
    <row r="41" spans="1:17" x14ac:dyDescent="0.25">
      <c r="A41" s="6" t="s">
        <v>150</v>
      </c>
      <c r="B41" s="7">
        <v>15</v>
      </c>
      <c r="C41" s="9" t="s">
        <v>94</v>
      </c>
      <c r="D41" s="46">
        <v>1641.46262709544</v>
      </c>
      <c r="E41" s="46">
        <v>20453.485191793701</v>
      </c>
      <c r="F41" s="48">
        <v>2032.5685418523101</v>
      </c>
      <c r="G41" s="47">
        <v>156401.43543670399</v>
      </c>
      <c r="H41" s="47">
        <v>11.1995942688903</v>
      </c>
      <c r="I41" s="47">
        <v>312.99412746568697</v>
      </c>
      <c r="J41" s="47">
        <v>24608636.824141901</v>
      </c>
      <c r="K41" s="47">
        <v>9.9921363753044598E-3</v>
      </c>
      <c r="L41" s="49">
        <v>402.760304327585</v>
      </c>
      <c r="M41" s="47">
        <v>19350.6001711299</v>
      </c>
      <c r="N41" s="48">
        <v>0.4396759722847528</v>
      </c>
      <c r="O41" s="48"/>
      <c r="P41" s="48"/>
      <c r="Q41" s="51"/>
    </row>
    <row r="42" spans="1:17" x14ac:dyDescent="0.25">
      <c r="A42" s="6" t="s">
        <v>150</v>
      </c>
      <c r="B42" s="7">
        <v>15</v>
      </c>
      <c r="C42" s="9" t="s">
        <v>95</v>
      </c>
      <c r="D42" s="46">
        <v>1457.8989278985</v>
      </c>
      <c r="E42" s="46">
        <v>18115.728620419399</v>
      </c>
      <c r="F42" s="51">
        <v>2510.5642964651101</v>
      </c>
      <c r="G42" s="48">
        <v>207965.02231472201</v>
      </c>
      <c r="H42" s="47">
        <v>10.0446834517923</v>
      </c>
      <c r="I42" s="48">
        <v>297.519284239922</v>
      </c>
      <c r="J42" s="48">
        <v>26422340.686416101</v>
      </c>
      <c r="K42" s="47">
        <v>9.9989362584811392E-3</v>
      </c>
      <c r="L42" s="49">
        <v>404.53466491830198</v>
      </c>
      <c r="M42" s="48">
        <v>19830.745437928399</v>
      </c>
      <c r="N42" s="51">
        <v>0.42474101046074042</v>
      </c>
      <c r="O42" s="51"/>
      <c r="P42" s="51"/>
      <c r="Q42" s="51"/>
    </row>
    <row r="43" spans="1:17" x14ac:dyDescent="0.25">
      <c r="A43" s="6" t="s">
        <v>150</v>
      </c>
      <c r="B43" s="7">
        <v>15</v>
      </c>
      <c r="C43" s="9" t="s">
        <v>96</v>
      </c>
      <c r="D43" s="52">
        <v>1564.9022176850101</v>
      </c>
      <c r="E43" s="46">
        <v>17797.168901197201</v>
      </c>
      <c r="F43" s="47">
        <v>2470.94530472822</v>
      </c>
      <c r="G43" s="52">
        <v>215648.28123579599</v>
      </c>
      <c r="H43" s="47">
        <v>9.8974070232508904</v>
      </c>
      <c r="I43" s="52">
        <v>293.63872785683799</v>
      </c>
      <c r="J43" s="51">
        <v>23105767.9132967</v>
      </c>
      <c r="K43" s="47">
        <v>1.0019712920126248E-2</v>
      </c>
      <c r="L43" s="49">
        <v>413.06998624899899</v>
      </c>
      <c r="M43" s="51">
        <v>20077.2186955664</v>
      </c>
      <c r="N43" s="47">
        <v>0.26066434117652132</v>
      </c>
      <c r="O43" s="47"/>
      <c r="P43" s="47"/>
      <c r="Q43" s="51"/>
    </row>
    <row r="44" spans="1:17" x14ac:dyDescent="0.25">
      <c r="A44" s="6" t="s">
        <v>150</v>
      </c>
      <c r="B44" s="7">
        <v>15</v>
      </c>
      <c r="C44" s="9" t="s">
        <v>97</v>
      </c>
      <c r="D44" s="52">
        <v>1542.2620383265501</v>
      </c>
      <c r="E44" s="52">
        <v>21453.156965816401</v>
      </c>
      <c r="F44" s="47">
        <v>2689.17184189404</v>
      </c>
      <c r="G44" s="51">
        <v>135146.222836172</v>
      </c>
      <c r="H44" s="47">
        <v>10.2381761481721</v>
      </c>
      <c r="I44" s="51">
        <v>296.843061288314</v>
      </c>
      <c r="J44" s="47">
        <v>22663149.9217727</v>
      </c>
      <c r="K44" s="47">
        <v>1.0045798786861305E-2</v>
      </c>
      <c r="L44" s="49">
        <v>404.034151881806</v>
      </c>
      <c r="M44" s="47">
        <v>20258.7061538622</v>
      </c>
      <c r="N44" s="47">
        <v>0.43282454084116229</v>
      </c>
      <c r="O44" s="47"/>
      <c r="P44" s="47"/>
      <c r="Q44" s="51"/>
    </row>
    <row r="45" spans="1:17" x14ac:dyDescent="0.25">
      <c r="A45" s="6" t="s">
        <v>150</v>
      </c>
      <c r="B45" s="7">
        <v>15</v>
      </c>
      <c r="C45" s="9" t="s">
        <v>98</v>
      </c>
      <c r="D45" s="46">
        <v>1558.71091372715</v>
      </c>
      <c r="E45" s="46">
        <v>21044.5832532893</v>
      </c>
      <c r="F45" s="47">
        <v>2970.1064060477802</v>
      </c>
      <c r="G45" s="47">
        <v>119170.53531367501</v>
      </c>
      <c r="H45" s="47">
        <v>10.6403383360344</v>
      </c>
      <c r="I45" s="47">
        <v>306.58755121329102</v>
      </c>
      <c r="J45" s="47">
        <v>24821909.492620699</v>
      </c>
      <c r="K45" s="47">
        <v>1.0037658207529422E-2</v>
      </c>
      <c r="L45" s="49">
        <v>423.29365902130701</v>
      </c>
      <c r="M45" s="47">
        <v>20520.2362843228</v>
      </c>
      <c r="N45" s="47">
        <v>0.45433025650682185</v>
      </c>
      <c r="O45" s="47"/>
      <c r="P45" s="47"/>
      <c r="Q45" s="51"/>
    </row>
    <row r="46" spans="1:17" x14ac:dyDescent="0.25">
      <c r="A46" s="6" t="s">
        <v>150</v>
      </c>
      <c r="B46" s="7">
        <v>15</v>
      </c>
      <c r="C46" s="9" t="s">
        <v>99</v>
      </c>
      <c r="D46" s="46">
        <v>1474.85040230389</v>
      </c>
      <c r="E46" s="46">
        <v>21194.534039381699</v>
      </c>
      <c r="F46" s="47">
        <v>2139.4703669379801</v>
      </c>
      <c r="G46" s="47">
        <v>108250.13660871</v>
      </c>
      <c r="H46" s="47">
        <v>10.1986347016905</v>
      </c>
      <c r="I46" s="47">
        <v>304.164072998373</v>
      </c>
      <c r="J46" s="47">
        <v>23275604.2361609</v>
      </c>
      <c r="K46" s="47">
        <v>1.0015073207537192E-2</v>
      </c>
      <c r="L46" s="49">
        <v>412.095050573565</v>
      </c>
      <c r="M46" s="47">
        <v>20952.405685546899</v>
      </c>
      <c r="N46" s="47">
        <v>0.45049504654682632</v>
      </c>
      <c r="O46" s="47"/>
      <c r="P46" s="47"/>
      <c r="Q46" s="51"/>
    </row>
    <row r="47" spans="1:17" x14ac:dyDescent="0.25">
      <c r="A47" s="6" t="s">
        <v>150</v>
      </c>
      <c r="B47" s="7">
        <v>15</v>
      </c>
      <c r="C47" s="9" t="s">
        <v>100</v>
      </c>
      <c r="D47" s="46">
        <v>1502.9339251299</v>
      </c>
      <c r="E47" s="46">
        <v>21100.973562473398</v>
      </c>
      <c r="F47" s="47">
        <v>4813.1001101628499</v>
      </c>
      <c r="G47" s="47">
        <v>143433.35435598699</v>
      </c>
      <c r="H47" s="47">
        <v>10.053428514023601</v>
      </c>
      <c r="I47" s="47">
        <v>299.754463192949</v>
      </c>
      <c r="J47" s="47">
        <v>24082021.938124899</v>
      </c>
      <c r="K47" s="47">
        <v>9.990284691293953E-3</v>
      </c>
      <c r="L47" s="49">
        <v>423.494589070448</v>
      </c>
      <c r="M47" s="47">
        <v>21328.8042159141</v>
      </c>
      <c r="N47" s="47">
        <v>0.48903420943853138</v>
      </c>
      <c r="O47" s="47"/>
      <c r="P47" s="47"/>
      <c r="Q47" s="51"/>
    </row>
    <row r="48" spans="1:17" x14ac:dyDescent="0.25">
      <c r="A48" s="6" t="s">
        <v>150</v>
      </c>
      <c r="B48" s="7">
        <v>15</v>
      </c>
      <c r="C48" s="9" t="s">
        <v>101</v>
      </c>
      <c r="D48" s="46">
        <v>1525.99405160058</v>
      </c>
      <c r="E48" s="46">
        <v>19874.6387936268</v>
      </c>
      <c r="F48" s="47">
        <v>2820.46834006893</v>
      </c>
      <c r="G48" s="47">
        <v>181793.58668566099</v>
      </c>
      <c r="H48" s="47">
        <v>10.4527869979066</v>
      </c>
      <c r="I48" s="47">
        <v>313.67597437747099</v>
      </c>
      <c r="J48" s="47">
        <v>23622361.271283399</v>
      </c>
      <c r="K48" s="47">
        <v>9.9999316881122548E-3</v>
      </c>
      <c r="L48" s="49">
        <v>418.02054975045201</v>
      </c>
      <c r="M48" s="47">
        <v>21569.697347359401</v>
      </c>
      <c r="N48" s="47">
        <v>0.43614811572259438</v>
      </c>
      <c r="O48" s="47"/>
      <c r="P48" s="47"/>
      <c r="Q48" s="51"/>
    </row>
    <row r="49" spans="1:17" x14ac:dyDescent="0.25">
      <c r="A49" s="6" t="s">
        <v>150</v>
      </c>
      <c r="B49" s="7">
        <v>15</v>
      </c>
      <c r="C49" s="9" t="s">
        <v>102</v>
      </c>
      <c r="D49" s="46">
        <v>1530.6632139158901</v>
      </c>
      <c r="E49" s="46">
        <v>20419.151664851001</v>
      </c>
      <c r="F49" s="47">
        <v>2985.18339829773</v>
      </c>
      <c r="G49" s="47">
        <v>218167.46348558299</v>
      </c>
      <c r="H49" s="47">
        <v>6.8769760214591802</v>
      </c>
      <c r="I49" s="47">
        <v>313.39549184341797</v>
      </c>
      <c r="J49" s="47">
        <v>22527798.140274901</v>
      </c>
      <c r="K49" s="47">
        <v>1.0002967304373804E-2</v>
      </c>
      <c r="L49" s="49">
        <v>414.339978696591</v>
      </c>
      <c r="M49" s="47">
        <v>21611.903904595201</v>
      </c>
      <c r="N49" s="47">
        <v>0.38360328273866218</v>
      </c>
      <c r="O49" s="47"/>
      <c r="P49" s="47"/>
      <c r="Q49" s="51"/>
    </row>
    <row r="50" spans="1:17" x14ac:dyDescent="0.25">
      <c r="A50" s="6" t="s">
        <v>150</v>
      </c>
      <c r="B50" s="7">
        <v>15</v>
      </c>
      <c r="C50" s="9" t="s">
        <v>103</v>
      </c>
      <c r="D50" s="46">
        <v>1360.69283427813</v>
      </c>
      <c r="E50" s="46">
        <v>19514.5318859898</v>
      </c>
      <c r="F50" s="47">
        <v>2693.0119733808601</v>
      </c>
      <c r="G50" s="47">
        <v>317324.12184119999</v>
      </c>
      <c r="H50" s="47">
        <v>8.71050139279712</v>
      </c>
      <c r="I50" s="47">
        <v>307.08934303091598</v>
      </c>
      <c r="J50" s="47">
        <v>22861742.0087533</v>
      </c>
      <c r="K50" s="47">
        <v>1.0034536925481233E-2</v>
      </c>
      <c r="L50" s="49">
        <v>430.54550891701899</v>
      </c>
      <c r="M50" s="47">
        <v>21653.589519860099</v>
      </c>
      <c r="N50" s="47">
        <v>0.39983918780739758</v>
      </c>
      <c r="O50" s="47"/>
      <c r="P50" s="47"/>
      <c r="Q50" s="51"/>
    </row>
    <row r="51" spans="1:17" x14ac:dyDescent="0.25">
      <c r="A51" s="6" t="s">
        <v>150</v>
      </c>
      <c r="B51" s="7">
        <v>15</v>
      </c>
      <c r="C51" s="9" t="s">
        <v>104</v>
      </c>
      <c r="D51" s="46">
        <v>1398.2748678135699</v>
      </c>
      <c r="E51" s="46">
        <v>19203.665706551699</v>
      </c>
      <c r="F51" s="47">
        <v>2645.6160338488198</v>
      </c>
      <c r="G51" s="47">
        <v>297343.72198059497</v>
      </c>
      <c r="H51" s="47">
        <v>7.6803474206784497</v>
      </c>
      <c r="I51" s="47">
        <v>310.196893130322</v>
      </c>
      <c r="J51" s="47">
        <v>22144347.893774699</v>
      </c>
      <c r="K51" s="47">
        <v>1.0045525403736775E-2</v>
      </c>
      <c r="L51" s="49">
        <v>442.71795421760498</v>
      </c>
      <c r="M51" s="47">
        <v>21789.440827214399</v>
      </c>
      <c r="N51" s="47">
        <v>0.38959823576989028</v>
      </c>
      <c r="O51" s="47"/>
      <c r="P51" s="47"/>
      <c r="Q51" s="51"/>
    </row>
    <row r="52" spans="1:17" x14ac:dyDescent="0.25">
      <c r="A52" s="6" t="s">
        <v>150</v>
      </c>
      <c r="B52" s="7">
        <v>15</v>
      </c>
      <c r="C52" s="9" t="s">
        <v>105</v>
      </c>
      <c r="D52" s="46">
        <v>1409.62865873083</v>
      </c>
      <c r="E52" s="46">
        <v>19953.921476683201</v>
      </c>
      <c r="F52" s="47">
        <v>2088.9923514447501</v>
      </c>
      <c r="G52" s="47">
        <v>265913.85854673298</v>
      </c>
      <c r="H52" s="47">
        <v>9.7033736514507005</v>
      </c>
      <c r="I52" s="47">
        <v>308.027252571914</v>
      </c>
      <c r="J52" s="47">
        <v>21128908.458425298</v>
      </c>
      <c r="K52" s="47">
        <v>1.0041521035025546E-2</v>
      </c>
      <c r="L52" s="49">
        <v>451.60300240151201</v>
      </c>
      <c r="M52" s="47">
        <v>22089.888547106799</v>
      </c>
      <c r="N52" s="47">
        <v>0.38205256908798879</v>
      </c>
      <c r="O52" s="47"/>
      <c r="P52" s="47"/>
      <c r="Q52" s="51"/>
    </row>
    <row r="53" spans="1:17" x14ac:dyDescent="0.25">
      <c r="A53" s="6" t="s">
        <v>150</v>
      </c>
      <c r="B53" s="7">
        <v>15</v>
      </c>
      <c r="C53" s="9" t="s">
        <v>106</v>
      </c>
      <c r="D53" s="46">
        <v>1363.6450475816901</v>
      </c>
      <c r="E53" s="46">
        <v>21599.3119001958</v>
      </c>
      <c r="F53" s="48">
        <v>2131.2158594158</v>
      </c>
      <c r="G53" s="47">
        <v>453561.96830666502</v>
      </c>
      <c r="H53" s="47">
        <v>10.011375248532699</v>
      </c>
      <c r="I53" s="47">
        <v>329.548685340622</v>
      </c>
      <c r="J53" s="47">
        <v>21341627.1582838</v>
      </c>
      <c r="K53" s="47">
        <v>1.008233166368617E-2</v>
      </c>
      <c r="L53" s="49">
        <v>445.09019605796601</v>
      </c>
      <c r="M53" s="47">
        <v>22441.590077537101</v>
      </c>
      <c r="N53" s="48">
        <v>0.3566430030078761</v>
      </c>
      <c r="O53" s="48"/>
      <c r="P53" s="48"/>
      <c r="Q53" s="51"/>
    </row>
    <row r="54" spans="1:17" x14ac:dyDescent="0.25">
      <c r="A54" s="6" t="s">
        <v>150</v>
      </c>
      <c r="B54" s="7">
        <v>15</v>
      </c>
      <c r="C54" s="9" t="s">
        <v>107</v>
      </c>
      <c r="D54" s="46">
        <v>1355.64480233666</v>
      </c>
      <c r="E54" s="46">
        <v>21824.181491638199</v>
      </c>
      <c r="F54" s="51">
        <v>3391.52650106178</v>
      </c>
      <c r="G54" s="48">
        <v>464706.02048139198</v>
      </c>
      <c r="H54" s="47">
        <v>7.6173089087225003</v>
      </c>
      <c r="I54" s="48">
        <v>373.16208110970803</v>
      </c>
      <c r="J54" s="48">
        <v>19756693.779717099</v>
      </c>
      <c r="K54" s="47">
        <v>1.0085702990251315E-2</v>
      </c>
      <c r="L54" s="49">
        <v>455.55432157209202</v>
      </c>
      <c r="M54" s="48">
        <v>22799.349673720699</v>
      </c>
      <c r="N54" s="51">
        <v>0.33101821482723687</v>
      </c>
      <c r="O54" s="51"/>
      <c r="P54" s="51"/>
      <c r="Q54" s="51"/>
    </row>
    <row r="55" spans="1:17" x14ac:dyDescent="0.25">
      <c r="A55" s="6" t="s">
        <v>150</v>
      </c>
      <c r="B55" s="7">
        <v>15</v>
      </c>
      <c r="C55" s="9" t="s">
        <v>108</v>
      </c>
      <c r="D55" s="46">
        <v>1419.2271519798201</v>
      </c>
      <c r="E55" s="46">
        <v>15220.249564698601</v>
      </c>
      <c r="F55" s="47">
        <v>3365.9242968334202</v>
      </c>
      <c r="G55" s="46">
        <v>276124.18754551798</v>
      </c>
      <c r="H55" s="47">
        <v>7.5497370985314403</v>
      </c>
      <c r="I55" s="46">
        <v>352.72450163968603</v>
      </c>
      <c r="J55" s="51">
        <v>23105563.913859501</v>
      </c>
      <c r="K55" s="47">
        <v>1.0072082434014617E-2</v>
      </c>
      <c r="L55" s="49">
        <v>433.81226944077798</v>
      </c>
      <c r="M55" s="51">
        <v>22961.141701528199</v>
      </c>
      <c r="N55" s="47">
        <v>0.21248149736943919</v>
      </c>
      <c r="O55" s="47"/>
      <c r="P55" s="47"/>
      <c r="Q55" s="51"/>
    </row>
    <row r="56" spans="1:17" x14ac:dyDescent="0.25">
      <c r="A56" s="6" t="s">
        <v>150</v>
      </c>
      <c r="B56" s="7">
        <v>15</v>
      </c>
      <c r="C56" s="9" t="s">
        <v>109</v>
      </c>
      <c r="D56" s="46">
        <v>1179.6128334454399</v>
      </c>
      <c r="E56" s="46">
        <v>21094.426679915901</v>
      </c>
      <c r="F56" s="47">
        <v>3246.1705942799499</v>
      </c>
      <c r="G56" s="51">
        <v>563174.00211685</v>
      </c>
      <c r="H56" s="47">
        <v>7.0086737402223802</v>
      </c>
      <c r="I56" s="51">
        <v>363.50381291009103</v>
      </c>
      <c r="J56" s="47">
        <v>17405686.1757912</v>
      </c>
      <c r="K56" s="47">
        <v>1.0026146036580993E-2</v>
      </c>
      <c r="L56" s="49">
        <v>441.73331426442297</v>
      </c>
      <c r="M56" s="47">
        <v>23245.584631395999</v>
      </c>
      <c r="N56" s="47">
        <v>0.42976856980769573</v>
      </c>
      <c r="O56" s="47"/>
      <c r="P56" s="47"/>
      <c r="Q56" s="51"/>
    </row>
    <row r="57" spans="1:17" x14ac:dyDescent="0.25">
      <c r="A57" s="6" t="s">
        <v>150</v>
      </c>
      <c r="B57" s="7">
        <v>15</v>
      </c>
      <c r="C57" s="9" t="s">
        <v>110</v>
      </c>
      <c r="D57" s="46">
        <v>1302.2211445113501</v>
      </c>
      <c r="E57" s="46">
        <v>21022.487809796701</v>
      </c>
      <c r="F57" s="47">
        <v>3259.5525134142099</v>
      </c>
      <c r="G57" s="47">
        <v>856976.94860221201</v>
      </c>
      <c r="H57" s="47">
        <v>7.0404678505974996</v>
      </c>
      <c r="I57" s="47">
        <v>379.69735150750398</v>
      </c>
      <c r="J57" s="47">
        <v>20009673.127860401</v>
      </c>
      <c r="K57" s="47">
        <v>1.0018360075609977E-2</v>
      </c>
      <c r="L57" s="49">
        <v>437.228846556961</v>
      </c>
      <c r="M57" s="47">
        <v>23546.4755167644</v>
      </c>
      <c r="N57" s="47">
        <v>0.47400681763666003</v>
      </c>
      <c r="O57" s="47"/>
      <c r="P57" s="47"/>
      <c r="Q57" s="51"/>
    </row>
    <row r="58" spans="1:17" x14ac:dyDescent="0.25">
      <c r="A58" s="6" t="s">
        <v>150</v>
      </c>
      <c r="B58" s="7">
        <v>15</v>
      </c>
      <c r="C58" s="9" t="s">
        <v>111</v>
      </c>
      <c r="D58" s="46">
        <v>1372.9889129012099</v>
      </c>
      <c r="E58" s="46">
        <v>22088.843796776498</v>
      </c>
      <c r="F58" s="47">
        <v>3552.0430206913802</v>
      </c>
      <c r="G58" s="47">
        <v>1055691.4232781101</v>
      </c>
      <c r="H58" s="47">
        <v>7.2754083285570097</v>
      </c>
      <c r="I58" s="47">
        <v>389.58891904932398</v>
      </c>
      <c r="J58" s="47">
        <v>19955387.455123998</v>
      </c>
      <c r="K58" s="47">
        <v>1.0020761386325015E-2</v>
      </c>
      <c r="L58" s="49">
        <v>459.11372648230099</v>
      </c>
      <c r="M58" s="47">
        <v>24037.4483267205</v>
      </c>
      <c r="N58" s="47">
        <v>0.54076644973122445</v>
      </c>
      <c r="O58" s="47"/>
      <c r="P58" s="47"/>
      <c r="Q58" s="51"/>
    </row>
    <row r="59" spans="1:17" x14ac:dyDescent="0.25">
      <c r="A59" s="6" t="s">
        <v>150</v>
      </c>
      <c r="B59" s="7">
        <v>15</v>
      </c>
      <c r="C59" s="9" t="s">
        <v>112</v>
      </c>
      <c r="D59" s="46">
        <v>1333.8031963439801</v>
      </c>
      <c r="E59" s="46">
        <v>20428.644438060299</v>
      </c>
      <c r="F59" s="47">
        <v>4373.0925401553104</v>
      </c>
      <c r="G59" s="47">
        <v>1275836.6419780999</v>
      </c>
      <c r="H59" s="47">
        <v>7.4717549364762101</v>
      </c>
      <c r="I59" s="47">
        <v>386.15605117660499</v>
      </c>
      <c r="J59" s="47">
        <v>20468696.784451</v>
      </c>
      <c r="K59" s="47">
        <v>1.0020379753107381E-2</v>
      </c>
      <c r="L59" s="49">
        <v>471.35585926389399</v>
      </c>
      <c r="M59" s="47">
        <v>24443.6569350516</v>
      </c>
      <c r="N59" s="47">
        <v>0.52737513756442234</v>
      </c>
      <c r="O59" s="47"/>
      <c r="P59" s="47"/>
      <c r="Q59" s="51"/>
    </row>
    <row r="60" spans="1:17" x14ac:dyDescent="0.25">
      <c r="A60" s="6" t="s">
        <v>150</v>
      </c>
      <c r="B60" s="7">
        <v>15</v>
      </c>
      <c r="C60" s="9" t="s">
        <v>113</v>
      </c>
      <c r="D60" s="46">
        <v>1409.9852042243399</v>
      </c>
      <c r="E60" s="46">
        <v>22036.715076698601</v>
      </c>
      <c r="F60" s="47">
        <v>3111.1832192616998</v>
      </c>
      <c r="G60" s="47">
        <v>749722.45625099202</v>
      </c>
      <c r="H60" s="47">
        <v>7.4358034137529199</v>
      </c>
      <c r="I60" s="47">
        <v>385.48038009054801</v>
      </c>
      <c r="J60" s="47">
        <v>20163799.907963801</v>
      </c>
      <c r="K60" s="47">
        <v>1.0055336405869527E-2</v>
      </c>
      <c r="L60" s="49">
        <v>479.46327792698298</v>
      </c>
      <c r="M60" s="47">
        <v>24649.905489103301</v>
      </c>
      <c r="N60" s="47">
        <v>0.4240637824805733</v>
      </c>
      <c r="O60" s="47"/>
      <c r="P60" s="47"/>
      <c r="Q60" s="51"/>
    </row>
    <row r="61" spans="1:17" x14ac:dyDescent="0.25">
      <c r="A61" s="6" t="s">
        <v>150</v>
      </c>
      <c r="B61" s="7">
        <v>15</v>
      </c>
      <c r="C61" s="9" t="s">
        <v>114</v>
      </c>
      <c r="D61" s="52">
        <v>1392.0901808411199</v>
      </c>
      <c r="E61" s="52">
        <v>21678.283279053001</v>
      </c>
      <c r="F61" s="47">
        <v>3489.76652869191</v>
      </c>
      <c r="G61" s="47">
        <v>649265.927003533</v>
      </c>
      <c r="H61" s="47">
        <v>7.3889921677875696</v>
      </c>
      <c r="I61" s="47">
        <v>390.45010984559701</v>
      </c>
      <c r="J61" s="47">
        <v>19133719.605722301</v>
      </c>
      <c r="K61" s="47">
        <v>1.0060805048065714E-2</v>
      </c>
      <c r="L61" s="49">
        <v>449.17798317744399</v>
      </c>
      <c r="M61" s="47">
        <v>24730.2689930579</v>
      </c>
      <c r="N61" s="47">
        <v>0.36187410565042272</v>
      </c>
      <c r="O61" s="47"/>
      <c r="P61" s="47"/>
      <c r="Q61" s="51"/>
    </row>
    <row r="62" spans="1:17" x14ac:dyDescent="0.25">
      <c r="A62" s="6" t="s">
        <v>150</v>
      </c>
      <c r="B62" s="7">
        <v>15</v>
      </c>
      <c r="C62" s="9" t="s">
        <v>115</v>
      </c>
      <c r="D62" s="52">
        <v>1457.4717363831901</v>
      </c>
      <c r="E62" s="52">
        <v>21845.1137042722</v>
      </c>
      <c r="F62" s="47">
        <v>3589.2036143734199</v>
      </c>
      <c r="G62" s="47">
        <v>472042.00466520101</v>
      </c>
      <c r="H62" s="47">
        <v>7.4209819435868196</v>
      </c>
      <c r="I62" s="47">
        <v>394.574604830559</v>
      </c>
      <c r="J62" s="47">
        <v>19176880.650751699</v>
      </c>
      <c r="K62" s="47">
        <v>1.0049354823780767E-2</v>
      </c>
      <c r="L62" s="49">
        <v>470.78331270722299</v>
      </c>
      <c r="M62" s="47">
        <v>24783.674431666899</v>
      </c>
      <c r="N62" s="47">
        <v>0.39529635233823857</v>
      </c>
      <c r="O62" s="47"/>
      <c r="P62" s="47"/>
      <c r="Q62" s="51"/>
    </row>
    <row r="63" spans="1:17" x14ac:dyDescent="0.25">
      <c r="A63" s="6" t="s">
        <v>150</v>
      </c>
      <c r="B63" s="7">
        <v>15</v>
      </c>
      <c r="C63" s="9" t="s">
        <v>116</v>
      </c>
      <c r="D63" s="52">
        <v>1427.4665599455</v>
      </c>
      <c r="E63" s="52">
        <v>21986.8463685446</v>
      </c>
      <c r="F63" s="47">
        <v>5775.2224712316101</v>
      </c>
      <c r="G63" s="47">
        <v>773416.04707050195</v>
      </c>
      <c r="H63" s="47">
        <v>7.3939302080380402</v>
      </c>
      <c r="I63" s="47">
        <v>398.44973340572398</v>
      </c>
      <c r="J63" s="47">
        <v>20285261.645868599</v>
      </c>
      <c r="K63" s="47">
        <v>1.0043497543601216E-2</v>
      </c>
      <c r="L63" s="49">
        <v>494.14545980107101</v>
      </c>
      <c r="M63" s="47">
        <v>24827.878921029798</v>
      </c>
      <c r="N63" s="47">
        <v>0.50405523831037569</v>
      </c>
      <c r="O63" s="47"/>
      <c r="P63" s="47"/>
      <c r="Q63" s="51"/>
    </row>
    <row r="64" spans="1:17" x14ac:dyDescent="0.25">
      <c r="A64" s="6" t="s">
        <v>150</v>
      </c>
      <c r="B64" s="7">
        <v>15</v>
      </c>
      <c r="C64" s="9" t="s">
        <v>117</v>
      </c>
      <c r="D64" s="46">
        <v>1388.62784103077</v>
      </c>
      <c r="E64" s="46">
        <v>21193.189967996299</v>
      </c>
      <c r="F64" s="47">
        <v>4617.3067447162703</v>
      </c>
      <c r="G64" s="47">
        <v>913586.46176330303</v>
      </c>
      <c r="H64" s="47">
        <v>6.8091656213464802</v>
      </c>
      <c r="I64" s="47">
        <v>414.28311734651402</v>
      </c>
      <c r="J64" s="47">
        <v>20331565.425644401</v>
      </c>
      <c r="K64" s="47">
        <v>1.0069867978511593E-2</v>
      </c>
      <c r="L64" s="49">
        <v>480.581449819613</v>
      </c>
      <c r="M64" s="47">
        <v>25214.850044682698</v>
      </c>
      <c r="N64" s="47">
        <v>0.43210153313173505</v>
      </c>
      <c r="O64" s="47"/>
      <c r="P64" s="47"/>
      <c r="Q64" s="51"/>
    </row>
    <row r="65" spans="1:17" x14ac:dyDescent="0.25">
      <c r="A65" s="6" t="s">
        <v>150</v>
      </c>
      <c r="B65" s="7">
        <v>15</v>
      </c>
      <c r="C65" s="9" t="s">
        <v>118</v>
      </c>
      <c r="D65" s="46">
        <v>1402.05456706617</v>
      </c>
      <c r="E65" s="46">
        <v>22432.155512188401</v>
      </c>
      <c r="F65" s="48">
        <v>4610.96968500803</v>
      </c>
      <c r="G65" s="47">
        <v>792622.83829530398</v>
      </c>
      <c r="H65" s="47">
        <v>6.4262076275588704</v>
      </c>
      <c r="I65" s="47">
        <v>388.97541842798603</v>
      </c>
      <c r="J65" s="47">
        <v>23019848.333942201</v>
      </c>
      <c r="K65" s="47">
        <v>1.0045383016523001E-2</v>
      </c>
      <c r="L65" s="49">
        <v>478.015870972507</v>
      </c>
      <c r="M65" s="47">
        <v>25578.460250799999</v>
      </c>
      <c r="N65" s="48">
        <v>0.45132211572388281</v>
      </c>
      <c r="O65" s="48"/>
      <c r="P65" s="48"/>
      <c r="Q65" s="51"/>
    </row>
    <row r="66" spans="1:17" x14ac:dyDescent="0.25">
      <c r="A66" s="6" t="s">
        <v>150</v>
      </c>
      <c r="B66" s="7">
        <v>15</v>
      </c>
      <c r="C66" s="9" t="s">
        <v>119</v>
      </c>
      <c r="D66" s="46">
        <v>1466.0585744094201</v>
      </c>
      <c r="E66" s="46">
        <v>21624.703070025898</v>
      </c>
      <c r="F66" s="51">
        <v>3604.8926830406799</v>
      </c>
      <c r="G66" s="48">
        <v>620033.34575269499</v>
      </c>
      <c r="H66" s="47">
        <v>6.9161240104141104</v>
      </c>
      <c r="I66" s="48">
        <v>412.33714157531898</v>
      </c>
      <c r="J66" s="48">
        <v>17131777.511644501</v>
      </c>
      <c r="K66" s="47">
        <v>1.002697381207361E-2</v>
      </c>
      <c r="L66" s="49">
        <v>487.118153075154</v>
      </c>
      <c r="M66" s="48">
        <v>25342.486095431701</v>
      </c>
      <c r="N66" s="51">
        <v>0.38816576709450795</v>
      </c>
      <c r="O66" s="51"/>
      <c r="P66" s="51"/>
      <c r="Q66" s="51"/>
    </row>
    <row r="67" spans="1:17" x14ac:dyDescent="0.25">
      <c r="A67" s="6" t="s">
        <v>150</v>
      </c>
      <c r="B67" s="7">
        <v>15</v>
      </c>
      <c r="C67" s="9" t="s">
        <v>120</v>
      </c>
      <c r="D67" s="46">
        <v>1507.4058172638099</v>
      </c>
      <c r="E67" s="46">
        <v>14278.450401111</v>
      </c>
      <c r="F67" s="47">
        <v>3608.6512748098098</v>
      </c>
      <c r="G67" s="52">
        <v>415997.76274841698</v>
      </c>
      <c r="H67" s="47">
        <v>6.8775219247499502</v>
      </c>
      <c r="I67" s="52">
        <v>351.96330662551401</v>
      </c>
      <c r="J67" s="49">
        <v>19622610.5259002</v>
      </c>
      <c r="K67" s="47">
        <v>1.0052419696336495E-2</v>
      </c>
      <c r="L67" s="49">
        <v>472.51321307354999</v>
      </c>
      <c r="M67" s="51">
        <v>25465.777018308301</v>
      </c>
      <c r="N67" s="47">
        <v>0.23344267357688386</v>
      </c>
      <c r="O67" s="47"/>
      <c r="P67" s="47"/>
      <c r="Q67" s="51"/>
    </row>
    <row r="68" spans="1:17" x14ac:dyDescent="0.25">
      <c r="A68" s="6" t="s">
        <v>150</v>
      </c>
      <c r="B68" s="7">
        <v>15</v>
      </c>
      <c r="C68" s="9" t="s">
        <v>121</v>
      </c>
      <c r="D68" s="46">
        <v>1549.81428925553</v>
      </c>
      <c r="E68" s="46">
        <v>21419.510218110099</v>
      </c>
      <c r="F68" s="47">
        <v>3598.5495363331001</v>
      </c>
      <c r="G68" s="51">
        <v>508704.55537206499</v>
      </c>
      <c r="H68" s="47">
        <v>7.3407977915579803</v>
      </c>
      <c r="I68" s="51">
        <v>417.61250960987502</v>
      </c>
      <c r="J68" s="51">
        <v>19031162.716954201</v>
      </c>
      <c r="K68" s="47">
        <v>9.9365917303350232E-3</v>
      </c>
      <c r="L68" s="49">
        <v>490.35579830696997</v>
      </c>
      <c r="M68" s="47">
        <v>25703.325693213301</v>
      </c>
      <c r="N68" s="47">
        <v>0.5534614679026969</v>
      </c>
      <c r="O68" s="47"/>
      <c r="P68" s="47"/>
      <c r="Q68" s="51"/>
    </row>
    <row r="69" spans="1:17" x14ac:dyDescent="0.25">
      <c r="A69" s="6" t="s">
        <v>150</v>
      </c>
      <c r="B69" s="7">
        <v>15</v>
      </c>
      <c r="C69" s="9" t="s">
        <v>122</v>
      </c>
      <c r="D69" s="46">
        <v>1512.8589147709999</v>
      </c>
      <c r="E69" s="46">
        <v>22246.9971025429</v>
      </c>
      <c r="F69" s="47">
        <v>3271.1614442171599</v>
      </c>
      <c r="G69" s="47">
        <v>491389.44133888202</v>
      </c>
      <c r="H69" s="47">
        <v>6.1799402504481398</v>
      </c>
      <c r="I69" s="47">
        <v>400.29529274999697</v>
      </c>
      <c r="J69" s="47">
        <v>18255252.118208598</v>
      </c>
      <c r="K69" s="47">
        <v>9.9364725937064469E-3</v>
      </c>
      <c r="L69" s="49">
        <v>548.01246155357705</v>
      </c>
      <c r="M69" s="47">
        <v>26040.538896968399</v>
      </c>
      <c r="N69" s="47">
        <v>0.53347451209057462</v>
      </c>
      <c r="O69" s="47"/>
      <c r="P69" s="47"/>
      <c r="Q69" s="51"/>
    </row>
    <row r="70" spans="1:17" x14ac:dyDescent="0.25">
      <c r="A70" s="6" t="s">
        <v>150</v>
      </c>
      <c r="B70" s="7">
        <v>15</v>
      </c>
      <c r="C70" s="9" t="s">
        <v>123</v>
      </c>
      <c r="D70" s="46">
        <v>1473.90895567968</v>
      </c>
      <c r="E70" s="46">
        <v>21834.380474647998</v>
      </c>
      <c r="F70" s="47">
        <v>3466.5286401503799</v>
      </c>
      <c r="G70" s="47">
        <v>428937.304738999</v>
      </c>
      <c r="H70" s="47">
        <v>6.5849637967619703</v>
      </c>
      <c r="I70" s="47">
        <v>413.95875135252902</v>
      </c>
      <c r="J70" s="47">
        <v>20542910.4815506</v>
      </c>
      <c r="K70" s="47">
        <v>9.9767020201366585E-3</v>
      </c>
      <c r="L70" s="49">
        <v>491.86111807692902</v>
      </c>
      <c r="M70" s="47">
        <v>26605.1502374833</v>
      </c>
      <c r="N70" s="47">
        <v>0.51395637047728382</v>
      </c>
      <c r="O70" s="47"/>
      <c r="P70" s="47"/>
      <c r="Q70" s="51"/>
    </row>
    <row r="71" spans="1:17" x14ac:dyDescent="0.25">
      <c r="A71" s="6" t="s">
        <v>150</v>
      </c>
      <c r="B71" s="7">
        <v>15</v>
      </c>
      <c r="C71" s="9" t="s">
        <v>124</v>
      </c>
      <c r="D71" s="46">
        <v>1419.6188434293399</v>
      </c>
      <c r="E71" s="46">
        <v>22751.943431581301</v>
      </c>
      <c r="F71" s="47">
        <v>3968.07255097706</v>
      </c>
      <c r="G71" s="47">
        <v>592526.06182754796</v>
      </c>
      <c r="H71" s="47">
        <v>6.5647824948303404</v>
      </c>
      <c r="I71" s="47">
        <v>424.16179177501698</v>
      </c>
      <c r="J71" s="47">
        <v>20072333.236566201</v>
      </c>
      <c r="K71" s="47">
        <v>1.0004237503511529E-2</v>
      </c>
      <c r="L71" s="49">
        <v>450.01308252003099</v>
      </c>
      <c r="M71" s="47">
        <v>27049.482042483502</v>
      </c>
      <c r="N71" s="47">
        <v>0.47356850484551161</v>
      </c>
      <c r="O71" s="47"/>
      <c r="P71" s="47"/>
      <c r="Q71" s="51"/>
    </row>
    <row r="72" spans="1:17" x14ac:dyDescent="0.25">
      <c r="A72" s="6" t="s">
        <v>150</v>
      </c>
      <c r="B72" s="7">
        <v>15</v>
      </c>
      <c r="C72" s="9" t="s">
        <v>125</v>
      </c>
      <c r="D72" s="46">
        <v>1447.96519826041</v>
      </c>
      <c r="E72" s="46">
        <v>21966.2254531082</v>
      </c>
      <c r="F72" s="47">
        <v>4359.8577838190804</v>
      </c>
      <c r="G72" s="47">
        <v>520008.77607956098</v>
      </c>
      <c r="H72" s="47">
        <v>6.1165129415051096</v>
      </c>
      <c r="I72" s="47">
        <v>431.70473106620699</v>
      </c>
      <c r="J72" s="47">
        <v>19547266.432483502</v>
      </c>
      <c r="K72" s="47">
        <v>9.9715678708052497E-3</v>
      </c>
      <c r="L72" s="49">
        <v>464.15169246442002</v>
      </c>
      <c r="M72" s="47">
        <v>27197.137998165101</v>
      </c>
      <c r="N72" s="47">
        <v>0.47531603787328303</v>
      </c>
      <c r="O72" s="47"/>
      <c r="P72" s="53"/>
      <c r="Q72" s="51"/>
    </row>
    <row r="73" spans="1:17" x14ac:dyDescent="0.25">
      <c r="A73" s="6" t="s">
        <v>150</v>
      </c>
      <c r="B73" s="7">
        <v>15</v>
      </c>
      <c r="C73" s="9" t="s">
        <v>126</v>
      </c>
      <c r="D73" s="46">
        <v>1408.7827827670999</v>
      </c>
      <c r="E73" s="46">
        <v>22121.872248666401</v>
      </c>
      <c r="F73" s="47">
        <v>4667.1083735435504</v>
      </c>
      <c r="G73" s="47">
        <v>481410.87161239499</v>
      </c>
      <c r="H73" s="47">
        <v>6.2726557244770698</v>
      </c>
      <c r="I73" s="47">
        <v>434.77685738824101</v>
      </c>
      <c r="J73" s="47">
        <v>21141405.074020799</v>
      </c>
      <c r="K73" s="47">
        <v>9.9811794819578553E-3</v>
      </c>
      <c r="L73" s="49">
        <v>529.70276853100199</v>
      </c>
      <c r="M73" s="47">
        <v>27347.2925563358</v>
      </c>
      <c r="N73" s="47">
        <v>0.44116977865534951</v>
      </c>
      <c r="O73" s="47"/>
      <c r="P73" s="53"/>
      <c r="Q73" s="51"/>
    </row>
    <row r="74" spans="1:17" x14ac:dyDescent="0.25">
      <c r="A74" s="6" t="s">
        <v>150</v>
      </c>
      <c r="B74" s="7">
        <v>15</v>
      </c>
      <c r="C74" s="9" t="s">
        <v>127</v>
      </c>
      <c r="D74" s="46">
        <v>1445.50510374342</v>
      </c>
      <c r="E74" s="46">
        <v>22266.4595799296</v>
      </c>
      <c r="F74" s="47">
        <v>4536.6024127317296</v>
      </c>
      <c r="G74" s="47">
        <v>415374.00634267001</v>
      </c>
      <c r="H74" s="47">
        <v>6.5992611215037904</v>
      </c>
      <c r="I74" s="47">
        <v>444.443310344407</v>
      </c>
      <c r="J74" s="47">
        <v>20147171.8092313</v>
      </c>
      <c r="K74" s="47">
        <v>9.9702629158636043E-3</v>
      </c>
      <c r="L74" s="49">
        <v>518.656639322346</v>
      </c>
      <c r="M74" s="47">
        <v>27436.110665774599</v>
      </c>
      <c r="N74" s="47">
        <v>0.47564398256067736</v>
      </c>
      <c r="O74" s="47"/>
      <c r="P74" s="53"/>
      <c r="Q74" s="51"/>
    </row>
    <row r="75" spans="1:17" x14ac:dyDescent="0.25">
      <c r="A75" s="6" t="s">
        <v>150</v>
      </c>
      <c r="B75" s="7">
        <v>15</v>
      </c>
      <c r="C75" s="9" t="s">
        <v>128</v>
      </c>
      <c r="D75" s="46">
        <v>1537.07373359089</v>
      </c>
      <c r="E75" s="46">
        <v>22332.7148845638</v>
      </c>
      <c r="F75" s="47">
        <v>4488.5211312884703</v>
      </c>
      <c r="G75" s="47">
        <v>422798.99033361301</v>
      </c>
      <c r="H75" s="47">
        <v>6.47003644451613</v>
      </c>
      <c r="I75" s="47">
        <v>445.29737703286702</v>
      </c>
      <c r="J75" s="47">
        <v>18722319.861140799</v>
      </c>
      <c r="K75" s="47">
        <v>9.9419363143645346E-3</v>
      </c>
      <c r="L75" s="49">
        <v>494.81215597841401</v>
      </c>
      <c r="M75" s="47">
        <v>27416.6860363868</v>
      </c>
      <c r="N75" s="47">
        <v>0.53667981021901556</v>
      </c>
      <c r="O75" s="47"/>
      <c r="P75" s="53"/>
      <c r="Q75" s="51"/>
    </row>
    <row r="76" spans="1:17" x14ac:dyDescent="0.25">
      <c r="A76" s="6" t="s">
        <v>150</v>
      </c>
      <c r="B76" s="7">
        <v>15</v>
      </c>
      <c r="C76" s="9" t="s">
        <v>129</v>
      </c>
      <c r="D76" s="46">
        <v>1504.8399396879099</v>
      </c>
      <c r="E76" s="46">
        <v>25824.805335900699</v>
      </c>
      <c r="F76" s="47">
        <v>5414.3577107832798</v>
      </c>
      <c r="G76" s="47">
        <v>562134.66020393302</v>
      </c>
      <c r="H76" s="47">
        <v>6.76350896185102</v>
      </c>
      <c r="I76" s="47">
        <v>447.52080553894899</v>
      </c>
      <c r="J76" s="47">
        <v>20225142.539203499</v>
      </c>
      <c r="K76" s="47">
        <v>9.8513484916375061E-3</v>
      </c>
      <c r="L76" s="49">
        <v>493.09367794105202</v>
      </c>
      <c r="M76" s="47">
        <v>27876.107568142899</v>
      </c>
      <c r="N76" s="47">
        <v>0.6508452919327874</v>
      </c>
      <c r="O76" s="47"/>
      <c r="P76" s="53"/>
      <c r="Q76" s="51"/>
    </row>
    <row r="77" spans="1:17" x14ac:dyDescent="0.25">
      <c r="A77" s="6" t="s">
        <v>150</v>
      </c>
      <c r="B77" s="7">
        <v>15</v>
      </c>
      <c r="C77" s="9" t="s">
        <v>130</v>
      </c>
      <c r="D77" s="46">
        <v>1471.23338703322</v>
      </c>
      <c r="E77" s="46">
        <v>21883.1283495221</v>
      </c>
      <c r="F77" s="48">
        <v>5922.9281154087403</v>
      </c>
      <c r="G77" s="47">
        <v>400760.542894891</v>
      </c>
      <c r="H77" s="47">
        <v>6.5636523072268904</v>
      </c>
      <c r="I77" s="47">
        <v>465.41867837344699</v>
      </c>
      <c r="J77" s="47">
        <v>20646237.8773458</v>
      </c>
      <c r="K77" s="47">
        <v>9.8856371576254744E-3</v>
      </c>
      <c r="L77" s="49">
        <v>404.51966024790198</v>
      </c>
      <c r="M77" s="47">
        <v>28267.179632681</v>
      </c>
      <c r="N77" s="48">
        <v>0.53663266636278739</v>
      </c>
      <c r="O77" s="47"/>
      <c r="P77" s="46"/>
      <c r="Q77" s="51"/>
    </row>
    <row r="78" spans="1:17" x14ac:dyDescent="0.25">
      <c r="A78" s="6" t="s">
        <v>150</v>
      </c>
      <c r="B78" s="7">
        <v>15</v>
      </c>
      <c r="C78" s="9" t="s">
        <v>131</v>
      </c>
      <c r="D78" s="46">
        <v>1521.2671644713</v>
      </c>
      <c r="E78" s="46">
        <v>21243.051520119501</v>
      </c>
      <c r="F78" s="51">
        <v>4481.4260780273098</v>
      </c>
      <c r="G78" s="48">
        <v>367813.291967433</v>
      </c>
      <c r="H78" s="47">
        <v>7.9649595654710197</v>
      </c>
      <c r="I78" s="48">
        <v>409.48799168962398</v>
      </c>
      <c r="J78" s="48">
        <v>21650390.8234802</v>
      </c>
      <c r="K78" s="47">
        <v>9.9160685954648303E-3</v>
      </c>
      <c r="L78" s="49">
        <v>531.22288046131598</v>
      </c>
      <c r="M78" s="48">
        <v>15127.786838608999</v>
      </c>
      <c r="N78" s="51">
        <v>0.5244724748624604</v>
      </c>
      <c r="O78" s="48"/>
      <c r="P78" s="53"/>
      <c r="Q78" s="51"/>
    </row>
    <row r="79" spans="1:17" x14ac:dyDescent="0.25">
      <c r="A79" s="6" t="s">
        <v>150</v>
      </c>
      <c r="B79" s="7">
        <v>15</v>
      </c>
      <c r="C79" s="9" t="s">
        <v>132</v>
      </c>
      <c r="D79" s="46">
        <v>1553.63054000938</v>
      </c>
      <c r="E79" s="46">
        <v>23147.203910289601</v>
      </c>
      <c r="F79" s="47">
        <v>4526.6687797500599</v>
      </c>
      <c r="G79" s="52">
        <v>396661.04037054098</v>
      </c>
      <c r="H79" s="47">
        <v>7.9216479491186602</v>
      </c>
      <c r="I79" s="52">
        <v>370.83962912162798</v>
      </c>
      <c r="J79" s="49">
        <v>22021098.177335002</v>
      </c>
      <c r="K79" s="47">
        <v>9.9434745170284989E-3</v>
      </c>
      <c r="L79" s="49">
        <v>520.19266353754006</v>
      </c>
      <c r="M79" s="51">
        <v>27994.1088408492</v>
      </c>
      <c r="N79" s="47">
        <v>0.41637324839813894</v>
      </c>
      <c r="O79" s="51"/>
      <c r="P79" s="53"/>
      <c r="Q79" s="51"/>
    </row>
    <row r="80" spans="1:17" x14ac:dyDescent="0.25">
      <c r="A80" s="6" t="s">
        <v>150</v>
      </c>
      <c r="B80" s="7">
        <v>15</v>
      </c>
      <c r="C80" s="9" t="s">
        <v>133</v>
      </c>
      <c r="D80" s="46">
        <v>1484.0145800419</v>
      </c>
      <c r="E80" s="46">
        <v>25368.187633158901</v>
      </c>
      <c r="F80" s="47">
        <v>3889.1744046328899</v>
      </c>
      <c r="G80" s="52">
        <v>428052.466833496</v>
      </c>
      <c r="H80" s="47">
        <v>7.65365300669602</v>
      </c>
      <c r="I80" s="51">
        <v>417.169064962665</v>
      </c>
      <c r="J80" s="51">
        <v>23398886.871861901</v>
      </c>
      <c r="K80" s="47">
        <v>9.9947016320805458E-3</v>
      </c>
      <c r="L80" s="49">
        <v>521.43658608450903</v>
      </c>
      <c r="M80" s="47">
        <v>28203.449418178901</v>
      </c>
      <c r="N80" s="50">
        <v>0.55265169839695882</v>
      </c>
      <c r="O80" s="47"/>
      <c r="P80" s="53"/>
      <c r="Q80" s="51"/>
    </row>
    <row r="81" spans="1:17" x14ac:dyDescent="0.25">
      <c r="A81" s="6" t="s">
        <v>150</v>
      </c>
      <c r="B81" s="7">
        <v>15</v>
      </c>
      <c r="C81" s="9" t="s">
        <v>134</v>
      </c>
      <c r="D81" s="46">
        <v>1467.5937053529899</v>
      </c>
      <c r="E81" s="46">
        <v>25443.513905613301</v>
      </c>
      <c r="F81" s="47">
        <v>4439.5012296278501</v>
      </c>
      <c r="G81" s="51">
        <v>339454.16378648602</v>
      </c>
      <c r="H81" s="47">
        <v>7.9716229396129696</v>
      </c>
      <c r="I81" s="47">
        <v>422.48751636651099</v>
      </c>
      <c r="J81" s="47">
        <v>22849021.4121585</v>
      </c>
      <c r="K81" s="47">
        <v>1.0026135659726154E-2</v>
      </c>
      <c r="L81" s="49">
        <v>570.24635205648894</v>
      </c>
      <c r="M81" s="47">
        <v>28522.2667435689</v>
      </c>
      <c r="N81" s="49">
        <v>0.51432575782028067</v>
      </c>
      <c r="O81" s="47"/>
      <c r="P81" s="53"/>
      <c r="Q81" s="51"/>
    </row>
    <row r="82" spans="1:17" x14ac:dyDescent="0.25">
      <c r="A82" s="6" t="s">
        <v>150</v>
      </c>
      <c r="B82" s="7">
        <v>15</v>
      </c>
      <c r="C82" s="9" t="s">
        <v>135</v>
      </c>
      <c r="D82" s="46">
        <v>1481.09193959811</v>
      </c>
      <c r="E82" s="46">
        <v>26017.148221868101</v>
      </c>
      <c r="F82" s="47">
        <v>4280.6020338897197</v>
      </c>
      <c r="G82" s="47">
        <v>320503.92426908697</v>
      </c>
      <c r="H82" s="47">
        <v>7.67062641536707</v>
      </c>
      <c r="I82" s="47">
        <v>430.634768300514</v>
      </c>
      <c r="J82" s="47">
        <v>21451910.960781898</v>
      </c>
      <c r="K82" s="47">
        <v>1.0060041623873939E-2</v>
      </c>
      <c r="L82" s="49">
        <v>534.96904843906304</v>
      </c>
      <c r="M82" s="47">
        <v>29160.953131066301</v>
      </c>
      <c r="N82" s="49">
        <v>0.49270038027262336</v>
      </c>
      <c r="O82" s="47"/>
      <c r="P82" s="53"/>
      <c r="Q82" s="51"/>
    </row>
    <row r="83" spans="1:17" x14ac:dyDescent="0.25">
      <c r="A83" s="6" t="s">
        <v>150</v>
      </c>
      <c r="B83" s="7">
        <v>15</v>
      </c>
      <c r="C83" s="9" t="s">
        <v>136</v>
      </c>
      <c r="D83" s="46">
        <v>1527.10954027394</v>
      </c>
      <c r="E83" s="46">
        <v>27487.849629285902</v>
      </c>
      <c r="F83" s="47">
        <v>4167.5212687196899</v>
      </c>
      <c r="G83" s="47">
        <v>346053.39653825102</v>
      </c>
      <c r="H83" s="47">
        <v>7.7553090680706402</v>
      </c>
      <c r="I83" s="47">
        <v>441.91604275460003</v>
      </c>
      <c r="J83" s="47">
        <v>21638711.568678699</v>
      </c>
      <c r="K83" s="47">
        <v>1.0025984389259864E-2</v>
      </c>
      <c r="L83" s="49">
        <v>519.13479537101</v>
      </c>
      <c r="M83" s="47">
        <v>29679.358976466701</v>
      </c>
      <c r="N83" s="49">
        <v>0.51102109100885895</v>
      </c>
      <c r="O83" s="47"/>
      <c r="P83" s="53"/>
      <c r="Q83" s="51"/>
    </row>
    <row r="87" spans="1:17" ht="14.4" thickBot="1" x14ac:dyDescent="0.3">
      <c r="C87" s="6" t="s">
        <v>150</v>
      </c>
      <c r="D87" s="13"/>
      <c r="E87" s="13"/>
      <c r="F87" s="13"/>
      <c r="G87" s="13"/>
      <c r="H87" s="13"/>
      <c r="I87" s="13"/>
    </row>
    <row r="88" spans="1:17" x14ac:dyDescent="0.25">
      <c r="C88" s="44" t="s">
        <v>170</v>
      </c>
      <c r="D88" s="45" t="s">
        <v>131</v>
      </c>
      <c r="E88" s="45" t="s">
        <v>132</v>
      </c>
      <c r="F88" s="45" t="s">
        <v>133</v>
      </c>
      <c r="G88" s="45" t="s">
        <v>134</v>
      </c>
      <c r="H88" s="45" t="s">
        <v>135</v>
      </c>
      <c r="I88" s="45" t="s">
        <v>136</v>
      </c>
    </row>
    <row r="89" spans="1:17" x14ac:dyDescent="0.25">
      <c r="C89" s="40" t="s">
        <v>171</v>
      </c>
      <c r="D89" s="41">
        <v>0.5244724748624604</v>
      </c>
      <c r="E89" s="41">
        <v>0.41637324839813894</v>
      </c>
      <c r="F89" s="41">
        <v>0.55265169839695882</v>
      </c>
      <c r="G89" s="41">
        <v>0.51432575782028067</v>
      </c>
      <c r="H89" s="41">
        <v>0.49270038027262336</v>
      </c>
      <c r="I89" s="41">
        <v>0.51102109100885895</v>
      </c>
    </row>
    <row r="90" spans="1:17" x14ac:dyDescent="0.25">
      <c r="C90" s="5" t="s">
        <v>174</v>
      </c>
      <c r="D90" s="39">
        <v>0.51590759988811896</v>
      </c>
      <c r="E90" s="39">
        <v>0.56581055168133998</v>
      </c>
      <c r="F90" s="39">
        <v>0.52488506493584797</v>
      </c>
      <c r="G90" s="39">
        <v>0.44611091763032001</v>
      </c>
      <c r="H90" s="39">
        <v>0.46975217352855098</v>
      </c>
      <c r="I90" s="39">
        <v>0.545901397184825</v>
      </c>
    </row>
    <row r="91" spans="1:17" x14ac:dyDescent="0.25">
      <c r="C91" s="5" t="s">
        <v>172</v>
      </c>
      <c r="D91" s="38">
        <v>0.38174422951618497</v>
      </c>
      <c r="E91" s="38">
        <v>0.453037746374162</v>
      </c>
      <c r="F91" s="38">
        <v>0.554001346948366</v>
      </c>
      <c r="G91" s="38">
        <v>0.60712603883468697</v>
      </c>
      <c r="H91" s="38">
        <v>0.52066400437306803</v>
      </c>
      <c r="I91" s="38">
        <v>0.52603405733409603</v>
      </c>
    </row>
    <row r="92" spans="1:17" x14ac:dyDescent="0.25">
      <c r="C92" s="42" t="s">
        <v>173</v>
      </c>
      <c r="D92" s="43">
        <f t="shared" ref="D92:I92" si="0">1-ABS((D91-D89)/D89)</f>
        <v>0.72786322984117513</v>
      </c>
      <c r="E92" s="43">
        <f t="shared" si="0"/>
        <v>0.9119431949168737</v>
      </c>
      <c r="F92" s="43">
        <f t="shared" si="0"/>
        <v>0.99755786772152877</v>
      </c>
      <c r="G92" s="43">
        <f t="shared" si="0"/>
        <v>0.81956905792994872</v>
      </c>
      <c r="H92" s="43">
        <f t="shared" si="0"/>
        <v>0.94324415969605768</v>
      </c>
      <c r="I92" s="43">
        <f t="shared" si="0"/>
        <v>0.97062163071273933</v>
      </c>
    </row>
    <row r="93" spans="1:17" x14ac:dyDescent="0.25">
      <c r="C93" s="73" t="s">
        <v>175</v>
      </c>
      <c r="D93" s="73"/>
      <c r="E93" s="73"/>
      <c r="F93" s="73"/>
      <c r="G93" s="76">
        <f>AVERAGE(D96:I96)</f>
        <v>0.88784376457022329</v>
      </c>
      <c r="H93" s="75"/>
      <c r="I93" s="75"/>
    </row>
    <row r="94" spans="1:17" ht="14.4" thickBot="1" x14ac:dyDescent="0.3">
      <c r="C94" s="77" t="s">
        <v>176</v>
      </c>
      <c r="D94" s="77"/>
      <c r="E94" s="77"/>
      <c r="F94" s="77"/>
      <c r="G94" s="78">
        <f>AVERAGE(D92:I92)</f>
        <v>0.89513319013638715</v>
      </c>
      <c r="H94" s="79"/>
      <c r="I94" s="79"/>
    </row>
    <row r="95" spans="1:17" x14ac:dyDescent="0.25">
      <c r="C95" s="7"/>
      <c r="D95" s="13"/>
      <c r="E95" s="13"/>
      <c r="F95" s="13"/>
      <c r="G95" s="13"/>
      <c r="H95" s="13"/>
      <c r="I95" s="13"/>
    </row>
    <row r="96" spans="1:17" x14ac:dyDescent="0.25">
      <c r="C96" s="7"/>
      <c r="D96" s="37">
        <f>1-ABS((D90-D89)/D89)</f>
        <v>0.9836695434272551</v>
      </c>
      <c r="E96" s="37">
        <f t="shared" ref="E96:I96" si="1">1-ABS((E90-E89)/E89)</f>
        <v>0.64109773176323737</v>
      </c>
      <c r="F96" s="37">
        <f t="shared" si="1"/>
        <v>0.94975744480356838</v>
      </c>
      <c r="G96" s="37">
        <f t="shared" si="1"/>
        <v>0.8673703598298167</v>
      </c>
      <c r="H96" s="37">
        <f t="shared" si="1"/>
        <v>0.95342360659154646</v>
      </c>
      <c r="I96" s="37">
        <f t="shared" si="1"/>
        <v>0.93174390100591487</v>
      </c>
    </row>
  </sheetData>
  <mergeCells count="12">
    <mergeCell ref="A1:A4"/>
    <mergeCell ref="B1:B4"/>
    <mergeCell ref="C1:C4"/>
    <mergeCell ref="D1:G1"/>
    <mergeCell ref="H1:J1"/>
    <mergeCell ref="E2:G2"/>
    <mergeCell ref="C93:F93"/>
    <mergeCell ref="G93:I93"/>
    <mergeCell ref="C94:F94"/>
    <mergeCell ref="G94:I94"/>
    <mergeCell ref="N1:N5"/>
    <mergeCell ref="K1:L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E989-36B7-4A41-95DA-DBC88BFC36D7}">
  <dimension ref="A1:Q96"/>
  <sheetViews>
    <sheetView topLeftCell="A76" workbookViewId="0">
      <selection activeCell="C87" sqref="C87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/>
      <c r="I1" s="75"/>
      <c r="J1" s="75"/>
      <c r="K1" s="15" t="s">
        <v>5</v>
      </c>
      <c r="L1" s="75" t="s">
        <v>6</v>
      </c>
      <c r="M1" s="75"/>
      <c r="N1" s="75"/>
      <c r="O1" s="72" t="s">
        <v>166</v>
      </c>
    </row>
    <row r="2" spans="1:17" ht="13.8" customHeight="1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74"/>
      <c r="I2" s="1" t="s">
        <v>10</v>
      </c>
      <c r="J2" s="1" t="s">
        <v>11</v>
      </c>
      <c r="K2" s="14" t="s">
        <v>12</v>
      </c>
      <c r="L2" s="1" t="s">
        <v>14</v>
      </c>
      <c r="M2" s="75" t="s">
        <v>15</v>
      </c>
      <c r="N2" s="75"/>
      <c r="O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22</v>
      </c>
      <c r="J3" s="2" t="s">
        <v>23</v>
      </c>
      <c r="K3" s="2" t="s">
        <v>24</v>
      </c>
      <c r="L3" s="2" t="s">
        <v>27</v>
      </c>
      <c r="M3" s="2" t="s">
        <v>28</v>
      </c>
      <c r="N3" s="2" t="s">
        <v>29</v>
      </c>
      <c r="O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38</v>
      </c>
      <c r="N4" s="1" t="s">
        <v>36</v>
      </c>
      <c r="O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48</v>
      </c>
      <c r="J5" s="4" t="s">
        <v>49</v>
      </c>
      <c r="K5" s="4" t="s">
        <v>50</v>
      </c>
      <c r="L5" s="4" t="s">
        <v>53</v>
      </c>
      <c r="M5" s="4" t="s">
        <v>54</v>
      </c>
      <c r="N5" s="4" t="s">
        <v>55</v>
      </c>
      <c r="O5" s="72"/>
    </row>
    <row r="6" spans="1:17" x14ac:dyDescent="0.25">
      <c r="A6" s="6" t="s">
        <v>151</v>
      </c>
      <c r="B6" s="7">
        <v>16</v>
      </c>
      <c r="C6" s="9" t="s">
        <v>59</v>
      </c>
      <c r="D6" s="46">
        <v>284.358883742746</v>
      </c>
      <c r="E6" s="46">
        <v>1119.7039123674199</v>
      </c>
      <c r="F6" s="47">
        <v>17927.987925527301</v>
      </c>
      <c r="G6" s="48">
        <v>2037.93766902937</v>
      </c>
      <c r="H6" s="47">
        <v>82543.739225468002</v>
      </c>
      <c r="I6" s="48">
        <v>196.26085739998501</v>
      </c>
      <c r="J6" s="47">
        <v>1686966.21024266</v>
      </c>
      <c r="K6" s="47">
        <v>1.0011580358756419E-2</v>
      </c>
      <c r="L6" s="49">
        <v>7584.69959126514</v>
      </c>
      <c r="M6" s="50">
        <v>15465.064094642999</v>
      </c>
      <c r="N6" s="50">
        <v>9.4700295302984662E-3</v>
      </c>
      <c r="O6" s="50">
        <v>0.31605101229397642</v>
      </c>
      <c r="P6" s="50"/>
      <c r="Q6" s="51"/>
    </row>
    <row r="7" spans="1:17" x14ac:dyDescent="0.25">
      <c r="A7" s="6" t="s">
        <v>151</v>
      </c>
      <c r="B7" s="7">
        <v>16</v>
      </c>
      <c r="C7" s="9" t="s">
        <v>60</v>
      </c>
      <c r="D7" s="46">
        <v>275.90844040842398</v>
      </c>
      <c r="E7" s="46">
        <v>844.05836146680997</v>
      </c>
      <c r="F7" s="47">
        <v>27985.6607733524</v>
      </c>
      <c r="G7" s="52">
        <v>2015.3351725847499</v>
      </c>
      <c r="H7" s="47">
        <v>85905.487838344896</v>
      </c>
      <c r="I7" s="51">
        <v>192.050964071968</v>
      </c>
      <c r="J7" s="47">
        <v>1868565.8069327599</v>
      </c>
      <c r="K7" s="47">
        <v>1.0013913360327437E-2</v>
      </c>
      <c r="L7" s="49">
        <v>7283.53688717779</v>
      </c>
      <c r="M7" s="47">
        <v>15455.648086875801</v>
      </c>
      <c r="N7" s="47">
        <v>9.4833376873240272E-3</v>
      </c>
      <c r="O7" s="47">
        <v>0.26820459650297312</v>
      </c>
      <c r="P7" s="47"/>
      <c r="Q7" s="51"/>
    </row>
    <row r="8" spans="1:17" x14ac:dyDescent="0.25">
      <c r="A8" s="6" t="s">
        <v>151</v>
      </c>
      <c r="B8" s="7">
        <v>16</v>
      </c>
      <c r="C8" s="9" t="s">
        <v>61</v>
      </c>
      <c r="D8" s="46">
        <v>297.314899812634</v>
      </c>
      <c r="E8" s="46">
        <v>1047.28372746745</v>
      </c>
      <c r="F8" s="47">
        <v>18948.912567384599</v>
      </c>
      <c r="G8" s="51">
        <v>2233.83941307128</v>
      </c>
      <c r="H8" s="47">
        <v>91275.298047730306</v>
      </c>
      <c r="I8" s="47">
        <v>205.85264794603</v>
      </c>
      <c r="J8" s="47">
        <v>2357411.0621869899</v>
      </c>
      <c r="K8" s="47">
        <v>1.0002038326088133E-2</v>
      </c>
      <c r="L8" s="49">
        <v>7577.9402916906802</v>
      </c>
      <c r="M8" s="47">
        <v>15329.099172255201</v>
      </c>
      <c r="N8" s="47">
        <v>9.4537371577625429E-3</v>
      </c>
      <c r="O8" s="47">
        <v>0.33282937958396491</v>
      </c>
      <c r="P8" s="47"/>
      <c r="Q8" s="51"/>
    </row>
    <row r="9" spans="1:17" x14ac:dyDescent="0.25">
      <c r="A9" s="6" t="s">
        <v>151</v>
      </c>
      <c r="B9" s="7">
        <v>16</v>
      </c>
      <c r="C9" s="9" t="s">
        <v>62</v>
      </c>
      <c r="D9" s="46">
        <v>311.42682837847701</v>
      </c>
      <c r="E9" s="46">
        <v>1135.7732363028699</v>
      </c>
      <c r="F9" s="47">
        <v>18476.706400181502</v>
      </c>
      <c r="G9" s="47">
        <v>2007.4364788788801</v>
      </c>
      <c r="H9" s="47">
        <v>76601.514795489595</v>
      </c>
      <c r="I9" s="47">
        <v>229.53269138777699</v>
      </c>
      <c r="J9" s="47">
        <v>2292582.8997509098</v>
      </c>
      <c r="K9" s="47">
        <v>9.9584465492456309E-3</v>
      </c>
      <c r="L9" s="49">
        <v>7825.5483707354797</v>
      </c>
      <c r="M9" s="51">
        <v>15297.9331714695</v>
      </c>
      <c r="N9" s="47">
        <v>9.4631375666140282E-3</v>
      </c>
      <c r="O9" s="47">
        <v>0.40721181736827944</v>
      </c>
      <c r="P9" s="47"/>
      <c r="Q9" s="51"/>
    </row>
    <row r="10" spans="1:17" x14ac:dyDescent="0.25">
      <c r="A10" s="6" t="s">
        <v>151</v>
      </c>
      <c r="B10" s="7">
        <v>16</v>
      </c>
      <c r="C10" s="9" t="s">
        <v>63</v>
      </c>
      <c r="D10" s="46">
        <v>300.14031127589601</v>
      </c>
      <c r="E10" s="46">
        <v>1222.32123782945</v>
      </c>
      <c r="F10" s="47">
        <v>18383.037009735501</v>
      </c>
      <c r="G10" s="47">
        <v>2141.97995048131</v>
      </c>
      <c r="H10" s="47">
        <v>60076.964786299599</v>
      </c>
      <c r="I10" s="47">
        <v>224.80042327004799</v>
      </c>
      <c r="J10" s="47">
        <v>2495722.63235868</v>
      </c>
      <c r="K10" s="47">
        <v>9.943104239190443E-3</v>
      </c>
      <c r="L10" s="49">
        <v>8100.9958454395801</v>
      </c>
      <c r="M10" s="47">
        <v>15261.8585200781</v>
      </c>
      <c r="N10" s="47">
        <v>9.44125588537492E-3</v>
      </c>
      <c r="O10" s="47">
        <v>0.43603078674194506</v>
      </c>
      <c r="P10" s="47"/>
      <c r="Q10" s="51"/>
    </row>
    <row r="11" spans="1:17" x14ac:dyDescent="0.25">
      <c r="A11" s="6" t="s">
        <v>151</v>
      </c>
      <c r="B11" s="7">
        <v>16</v>
      </c>
      <c r="C11" s="9" t="s">
        <v>64</v>
      </c>
      <c r="D11" s="46">
        <v>300.24600986313601</v>
      </c>
      <c r="E11" s="46">
        <v>1259.73783213922</v>
      </c>
      <c r="F11" s="47">
        <v>18095.409396038998</v>
      </c>
      <c r="G11" s="47">
        <v>2022.93747260686</v>
      </c>
      <c r="H11" s="47">
        <v>71322.780163253599</v>
      </c>
      <c r="I11" s="47">
        <v>220.07148156137501</v>
      </c>
      <c r="J11" s="47">
        <v>2900142.5293539702</v>
      </c>
      <c r="K11" s="47">
        <v>9.9534378792119314E-3</v>
      </c>
      <c r="L11" s="49">
        <v>8345.0149953406508</v>
      </c>
      <c r="M11" s="50">
        <v>15047.032981341699</v>
      </c>
      <c r="N11" s="47">
        <v>9.3548018090755421E-3</v>
      </c>
      <c r="O11" s="47">
        <v>0.44100893857357748</v>
      </c>
      <c r="P11" s="47"/>
      <c r="Q11" s="51"/>
    </row>
    <row r="12" spans="1:17" x14ac:dyDescent="0.25">
      <c r="A12" s="6" t="s">
        <v>151</v>
      </c>
      <c r="B12" s="7">
        <v>16</v>
      </c>
      <c r="C12" s="9" t="s">
        <v>65</v>
      </c>
      <c r="D12" s="46">
        <v>307.50504531998098</v>
      </c>
      <c r="E12" s="46">
        <v>1310.9532193244299</v>
      </c>
      <c r="F12" s="47">
        <v>18399.7347103869</v>
      </c>
      <c r="G12" s="47">
        <v>1961.1869549502701</v>
      </c>
      <c r="H12" s="47">
        <v>77667.105992276498</v>
      </c>
      <c r="I12" s="47">
        <v>220.09588963931299</v>
      </c>
      <c r="J12" s="47">
        <v>3187894.6047239602</v>
      </c>
      <c r="K12" s="47">
        <v>9.9605647130184272E-3</v>
      </c>
      <c r="L12" s="49">
        <v>8536.1220992379895</v>
      </c>
      <c r="M12" s="51">
        <v>15021.008016133401</v>
      </c>
      <c r="N12" s="47">
        <v>9.3487329890460553E-3</v>
      </c>
      <c r="O12" s="47">
        <v>0.43635301307874846</v>
      </c>
      <c r="P12" s="47"/>
      <c r="Q12" s="51"/>
    </row>
    <row r="13" spans="1:17" x14ac:dyDescent="0.25">
      <c r="A13" s="6" t="s">
        <v>151</v>
      </c>
      <c r="B13" s="7">
        <v>16</v>
      </c>
      <c r="C13" s="9" t="s">
        <v>66</v>
      </c>
      <c r="D13" s="46">
        <v>305.62446542126497</v>
      </c>
      <c r="E13" s="46">
        <v>1251.1837422449</v>
      </c>
      <c r="F13" s="47">
        <v>18491.345209058501</v>
      </c>
      <c r="G13" s="47">
        <v>1991.1164847494599</v>
      </c>
      <c r="H13" s="47">
        <v>71211.366723490501</v>
      </c>
      <c r="I13" s="47">
        <v>216.239027093337</v>
      </c>
      <c r="J13" s="47">
        <v>3334822.5518301302</v>
      </c>
      <c r="K13" s="47">
        <v>9.9848371022956631E-3</v>
      </c>
      <c r="L13" s="49">
        <v>8653.7711725639401</v>
      </c>
      <c r="M13" s="47">
        <v>15107.065273652301</v>
      </c>
      <c r="N13" s="47">
        <v>9.4189198203521105E-3</v>
      </c>
      <c r="O13" s="47">
        <v>0.42698664047165286</v>
      </c>
      <c r="P13" s="47"/>
      <c r="Q13" s="51"/>
    </row>
    <row r="14" spans="1:17" x14ac:dyDescent="0.25">
      <c r="A14" s="6" t="s">
        <v>151</v>
      </c>
      <c r="B14" s="7">
        <v>16</v>
      </c>
      <c r="C14" s="9" t="s">
        <v>67</v>
      </c>
      <c r="D14" s="52">
        <v>312.020651721766</v>
      </c>
      <c r="E14" s="52">
        <v>1247.6883121910801</v>
      </c>
      <c r="F14" s="47">
        <v>18194.143596421702</v>
      </c>
      <c r="G14" s="47">
        <v>1775.0642378334101</v>
      </c>
      <c r="H14" s="47">
        <v>51439.416899096497</v>
      </c>
      <c r="I14" s="47">
        <v>226.21537033778301</v>
      </c>
      <c r="J14" s="47">
        <v>2832864.2202029601</v>
      </c>
      <c r="K14" s="47">
        <v>9.9892435280205649E-3</v>
      </c>
      <c r="L14" s="49">
        <v>8705.1127448164898</v>
      </c>
      <c r="M14" s="47">
        <v>15068.466857122299</v>
      </c>
      <c r="N14" s="47">
        <v>9.4324820028311978E-3</v>
      </c>
      <c r="O14" s="47">
        <v>0.39545956547689587</v>
      </c>
      <c r="P14" s="47"/>
      <c r="Q14" s="51"/>
    </row>
    <row r="15" spans="1:17" x14ac:dyDescent="0.25">
      <c r="A15" s="6" t="s">
        <v>151</v>
      </c>
      <c r="B15" s="7">
        <v>16</v>
      </c>
      <c r="C15" s="9" t="s">
        <v>68</v>
      </c>
      <c r="D15" s="52">
        <v>281.93673099751902</v>
      </c>
      <c r="E15" s="52">
        <v>1178.2744443515301</v>
      </c>
      <c r="F15" s="47">
        <v>18139.8956680345</v>
      </c>
      <c r="G15" s="47">
        <v>2004.4493899701999</v>
      </c>
      <c r="H15" s="47">
        <v>54499.968061554799</v>
      </c>
      <c r="I15" s="47">
        <v>213.92221763549099</v>
      </c>
      <c r="J15" s="47">
        <v>3179241.7720437902</v>
      </c>
      <c r="K15" s="47">
        <v>1.0061562750577086E-2</v>
      </c>
      <c r="L15" s="49">
        <v>8757.4718635638001</v>
      </c>
      <c r="M15" s="47">
        <v>15114.240493893099</v>
      </c>
      <c r="N15" s="47">
        <v>9.5015558905681974E-3</v>
      </c>
      <c r="O15" s="47">
        <v>0.29603883610841963</v>
      </c>
      <c r="P15" s="47"/>
      <c r="Q15" s="51"/>
    </row>
    <row r="16" spans="1:17" x14ac:dyDescent="0.25">
      <c r="A16" s="6" t="s">
        <v>151</v>
      </c>
      <c r="B16" s="7">
        <v>16</v>
      </c>
      <c r="C16" s="9" t="s">
        <v>69</v>
      </c>
      <c r="D16" s="52">
        <v>286.456543780066</v>
      </c>
      <c r="E16" s="52">
        <v>1189.9713470259601</v>
      </c>
      <c r="F16" s="47">
        <v>16001.213751387701</v>
      </c>
      <c r="G16" s="47">
        <v>1581.41204416459</v>
      </c>
      <c r="H16" s="47">
        <v>75880.763771848695</v>
      </c>
      <c r="I16" s="47">
        <v>209.199874848164</v>
      </c>
      <c r="J16" s="47">
        <v>2852902.4078174899</v>
      </c>
      <c r="K16" s="47">
        <v>1.0033595905875168E-2</v>
      </c>
      <c r="L16" s="49">
        <v>8834.3659433739303</v>
      </c>
      <c r="M16" s="47">
        <v>15714.4936569281</v>
      </c>
      <c r="N16" s="47">
        <v>9.6333788263011175E-3</v>
      </c>
      <c r="O16" s="47">
        <v>0.35664834748073404</v>
      </c>
      <c r="P16" s="47"/>
      <c r="Q16" s="51"/>
    </row>
    <row r="17" spans="1:17" x14ac:dyDescent="0.25">
      <c r="A17" s="6" t="s">
        <v>151</v>
      </c>
      <c r="B17" s="7">
        <v>16</v>
      </c>
      <c r="C17" s="9" t="s">
        <v>70</v>
      </c>
      <c r="D17" s="52">
        <v>304.52739472686397</v>
      </c>
      <c r="E17" s="52">
        <v>1183.3809987294101</v>
      </c>
      <c r="F17" s="48">
        <v>21166.774508725099</v>
      </c>
      <c r="G17" s="47">
        <v>1363.5929680398799</v>
      </c>
      <c r="H17" s="47">
        <v>45410.172920787598</v>
      </c>
      <c r="I17" s="47">
        <v>216.20764370834601</v>
      </c>
      <c r="J17" s="47">
        <v>3210874.6952555198</v>
      </c>
      <c r="K17" s="47">
        <v>1.0020447053309662E-2</v>
      </c>
      <c r="L17" s="49">
        <v>9004.2119552635104</v>
      </c>
      <c r="M17" s="47">
        <v>16203.827999630201</v>
      </c>
      <c r="N17" s="48">
        <v>9.5946259349974534E-3</v>
      </c>
      <c r="O17" s="48">
        <v>0.37855113197140294</v>
      </c>
      <c r="P17" s="48"/>
      <c r="Q17" s="51"/>
    </row>
    <row r="18" spans="1:17" x14ac:dyDescent="0.25">
      <c r="A18" s="6" t="s">
        <v>151</v>
      </c>
      <c r="B18" s="7">
        <v>16</v>
      </c>
      <c r="C18" s="9" t="s">
        <v>71</v>
      </c>
      <c r="D18" s="46">
        <v>285.45972493520202</v>
      </c>
      <c r="E18" s="46">
        <v>1227.2674545207501</v>
      </c>
      <c r="F18" s="51">
        <v>21313.9601849846</v>
      </c>
      <c r="G18" s="48">
        <v>1773.0140922534799</v>
      </c>
      <c r="H18" s="47">
        <v>43596.327879287899</v>
      </c>
      <c r="I18" s="48">
        <v>218.87596904266599</v>
      </c>
      <c r="J18" s="47">
        <v>3465385.0899440902</v>
      </c>
      <c r="K18" s="47">
        <v>1.0016067690164845E-2</v>
      </c>
      <c r="L18" s="49">
        <v>9389.5605625954395</v>
      </c>
      <c r="M18" s="48">
        <v>18226.263026819899</v>
      </c>
      <c r="N18" s="51">
        <v>9.5033376318777313E-3</v>
      </c>
      <c r="O18" s="51">
        <v>0.37105712208479302</v>
      </c>
      <c r="P18" s="51"/>
      <c r="Q18" s="51"/>
    </row>
    <row r="19" spans="1:17" x14ac:dyDescent="0.25">
      <c r="A19" s="6" t="s">
        <v>151</v>
      </c>
      <c r="B19" s="7">
        <v>16</v>
      </c>
      <c r="C19" s="9" t="s">
        <v>72</v>
      </c>
      <c r="D19" s="46">
        <v>258.46214078375903</v>
      </c>
      <c r="E19" s="46">
        <v>971.44242675659802</v>
      </c>
      <c r="F19" s="47">
        <v>32559.692321262799</v>
      </c>
      <c r="G19" s="52">
        <v>1757.11289082554</v>
      </c>
      <c r="H19" s="47">
        <v>88784.602043433901</v>
      </c>
      <c r="I19" s="51">
        <v>229.70796593354299</v>
      </c>
      <c r="J19" s="47">
        <v>5534705.83831314</v>
      </c>
      <c r="K19" s="47">
        <v>9.9938917248381994E-3</v>
      </c>
      <c r="L19" s="49">
        <v>9278.6971907602401</v>
      </c>
      <c r="M19" s="51">
        <v>16608.940234759</v>
      </c>
      <c r="N19" s="47">
        <v>9.6749296778055431E-3</v>
      </c>
      <c r="O19" s="47">
        <v>0.35834646174090223</v>
      </c>
      <c r="P19" s="47"/>
      <c r="Q19" s="51"/>
    </row>
    <row r="20" spans="1:17" x14ac:dyDescent="0.25">
      <c r="A20" s="6" t="s">
        <v>151</v>
      </c>
      <c r="B20" s="7">
        <v>16</v>
      </c>
      <c r="C20" s="9" t="s">
        <v>73</v>
      </c>
      <c r="D20" s="46">
        <v>299.258128428482</v>
      </c>
      <c r="E20" s="46">
        <v>1399.38023235786</v>
      </c>
      <c r="F20" s="47">
        <v>21621.202731722398</v>
      </c>
      <c r="G20" s="51">
        <v>2401.4878973775799</v>
      </c>
      <c r="H20" s="47">
        <v>64921.959164043801</v>
      </c>
      <c r="I20" s="47">
        <v>226.471927116085</v>
      </c>
      <c r="J20" s="47">
        <v>4118273.33871755</v>
      </c>
      <c r="K20" s="47">
        <v>9.9751874203355927E-3</v>
      </c>
      <c r="L20" s="49">
        <v>9520.6728884876102</v>
      </c>
      <c r="M20" s="50">
        <v>16160.4483350305</v>
      </c>
      <c r="N20" s="47">
        <v>9.6441732187322084E-3</v>
      </c>
      <c r="O20" s="47">
        <v>0.43841829485200395</v>
      </c>
      <c r="P20" s="47"/>
      <c r="Q20" s="51"/>
    </row>
    <row r="21" spans="1:17" x14ac:dyDescent="0.25">
      <c r="A21" s="6" t="s">
        <v>151</v>
      </c>
      <c r="B21" s="7">
        <v>16</v>
      </c>
      <c r="C21" s="9" t="s">
        <v>74</v>
      </c>
      <c r="D21" s="46">
        <v>285.51362123755399</v>
      </c>
      <c r="E21" s="46">
        <v>1270.75191499426</v>
      </c>
      <c r="F21" s="47">
        <v>20836.615803700799</v>
      </c>
      <c r="G21" s="47">
        <v>1848.2521453152001</v>
      </c>
      <c r="H21" s="47">
        <v>50376.519978845601</v>
      </c>
      <c r="I21" s="47">
        <v>222.31109636928099</v>
      </c>
      <c r="J21" s="47">
        <v>4042220.5881873998</v>
      </c>
      <c r="K21" s="47">
        <v>9.9948101473867051E-3</v>
      </c>
      <c r="L21" s="49">
        <v>9761.9699256826098</v>
      </c>
      <c r="M21" s="51">
        <v>16597.894962223501</v>
      </c>
      <c r="N21" s="47">
        <v>9.6615776302309518E-3</v>
      </c>
      <c r="O21" s="47">
        <v>0.37652027308441516</v>
      </c>
      <c r="P21" s="47"/>
      <c r="Q21" s="51"/>
    </row>
    <row r="22" spans="1:17" x14ac:dyDescent="0.25">
      <c r="A22" s="6" t="s">
        <v>151</v>
      </c>
      <c r="B22" s="7">
        <v>16</v>
      </c>
      <c r="C22" s="9" t="s">
        <v>75</v>
      </c>
      <c r="D22" s="52">
        <v>290.89528303213001</v>
      </c>
      <c r="E22" s="52">
        <v>1259.6756988575801</v>
      </c>
      <c r="F22" s="47">
        <v>21048.2308633188</v>
      </c>
      <c r="G22" s="47">
        <v>1551.1520813508901</v>
      </c>
      <c r="H22" s="47">
        <v>65730.770641756899</v>
      </c>
      <c r="I22" s="47">
        <v>218.765011217411</v>
      </c>
      <c r="J22" s="47">
        <v>4056429.05594187</v>
      </c>
      <c r="K22" s="47">
        <v>1.0018751255104139E-2</v>
      </c>
      <c r="L22" s="49">
        <v>10044.2465034005</v>
      </c>
      <c r="M22" s="47">
        <v>16407.196178563601</v>
      </c>
      <c r="N22" s="47">
        <v>9.7057675174703588E-3</v>
      </c>
      <c r="O22" s="47">
        <v>0.32348704013690416</v>
      </c>
      <c r="P22" s="47"/>
      <c r="Q22" s="51"/>
    </row>
    <row r="23" spans="1:17" x14ac:dyDescent="0.25">
      <c r="A23" s="6" t="s">
        <v>151</v>
      </c>
      <c r="B23" s="7">
        <v>16</v>
      </c>
      <c r="C23" s="9" t="s">
        <v>76</v>
      </c>
      <c r="D23" s="52">
        <v>298.30102569478902</v>
      </c>
      <c r="E23" s="52">
        <v>1235.8736001694899</v>
      </c>
      <c r="F23" s="47">
        <v>20771.837590846499</v>
      </c>
      <c r="G23" s="47">
        <v>1550.0834863795701</v>
      </c>
      <c r="H23" s="47">
        <v>60761.214493122498</v>
      </c>
      <c r="I23" s="47">
        <v>218.43892811954001</v>
      </c>
      <c r="J23" s="47">
        <v>4257133.1853261003</v>
      </c>
      <c r="K23" s="47">
        <v>1.0021595912333368E-2</v>
      </c>
      <c r="L23" s="49">
        <v>10317.5860789983</v>
      </c>
      <c r="M23" s="47">
        <v>16069.9807482124</v>
      </c>
      <c r="N23" s="47">
        <v>9.8353233328384981E-3</v>
      </c>
      <c r="O23" s="47">
        <v>0.30850027206642489</v>
      </c>
      <c r="P23" s="47"/>
      <c r="Q23" s="51"/>
    </row>
    <row r="24" spans="1:17" x14ac:dyDescent="0.25">
      <c r="A24" s="6" t="s">
        <v>151</v>
      </c>
      <c r="B24" s="7">
        <v>16</v>
      </c>
      <c r="C24" s="9" t="s">
        <v>77</v>
      </c>
      <c r="D24" s="52">
        <v>294.098419090373</v>
      </c>
      <c r="E24" s="52">
        <v>1198.93251191441</v>
      </c>
      <c r="F24" s="47">
        <v>21076.957419370901</v>
      </c>
      <c r="G24" s="47">
        <v>1599.06881511181</v>
      </c>
      <c r="H24" s="47">
        <v>49220.6380986437</v>
      </c>
      <c r="I24" s="47">
        <v>211.73995493238399</v>
      </c>
      <c r="J24" s="47">
        <v>4089606.7277489798</v>
      </c>
      <c r="K24" s="47">
        <v>1.0046320432973434E-2</v>
      </c>
      <c r="L24" s="49">
        <v>10528.0898293796</v>
      </c>
      <c r="M24" s="47">
        <v>15477.3182107296</v>
      </c>
      <c r="N24" s="47">
        <v>9.8431313432193416E-3</v>
      </c>
      <c r="O24" s="47">
        <v>0.2827547051647531</v>
      </c>
      <c r="P24" s="47"/>
      <c r="Q24" s="51"/>
    </row>
    <row r="25" spans="1:17" x14ac:dyDescent="0.25">
      <c r="A25" s="6" t="s">
        <v>151</v>
      </c>
      <c r="B25" s="7">
        <v>16</v>
      </c>
      <c r="C25" s="9" t="s">
        <v>78</v>
      </c>
      <c r="D25" s="46">
        <v>297.36070780783399</v>
      </c>
      <c r="E25" s="52">
        <v>1275.1890646678301</v>
      </c>
      <c r="F25" s="47">
        <v>21123.8226213979</v>
      </c>
      <c r="G25" s="47">
        <v>1725.0066921919599</v>
      </c>
      <c r="H25" s="47">
        <v>49652.414268185297</v>
      </c>
      <c r="I25" s="47">
        <v>207.60025425430399</v>
      </c>
      <c r="J25" s="47">
        <v>4003433.7388618798</v>
      </c>
      <c r="K25" s="47">
        <v>1.0081243318169675E-2</v>
      </c>
      <c r="L25" s="49">
        <v>10654.702122716901</v>
      </c>
      <c r="M25" s="47">
        <v>16045.089358958399</v>
      </c>
      <c r="N25" s="47">
        <v>9.8192039708106631E-3</v>
      </c>
      <c r="O25" s="47">
        <v>0.28888379042559476</v>
      </c>
      <c r="P25" s="47"/>
      <c r="Q25" s="51"/>
    </row>
    <row r="26" spans="1:17" x14ac:dyDescent="0.25">
      <c r="A26" s="6" t="s">
        <v>151</v>
      </c>
      <c r="B26" s="7">
        <v>16</v>
      </c>
      <c r="C26" s="9" t="s">
        <v>79</v>
      </c>
      <c r="D26" s="46">
        <v>303.07128613568398</v>
      </c>
      <c r="E26" s="52">
        <v>1377.89764221513</v>
      </c>
      <c r="F26" s="47">
        <v>20591.678812023401</v>
      </c>
      <c r="G26" s="47">
        <v>1582.79868829825</v>
      </c>
      <c r="H26" s="47">
        <v>57235.9411643317</v>
      </c>
      <c r="I26" s="47">
        <v>211.35881430101699</v>
      </c>
      <c r="J26" s="47">
        <v>4416145.2386251204</v>
      </c>
      <c r="K26" s="47">
        <v>1.0019542765740467E-2</v>
      </c>
      <c r="L26" s="49">
        <v>10745.4133831457</v>
      </c>
      <c r="M26" s="47">
        <v>16075.1230574401</v>
      </c>
      <c r="N26" s="47">
        <v>9.8520488914880348E-3</v>
      </c>
      <c r="O26" s="47">
        <v>0.34907571251914354</v>
      </c>
      <c r="P26" s="47"/>
      <c r="Q26" s="51"/>
    </row>
    <row r="27" spans="1:17" x14ac:dyDescent="0.25">
      <c r="A27" s="6" t="s">
        <v>151</v>
      </c>
      <c r="B27" s="7">
        <v>16</v>
      </c>
      <c r="C27" s="9" t="s">
        <v>80</v>
      </c>
      <c r="D27" s="52">
        <v>316.47108237384703</v>
      </c>
      <c r="E27" s="52">
        <v>1304.59663994877</v>
      </c>
      <c r="F27" s="47">
        <v>20897.895990004399</v>
      </c>
      <c r="G27" s="47">
        <v>1281.9220737810399</v>
      </c>
      <c r="H27" s="47">
        <v>48730.773384328299</v>
      </c>
      <c r="I27" s="47">
        <v>210.9219115885</v>
      </c>
      <c r="J27" s="47">
        <v>4074566.6150587299</v>
      </c>
      <c r="K27" s="47">
        <v>9.9796875861849123E-3</v>
      </c>
      <c r="L27" s="49">
        <v>10817.757068881199</v>
      </c>
      <c r="M27" s="47">
        <v>15847.5373255267</v>
      </c>
      <c r="N27" s="47">
        <v>9.8587125318379872E-3</v>
      </c>
      <c r="O27" s="47">
        <v>0.32878529753319163</v>
      </c>
      <c r="P27" s="47"/>
      <c r="Q27" s="51"/>
    </row>
    <row r="28" spans="1:17" x14ac:dyDescent="0.25">
      <c r="A28" s="6" t="s">
        <v>151</v>
      </c>
      <c r="B28" s="7">
        <v>16</v>
      </c>
      <c r="C28" s="9" t="s">
        <v>81</v>
      </c>
      <c r="D28" s="52">
        <v>330.19427988586199</v>
      </c>
      <c r="E28" s="52">
        <v>1348.1747204553301</v>
      </c>
      <c r="F28" s="47">
        <v>18679.9282706212</v>
      </c>
      <c r="G28" s="47">
        <v>1531.4797457280799</v>
      </c>
      <c r="H28" s="47">
        <v>35315.633804260302</v>
      </c>
      <c r="I28" s="47">
        <v>216.56402650273199</v>
      </c>
      <c r="J28" s="47">
        <v>5378554.1162724197</v>
      </c>
      <c r="K28" s="47">
        <v>9.9992625706387169E-3</v>
      </c>
      <c r="L28" s="49">
        <v>10925.399799934599</v>
      </c>
      <c r="M28" s="47">
        <v>16813.825130669298</v>
      </c>
      <c r="N28" s="47">
        <v>9.8435181441713579E-3</v>
      </c>
      <c r="O28" s="47">
        <v>0.44564325471994387</v>
      </c>
      <c r="P28" s="47"/>
      <c r="Q28" s="51"/>
    </row>
    <row r="29" spans="1:17" x14ac:dyDescent="0.25">
      <c r="A29" s="6" t="s">
        <v>151</v>
      </c>
      <c r="B29" s="7">
        <v>16</v>
      </c>
      <c r="C29" s="9" t="s">
        <v>82</v>
      </c>
      <c r="D29" s="52">
        <v>314.64565769945602</v>
      </c>
      <c r="E29" s="52">
        <v>1346.9526935103399</v>
      </c>
      <c r="F29" s="48">
        <v>23794.1699163419</v>
      </c>
      <c r="G29" s="47">
        <v>1920.71653814362</v>
      </c>
      <c r="H29" s="47">
        <v>65691.620833352703</v>
      </c>
      <c r="I29" s="47">
        <v>219.171477763247</v>
      </c>
      <c r="J29" s="47">
        <v>4198212.9922276298</v>
      </c>
      <c r="K29" s="47">
        <v>9.9877358648067186E-3</v>
      </c>
      <c r="L29" s="49">
        <v>11124.064194803301</v>
      </c>
      <c r="M29" s="47">
        <v>17503.165494951099</v>
      </c>
      <c r="N29" s="48">
        <v>9.7867886839965914E-3</v>
      </c>
      <c r="O29" s="48">
        <v>0.48075426486674611</v>
      </c>
      <c r="P29" s="48"/>
      <c r="Q29" s="51"/>
    </row>
    <row r="30" spans="1:17" x14ac:dyDescent="0.25">
      <c r="A30" s="6" t="s">
        <v>151</v>
      </c>
      <c r="B30" s="7">
        <v>16</v>
      </c>
      <c r="C30" s="9" t="s">
        <v>83</v>
      </c>
      <c r="D30" s="52">
        <v>354.10328569136601</v>
      </c>
      <c r="E30" s="52">
        <v>1445.89460040622</v>
      </c>
      <c r="F30" s="51">
        <v>24077.380835239099</v>
      </c>
      <c r="G30" s="48">
        <v>1284.8887009375701</v>
      </c>
      <c r="H30" s="47">
        <v>116415.05788064</v>
      </c>
      <c r="I30" s="48">
        <v>235.472360766962</v>
      </c>
      <c r="J30" s="48">
        <v>5060798.7426086897</v>
      </c>
      <c r="K30" s="47">
        <v>9.9527845854178055E-3</v>
      </c>
      <c r="L30" s="49">
        <v>11591.1588809352</v>
      </c>
      <c r="M30" s="48">
        <v>17865.910721950499</v>
      </c>
      <c r="N30" s="51">
        <v>9.7925282005707926E-3</v>
      </c>
      <c r="O30" s="51">
        <v>0.44293179169680186</v>
      </c>
      <c r="P30" s="51"/>
      <c r="Q30" s="51"/>
    </row>
    <row r="31" spans="1:17" x14ac:dyDescent="0.25">
      <c r="A31" s="6" t="s">
        <v>151</v>
      </c>
      <c r="B31" s="7">
        <v>16</v>
      </c>
      <c r="C31" s="9" t="s">
        <v>84</v>
      </c>
      <c r="D31" s="46">
        <v>368.149836384987</v>
      </c>
      <c r="E31" s="46">
        <v>1488.17599209939</v>
      </c>
      <c r="F31" s="47">
        <v>33725.227031512703</v>
      </c>
      <c r="G31" s="51">
        <v>267.21007157770401</v>
      </c>
      <c r="H31" s="47">
        <v>73936.361874038994</v>
      </c>
      <c r="I31" s="52">
        <v>227.06051780349301</v>
      </c>
      <c r="J31" s="51">
        <v>4386725.5207262002</v>
      </c>
      <c r="K31" s="47">
        <v>9.9934509520139807E-3</v>
      </c>
      <c r="L31" s="49">
        <v>11544.0187810876</v>
      </c>
      <c r="M31" s="51">
        <v>19026.020205336499</v>
      </c>
      <c r="N31" s="47">
        <v>9.6343416125326924E-3</v>
      </c>
      <c r="O31" s="47">
        <v>0.29169849313946983</v>
      </c>
      <c r="P31" s="47"/>
      <c r="Q31" s="51"/>
    </row>
    <row r="32" spans="1:17" x14ac:dyDescent="0.25">
      <c r="A32" s="6" t="s">
        <v>151</v>
      </c>
      <c r="B32" s="7">
        <v>16</v>
      </c>
      <c r="C32" s="9" t="s">
        <v>85</v>
      </c>
      <c r="D32" s="46">
        <v>350.01633255164103</v>
      </c>
      <c r="E32" s="46">
        <v>1389.2495049460999</v>
      </c>
      <c r="F32" s="47">
        <v>24516.112258473098</v>
      </c>
      <c r="G32" s="47">
        <v>1662.58487930822</v>
      </c>
      <c r="H32" s="47">
        <v>65139.020805500302</v>
      </c>
      <c r="I32" s="51">
        <v>219.86960961931001</v>
      </c>
      <c r="J32" s="47">
        <v>4185686.8407143098</v>
      </c>
      <c r="K32" s="47">
        <v>1.0017424357298351E-2</v>
      </c>
      <c r="L32" s="49">
        <v>11830.485538618699</v>
      </c>
      <c r="M32" s="47">
        <v>17589.1224811705</v>
      </c>
      <c r="N32" s="47">
        <v>9.795934600934305E-3</v>
      </c>
      <c r="O32" s="47">
        <v>0.33805564483214284</v>
      </c>
      <c r="P32" s="47"/>
      <c r="Q32" s="51"/>
    </row>
    <row r="33" spans="1:17" x14ac:dyDescent="0.25">
      <c r="A33" s="6" t="s">
        <v>151</v>
      </c>
      <c r="B33" s="7">
        <v>16</v>
      </c>
      <c r="C33" s="9" t="s">
        <v>86</v>
      </c>
      <c r="D33" s="46">
        <v>353.49243467431398</v>
      </c>
      <c r="E33" s="46">
        <v>1427.7100765707701</v>
      </c>
      <c r="F33" s="47">
        <v>23494.658915375301</v>
      </c>
      <c r="G33" s="47">
        <v>1431.5952013144799</v>
      </c>
      <c r="H33" s="47">
        <v>97822.982802066996</v>
      </c>
      <c r="I33" s="47">
        <v>229.54063025017501</v>
      </c>
      <c r="J33" s="47">
        <v>4523313.8581913402</v>
      </c>
      <c r="K33" s="47">
        <v>1.007542151978677E-2</v>
      </c>
      <c r="L33" s="49">
        <v>12133.409043767801</v>
      </c>
      <c r="M33" s="47">
        <v>18154.5057685063</v>
      </c>
      <c r="N33" s="47">
        <v>9.7560757155137103E-3</v>
      </c>
      <c r="O33" s="47">
        <v>0.29790189118373878</v>
      </c>
      <c r="P33" s="47"/>
      <c r="Q33" s="51"/>
    </row>
    <row r="34" spans="1:17" x14ac:dyDescent="0.25">
      <c r="A34" s="6" t="s">
        <v>151</v>
      </c>
      <c r="B34" s="7">
        <v>16</v>
      </c>
      <c r="C34" s="9" t="s">
        <v>87</v>
      </c>
      <c r="D34" s="46">
        <v>363.27615596918997</v>
      </c>
      <c r="E34" s="46">
        <v>1385.6651616765901</v>
      </c>
      <c r="F34" s="47">
        <v>24031.218630700601</v>
      </c>
      <c r="G34" s="47">
        <v>1394.32903715353</v>
      </c>
      <c r="H34" s="47">
        <v>100902.62111856601</v>
      </c>
      <c r="I34" s="47">
        <v>226.17961436704701</v>
      </c>
      <c r="J34" s="47">
        <v>5219036.7385023898</v>
      </c>
      <c r="K34" s="47">
        <v>1.0060617335584287E-2</v>
      </c>
      <c r="L34" s="49">
        <v>12449.5347446416</v>
      </c>
      <c r="M34" s="47">
        <v>17932.5610910838</v>
      </c>
      <c r="N34" s="47">
        <v>9.7628941374005504E-3</v>
      </c>
      <c r="O34" s="47">
        <v>0.30717725898045611</v>
      </c>
      <c r="P34" s="47"/>
      <c r="Q34" s="51"/>
    </row>
    <row r="35" spans="1:17" x14ac:dyDescent="0.25">
      <c r="A35" s="6" t="s">
        <v>151</v>
      </c>
      <c r="B35" s="7">
        <v>16</v>
      </c>
      <c r="C35" s="9" t="s">
        <v>88</v>
      </c>
      <c r="D35" s="46">
        <v>364.237234600058</v>
      </c>
      <c r="E35" s="46">
        <v>1457.07254892736</v>
      </c>
      <c r="F35" s="47">
        <v>24876.409937308901</v>
      </c>
      <c r="G35" s="47">
        <v>1426.95554058213</v>
      </c>
      <c r="H35" s="47">
        <v>70735.990388995502</v>
      </c>
      <c r="I35" s="47">
        <v>226.85234145302701</v>
      </c>
      <c r="J35" s="47">
        <v>4527602.2035871902</v>
      </c>
      <c r="K35" s="47">
        <v>1.0025455913790409E-2</v>
      </c>
      <c r="L35" s="49">
        <v>12736.628229052099</v>
      </c>
      <c r="M35" s="47">
        <v>18053.1231105345</v>
      </c>
      <c r="N35" s="47">
        <v>9.7100978352992993E-3</v>
      </c>
      <c r="O35" s="47">
        <v>0.34569951743285204</v>
      </c>
      <c r="P35" s="47"/>
      <c r="Q35" s="51"/>
    </row>
    <row r="36" spans="1:17" x14ac:dyDescent="0.25">
      <c r="A36" s="6" t="s">
        <v>151</v>
      </c>
      <c r="B36" s="7">
        <v>16</v>
      </c>
      <c r="C36" s="9" t="s">
        <v>89</v>
      </c>
      <c r="D36" s="46">
        <v>367.88770508066199</v>
      </c>
      <c r="E36" s="46">
        <v>1405.97157250904</v>
      </c>
      <c r="F36" s="47">
        <v>23678.387264811699</v>
      </c>
      <c r="G36" s="47">
        <v>928.53816353968898</v>
      </c>
      <c r="H36" s="47">
        <v>93239.799053887997</v>
      </c>
      <c r="I36" s="47">
        <v>232.76589604530901</v>
      </c>
      <c r="J36" s="47">
        <v>5199978.2657472799</v>
      </c>
      <c r="K36" s="47">
        <v>1.0024884213708339E-2</v>
      </c>
      <c r="L36" s="49">
        <v>12961.8007884077</v>
      </c>
      <c r="M36" s="47">
        <v>15663.8416211696</v>
      </c>
      <c r="N36" s="47">
        <v>9.6920432160486208E-3</v>
      </c>
      <c r="O36" s="47">
        <v>0.3472879492247285</v>
      </c>
      <c r="P36" s="47"/>
      <c r="Q36" s="51"/>
    </row>
    <row r="37" spans="1:17" x14ac:dyDescent="0.25">
      <c r="A37" s="6" t="s">
        <v>151</v>
      </c>
      <c r="B37" s="7">
        <v>16</v>
      </c>
      <c r="C37" s="9" t="s">
        <v>90</v>
      </c>
      <c r="D37" s="46">
        <v>372.34957930304898</v>
      </c>
      <c r="E37" s="46">
        <v>1451.4189039589701</v>
      </c>
      <c r="F37" s="47">
        <v>23745.632635659898</v>
      </c>
      <c r="G37" s="47">
        <v>1138.00279089015</v>
      </c>
      <c r="H37" s="47">
        <v>102328.653834021</v>
      </c>
      <c r="I37" s="47">
        <v>267.17017595118898</v>
      </c>
      <c r="J37" s="47">
        <v>5465114.7737362999</v>
      </c>
      <c r="K37" s="47">
        <v>9.9969402876595934E-3</v>
      </c>
      <c r="L37" s="49">
        <v>13129.200306643699</v>
      </c>
      <c r="M37" s="47">
        <v>17166.840416122501</v>
      </c>
      <c r="N37" s="47">
        <v>9.7084486288965943E-3</v>
      </c>
      <c r="O37" s="47">
        <v>0.46615746255484786</v>
      </c>
      <c r="P37" s="47"/>
      <c r="Q37" s="51"/>
    </row>
    <row r="38" spans="1:17" x14ac:dyDescent="0.25">
      <c r="A38" s="6" t="s">
        <v>151</v>
      </c>
      <c r="B38" s="7">
        <v>16</v>
      </c>
      <c r="C38" s="9" t="s">
        <v>91</v>
      </c>
      <c r="D38" s="46">
        <v>367.53114148611201</v>
      </c>
      <c r="E38" s="46">
        <v>1464.7862758700501</v>
      </c>
      <c r="F38" s="47">
        <v>22720.712733757198</v>
      </c>
      <c r="G38" s="47">
        <v>1394.1128428627001</v>
      </c>
      <c r="H38" s="47">
        <v>103923.277393182</v>
      </c>
      <c r="I38" s="47">
        <v>240.19004346301</v>
      </c>
      <c r="J38" s="47">
        <v>4424752.2655532304</v>
      </c>
      <c r="K38" s="47">
        <v>9.9963269550159672E-3</v>
      </c>
      <c r="L38" s="49">
        <v>13234.222232894699</v>
      </c>
      <c r="M38" s="47">
        <v>17270.384024587001</v>
      </c>
      <c r="N38" s="47">
        <v>9.6755808391530192E-3</v>
      </c>
      <c r="O38" s="47">
        <v>0.42711462208655576</v>
      </c>
      <c r="P38" s="47"/>
      <c r="Q38" s="51"/>
    </row>
    <row r="39" spans="1:17" x14ac:dyDescent="0.25">
      <c r="A39" s="6" t="s">
        <v>151</v>
      </c>
      <c r="B39" s="7">
        <v>16</v>
      </c>
      <c r="C39" s="9" t="s">
        <v>92</v>
      </c>
      <c r="D39" s="46">
        <v>376.14216864905598</v>
      </c>
      <c r="E39" s="46">
        <v>1552.8193758512</v>
      </c>
      <c r="F39" s="47">
        <v>23163.536138490199</v>
      </c>
      <c r="G39" s="47">
        <v>1232.7885869982499</v>
      </c>
      <c r="H39" s="47">
        <v>121741.59028469201</v>
      </c>
      <c r="I39" s="47">
        <v>246.82301292854399</v>
      </c>
      <c r="J39" s="47">
        <v>4809904.3512803297</v>
      </c>
      <c r="K39" s="47">
        <v>1.0000992582260726E-2</v>
      </c>
      <c r="L39" s="49">
        <v>13324.974824254799</v>
      </c>
      <c r="M39" s="47">
        <v>16467.575935190998</v>
      </c>
      <c r="N39" s="47">
        <v>9.658397986416177E-3</v>
      </c>
      <c r="O39" s="47">
        <v>0.42471048360715113</v>
      </c>
      <c r="P39" s="47"/>
      <c r="Q39" s="51"/>
    </row>
    <row r="40" spans="1:17" x14ac:dyDescent="0.25">
      <c r="A40" s="6" t="s">
        <v>151</v>
      </c>
      <c r="B40" s="7">
        <v>16</v>
      </c>
      <c r="C40" s="9" t="s">
        <v>93</v>
      </c>
      <c r="D40" s="46">
        <v>384.21930946843401</v>
      </c>
      <c r="E40" s="46">
        <v>1561.7628933614201</v>
      </c>
      <c r="F40" s="47">
        <v>21180.516382883001</v>
      </c>
      <c r="G40" s="47">
        <v>1408.0186801339401</v>
      </c>
      <c r="H40" s="47">
        <v>92927.969718480701</v>
      </c>
      <c r="I40" s="47">
        <v>236.75861495928601</v>
      </c>
      <c r="J40" s="47">
        <v>5686851.1401039604</v>
      </c>
      <c r="K40" s="47">
        <v>9.994851626063837E-3</v>
      </c>
      <c r="L40" s="49">
        <v>13443.5473594948</v>
      </c>
      <c r="M40" s="47">
        <v>18029.301291436899</v>
      </c>
      <c r="N40" s="47">
        <v>9.6909214946255973E-3</v>
      </c>
      <c r="O40" s="47">
        <v>0.52418753894192016</v>
      </c>
      <c r="P40" s="47"/>
      <c r="Q40" s="51"/>
    </row>
    <row r="41" spans="1:17" x14ac:dyDescent="0.25">
      <c r="A41" s="6" t="s">
        <v>151</v>
      </c>
      <c r="B41" s="7">
        <v>16</v>
      </c>
      <c r="C41" s="9" t="s">
        <v>94</v>
      </c>
      <c r="D41" s="46">
        <v>380.196522293089</v>
      </c>
      <c r="E41" s="46">
        <v>1718.4603155775601</v>
      </c>
      <c r="F41" s="48">
        <v>15431.2382137068</v>
      </c>
      <c r="G41" s="47">
        <v>1439.76696303572</v>
      </c>
      <c r="H41" s="47">
        <v>95833.072251602702</v>
      </c>
      <c r="I41" s="47">
        <v>234.83662828252901</v>
      </c>
      <c r="J41" s="47">
        <v>5713619.4379427303</v>
      </c>
      <c r="K41" s="47">
        <v>1.0007815990215429E-2</v>
      </c>
      <c r="L41" s="49">
        <v>13539.8889853076</v>
      </c>
      <c r="M41" s="47">
        <v>10910.513570149</v>
      </c>
      <c r="N41" s="48">
        <v>9.7668157149841221E-3</v>
      </c>
      <c r="O41" s="48">
        <v>0.49684331568361012</v>
      </c>
      <c r="P41" s="48"/>
      <c r="Q41" s="51"/>
    </row>
    <row r="42" spans="1:17" x14ac:dyDescent="0.25">
      <c r="A42" s="6" t="s">
        <v>151</v>
      </c>
      <c r="B42" s="7">
        <v>16</v>
      </c>
      <c r="C42" s="9" t="s">
        <v>95</v>
      </c>
      <c r="D42" s="46">
        <v>392.132143196404</v>
      </c>
      <c r="E42" s="46">
        <v>1490.58976564605</v>
      </c>
      <c r="F42" s="51">
        <v>15876.762684613601</v>
      </c>
      <c r="G42" s="48">
        <v>1460.55904661045</v>
      </c>
      <c r="H42" s="47">
        <v>129236.220293975</v>
      </c>
      <c r="I42" s="48">
        <v>224.0898911978</v>
      </c>
      <c r="J42" s="48">
        <v>5099366.35414703</v>
      </c>
      <c r="K42" s="47">
        <v>1.0002337866125604E-2</v>
      </c>
      <c r="L42" s="49">
        <v>13972.1896041252</v>
      </c>
      <c r="M42" s="48">
        <v>12337.952675201501</v>
      </c>
      <c r="N42" s="51">
        <v>9.7810030594951535E-3</v>
      </c>
      <c r="O42" s="51">
        <v>0.37011053147549422</v>
      </c>
      <c r="P42" s="51"/>
      <c r="Q42" s="51"/>
    </row>
    <row r="43" spans="1:17" x14ac:dyDescent="0.25">
      <c r="A43" s="6" t="s">
        <v>151</v>
      </c>
      <c r="B43" s="7">
        <v>16</v>
      </c>
      <c r="C43" s="9" t="s">
        <v>96</v>
      </c>
      <c r="D43" s="52">
        <v>402.04172009424502</v>
      </c>
      <c r="E43" s="46">
        <v>1518.37525474583</v>
      </c>
      <c r="F43" s="47">
        <v>10367.9610286715</v>
      </c>
      <c r="G43" s="52">
        <v>1458.47913742625</v>
      </c>
      <c r="H43" s="47">
        <v>148862.37057005399</v>
      </c>
      <c r="I43" s="52">
        <v>224.628863925377</v>
      </c>
      <c r="J43" s="51">
        <v>4564850.6145121697</v>
      </c>
      <c r="K43" s="47">
        <v>1.0026641535628416E-2</v>
      </c>
      <c r="L43" s="49">
        <v>14207.035902698901</v>
      </c>
      <c r="M43" s="51">
        <v>10426.663799165201</v>
      </c>
      <c r="N43" s="47">
        <v>9.8714389698681352E-3</v>
      </c>
      <c r="O43" s="47">
        <v>0.25790811786720252</v>
      </c>
      <c r="P43" s="47"/>
      <c r="Q43" s="51"/>
    </row>
    <row r="44" spans="1:17" x14ac:dyDescent="0.25">
      <c r="A44" s="6" t="s">
        <v>151</v>
      </c>
      <c r="B44" s="7">
        <v>16</v>
      </c>
      <c r="C44" s="9" t="s">
        <v>97</v>
      </c>
      <c r="D44" s="52">
        <v>401.87484375073399</v>
      </c>
      <c r="E44" s="52">
        <v>1610.9446173049801</v>
      </c>
      <c r="F44" s="47">
        <v>16816.280696477101</v>
      </c>
      <c r="G44" s="51">
        <v>1317.92522630742</v>
      </c>
      <c r="H44" s="47">
        <v>90189.474425348206</v>
      </c>
      <c r="I44" s="51">
        <v>232.60634379110499</v>
      </c>
      <c r="J44" s="47">
        <v>5334238.6445153505</v>
      </c>
      <c r="K44" s="47">
        <v>1.0041904814634715E-2</v>
      </c>
      <c r="L44" s="49">
        <v>14419.829656162299</v>
      </c>
      <c r="M44" s="47">
        <v>11818.4219078646</v>
      </c>
      <c r="N44" s="47">
        <v>9.8170775972279741E-3</v>
      </c>
      <c r="O44" s="47">
        <v>0.373191808067667</v>
      </c>
      <c r="P44" s="47"/>
      <c r="Q44" s="51"/>
    </row>
    <row r="45" spans="1:17" x14ac:dyDescent="0.25">
      <c r="A45" s="6" t="s">
        <v>151</v>
      </c>
      <c r="B45" s="7">
        <v>16</v>
      </c>
      <c r="C45" s="9" t="s">
        <v>98</v>
      </c>
      <c r="D45" s="46">
        <v>401.51758398903002</v>
      </c>
      <c r="E45" s="46">
        <v>1547.5256466022499</v>
      </c>
      <c r="F45" s="47">
        <v>16694.769091382801</v>
      </c>
      <c r="G45" s="47">
        <v>1244.7546825895599</v>
      </c>
      <c r="H45" s="47">
        <v>76221.813997817095</v>
      </c>
      <c r="I45" s="47">
        <v>226.79494001450999</v>
      </c>
      <c r="J45" s="47">
        <v>5273550.1029681303</v>
      </c>
      <c r="K45" s="47">
        <v>1.0050509709093316E-2</v>
      </c>
      <c r="L45" s="49">
        <v>14769.4673505798</v>
      </c>
      <c r="M45" s="47">
        <v>11190.8322139396</v>
      </c>
      <c r="N45" s="47">
        <v>9.8550977689920542E-3</v>
      </c>
      <c r="O45" s="47">
        <v>0.27967348789123708</v>
      </c>
      <c r="P45" s="47"/>
      <c r="Q45" s="51"/>
    </row>
    <row r="46" spans="1:17" x14ac:dyDescent="0.25">
      <c r="A46" s="6" t="s">
        <v>151</v>
      </c>
      <c r="B46" s="7">
        <v>16</v>
      </c>
      <c r="C46" s="9" t="s">
        <v>99</v>
      </c>
      <c r="D46" s="46">
        <v>396.51449882266002</v>
      </c>
      <c r="E46" s="46">
        <v>1527.1836591346901</v>
      </c>
      <c r="F46" s="47">
        <v>16641.457638780801</v>
      </c>
      <c r="G46" s="47">
        <v>1367.4672103862299</v>
      </c>
      <c r="H46" s="47">
        <v>67941.749189891707</v>
      </c>
      <c r="I46" s="47">
        <v>233.17031050252601</v>
      </c>
      <c r="J46" s="47">
        <v>4834280.2490966404</v>
      </c>
      <c r="K46" s="47">
        <v>9.9975218654038307E-3</v>
      </c>
      <c r="L46" s="49">
        <v>15119.561144851201</v>
      </c>
      <c r="M46" s="47">
        <v>11422.6752601021</v>
      </c>
      <c r="N46" s="47">
        <v>9.7714815149647152E-3</v>
      </c>
      <c r="O46" s="47">
        <v>0.3457504141967101</v>
      </c>
      <c r="P46" s="47"/>
      <c r="Q46" s="51"/>
    </row>
    <row r="47" spans="1:17" x14ac:dyDescent="0.25">
      <c r="A47" s="6" t="s">
        <v>151</v>
      </c>
      <c r="B47" s="7">
        <v>16</v>
      </c>
      <c r="C47" s="9" t="s">
        <v>100</v>
      </c>
      <c r="D47" s="46">
        <v>408.57094883980398</v>
      </c>
      <c r="E47" s="46">
        <v>1511.7013985492499</v>
      </c>
      <c r="F47" s="47">
        <v>15256.821730170201</v>
      </c>
      <c r="G47" s="47">
        <v>1429.593574303</v>
      </c>
      <c r="H47" s="47">
        <v>93021.947224788106</v>
      </c>
      <c r="I47" s="47">
        <v>226.79466943051699</v>
      </c>
      <c r="J47" s="47">
        <v>5105992.5329784099</v>
      </c>
      <c r="K47" s="47">
        <v>1.0002716258391603E-2</v>
      </c>
      <c r="L47" s="49">
        <v>15420.7111663657</v>
      </c>
      <c r="M47" s="47">
        <v>10709.534314320301</v>
      </c>
      <c r="N47" s="47">
        <v>9.8156940790260581E-3</v>
      </c>
      <c r="O47" s="47">
        <v>0.33898249371367395</v>
      </c>
      <c r="P47" s="47"/>
      <c r="Q47" s="51"/>
    </row>
    <row r="48" spans="1:17" x14ac:dyDescent="0.25">
      <c r="A48" s="6" t="s">
        <v>151</v>
      </c>
      <c r="B48" s="7">
        <v>16</v>
      </c>
      <c r="C48" s="9" t="s">
        <v>101</v>
      </c>
      <c r="D48" s="46">
        <v>415.40928110009901</v>
      </c>
      <c r="E48" s="46">
        <v>1495.57246779159</v>
      </c>
      <c r="F48" s="47">
        <v>15612.7111804289</v>
      </c>
      <c r="G48" s="47">
        <v>1396.9115745772001</v>
      </c>
      <c r="H48" s="47">
        <v>127623.758255582</v>
      </c>
      <c r="I48" s="47">
        <v>237.39195351324801</v>
      </c>
      <c r="J48" s="47">
        <v>5129764.9943095902</v>
      </c>
      <c r="K48" s="47">
        <v>9.9838139534670026E-3</v>
      </c>
      <c r="L48" s="49">
        <v>15621.9234091332</v>
      </c>
      <c r="M48" s="47">
        <v>10306.350484979301</v>
      </c>
      <c r="N48" s="47">
        <v>9.8079562904882459E-3</v>
      </c>
      <c r="O48" s="47">
        <v>0.40749079084439366</v>
      </c>
      <c r="P48" s="47"/>
      <c r="Q48" s="51"/>
    </row>
    <row r="49" spans="1:17" x14ac:dyDescent="0.25">
      <c r="A49" s="6" t="s">
        <v>151</v>
      </c>
      <c r="B49" s="7">
        <v>16</v>
      </c>
      <c r="C49" s="9" t="s">
        <v>102</v>
      </c>
      <c r="D49" s="46">
        <v>413.14413317249699</v>
      </c>
      <c r="E49" s="46">
        <v>1522.36836796529</v>
      </c>
      <c r="F49" s="47">
        <v>15022.9928573946</v>
      </c>
      <c r="G49" s="47">
        <v>1366.53511281942</v>
      </c>
      <c r="H49" s="47">
        <v>154834.78088565901</v>
      </c>
      <c r="I49" s="47">
        <v>222.215855857588</v>
      </c>
      <c r="J49" s="47">
        <v>5087708.5612672102</v>
      </c>
      <c r="K49" s="47">
        <v>1.0002354761415953E-2</v>
      </c>
      <c r="L49" s="49">
        <v>15734.9929481284</v>
      </c>
      <c r="M49" s="47">
        <v>10197.084478926499</v>
      </c>
      <c r="N49" s="47">
        <v>9.8035642223999707E-3</v>
      </c>
      <c r="O49" s="47">
        <v>0.37863747145985394</v>
      </c>
      <c r="P49" s="47"/>
      <c r="Q49" s="51"/>
    </row>
    <row r="50" spans="1:17" x14ac:dyDescent="0.25">
      <c r="A50" s="6" t="s">
        <v>151</v>
      </c>
      <c r="B50" s="7">
        <v>16</v>
      </c>
      <c r="C50" s="9" t="s">
        <v>103</v>
      </c>
      <c r="D50" s="46">
        <v>403.23224777414799</v>
      </c>
      <c r="E50" s="46">
        <v>1424.6174181030101</v>
      </c>
      <c r="F50" s="47">
        <v>15523.024436110099</v>
      </c>
      <c r="G50" s="47">
        <v>1325.5144403234999</v>
      </c>
      <c r="H50" s="47">
        <v>222860.47798796301</v>
      </c>
      <c r="I50" s="47">
        <v>210.79923188105801</v>
      </c>
      <c r="J50" s="47">
        <v>5653555.6252779104</v>
      </c>
      <c r="K50" s="47">
        <v>1.0044999670532715E-2</v>
      </c>
      <c r="L50" s="49">
        <v>15788.103097847599</v>
      </c>
      <c r="M50" s="47">
        <v>9766.1851809197706</v>
      </c>
      <c r="N50" s="47">
        <v>9.8237346093638985E-3</v>
      </c>
      <c r="O50" s="47">
        <v>0.33254730433817903</v>
      </c>
      <c r="P50" s="47"/>
      <c r="Q50" s="51"/>
    </row>
    <row r="51" spans="1:17" x14ac:dyDescent="0.25">
      <c r="A51" s="6" t="s">
        <v>151</v>
      </c>
      <c r="B51" s="7">
        <v>16</v>
      </c>
      <c r="C51" s="9" t="s">
        <v>104</v>
      </c>
      <c r="D51" s="46">
        <v>404.66237852866101</v>
      </c>
      <c r="E51" s="46">
        <v>1445.3406913045801</v>
      </c>
      <c r="F51" s="47">
        <v>14979.9936246699</v>
      </c>
      <c r="G51" s="47">
        <v>1567.2089975972001</v>
      </c>
      <c r="H51" s="47">
        <v>188705.64589236301</v>
      </c>
      <c r="I51" s="47">
        <v>209.600007525347</v>
      </c>
      <c r="J51" s="47">
        <v>5972090.9748081602</v>
      </c>
      <c r="K51" s="47">
        <v>1.0050914868868823E-2</v>
      </c>
      <c r="L51" s="49">
        <v>15825.5093856451</v>
      </c>
      <c r="M51" s="47">
        <v>9961.1750850729495</v>
      </c>
      <c r="N51" s="47">
        <v>9.8042780658500871E-3</v>
      </c>
      <c r="O51" s="47">
        <v>0.34069148960542228</v>
      </c>
      <c r="P51" s="47"/>
      <c r="Q51" s="51"/>
    </row>
    <row r="52" spans="1:17" x14ac:dyDescent="0.25">
      <c r="A52" s="6" t="s">
        <v>151</v>
      </c>
      <c r="B52" s="7">
        <v>16</v>
      </c>
      <c r="C52" s="9" t="s">
        <v>105</v>
      </c>
      <c r="D52" s="46">
        <v>380.207801602264</v>
      </c>
      <c r="E52" s="46">
        <v>1522.6721702126699</v>
      </c>
      <c r="F52" s="47">
        <v>15073.823610829</v>
      </c>
      <c r="G52" s="47">
        <v>1641.22978677162</v>
      </c>
      <c r="H52" s="47">
        <v>168494.457998628</v>
      </c>
      <c r="I52" s="47">
        <v>217.45544771882999</v>
      </c>
      <c r="J52" s="47">
        <v>5608779.5810392499</v>
      </c>
      <c r="K52" s="47">
        <v>1.0043067463535395E-2</v>
      </c>
      <c r="L52" s="49">
        <v>15991.760243209799</v>
      </c>
      <c r="M52" s="47">
        <v>10207.934792735899</v>
      </c>
      <c r="N52" s="47">
        <v>9.8222786467971387E-3</v>
      </c>
      <c r="O52" s="47">
        <v>0.44263890791961402</v>
      </c>
      <c r="P52" s="47"/>
      <c r="Q52" s="51"/>
    </row>
    <row r="53" spans="1:17" x14ac:dyDescent="0.25">
      <c r="A53" s="6" t="s">
        <v>151</v>
      </c>
      <c r="B53" s="7">
        <v>16</v>
      </c>
      <c r="C53" s="9" t="s">
        <v>106</v>
      </c>
      <c r="D53" s="46">
        <v>404.10853515042999</v>
      </c>
      <c r="E53" s="46">
        <v>1481.9906236740101</v>
      </c>
      <c r="F53" s="48">
        <v>16770.003918105402</v>
      </c>
      <c r="G53" s="47">
        <v>1572.63364850877</v>
      </c>
      <c r="H53" s="47">
        <v>286694.04183529998</v>
      </c>
      <c r="I53" s="47">
        <v>222.37744322648999</v>
      </c>
      <c r="J53" s="47">
        <v>6321666.90848157</v>
      </c>
      <c r="K53" s="47">
        <v>1.0058957258218183E-2</v>
      </c>
      <c r="L53" s="49">
        <v>16115.7968287733</v>
      </c>
      <c r="M53" s="47">
        <v>11288.0524851179</v>
      </c>
      <c r="N53" s="48">
        <v>9.8060898856700308E-3</v>
      </c>
      <c r="O53" s="48">
        <v>0.45425315527772436</v>
      </c>
      <c r="P53" s="48"/>
      <c r="Q53" s="51"/>
    </row>
    <row r="54" spans="1:17" x14ac:dyDescent="0.25">
      <c r="A54" s="6" t="s">
        <v>151</v>
      </c>
      <c r="B54" s="7">
        <v>16</v>
      </c>
      <c r="C54" s="9" t="s">
        <v>107</v>
      </c>
      <c r="D54" s="46">
        <v>398.76132948215297</v>
      </c>
      <c r="E54" s="46">
        <v>1449.9927187974499</v>
      </c>
      <c r="F54" s="51">
        <v>17328.796283045798</v>
      </c>
      <c r="G54" s="48">
        <v>1381.2628717216101</v>
      </c>
      <c r="H54" s="47">
        <v>289867.56355715502</v>
      </c>
      <c r="I54" s="48">
        <v>213.18079360106</v>
      </c>
      <c r="J54" s="48">
        <v>6133571.0513682403</v>
      </c>
      <c r="K54" s="47">
        <v>1.0056907222749583E-2</v>
      </c>
      <c r="L54" s="49">
        <v>16373.989331130701</v>
      </c>
      <c r="M54" s="48">
        <v>10944.8105224885</v>
      </c>
      <c r="N54" s="51">
        <v>9.8505637292189644E-3</v>
      </c>
      <c r="O54" s="51">
        <v>0.32082769838151687</v>
      </c>
      <c r="P54" s="51"/>
      <c r="Q54" s="51"/>
    </row>
    <row r="55" spans="1:17" x14ac:dyDescent="0.25">
      <c r="A55" s="6" t="s">
        <v>151</v>
      </c>
      <c r="B55" s="7">
        <v>16</v>
      </c>
      <c r="C55" s="9" t="s">
        <v>108</v>
      </c>
      <c r="D55" s="46">
        <v>403.05245351916699</v>
      </c>
      <c r="E55" s="46">
        <v>1463.0291785166801</v>
      </c>
      <c r="F55" s="47">
        <v>13106.570555816499</v>
      </c>
      <c r="G55" s="46">
        <v>1385.65059663282</v>
      </c>
      <c r="H55" s="47">
        <v>203549.48449877099</v>
      </c>
      <c r="I55" s="46">
        <v>196.63439975943601</v>
      </c>
      <c r="J55" s="51">
        <v>6469989.1766153704</v>
      </c>
      <c r="K55" s="47">
        <v>1.0052529694441542E-2</v>
      </c>
      <c r="L55" s="49">
        <v>16563.203746696701</v>
      </c>
      <c r="M55" s="51">
        <v>9530.8043677601308</v>
      </c>
      <c r="N55" s="47">
        <v>9.8132461679235877E-3</v>
      </c>
      <c r="O55" s="47">
        <v>0.23395617289494319</v>
      </c>
      <c r="P55" s="47"/>
      <c r="Q55" s="51"/>
    </row>
    <row r="56" spans="1:17" x14ac:dyDescent="0.25">
      <c r="A56" s="6" t="s">
        <v>151</v>
      </c>
      <c r="B56" s="7">
        <v>16</v>
      </c>
      <c r="C56" s="9" t="s">
        <v>109</v>
      </c>
      <c r="D56" s="46">
        <v>395.57000900530898</v>
      </c>
      <c r="E56" s="46">
        <v>1281.6117049748</v>
      </c>
      <c r="F56" s="47">
        <v>16044.1797146342</v>
      </c>
      <c r="G56" s="51">
        <v>1365.38875770562</v>
      </c>
      <c r="H56" s="47">
        <v>379123.746958278</v>
      </c>
      <c r="I56" s="51">
        <v>216.14940447025401</v>
      </c>
      <c r="J56" s="47">
        <v>5929465.2457493804</v>
      </c>
      <c r="K56" s="47">
        <v>1.0034431636179895E-2</v>
      </c>
      <c r="L56" s="49">
        <v>16813.743864313001</v>
      </c>
      <c r="M56" s="47">
        <v>11271.4117853509</v>
      </c>
      <c r="N56" s="47">
        <v>9.8528428464498639E-3</v>
      </c>
      <c r="O56" s="47">
        <v>0.31761600022166875</v>
      </c>
      <c r="P56" s="47"/>
      <c r="Q56" s="51"/>
    </row>
    <row r="57" spans="1:17" x14ac:dyDescent="0.25">
      <c r="A57" s="6" t="s">
        <v>151</v>
      </c>
      <c r="B57" s="7">
        <v>16</v>
      </c>
      <c r="C57" s="9" t="s">
        <v>110</v>
      </c>
      <c r="D57" s="46">
        <v>403.83608678222299</v>
      </c>
      <c r="E57" s="46">
        <v>1392.16240770431</v>
      </c>
      <c r="F57" s="47">
        <v>16882.807725447899</v>
      </c>
      <c r="G57" s="47">
        <v>1069.4777633834799</v>
      </c>
      <c r="H57" s="47">
        <v>535105.42009697203</v>
      </c>
      <c r="I57" s="47">
        <v>215.29693845175299</v>
      </c>
      <c r="J57" s="47">
        <v>6924413.4420996597</v>
      </c>
      <c r="K57" s="47">
        <v>1.002263186002857E-2</v>
      </c>
      <c r="L57" s="49">
        <v>17085.2310507455</v>
      </c>
      <c r="M57" s="47">
        <v>10979.746520786901</v>
      </c>
      <c r="N57" s="47">
        <v>9.8318454738233873E-3</v>
      </c>
      <c r="O57" s="47">
        <v>0.34878504314047776</v>
      </c>
      <c r="P57" s="47"/>
      <c r="Q57" s="51"/>
    </row>
    <row r="58" spans="1:17" x14ac:dyDescent="0.25">
      <c r="A58" s="6" t="s">
        <v>151</v>
      </c>
      <c r="B58" s="7">
        <v>16</v>
      </c>
      <c r="C58" s="9" t="s">
        <v>111</v>
      </c>
      <c r="D58" s="46">
        <v>419.321710455426</v>
      </c>
      <c r="E58" s="46">
        <v>1465.64422994644</v>
      </c>
      <c r="F58" s="47">
        <v>16654.388085695799</v>
      </c>
      <c r="G58" s="47">
        <v>1421.63090079583</v>
      </c>
      <c r="H58" s="47">
        <v>642628.14000192401</v>
      </c>
      <c r="I58" s="47">
        <v>207.16855391833801</v>
      </c>
      <c r="J58" s="47">
        <v>6666035.4824574199</v>
      </c>
      <c r="K58" s="47">
        <v>1.0059308882176137E-2</v>
      </c>
      <c r="L58" s="49">
        <v>17506.483656773398</v>
      </c>
      <c r="M58" s="47">
        <v>10488.1295067916</v>
      </c>
      <c r="N58" s="47">
        <v>9.8786482423790598E-3</v>
      </c>
      <c r="O58" s="47">
        <v>0.34437463800134199</v>
      </c>
      <c r="P58" s="47"/>
      <c r="Q58" s="51"/>
    </row>
    <row r="59" spans="1:17" x14ac:dyDescent="0.25">
      <c r="A59" s="6" t="s">
        <v>151</v>
      </c>
      <c r="B59" s="7">
        <v>16</v>
      </c>
      <c r="C59" s="9" t="s">
        <v>112</v>
      </c>
      <c r="D59" s="46">
        <v>405.36696675908701</v>
      </c>
      <c r="E59" s="46">
        <v>1400.9273009021699</v>
      </c>
      <c r="F59" s="47">
        <v>16686.8498608339</v>
      </c>
      <c r="G59" s="47">
        <v>1380.2431869956699</v>
      </c>
      <c r="H59" s="47">
        <v>697453.27511698997</v>
      </c>
      <c r="I59" s="47">
        <v>214.701249636656</v>
      </c>
      <c r="J59" s="47">
        <v>6492265.94012067</v>
      </c>
      <c r="K59" s="47">
        <v>1.0034764920155422E-2</v>
      </c>
      <c r="L59" s="49">
        <v>17853.004818492002</v>
      </c>
      <c r="M59" s="47">
        <v>11582.513812266599</v>
      </c>
      <c r="N59" s="47">
        <v>9.9079103505358198E-3</v>
      </c>
      <c r="O59" s="47">
        <v>0.38120945073479467</v>
      </c>
      <c r="P59" s="47"/>
      <c r="Q59" s="51"/>
    </row>
    <row r="60" spans="1:17" x14ac:dyDescent="0.25">
      <c r="A60" s="6" t="s">
        <v>151</v>
      </c>
      <c r="B60" s="7">
        <v>16</v>
      </c>
      <c r="C60" s="9" t="s">
        <v>113</v>
      </c>
      <c r="D60" s="46">
        <v>382.376946039399</v>
      </c>
      <c r="E60" s="46">
        <v>1545.8557196893901</v>
      </c>
      <c r="F60" s="47">
        <v>17028.162630772898</v>
      </c>
      <c r="G60" s="47">
        <v>1522.42383801302</v>
      </c>
      <c r="H60" s="47">
        <v>461526.10106263799</v>
      </c>
      <c r="I60" s="47">
        <v>217.711289226031</v>
      </c>
      <c r="J60" s="47">
        <v>5868048.35090842</v>
      </c>
      <c r="K60" s="47">
        <v>1.0044016865288163E-2</v>
      </c>
      <c r="L60" s="49">
        <v>18026.555865173599</v>
      </c>
      <c r="M60" s="47">
        <v>11453.4677217443</v>
      </c>
      <c r="N60" s="47">
        <v>9.8699315909180907E-3</v>
      </c>
      <c r="O60" s="47">
        <v>0.41403051893833787</v>
      </c>
      <c r="P60" s="47"/>
      <c r="Q60" s="51"/>
    </row>
    <row r="61" spans="1:17" x14ac:dyDescent="0.25">
      <c r="A61" s="6" t="s">
        <v>151</v>
      </c>
      <c r="B61" s="7">
        <v>16</v>
      </c>
      <c r="C61" s="9" t="s">
        <v>114</v>
      </c>
      <c r="D61" s="52">
        <v>400.26606207351398</v>
      </c>
      <c r="E61" s="52">
        <v>1517.35705767128</v>
      </c>
      <c r="F61" s="47">
        <v>16807.076249755599</v>
      </c>
      <c r="G61" s="47">
        <v>1646.8023589647401</v>
      </c>
      <c r="H61" s="47">
        <v>422043.97732203401</v>
      </c>
      <c r="I61" s="47">
        <v>216.66750068410701</v>
      </c>
      <c r="J61" s="47">
        <v>5453261.3729896303</v>
      </c>
      <c r="K61" s="47">
        <v>1.0068525226752913E-2</v>
      </c>
      <c r="L61" s="49">
        <v>18129.7403121358</v>
      </c>
      <c r="M61" s="47">
        <v>11240.680325699101</v>
      </c>
      <c r="N61" s="47">
        <v>9.8497346672833559E-3</v>
      </c>
      <c r="O61" s="47">
        <v>0.37355403708539553</v>
      </c>
      <c r="P61" s="47"/>
      <c r="Q61" s="51"/>
    </row>
    <row r="62" spans="1:17" x14ac:dyDescent="0.25">
      <c r="A62" s="6" t="s">
        <v>151</v>
      </c>
      <c r="B62" s="7">
        <v>16</v>
      </c>
      <c r="C62" s="9" t="s">
        <v>115</v>
      </c>
      <c r="D62" s="52">
        <v>420.95717586861002</v>
      </c>
      <c r="E62" s="52">
        <v>1523.5296669090501</v>
      </c>
      <c r="F62" s="47">
        <v>16764.970226365102</v>
      </c>
      <c r="G62" s="47">
        <v>1394.1868130707301</v>
      </c>
      <c r="H62" s="47">
        <v>318565.02484733099</v>
      </c>
      <c r="I62" s="47">
        <v>217.08875383310999</v>
      </c>
      <c r="J62" s="47">
        <v>6190436.0034871297</v>
      </c>
      <c r="K62" s="47">
        <v>1.0049630300841132E-2</v>
      </c>
      <c r="L62" s="49">
        <v>18197.271820830701</v>
      </c>
      <c r="M62" s="47">
        <v>10533.330475098001</v>
      </c>
      <c r="N62" s="47">
        <v>9.8933795892836972E-3</v>
      </c>
      <c r="O62" s="47">
        <v>0.37425075969500127</v>
      </c>
      <c r="P62" s="47"/>
      <c r="Q62" s="51"/>
    </row>
    <row r="63" spans="1:17" x14ac:dyDescent="0.25">
      <c r="A63" s="6" t="s">
        <v>151</v>
      </c>
      <c r="B63" s="7">
        <v>16</v>
      </c>
      <c r="C63" s="9" t="s">
        <v>116</v>
      </c>
      <c r="D63" s="52">
        <v>408.55154100208802</v>
      </c>
      <c r="E63" s="52">
        <v>1525.9938735887099</v>
      </c>
      <c r="F63" s="47">
        <v>17019.044092705</v>
      </c>
      <c r="G63" s="47">
        <v>1503.0613439650999</v>
      </c>
      <c r="H63" s="47">
        <v>474968.22180436598</v>
      </c>
      <c r="I63" s="47">
        <v>217.001052157495</v>
      </c>
      <c r="J63" s="47">
        <v>7601764.4114698404</v>
      </c>
      <c r="K63" s="47">
        <v>1.0038033599881774E-2</v>
      </c>
      <c r="L63" s="49">
        <v>18238.312916810399</v>
      </c>
      <c r="M63" s="47">
        <v>10683.273512952301</v>
      </c>
      <c r="N63" s="47">
        <v>9.9227130289019048E-3</v>
      </c>
      <c r="O63" s="47">
        <v>0.43958671360731877</v>
      </c>
      <c r="P63" s="47"/>
      <c r="Q63" s="51"/>
    </row>
    <row r="64" spans="1:17" x14ac:dyDescent="0.25">
      <c r="A64" s="6" t="s">
        <v>151</v>
      </c>
      <c r="B64" s="7">
        <v>16</v>
      </c>
      <c r="C64" s="9" t="s">
        <v>117</v>
      </c>
      <c r="D64" s="46">
        <v>407.74265558309298</v>
      </c>
      <c r="E64" s="46">
        <v>1418.46582418302</v>
      </c>
      <c r="F64" s="47">
        <v>16136.758056881899</v>
      </c>
      <c r="G64" s="47">
        <v>1229.4697546151201</v>
      </c>
      <c r="H64" s="47">
        <v>539638.48249447497</v>
      </c>
      <c r="I64" s="47">
        <v>216.51233538282401</v>
      </c>
      <c r="J64" s="47">
        <v>5549477.4469572501</v>
      </c>
      <c r="K64" s="47">
        <v>1.0062720181831557E-2</v>
      </c>
      <c r="L64" s="49">
        <v>18565.534230489098</v>
      </c>
      <c r="M64" s="47">
        <v>10588.9259117211</v>
      </c>
      <c r="N64" s="47">
        <v>9.9024091155398442E-3</v>
      </c>
      <c r="O64" s="47">
        <v>0.42952678211790396</v>
      </c>
      <c r="P64" s="47"/>
      <c r="Q64" s="51"/>
    </row>
    <row r="65" spans="1:17" x14ac:dyDescent="0.25">
      <c r="A65" s="6" t="s">
        <v>151</v>
      </c>
      <c r="B65" s="7">
        <v>16</v>
      </c>
      <c r="C65" s="9" t="s">
        <v>118</v>
      </c>
      <c r="D65" s="46">
        <v>403.77570470464701</v>
      </c>
      <c r="E65" s="46">
        <v>1461.74500125494</v>
      </c>
      <c r="F65" s="48">
        <v>16376.345609489699</v>
      </c>
      <c r="G65" s="47">
        <v>1338.3595022434499</v>
      </c>
      <c r="H65" s="47">
        <v>478887.56005471799</v>
      </c>
      <c r="I65" s="47">
        <v>212.68085112209801</v>
      </c>
      <c r="J65" s="47">
        <v>4901471.0957725197</v>
      </c>
      <c r="K65" s="47">
        <v>1.0056021757624519E-2</v>
      </c>
      <c r="L65" s="49">
        <v>18823.8017757905</v>
      </c>
      <c r="M65" s="47">
        <v>9456.9155318780904</v>
      </c>
      <c r="N65" s="48">
        <v>9.8851333070180125E-3</v>
      </c>
      <c r="O65" s="48">
        <v>0.42265588591632192</v>
      </c>
      <c r="P65" s="48"/>
      <c r="Q65" s="51"/>
    </row>
    <row r="66" spans="1:17" x14ac:dyDescent="0.25">
      <c r="A66" s="6" t="s">
        <v>151</v>
      </c>
      <c r="B66" s="7">
        <v>16</v>
      </c>
      <c r="C66" s="9" t="s">
        <v>119</v>
      </c>
      <c r="D66" s="46">
        <v>396.37612784332202</v>
      </c>
      <c r="E66" s="46">
        <v>1379.47688919028</v>
      </c>
      <c r="F66" s="51">
        <v>16222.136435481299</v>
      </c>
      <c r="G66" s="48">
        <v>1712.4870047028701</v>
      </c>
      <c r="H66" s="47">
        <v>381493.85268826399</v>
      </c>
      <c r="I66" s="48">
        <v>214.19131829441901</v>
      </c>
      <c r="J66" s="48">
        <v>5101412.0547088003</v>
      </c>
      <c r="K66" s="47">
        <v>1.0029482802971335E-2</v>
      </c>
      <c r="L66" s="49">
        <v>18741.817100241798</v>
      </c>
      <c r="M66" s="48">
        <v>9416.9428150137501</v>
      </c>
      <c r="N66" s="51">
        <v>9.8261193879057747E-3</v>
      </c>
      <c r="O66" s="51">
        <v>0.35240531460771884</v>
      </c>
      <c r="P66" s="51"/>
      <c r="Q66" s="51"/>
    </row>
    <row r="67" spans="1:17" x14ac:dyDescent="0.25">
      <c r="A67" s="6" t="s">
        <v>151</v>
      </c>
      <c r="B67" s="7">
        <v>16</v>
      </c>
      <c r="C67" s="9" t="s">
        <v>120</v>
      </c>
      <c r="D67" s="46">
        <v>397.01314057651399</v>
      </c>
      <c r="E67" s="46">
        <v>1383.81906488499</v>
      </c>
      <c r="F67" s="47">
        <v>13120.6199607088</v>
      </c>
      <c r="G67" s="52">
        <v>1721.8282678471101</v>
      </c>
      <c r="H67" s="47">
        <v>300178.43112132302</v>
      </c>
      <c r="I67" s="52">
        <v>215.80848833012701</v>
      </c>
      <c r="J67" s="49">
        <v>5517344.1309940703</v>
      </c>
      <c r="K67" s="47">
        <v>1.0014453743151805E-2</v>
      </c>
      <c r="L67" s="49">
        <v>18880.920161697199</v>
      </c>
      <c r="M67" s="51">
        <v>8682.8363336271595</v>
      </c>
      <c r="N67" s="47">
        <v>9.7823775628380679E-3</v>
      </c>
      <c r="O67" s="47">
        <v>0.30661509079109395</v>
      </c>
      <c r="P67" s="47"/>
      <c r="Q67" s="51"/>
    </row>
    <row r="68" spans="1:17" x14ac:dyDescent="0.25">
      <c r="A68" s="6" t="s">
        <v>151</v>
      </c>
      <c r="B68" s="7">
        <v>16</v>
      </c>
      <c r="C68" s="9" t="s">
        <v>121</v>
      </c>
      <c r="D68" s="46">
        <v>406.00878654341602</v>
      </c>
      <c r="E68" s="46">
        <v>1445.0382574453499</v>
      </c>
      <c r="F68" s="47">
        <v>15507.098651681599</v>
      </c>
      <c r="G68" s="51">
        <v>1520.00168168597</v>
      </c>
      <c r="H68" s="47">
        <v>328763.082102746</v>
      </c>
      <c r="I68" s="51">
        <v>199.51960016996401</v>
      </c>
      <c r="J68" s="51">
        <v>5391248.1435009502</v>
      </c>
      <c r="K68" s="47">
        <v>9.9601337100113461E-3</v>
      </c>
      <c r="L68" s="49">
        <v>19109.5474904691</v>
      </c>
      <c r="M68" s="47">
        <v>9344.5923684477402</v>
      </c>
      <c r="N68" s="47">
        <v>9.768659986813524E-3</v>
      </c>
      <c r="O68" s="47">
        <v>0.37010980220343509</v>
      </c>
      <c r="P68" s="47"/>
      <c r="Q68" s="51"/>
    </row>
    <row r="69" spans="1:17" x14ac:dyDescent="0.25">
      <c r="A69" s="6" t="s">
        <v>151</v>
      </c>
      <c r="B69" s="7">
        <v>16</v>
      </c>
      <c r="C69" s="9" t="s">
        <v>122</v>
      </c>
      <c r="D69" s="46">
        <v>407.16057512859999</v>
      </c>
      <c r="E69" s="46">
        <v>1434.60032451968</v>
      </c>
      <c r="F69" s="47">
        <v>15669.1471961468</v>
      </c>
      <c r="G69" s="47">
        <v>1905.50315886873</v>
      </c>
      <c r="H69" s="47">
        <v>304368.25112057599</v>
      </c>
      <c r="I69" s="47">
        <v>208.10924052477199</v>
      </c>
      <c r="J69" s="47">
        <v>4948915.8530547302</v>
      </c>
      <c r="K69" s="47">
        <v>9.9362890182234237E-3</v>
      </c>
      <c r="L69" s="49">
        <v>19366.645721134701</v>
      </c>
      <c r="M69" s="47">
        <v>8828.2730379944605</v>
      </c>
      <c r="N69" s="47">
        <v>9.7786342774198419E-3</v>
      </c>
      <c r="O69" s="47">
        <v>0.41325060660647228</v>
      </c>
      <c r="P69" s="47"/>
      <c r="Q69" s="51"/>
    </row>
    <row r="70" spans="1:17" x14ac:dyDescent="0.25">
      <c r="A70" s="6" t="s">
        <v>151</v>
      </c>
      <c r="B70" s="7">
        <v>16</v>
      </c>
      <c r="C70" s="9" t="s">
        <v>123</v>
      </c>
      <c r="D70" s="46">
        <v>401.27018270989299</v>
      </c>
      <c r="E70" s="46">
        <v>1463.8898323731501</v>
      </c>
      <c r="F70" s="47">
        <v>15438.3583194969</v>
      </c>
      <c r="G70" s="47">
        <v>1791.33410799388</v>
      </c>
      <c r="H70" s="47">
        <v>267047.968494225</v>
      </c>
      <c r="I70" s="47">
        <v>211.47613422004599</v>
      </c>
      <c r="J70" s="47">
        <v>5582751.3575564604</v>
      </c>
      <c r="K70" s="47">
        <v>9.9508470673077241E-3</v>
      </c>
      <c r="L70" s="49">
        <v>19774.8017727478</v>
      </c>
      <c r="M70" s="47">
        <v>8766.0543733468003</v>
      </c>
      <c r="N70" s="47">
        <v>9.8120149130019579E-3</v>
      </c>
      <c r="O70" s="47">
        <v>0.41657617983787237</v>
      </c>
      <c r="P70" s="47"/>
      <c r="Q70" s="51"/>
    </row>
    <row r="71" spans="1:17" x14ac:dyDescent="0.25">
      <c r="A71" s="6" t="s">
        <v>151</v>
      </c>
      <c r="B71" s="7">
        <v>16</v>
      </c>
      <c r="C71" s="9" t="s">
        <v>124</v>
      </c>
      <c r="D71" s="46">
        <v>394.50441877534502</v>
      </c>
      <c r="E71" s="46">
        <v>1439.9357444519501</v>
      </c>
      <c r="F71" s="47">
        <v>16052.7359319139</v>
      </c>
      <c r="G71" s="47">
        <v>1514.1304601184099</v>
      </c>
      <c r="H71" s="47">
        <v>324230.36373647</v>
      </c>
      <c r="I71" s="47">
        <v>216.67772463681001</v>
      </c>
      <c r="J71" s="47">
        <v>5803281.3508029999</v>
      </c>
      <c r="K71" s="47">
        <v>9.9854526587247004E-3</v>
      </c>
      <c r="L71" s="49">
        <v>20121.458951380198</v>
      </c>
      <c r="M71" s="47">
        <v>8464.4959143303804</v>
      </c>
      <c r="N71" s="47">
        <v>9.8282346818655952E-3</v>
      </c>
      <c r="O71" s="47">
        <v>0.39377571677327078</v>
      </c>
      <c r="P71" s="47"/>
      <c r="Q71" s="51"/>
    </row>
    <row r="72" spans="1:17" x14ac:dyDescent="0.25">
      <c r="A72" s="6" t="s">
        <v>151</v>
      </c>
      <c r="B72" s="7">
        <v>16</v>
      </c>
      <c r="C72" s="9" t="s">
        <v>125</v>
      </c>
      <c r="D72" s="46">
        <v>385.69132296502801</v>
      </c>
      <c r="E72" s="46">
        <v>1396.49776575702</v>
      </c>
      <c r="F72" s="47">
        <v>15642.8690254426</v>
      </c>
      <c r="G72" s="47">
        <v>1786.79932498536</v>
      </c>
      <c r="H72" s="47">
        <v>324522.84892040701</v>
      </c>
      <c r="I72" s="47">
        <v>218.858012104295</v>
      </c>
      <c r="J72" s="47">
        <v>5950526.1891177902</v>
      </c>
      <c r="K72" s="47">
        <v>9.9662604379689695E-3</v>
      </c>
      <c r="L72" s="49">
        <v>20292.541476059399</v>
      </c>
      <c r="M72" s="47">
        <v>8912.2932565090196</v>
      </c>
      <c r="N72" s="47">
        <v>9.8504153179836216E-3</v>
      </c>
      <c r="O72" s="47">
        <v>0.47482473087741672</v>
      </c>
      <c r="P72" s="53"/>
      <c r="Q72" s="51"/>
    </row>
    <row r="73" spans="1:17" x14ac:dyDescent="0.25">
      <c r="A73" s="6" t="s">
        <v>151</v>
      </c>
      <c r="B73" s="7">
        <v>16</v>
      </c>
      <c r="C73" s="9" t="s">
        <v>126</v>
      </c>
      <c r="D73" s="46">
        <v>396.62051537702001</v>
      </c>
      <c r="E73" s="46">
        <v>1315.4817867090701</v>
      </c>
      <c r="F73" s="47">
        <v>16373.111679051601</v>
      </c>
      <c r="G73" s="47">
        <v>1706.1194157458999</v>
      </c>
      <c r="H73" s="47">
        <v>294351.078704994</v>
      </c>
      <c r="I73" s="47">
        <v>215.60408048461301</v>
      </c>
      <c r="J73" s="47">
        <v>6338980.41058743</v>
      </c>
      <c r="K73" s="47">
        <v>9.9613923561642052E-3</v>
      </c>
      <c r="L73" s="49">
        <v>20411.663781288898</v>
      </c>
      <c r="M73" s="47">
        <v>8336.6918634175709</v>
      </c>
      <c r="N73" s="47">
        <v>9.8754627388211256E-3</v>
      </c>
      <c r="O73" s="47">
        <v>0.44152956967379442</v>
      </c>
      <c r="P73" s="53"/>
      <c r="Q73" s="51"/>
    </row>
    <row r="74" spans="1:17" x14ac:dyDescent="0.25">
      <c r="A74" s="6" t="s">
        <v>151</v>
      </c>
      <c r="B74" s="7">
        <v>16</v>
      </c>
      <c r="C74" s="9" t="s">
        <v>127</v>
      </c>
      <c r="D74" s="46">
        <v>397.903977142477</v>
      </c>
      <c r="E74" s="46">
        <v>1392.14710883671</v>
      </c>
      <c r="F74" s="47">
        <v>17031.5022505706</v>
      </c>
      <c r="G74" s="47">
        <v>1951.8341651528499</v>
      </c>
      <c r="H74" s="47">
        <v>259042.77631042601</v>
      </c>
      <c r="I74" s="47">
        <v>233.37619729099299</v>
      </c>
      <c r="J74" s="47">
        <v>6511545.2087296201</v>
      </c>
      <c r="K74" s="47">
        <v>9.980504196325032E-3</v>
      </c>
      <c r="L74" s="49">
        <v>20525.9479885777</v>
      </c>
      <c r="M74" s="47">
        <v>9096.1800924523595</v>
      </c>
      <c r="N74" s="47">
        <v>9.8184017861777471E-3</v>
      </c>
      <c r="O74" s="47">
        <v>0.49390824910357417</v>
      </c>
      <c r="P74" s="53"/>
      <c r="Q74" s="51"/>
    </row>
    <row r="75" spans="1:17" x14ac:dyDescent="0.25">
      <c r="A75" s="6" t="s">
        <v>151</v>
      </c>
      <c r="B75" s="7">
        <v>16</v>
      </c>
      <c r="C75" s="9" t="s">
        <v>128</v>
      </c>
      <c r="D75" s="46">
        <v>394.10812576603598</v>
      </c>
      <c r="E75" s="46">
        <v>1357.98677155325</v>
      </c>
      <c r="F75" s="47">
        <v>16448.800372992599</v>
      </c>
      <c r="G75" s="47">
        <v>1788.2054955792801</v>
      </c>
      <c r="H75" s="47">
        <v>248507.429453808</v>
      </c>
      <c r="I75" s="47">
        <v>220.01237101845001</v>
      </c>
      <c r="J75" s="47">
        <v>6955046.2175769601</v>
      </c>
      <c r="K75" s="47">
        <v>9.9158080993702238E-3</v>
      </c>
      <c r="L75" s="49">
        <v>20574.712479514601</v>
      </c>
      <c r="M75" s="47">
        <v>8955.1133803276607</v>
      </c>
      <c r="N75" s="47">
        <v>9.7961869676536084E-3</v>
      </c>
      <c r="O75" s="47">
        <v>0.5426947411061559</v>
      </c>
      <c r="P75" s="53"/>
      <c r="Q75" s="51"/>
    </row>
    <row r="76" spans="1:17" x14ac:dyDescent="0.25">
      <c r="A76" s="6" t="s">
        <v>151</v>
      </c>
      <c r="B76" s="7">
        <v>16</v>
      </c>
      <c r="C76" s="9" t="s">
        <v>129</v>
      </c>
      <c r="D76" s="46">
        <v>391.45561499378903</v>
      </c>
      <c r="E76" s="46">
        <v>1278.3427052526299</v>
      </c>
      <c r="F76" s="47">
        <v>17145.750266614701</v>
      </c>
      <c r="G76" s="47">
        <v>1612.53406150566</v>
      </c>
      <c r="H76" s="47">
        <v>310392.871517942</v>
      </c>
      <c r="I76" s="47">
        <v>216.806619567978</v>
      </c>
      <c r="J76" s="47">
        <v>6124985.2710617902</v>
      </c>
      <c r="K76" s="47">
        <v>9.8153294330288673E-3</v>
      </c>
      <c r="L76" s="49">
        <v>21044.916011451802</v>
      </c>
      <c r="M76" s="47">
        <v>8590.9790443338097</v>
      </c>
      <c r="N76" s="47">
        <v>9.7975011490178503E-3</v>
      </c>
      <c r="O76" s="47">
        <v>0.67298185267544031</v>
      </c>
      <c r="P76" s="53"/>
      <c r="Q76" s="51"/>
    </row>
    <row r="77" spans="1:17" x14ac:dyDescent="0.25">
      <c r="A77" s="6" t="s">
        <v>151</v>
      </c>
      <c r="B77" s="7">
        <v>16</v>
      </c>
      <c r="C77" s="9" t="s">
        <v>130</v>
      </c>
      <c r="D77" s="46">
        <v>408.901608001954</v>
      </c>
      <c r="E77" s="46">
        <v>1188.89321282272</v>
      </c>
      <c r="F77" s="48">
        <v>13162.3122231163</v>
      </c>
      <c r="G77" s="47">
        <v>1710.91730498883</v>
      </c>
      <c r="H77" s="47">
        <v>225140.44839465001</v>
      </c>
      <c r="I77" s="47">
        <v>211.517539836548</v>
      </c>
      <c r="J77" s="47">
        <v>6241783.9997025598</v>
      </c>
      <c r="K77" s="47">
        <v>9.8765271179250755E-3</v>
      </c>
      <c r="L77" s="49">
        <v>21455.825247516801</v>
      </c>
      <c r="M77" s="47">
        <v>9133.0689844291701</v>
      </c>
      <c r="N77" s="48">
        <v>9.8065530874325239E-3</v>
      </c>
      <c r="O77" s="47">
        <v>0.58305706724930573</v>
      </c>
      <c r="P77" s="46"/>
      <c r="Q77" s="51"/>
    </row>
    <row r="78" spans="1:17" x14ac:dyDescent="0.25">
      <c r="A78" s="6" t="s">
        <v>151</v>
      </c>
      <c r="B78" s="7">
        <v>16</v>
      </c>
      <c r="C78" s="9" t="s">
        <v>131</v>
      </c>
      <c r="D78" s="46">
        <v>370.12772931001001</v>
      </c>
      <c r="E78" s="46">
        <v>1504.1809651846299</v>
      </c>
      <c r="F78" s="51">
        <v>16920.075933614</v>
      </c>
      <c r="G78" s="48">
        <v>1568.2135737395799</v>
      </c>
      <c r="H78" s="47">
        <v>220880.379832379</v>
      </c>
      <c r="I78" s="48">
        <v>222.79278409532299</v>
      </c>
      <c r="J78" s="48">
        <v>6560792.0261131404</v>
      </c>
      <c r="K78" s="47">
        <v>9.9401155547776884E-3</v>
      </c>
      <c r="L78" s="49">
        <v>11244.772828904501</v>
      </c>
      <c r="M78" s="48">
        <v>9506.0108897903701</v>
      </c>
      <c r="N78" s="51">
        <v>9.7440210562454426E-3</v>
      </c>
      <c r="O78" s="48">
        <v>0.45656151852606452</v>
      </c>
      <c r="P78" s="53"/>
      <c r="Q78" s="51"/>
    </row>
    <row r="79" spans="1:17" x14ac:dyDescent="0.25">
      <c r="A79" s="6" t="s">
        <v>151</v>
      </c>
      <c r="B79" s="7">
        <v>16</v>
      </c>
      <c r="C79" s="9" t="s">
        <v>132</v>
      </c>
      <c r="D79" s="46">
        <v>369.057675925171</v>
      </c>
      <c r="E79" s="46">
        <v>1505.3182569980299</v>
      </c>
      <c r="F79" s="47">
        <v>15092.921794012</v>
      </c>
      <c r="G79" s="52">
        <v>1578.7518359281</v>
      </c>
      <c r="H79" s="47">
        <v>272717.61687329703</v>
      </c>
      <c r="I79" s="52">
        <v>216.05165511323199</v>
      </c>
      <c r="J79" s="49">
        <v>6312895.227399</v>
      </c>
      <c r="K79" s="47">
        <v>9.9501207458695465E-3</v>
      </c>
      <c r="L79" s="49">
        <v>21338.716371323899</v>
      </c>
      <c r="M79" s="51">
        <v>9901.0151288225297</v>
      </c>
      <c r="N79" s="47">
        <v>9.9492719397655215E-3</v>
      </c>
      <c r="O79" s="51">
        <v>0.37020912535096667</v>
      </c>
      <c r="P79" s="53"/>
      <c r="Q79" s="51"/>
    </row>
    <row r="80" spans="1:17" x14ac:dyDescent="0.25">
      <c r="A80" s="6" t="s">
        <v>151</v>
      </c>
      <c r="B80" s="7">
        <v>16</v>
      </c>
      <c r="C80" s="9" t="s">
        <v>133</v>
      </c>
      <c r="D80" s="46">
        <v>362.93629282998398</v>
      </c>
      <c r="E80" s="46">
        <v>1451.1253980000199</v>
      </c>
      <c r="F80" s="47">
        <v>17542.638687003298</v>
      </c>
      <c r="G80" s="52">
        <v>1650.7511507485799</v>
      </c>
      <c r="H80" s="47">
        <v>261206.10945157701</v>
      </c>
      <c r="I80" s="51">
        <v>209.77615787031999</v>
      </c>
      <c r="J80" s="51">
        <v>5875980.0640305299</v>
      </c>
      <c r="K80" s="47">
        <v>1.0007235635285893E-2</v>
      </c>
      <c r="L80" s="49">
        <v>21424.1804655901</v>
      </c>
      <c r="M80" s="47">
        <v>8682.3260760900503</v>
      </c>
      <c r="N80" s="50">
        <v>9.9686457596898405E-3</v>
      </c>
      <c r="O80" s="47">
        <v>0.33055002854880294</v>
      </c>
      <c r="P80" s="53"/>
      <c r="Q80" s="51"/>
    </row>
    <row r="81" spans="1:17" x14ac:dyDescent="0.25">
      <c r="A81" s="6" t="s">
        <v>151</v>
      </c>
      <c r="B81" s="7">
        <v>16</v>
      </c>
      <c r="C81" s="9" t="s">
        <v>134</v>
      </c>
      <c r="D81" s="46">
        <v>358.55234270971698</v>
      </c>
      <c r="E81" s="46">
        <v>1478.71155493321</v>
      </c>
      <c r="F81" s="47">
        <v>17316.647661327799</v>
      </c>
      <c r="G81" s="51">
        <v>1689.8337737576601</v>
      </c>
      <c r="H81" s="47">
        <v>207970.08296464101</v>
      </c>
      <c r="I81" s="47">
        <v>218.313073588555</v>
      </c>
      <c r="J81" s="47">
        <v>5725027.5289498903</v>
      </c>
      <c r="K81" s="47">
        <v>1.0016376984587501E-2</v>
      </c>
      <c r="L81" s="49">
        <v>21313.350391929402</v>
      </c>
      <c r="M81" s="47">
        <v>8928.4725109836509</v>
      </c>
      <c r="N81" s="49">
        <v>9.9437114464585117E-3</v>
      </c>
      <c r="O81" s="47">
        <v>0.33389930576516363</v>
      </c>
      <c r="P81" s="53"/>
      <c r="Q81" s="51"/>
    </row>
    <row r="82" spans="1:17" x14ac:dyDescent="0.25">
      <c r="A82" s="6" t="s">
        <v>151</v>
      </c>
      <c r="B82" s="7">
        <v>16</v>
      </c>
      <c r="C82" s="9" t="s">
        <v>135</v>
      </c>
      <c r="D82" s="46">
        <v>356.81515094030698</v>
      </c>
      <c r="E82" s="46">
        <v>1412.90655511977</v>
      </c>
      <c r="F82" s="47">
        <v>17202.294556613899</v>
      </c>
      <c r="G82" s="47">
        <v>1584.8630587049699</v>
      </c>
      <c r="H82" s="47">
        <v>197943.93205815501</v>
      </c>
      <c r="I82" s="47">
        <v>221.066831343861</v>
      </c>
      <c r="J82" s="47">
        <v>5264742.0812144401</v>
      </c>
      <c r="K82" s="47">
        <v>1.0023104744467591E-2</v>
      </c>
      <c r="L82" s="49">
        <v>21866.6848977683</v>
      </c>
      <c r="M82" s="47">
        <v>8709.1974871197599</v>
      </c>
      <c r="N82" s="49">
        <v>9.9209305551989386E-3</v>
      </c>
      <c r="O82" s="47">
        <v>0.32939631512386486</v>
      </c>
      <c r="P82" s="53"/>
      <c r="Q82" s="51"/>
    </row>
    <row r="83" spans="1:17" x14ac:dyDescent="0.25">
      <c r="A83" s="6" t="s">
        <v>151</v>
      </c>
      <c r="B83" s="7">
        <v>16</v>
      </c>
      <c r="C83" s="9" t="s">
        <v>136</v>
      </c>
      <c r="D83" s="46">
        <v>354.21507587697698</v>
      </c>
      <c r="E83" s="46">
        <v>1507.1626760265201</v>
      </c>
      <c r="F83" s="47">
        <v>18605.803421255299</v>
      </c>
      <c r="G83" s="47">
        <v>1904.2357979861599</v>
      </c>
      <c r="H83" s="47">
        <v>195321.44888799</v>
      </c>
      <c r="I83" s="47">
        <v>219.98915040758499</v>
      </c>
      <c r="J83" s="47">
        <v>5629677.4076648103</v>
      </c>
      <c r="K83" s="47">
        <v>9.9654088551748357E-3</v>
      </c>
      <c r="L83" s="49">
        <v>22329.301757888101</v>
      </c>
      <c r="M83" s="47">
        <v>7840.2655973278497</v>
      </c>
      <c r="N83" s="49">
        <v>9.9129700615882711E-3</v>
      </c>
      <c r="O83" s="47">
        <v>0.44059442003406174</v>
      </c>
      <c r="P83" s="53"/>
      <c r="Q83" s="51"/>
    </row>
    <row r="87" spans="1:17" ht="14.4" thickBot="1" x14ac:dyDescent="0.3">
      <c r="C87" s="6" t="s">
        <v>151</v>
      </c>
      <c r="D87" s="13"/>
      <c r="E87" s="13"/>
      <c r="F87" s="13"/>
      <c r="G87" s="13"/>
      <c r="H87" s="13"/>
      <c r="I87" s="13"/>
    </row>
    <row r="88" spans="1:17" x14ac:dyDescent="0.25">
      <c r="C88" s="44" t="s">
        <v>170</v>
      </c>
      <c r="D88" s="45" t="s">
        <v>131</v>
      </c>
      <c r="E88" s="45" t="s">
        <v>132</v>
      </c>
      <c r="F88" s="45" t="s">
        <v>133</v>
      </c>
      <c r="G88" s="45" t="s">
        <v>134</v>
      </c>
      <c r="H88" s="45" t="s">
        <v>135</v>
      </c>
      <c r="I88" s="45" t="s">
        <v>136</v>
      </c>
    </row>
    <row r="89" spans="1:17" x14ac:dyDescent="0.25">
      <c r="C89" s="40" t="s">
        <v>171</v>
      </c>
      <c r="D89" s="41">
        <v>0.45656151852606452</v>
      </c>
      <c r="E89" s="41">
        <v>0.37020912535096667</v>
      </c>
      <c r="F89" s="41">
        <v>0.33055002854880294</v>
      </c>
      <c r="G89" s="41">
        <v>0.33389930576516363</v>
      </c>
      <c r="H89" s="41">
        <v>0.32939631512386486</v>
      </c>
      <c r="I89" s="41">
        <v>0.44059442003406174</v>
      </c>
    </row>
    <row r="90" spans="1:17" x14ac:dyDescent="0.25">
      <c r="C90" s="5" t="s">
        <v>174</v>
      </c>
      <c r="D90" s="39">
        <v>0.39649607790243901</v>
      </c>
      <c r="E90" s="39">
        <v>0.39173152226826402</v>
      </c>
      <c r="F90" s="39">
        <v>0.3589348340522</v>
      </c>
      <c r="G90" s="39">
        <v>0.38987787518415001</v>
      </c>
      <c r="H90" s="39">
        <v>0.41071491088644202</v>
      </c>
      <c r="I90" s="39">
        <v>0.39490503498089002</v>
      </c>
    </row>
    <row r="91" spans="1:17" x14ac:dyDescent="0.25">
      <c r="C91" s="5" t="s">
        <v>172</v>
      </c>
      <c r="D91" s="38">
        <v>0.42483670227498099</v>
      </c>
      <c r="E91" s="38">
        <v>0.35375592645291698</v>
      </c>
      <c r="F91" s="38">
        <v>0.34152146809957901</v>
      </c>
      <c r="G91" s="38">
        <v>0.34241249667767798</v>
      </c>
      <c r="H91" s="38">
        <v>0.34176463902815202</v>
      </c>
      <c r="I91" s="38">
        <v>0.33261165008500798</v>
      </c>
    </row>
    <row r="92" spans="1:17" x14ac:dyDescent="0.25">
      <c r="C92" s="42" t="s">
        <v>173</v>
      </c>
      <c r="D92" s="43">
        <f t="shared" ref="D92:I92" si="0">1-ABS((D91-D89)/D89)</f>
        <v>0.9305136001091332</v>
      </c>
      <c r="E92" s="43">
        <f t="shared" si="0"/>
        <v>0.95555701420797856</v>
      </c>
      <c r="F92" s="43">
        <f t="shared" si="0"/>
        <v>0.96680853546150514</v>
      </c>
      <c r="G92" s="43">
        <f t="shared" si="0"/>
        <v>0.97450371784090561</v>
      </c>
      <c r="H92" s="43">
        <f t="shared" si="0"/>
        <v>0.96245154139129874</v>
      </c>
      <c r="I92" s="43">
        <f t="shared" si="0"/>
        <v>0.7549157115046855</v>
      </c>
    </row>
    <row r="93" spans="1:17" x14ac:dyDescent="0.25">
      <c r="C93" s="73" t="s">
        <v>175</v>
      </c>
      <c r="D93" s="73"/>
      <c r="E93" s="73"/>
      <c r="F93" s="73"/>
      <c r="G93" s="76">
        <f>AVERAGE(D96:I96)</f>
        <v>0.8677017097494063</v>
      </c>
      <c r="H93" s="75"/>
      <c r="I93" s="75"/>
    </row>
    <row r="94" spans="1:17" ht="14.4" thickBot="1" x14ac:dyDescent="0.3">
      <c r="C94" s="77" t="s">
        <v>176</v>
      </c>
      <c r="D94" s="77"/>
      <c r="E94" s="77"/>
      <c r="F94" s="77"/>
      <c r="G94" s="78">
        <f>AVERAGE(D92:I92)</f>
        <v>0.9241250200859179</v>
      </c>
      <c r="H94" s="79"/>
      <c r="I94" s="79"/>
    </row>
    <row r="95" spans="1:17" x14ac:dyDescent="0.25">
      <c r="C95" s="7"/>
      <c r="D95" s="13"/>
      <c r="E95" s="13"/>
      <c r="F95" s="13"/>
      <c r="G95" s="13"/>
      <c r="H95" s="13"/>
      <c r="I95" s="13"/>
    </row>
    <row r="96" spans="1:17" x14ac:dyDescent="0.25">
      <c r="C96" s="7"/>
      <c r="D96" s="37">
        <f>1-ABS((D90-D89)/D89)</f>
        <v>0.86843954607138785</v>
      </c>
      <c r="E96" s="37">
        <f t="shared" ref="E96:I96" si="1">1-ABS((E90-E89)/E89)</f>
        <v>0.94186421823910038</v>
      </c>
      <c r="F96" s="37">
        <f t="shared" si="1"/>
        <v>0.91412856435676793</v>
      </c>
      <c r="G96" s="37">
        <f t="shared" si="1"/>
        <v>0.83234894936152715</v>
      </c>
      <c r="H96" s="37">
        <f t="shared" si="1"/>
        <v>0.75312839874362758</v>
      </c>
      <c r="I96" s="37">
        <f t="shared" si="1"/>
        <v>0.89630058172402749</v>
      </c>
    </row>
  </sheetData>
  <mergeCells count="14">
    <mergeCell ref="A1:A4"/>
    <mergeCell ref="B1:B4"/>
    <mergeCell ref="C1:C4"/>
    <mergeCell ref="D1:H1"/>
    <mergeCell ref="I1:J1"/>
    <mergeCell ref="D2:E2"/>
    <mergeCell ref="F2:H2"/>
    <mergeCell ref="C93:F93"/>
    <mergeCell ref="G93:I93"/>
    <mergeCell ref="C94:F94"/>
    <mergeCell ref="G94:I94"/>
    <mergeCell ref="O1:O5"/>
    <mergeCell ref="L1:N1"/>
    <mergeCell ref="M2:N2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C878-9B6C-43FF-AFCC-E9822E21CE08}">
  <dimension ref="A1:Q99"/>
  <sheetViews>
    <sheetView topLeftCell="A76" workbookViewId="0">
      <selection activeCell="D93" sqref="D93:I93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15" t="s">
        <v>5</v>
      </c>
      <c r="L1" s="15"/>
      <c r="M1" s="72" t="s">
        <v>166</v>
      </c>
    </row>
    <row r="2" spans="1:17" ht="13.8" customHeight="1" x14ac:dyDescent="0.25">
      <c r="A2" s="73"/>
      <c r="B2" s="73"/>
      <c r="C2" s="73"/>
      <c r="D2" s="14" t="s">
        <v>7</v>
      </c>
      <c r="E2" s="74" t="s">
        <v>8</v>
      </c>
      <c r="F2" s="74"/>
      <c r="G2" s="74"/>
      <c r="H2" s="1" t="s">
        <v>9</v>
      </c>
      <c r="I2" s="1" t="s">
        <v>10</v>
      </c>
      <c r="J2" s="1" t="s">
        <v>11</v>
      </c>
      <c r="K2" s="14" t="s">
        <v>12</v>
      </c>
      <c r="L2" s="15" t="s">
        <v>15</v>
      </c>
      <c r="M2" s="72"/>
    </row>
    <row r="3" spans="1:17" ht="21.6" x14ac:dyDescent="0.25">
      <c r="A3" s="73"/>
      <c r="B3" s="73"/>
      <c r="C3" s="73"/>
      <c r="D3" s="2" t="s">
        <v>16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28</v>
      </c>
      <c r="M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38</v>
      </c>
      <c r="M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54</v>
      </c>
      <c r="M5" s="72"/>
    </row>
    <row r="6" spans="1:17" x14ac:dyDescent="0.25">
      <c r="A6" s="6" t="s">
        <v>152</v>
      </c>
      <c r="B6" s="7">
        <v>17</v>
      </c>
      <c r="C6" s="9" t="s">
        <v>59</v>
      </c>
      <c r="D6" s="46">
        <v>303.91229026822799</v>
      </c>
      <c r="E6" s="46">
        <v>8033.5805959545696</v>
      </c>
      <c r="F6" s="47">
        <v>2025.3440041793699</v>
      </c>
      <c r="G6" s="48">
        <v>103784.981423081</v>
      </c>
      <c r="H6" s="47">
        <v>22.0847717932573</v>
      </c>
      <c r="I6" s="48">
        <v>155.60819417970299</v>
      </c>
      <c r="J6" s="47">
        <v>2917574.7505578399</v>
      </c>
      <c r="K6" s="47">
        <v>1.0007651288092568E-2</v>
      </c>
      <c r="L6" s="49">
        <v>8419.77687467541</v>
      </c>
      <c r="M6" s="50">
        <v>0.342199836733105</v>
      </c>
      <c r="N6" s="50"/>
      <c r="O6" s="50"/>
      <c r="P6" s="50"/>
      <c r="Q6" s="51"/>
    </row>
    <row r="7" spans="1:17" x14ac:dyDescent="0.25">
      <c r="A7" s="6" t="s">
        <v>152</v>
      </c>
      <c r="B7" s="7">
        <v>17</v>
      </c>
      <c r="C7" s="9" t="s">
        <v>60</v>
      </c>
      <c r="D7" s="46">
        <v>259.184499799631</v>
      </c>
      <c r="E7" s="46">
        <v>9514.7803804407304</v>
      </c>
      <c r="F7" s="47">
        <v>2357.7169468659099</v>
      </c>
      <c r="G7" s="52">
        <v>96188.805772281703</v>
      </c>
      <c r="H7" s="47">
        <v>20.9391425857781</v>
      </c>
      <c r="I7" s="51">
        <v>147.250018391959</v>
      </c>
      <c r="J7" s="47">
        <v>2686118.4647059599</v>
      </c>
      <c r="K7" s="47">
        <v>9.9985005894753076E-3</v>
      </c>
      <c r="L7" s="49">
        <v>8278.6208592003295</v>
      </c>
      <c r="M7" s="47">
        <v>0.12958507908075681</v>
      </c>
      <c r="N7" s="47"/>
      <c r="O7" s="47"/>
      <c r="P7" s="47"/>
      <c r="Q7" s="51"/>
    </row>
    <row r="8" spans="1:17" x14ac:dyDescent="0.25">
      <c r="A8" s="6" t="s">
        <v>152</v>
      </c>
      <c r="B8" s="7">
        <v>17</v>
      </c>
      <c r="C8" s="9" t="s">
        <v>61</v>
      </c>
      <c r="D8" s="46">
        <v>272.13993182639001</v>
      </c>
      <c r="E8" s="46">
        <v>7967.6077336056396</v>
      </c>
      <c r="F8" s="47">
        <v>1905.7528838677499</v>
      </c>
      <c r="G8" s="51">
        <v>118967.949212468</v>
      </c>
      <c r="H8" s="47">
        <v>22.2120399897622</v>
      </c>
      <c r="I8" s="47">
        <v>177.94713005552401</v>
      </c>
      <c r="J8" s="47">
        <v>2804872.2250785902</v>
      </c>
      <c r="K8" s="47">
        <v>1.0001760962758626E-2</v>
      </c>
      <c r="L8" s="49">
        <v>8342.3933236912908</v>
      </c>
      <c r="M8" s="47">
        <v>0.30868744415512972</v>
      </c>
      <c r="N8" s="47"/>
      <c r="O8" s="47"/>
      <c r="P8" s="47"/>
      <c r="Q8" s="51"/>
    </row>
    <row r="9" spans="1:17" x14ac:dyDescent="0.25">
      <c r="A9" s="6" t="s">
        <v>152</v>
      </c>
      <c r="B9" s="7">
        <v>17</v>
      </c>
      <c r="C9" s="9" t="s">
        <v>62</v>
      </c>
      <c r="D9" s="46">
        <v>280.67487535884601</v>
      </c>
      <c r="E9" s="46">
        <v>8115.9888945266302</v>
      </c>
      <c r="F9" s="47">
        <v>2069.7307200550499</v>
      </c>
      <c r="G9" s="47">
        <v>99881.745878876303</v>
      </c>
      <c r="H9" s="47">
        <v>20.187350315983402</v>
      </c>
      <c r="I9" s="47">
        <v>194.4774371858</v>
      </c>
      <c r="J9" s="47">
        <v>2723766.5302703902</v>
      </c>
      <c r="K9" s="47">
        <v>9.9213112021057041E-3</v>
      </c>
      <c r="L9" s="49">
        <v>8766.8457209783101</v>
      </c>
      <c r="M9" s="51">
        <v>0.33149558169665516</v>
      </c>
      <c r="N9" s="47"/>
      <c r="O9" s="47"/>
      <c r="P9" s="47"/>
      <c r="Q9" s="51"/>
    </row>
    <row r="10" spans="1:17" x14ac:dyDescent="0.25">
      <c r="A10" s="6" t="s">
        <v>152</v>
      </c>
      <c r="B10" s="7">
        <v>17</v>
      </c>
      <c r="C10" s="9" t="s">
        <v>63</v>
      </c>
      <c r="D10" s="46">
        <v>300.197705488319</v>
      </c>
      <c r="E10" s="46">
        <v>7953.4193005630004</v>
      </c>
      <c r="F10" s="47">
        <v>2306.6657225019599</v>
      </c>
      <c r="G10" s="47">
        <v>76181.137538425595</v>
      </c>
      <c r="H10" s="47">
        <v>19.9871674866768</v>
      </c>
      <c r="I10" s="47">
        <v>165.694033506822</v>
      </c>
      <c r="J10" s="47">
        <v>2926459.3492642301</v>
      </c>
      <c r="K10" s="47">
        <v>9.9597323787236156E-3</v>
      </c>
      <c r="L10" s="49">
        <v>8681.1766332546795</v>
      </c>
      <c r="M10" s="47">
        <v>0.38402112899382662</v>
      </c>
      <c r="N10" s="47"/>
      <c r="O10" s="47"/>
      <c r="P10" s="47"/>
      <c r="Q10" s="51"/>
    </row>
    <row r="11" spans="1:17" x14ac:dyDescent="0.25">
      <c r="A11" s="6" t="s">
        <v>152</v>
      </c>
      <c r="B11" s="7">
        <v>17</v>
      </c>
      <c r="C11" s="9" t="s">
        <v>64</v>
      </c>
      <c r="D11" s="46">
        <v>311.32751918954398</v>
      </c>
      <c r="E11" s="46">
        <v>8088.3442500839701</v>
      </c>
      <c r="F11" s="47">
        <v>2473.3268202386198</v>
      </c>
      <c r="G11" s="47">
        <v>85553.604451765903</v>
      </c>
      <c r="H11" s="47">
        <v>20.634293532101299</v>
      </c>
      <c r="I11" s="47">
        <v>172.57787616149199</v>
      </c>
      <c r="J11" s="47">
        <v>2729887.1816424299</v>
      </c>
      <c r="K11" s="47">
        <v>9.9534944281703657E-3</v>
      </c>
      <c r="L11" s="49">
        <v>8790.14018898416</v>
      </c>
      <c r="M11" s="50">
        <v>0.45061069413017962</v>
      </c>
      <c r="N11" s="47"/>
      <c r="O11" s="47"/>
      <c r="P11" s="47"/>
      <c r="Q11" s="51"/>
    </row>
    <row r="12" spans="1:17" x14ac:dyDescent="0.25">
      <c r="A12" s="6" t="s">
        <v>152</v>
      </c>
      <c r="B12" s="7">
        <v>17</v>
      </c>
      <c r="C12" s="9" t="s">
        <v>65</v>
      </c>
      <c r="D12" s="46">
        <v>307.75893760923202</v>
      </c>
      <c r="E12" s="46">
        <v>8139.7418377856002</v>
      </c>
      <c r="F12" s="47">
        <v>2000.8526677392499</v>
      </c>
      <c r="G12" s="47">
        <v>99066.796120164305</v>
      </c>
      <c r="H12" s="47">
        <v>21.488247319467501</v>
      </c>
      <c r="I12" s="47">
        <v>161.16691443796901</v>
      </c>
      <c r="J12" s="47">
        <v>2960467.9624980399</v>
      </c>
      <c r="K12" s="47">
        <v>9.9760685203761339E-3</v>
      </c>
      <c r="L12" s="49">
        <v>8663.8482985003502</v>
      </c>
      <c r="M12" s="51">
        <v>0.38852239268628197</v>
      </c>
      <c r="N12" s="47"/>
      <c r="O12" s="47"/>
      <c r="P12" s="47"/>
      <c r="Q12" s="51"/>
    </row>
    <row r="13" spans="1:17" x14ac:dyDescent="0.25">
      <c r="A13" s="6" t="s">
        <v>152</v>
      </c>
      <c r="B13" s="7">
        <v>17</v>
      </c>
      <c r="C13" s="9" t="s">
        <v>66</v>
      </c>
      <c r="D13" s="46">
        <v>325.71535527559098</v>
      </c>
      <c r="E13" s="46">
        <v>8193.7233230428101</v>
      </c>
      <c r="F13" s="47">
        <v>1590.1175661954001</v>
      </c>
      <c r="G13" s="47">
        <v>94544.794451679903</v>
      </c>
      <c r="H13" s="47">
        <v>20.211691324062901</v>
      </c>
      <c r="I13" s="47">
        <v>159.02786236209499</v>
      </c>
      <c r="J13" s="47">
        <v>2790009.8946572398</v>
      </c>
      <c r="K13" s="47">
        <v>1.0008137073325195E-2</v>
      </c>
      <c r="L13" s="49">
        <v>8751.9167294889794</v>
      </c>
      <c r="M13" s="47">
        <v>0.40238268796324467</v>
      </c>
      <c r="N13" s="47"/>
      <c r="O13" s="47"/>
      <c r="P13" s="47"/>
      <c r="Q13" s="51"/>
    </row>
    <row r="14" spans="1:17" x14ac:dyDescent="0.25">
      <c r="A14" s="6" t="s">
        <v>152</v>
      </c>
      <c r="B14" s="7">
        <v>17</v>
      </c>
      <c r="C14" s="9" t="s">
        <v>67</v>
      </c>
      <c r="D14" s="52">
        <v>326.42288589085302</v>
      </c>
      <c r="E14" s="52">
        <v>8255.85479570606</v>
      </c>
      <c r="F14" s="47">
        <v>1258.4845117621101</v>
      </c>
      <c r="G14" s="47">
        <v>63627.504512502703</v>
      </c>
      <c r="H14" s="47">
        <v>20.646328211929099</v>
      </c>
      <c r="I14" s="47">
        <v>159.23247224140701</v>
      </c>
      <c r="J14" s="47">
        <v>2812706.8653041702</v>
      </c>
      <c r="K14" s="47">
        <v>1.0009450003068894E-2</v>
      </c>
      <c r="L14" s="49">
        <v>8736.6519241743008</v>
      </c>
      <c r="M14" s="47">
        <v>0.39328489054270882</v>
      </c>
      <c r="N14" s="47"/>
      <c r="O14" s="47"/>
      <c r="P14" s="47"/>
      <c r="Q14" s="51"/>
    </row>
    <row r="15" spans="1:17" x14ac:dyDescent="0.25">
      <c r="A15" s="6" t="s">
        <v>152</v>
      </c>
      <c r="B15" s="7">
        <v>17</v>
      </c>
      <c r="C15" s="9" t="s">
        <v>68</v>
      </c>
      <c r="D15" s="52">
        <v>289.62935138352202</v>
      </c>
      <c r="E15" s="52">
        <v>8260.6456127066303</v>
      </c>
      <c r="F15" s="47">
        <v>2475.0803141709298</v>
      </c>
      <c r="G15" s="47">
        <v>70339.129143838203</v>
      </c>
      <c r="H15" s="47">
        <v>17.236324412711699</v>
      </c>
      <c r="I15" s="47">
        <v>163.579123984353</v>
      </c>
      <c r="J15" s="47">
        <v>2785033.2516733399</v>
      </c>
      <c r="K15" s="47">
        <v>1.0024503261160648E-2</v>
      </c>
      <c r="L15" s="49">
        <v>8875.0057942512703</v>
      </c>
      <c r="M15" s="47">
        <v>0.26324021084633958</v>
      </c>
      <c r="N15" s="47"/>
      <c r="O15" s="47"/>
      <c r="P15" s="47"/>
      <c r="Q15" s="51"/>
    </row>
    <row r="16" spans="1:17" x14ac:dyDescent="0.25">
      <c r="A16" s="6" t="s">
        <v>152</v>
      </c>
      <c r="B16" s="7">
        <v>17</v>
      </c>
      <c r="C16" s="9" t="s">
        <v>69</v>
      </c>
      <c r="D16" s="52">
        <v>322.537957160296</v>
      </c>
      <c r="E16" s="52">
        <v>8422.7707645526898</v>
      </c>
      <c r="F16" s="47">
        <v>2618.8153312017498</v>
      </c>
      <c r="G16" s="47">
        <v>100540.02279094901</v>
      </c>
      <c r="H16" s="47">
        <v>18.611070194690601</v>
      </c>
      <c r="I16" s="47">
        <v>205.04126146183401</v>
      </c>
      <c r="J16" s="47">
        <v>2639323.4935425599</v>
      </c>
      <c r="K16" s="47">
        <v>1.0040478646035052E-2</v>
      </c>
      <c r="L16" s="49">
        <v>9053.15774274877</v>
      </c>
      <c r="M16" s="47">
        <v>0.38978254489573133</v>
      </c>
      <c r="N16" s="47"/>
      <c r="O16" s="47"/>
      <c r="P16" s="47"/>
      <c r="Q16" s="51"/>
    </row>
    <row r="17" spans="1:17" x14ac:dyDescent="0.25">
      <c r="A17" s="6" t="s">
        <v>152</v>
      </c>
      <c r="B17" s="7">
        <v>17</v>
      </c>
      <c r="C17" s="9" t="s">
        <v>70</v>
      </c>
      <c r="D17" s="52">
        <v>329.46271745290602</v>
      </c>
      <c r="E17" s="52">
        <v>9010.2077031099398</v>
      </c>
      <c r="F17" s="48">
        <v>1210.04674268437</v>
      </c>
      <c r="G17" s="47">
        <v>58470.891249523796</v>
      </c>
      <c r="H17" s="47">
        <v>18.972088018262401</v>
      </c>
      <c r="I17" s="47">
        <v>176.12349686113001</v>
      </c>
      <c r="J17" s="47">
        <v>2706933.8351163901</v>
      </c>
      <c r="K17" s="47">
        <v>1.0004220802445833E-2</v>
      </c>
      <c r="L17" s="49">
        <v>9375.1911796525201</v>
      </c>
      <c r="M17" s="47">
        <v>0.43225229649597208</v>
      </c>
      <c r="N17" s="48"/>
      <c r="O17" s="48"/>
      <c r="P17" s="48"/>
      <c r="Q17" s="51"/>
    </row>
    <row r="18" spans="1:17" x14ac:dyDescent="0.25">
      <c r="A18" s="6" t="s">
        <v>152</v>
      </c>
      <c r="B18" s="7">
        <v>17</v>
      </c>
      <c r="C18" s="9" t="s">
        <v>71</v>
      </c>
      <c r="D18" s="46">
        <v>307.06061522756698</v>
      </c>
      <c r="E18" s="46">
        <v>9139.4318504123203</v>
      </c>
      <c r="F18" s="51">
        <v>1216.6577990079199</v>
      </c>
      <c r="G18" s="48">
        <v>57997.875196825502</v>
      </c>
      <c r="H18" s="47">
        <v>16.4370121434049</v>
      </c>
      <c r="I18" s="48">
        <v>143.52777817403299</v>
      </c>
      <c r="J18" s="47">
        <v>2576654.62030666</v>
      </c>
      <c r="K18" s="47">
        <v>1.000604532201301E-2</v>
      </c>
      <c r="L18" s="49">
        <v>9834.0849885549997</v>
      </c>
      <c r="M18" s="48">
        <v>0.32666533822711363</v>
      </c>
      <c r="N18" s="51"/>
      <c r="O18" s="51"/>
      <c r="P18" s="51"/>
      <c r="Q18" s="51"/>
    </row>
    <row r="19" spans="1:17" x14ac:dyDescent="0.25">
      <c r="A19" s="6" t="s">
        <v>152</v>
      </c>
      <c r="B19" s="7">
        <v>17</v>
      </c>
      <c r="C19" s="9" t="s">
        <v>72</v>
      </c>
      <c r="D19" s="46">
        <v>301.24548211668599</v>
      </c>
      <c r="E19" s="46">
        <v>10945.7275381898</v>
      </c>
      <c r="F19" s="47">
        <v>1392.37887986947</v>
      </c>
      <c r="G19" s="52">
        <v>103371.58021999001</v>
      </c>
      <c r="H19" s="47">
        <v>28.281217452005301</v>
      </c>
      <c r="I19" s="51">
        <v>182.94271064091799</v>
      </c>
      <c r="J19" s="47">
        <v>3154923.3517453698</v>
      </c>
      <c r="K19" s="47">
        <v>9.958472108691576E-3</v>
      </c>
      <c r="L19" s="49">
        <v>9186.2625364141095</v>
      </c>
      <c r="M19" s="51">
        <v>0.30534750779907571</v>
      </c>
      <c r="N19" s="47"/>
      <c r="O19" s="47"/>
      <c r="P19" s="47"/>
      <c r="Q19" s="51"/>
    </row>
    <row r="20" spans="1:17" x14ac:dyDescent="0.25">
      <c r="A20" s="6" t="s">
        <v>152</v>
      </c>
      <c r="B20" s="7">
        <v>17</v>
      </c>
      <c r="C20" s="9" t="s">
        <v>73</v>
      </c>
      <c r="D20" s="46">
        <v>344.22477840642603</v>
      </c>
      <c r="E20" s="46">
        <v>9425.5553395850202</v>
      </c>
      <c r="F20" s="47">
        <v>1506.10336396053</v>
      </c>
      <c r="G20" s="51">
        <v>88803.604750639599</v>
      </c>
      <c r="H20" s="47">
        <v>17.5407935432697</v>
      </c>
      <c r="I20" s="47">
        <v>186.801928900284</v>
      </c>
      <c r="J20" s="47">
        <v>2974762.4240908301</v>
      </c>
      <c r="K20" s="47">
        <v>9.9820212451605678E-3</v>
      </c>
      <c r="L20" s="49">
        <v>8835.5507513244902</v>
      </c>
      <c r="M20" s="50">
        <v>0.56283149705655267</v>
      </c>
      <c r="N20" s="47"/>
      <c r="O20" s="47"/>
      <c r="P20" s="47"/>
      <c r="Q20" s="51"/>
    </row>
    <row r="21" spans="1:17" x14ac:dyDescent="0.25">
      <c r="A21" s="6" t="s">
        <v>152</v>
      </c>
      <c r="B21" s="7">
        <v>17</v>
      </c>
      <c r="C21" s="9" t="s">
        <v>74</v>
      </c>
      <c r="D21" s="46">
        <v>329.217304711868</v>
      </c>
      <c r="E21" s="46">
        <v>9309.8368811770706</v>
      </c>
      <c r="F21" s="47">
        <v>1490.41231109511</v>
      </c>
      <c r="G21" s="47">
        <v>68766.785717013205</v>
      </c>
      <c r="H21" s="47">
        <v>12.805586339075401</v>
      </c>
      <c r="I21" s="47">
        <v>171.13444260014899</v>
      </c>
      <c r="J21" s="47">
        <v>2381015.8424976398</v>
      </c>
      <c r="K21" s="47">
        <v>9.9695321943942278E-3</v>
      </c>
      <c r="L21" s="49">
        <v>9726.9766414214901</v>
      </c>
      <c r="M21" s="51">
        <v>0.44142973546825787</v>
      </c>
      <c r="N21" s="47"/>
      <c r="O21" s="47"/>
      <c r="P21" s="47"/>
      <c r="Q21" s="51"/>
    </row>
    <row r="22" spans="1:17" x14ac:dyDescent="0.25">
      <c r="A22" s="6" t="s">
        <v>152</v>
      </c>
      <c r="B22" s="7">
        <v>17</v>
      </c>
      <c r="C22" s="9" t="s">
        <v>75</v>
      </c>
      <c r="D22" s="52">
        <v>322.05067943338599</v>
      </c>
      <c r="E22" s="52">
        <v>9520.7324569565408</v>
      </c>
      <c r="F22" s="47">
        <v>737.53470231176004</v>
      </c>
      <c r="G22" s="47">
        <v>95393.193146845704</v>
      </c>
      <c r="H22" s="47">
        <v>12.9002551148247</v>
      </c>
      <c r="I22" s="47">
        <v>193.80184782069799</v>
      </c>
      <c r="J22" s="47">
        <v>2805774.2151633799</v>
      </c>
      <c r="K22" s="47">
        <v>1.002653853576546E-2</v>
      </c>
      <c r="L22" s="49">
        <v>9911.3843421967595</v>
      </c>
      <c r="M22" s="47">
        <v>0.3943422975884659</v>
      </c>
      <c r="N22" s="47"/>
      <c r="O22" s="47"/>
      <c r="P22" s="47"/>
      <c r="Q22" s="51"/>
    </row>
    <row r="23" spans="1:17" x14ac:dyDescent="0.25">
      <c r="A23" s="6" t="s">
        <v>152</v>
      </c>
      <c r="B23" s="7">
        <v>17</v>
      </c>
      <c r="C23" s="9" t="s">
        <v>76</v>
      </c>
      <c r="D23" s="52">
        <v>310.60365250137102</v>
      </c>
      <c r="E23" s="52">
        <v>9406.4630519713901</v>
      </c>
      <c r="F23" s="47">
        <v>890.08965821864103</v>
      </c>
      <c r="G23" s="47">
        <v>77792.940604318297</v>
      </c>
      <c r="H23" s="47">
        <v>15.630838049316299</v>
      </c>
      <c r="I23" s="47">
        <v>175.42071443234599</v>
      </c>
      <c r="J23" s="47">
        <v>2936239.0414774399</v>
      </c>
      <c r="K23" s="47">
        <v>1.0046087857430809E-2</v>
      </c>
      <c r="L23" s="49">
        <v>9788.7224144496504</v>
      </c>
      <c r="M23" s="47">
        <v>0.3451650377359195</v>
      </c>
      <c r="N23" s="47"/>
      <c r="O23" s="47"/>
      <c r="P23" s="47"/>
      <c r="Q23" s="51"/>
    </row>
    <row r="24" spans="1:17" x14ac:dyDescent="0.25">
      <c r="A24" s="6" t="s">
        <v>152</v>
      </c>
      <c r="B24" s="7">
        <v>17</v>
      </c>
      <c r="C24" s="9" t="s">
        <v>77</v>
      </c>
      <c r="D24" s="52">
        <v>314.57479596609897</v>
      </c>
      <c r="E24" s="52">
        <v>9495.0201587077299</v>
      </c>
      <c r="F24" s="47">
        <v>2145.2085295523202</v>
      </c>
      <c r="G24" s="47">
        <v>67809.4588357701</v>
      </c>
      <c r="H24" s="47">
        <v>13.5613804902379</v>
      </c>
      <c r="I24" s="47">
        <v>191.29446105514401</v>
      </c>
      <c r="J24" s="47">
        <v>2557230.4484291598</v>
      </c>
      <c r="K24" s="47">
        <v>1.0012391689496686E-2</v>
      </c>
      <c r="L24" s="49">
        <v>9777.8261236438502</v>
      </c>
      <c r="M24" s="47">
        <v>0.41087680334766963</v>
      </c>
      <c r="N24" s="47"/>
      <c r="O24" s="47"/>
      <c r="P24" s="47"/>
      <c r="Q24" s="51"/>
    </row>
    <row r="25" spans="1:17" x14ac:dyDescent="0.25">
      <c r="A25" s="6" t="s">
        <v>152</v>
      </c>
      <c r="B25" s="7">
        <v>17</v>
      </c>
      <c r="C25" s="9" t="s">
        <v>78</v>
      </c>
      <c r="D25" s="46">
        <v>288.26510247973198</v>
      </c>
      <c r="E25" s="52">
        <v>9539.1221114650798</v>
      </c>
      <c r="F25" s="47">
        <v>884.96113945583795</v>
      </c>
      <c r="G25" s="47">
        <v>69876.213067808596</v>
      </c>
      <c r="H25" s="47">
        <v>12.153569950522</v>
      </c>
      <c r="I25" s="47">
        <v>184.41038307681799</v>
      </c>
      <c r="J25" s="47">
        <v>2531454.8145974199</v>
      </c>
      <c r="K25" s="47">
        <v>1.0015145284706428E-2</v>
      </c>
      <c r="L25" s="49">
        <v>9850.6344274877702</v>
      </c>
      <c r="M25" s="47">
        <v>0.2737530486644576</v>
      </c>
      <c r="N25" s="47"/>
      <c r="O25" s="47"/>
      <c r="P25" s="47"/>
      <c r="Q25" s="51"/>
    </row>
    <row r="26" spans="1:17" x14ac:dyDescent="0.25">
      <c r="A26" s="6" t="s">
        <v>152</v>
      </c>
      <c r="B26" s="7">
        <v>17</v>
      </c>
      <c r="C26" s="9" t="s">
        <v>79</v>
      </c>
      <c r="D26" s="46">
        <v>278.66298398357702</v>
      </c>
      <c r="E26" s="52">
        <v>9531.1757028947795</v>
      </c>
      <c r="F26" s="47">
        <v>1491.90042945645</v>
      </c>
      <c r="G26" s="47">
        <v>75448.458415393907</v>
      </c>
      <c r="H26" s="47">
        <v>11.6273787152907</v>
      </c>
      <c r="I26" s="47">
        <v>184.71054108763599</v>
      </c>
      <c r="J26" s="47">
        <v>2764831.7546726698</v>
      </c>
      <c r="K26" s="47">
        <v>1.0005871193089483E-2</v>
      </c>
      <c r="L26" s="49">
        <v>9857.7671227372903</v>
      </c>
      <c r="M26" s="47">
        <v>0.2568735278146933</v>
      </c>
      <c r="N26" s="47"/>
      <c r="O26" s="47"/>
      <c r="P26" s="47"/>
      <c r="Q26" s="51"/>
    </row>
    <row r="27" spans="1:17" x14ac:dyDescent="0.25">
      <c r="A27" s="6" t="s">
        <v>152</v>
      </c>
      <c r="B27" s="7">
        <v>17</v>
      </c>
      <c r="C27" s="9" t="s">
        <v>80</v>
      </c>
      <c r="D27" s="52">
        <v>295.63785885267902</v>
      </c>
      <c r="E27" s="52">
        <v>9745.48217426878</v>
      </c>
      <c r="F27" s="47">
        <v>137.37224156451001</v>
      </c>
      <c r="G27" s="47">
        <v>67550.879843055402</v>
      </c>
      <c r="H27" s="47">
        <v>14.301755414112799</v>
      </c>
      <c r="I27" s="47">
        <v>195.15239182838701</v>
      </c>
      <c r="J27" s="47">
        <v>2697882.87076271</v>
      </c>
      <c r="K27" s="47">
        <v>9.9836201219074168E-3</v>
      </c>
      <c r="L27" s="49">
        <v>10098.802634821201</v>
      </c>
      <c r="M27" s="47">
        <v>0.30025745766805145</v>
      </c>
      <c r="N27" s="47"/>
      <c r="O27" s="47"/>
      <c r="P27" s="47"/>
      <c r="Q27" s="51"/>
    </row>
    <row r="28" spans="1:17" x14ac:dyDescent="0.25">
      <c r="A28" s="6" t="s">
        <v>152</v>
      </c>
      <c r="B28" s="7">
        <v>17</v>
      </c>
      <c r="C28" s="9" t="s">
        <v>81</v>
      </c>
      <c r="D28" s="52">
        <v>318.36423412242198</v>
      </c>
      <c r="E28" s="52">
        <v>9868.1451112503801</v>
      </c>
      <c r="F28" s="47">
        <v>613.364846908544</v>
      </c>
      <c r="G28" s="47">
        <v>49166.254066417401</v>
      </c>
      <c r="H28" s="47">
        <v>13.68574771888</v>
      </c>
      <c r="I28" s="47">
        <v>180.95636561662801</v>
      </c>
      <c r="J28" s="47">
        <v>2310511.5874518701</v>
      </c>
      <c r="K28" s="47">
        <v>9.9700822315146043E-3</v>
      </c>
      <c r="L28" s="49">
        <v>10422.4992905376</v>
      </c>
      <c r="M28" s="47">
        <v>0.35317088359508059</v>
      </c>
      <c r="N28" s="47"/>
      <c r="O28" s="47"/>
      <c r="P28" s="47"/>
      <c r="Q28" s="51"/>
    </row>
    <row r="29" spans="1:17" x14ac:dyDescent="0.25">
      <c r="A29" s="6" t="s">
        <v>152</v>
      </c>
      <c r="B29" s="7">
        <v>17</v>
      </c>
      <c r="C29" s="9" t="s">
        <v>82</v>
      </c>
      <c r="D29" s="52">
        <v>260.30868884291402</v>
      </c>
      <c r="E29" s="52">
        <v>10178.664492186899</v>
      </c>
      <c r="F29" s="48">
        <v>1813.7839267373099</v>
      </c>
      <c r="G29" s="47">
        <v>90463.733611663294</v>
      </c>
      <c r="H29" s="47">
        <v>13.660756260514701</v>
      </c>
      <c r="I29" s="47">
        <v>174.825319080219</v>
      </c>
      <c r="J29" s="47">
        <v>2511509.7959893802</v>
      </c>
      <c r="K29" s="47">
        <v>9.9971900115364554E-3</v>
      </c>
      <c r="L29" s="49">
        <v>10305.8762273058</v>
      </c>
      <c r="M29" s="47">
        <v>0.22141059394322041</v>
      </c>
      <c r="N29" s="48"/>
      <c r="O29" s="48"/>
      <c r="P29" s="48"/>
      <c r="Q29" s="51"/>
    </row>
    <row r="30" spans="1:17" x14ac:dyDescent="0.25">
      <c r="A30" s="6" t="s">
        <v>152</v>
      </c>
      <c r="B30" s="7">
        <v>17</v>
      </c>
      <c r="C30" s="9" t="s">
        <v>83</v>
      </c>
      <c r="D30" s="52">
        <v>291.52332574996097</v>
      </c>
      <c r="E30" s="52">
        <v>10339.684747061199</v>
      </c>
      <c r="F30" s="51">
        <v>1087.6203119745001</v>
      </c>
      <c r="G30" s="48">
        <v>172331.52766218499</v>
      </c>
      <c r="H30" s="47">
        <v>12.8060648847267</v>
      </c>
      <c r="I30" s="48">
        <v>179.08224003996199</v>
      </c>
      <c r="J30" s="48">
        <v>2877148.1964254999</v>
      </c>
      <c r="K30" s="47">
        <v>9.9922284220923009E-3</v>
      </c>
      <c r="L30" s="49">
        <v>10741.232350894599</v>
      </c>
      <c r="M30" s="48">
        <v>0.32227542950002991</v>
      </c>
      <c r="N30" s="51"/>
      <c r="O30" s="51"/>
      <c r="P30" s="51"/>
      <c r="Q30" s="51"/>
    </row>
    <row r="31" spans="1:17" x14ac:dyDescent="0.25">
      <c r="A31" s="6" t="s">
        <v>152</v>
      </c>
      <c r="B31" s="7">
        <v>17</v>
      </c>
      <c r="C31" s="9" t="s">
        <v>84</v>
      </c>
      <c r="D31" s="46">
        <v>296.048102473207</v>
      </c>
      <c r="E31" s="46">
        <v>12417.8282129703</v>
      </c>
      <c r="F31" s="47">
        <v>236.738898274203</v>
      </c>
      <c r="G31" s="51">
        <v>93994.135990900104</v>
      </c>
      <c r="H31" s="47">
        <v>12.468713310402499</v>
      </c>
      <c r="I31" s="52">
        <v>184.608285504294</v>
      </c>
      <c r="J31" s="51">
        <v>2918029.3466020301</v>
      </c>
      <c r="K31" s="47">
        <v>1.0007245919187412E-2</v>
      </c>
      <c r="L31" s="49">
        <v>9628.2110693099203</v>
      </c>
      <c r="M31" s="51">
        <v>0.24110004134684046</v>
      </c>
      <c r="N31" s="47"/>
      <c r="O31" s="47"/>
      <c r="P31" s="47"/>
      <c r="Q31" s="51"/>
    </row>
    <row r="32" spans="1:17" x14ac:dyDescent="0.25">
      <c r="A32" s="6" t="s">
        <v>152</v>
      </c>
      <c r="B32" s="7">
        <v>17</v>
      </c>
      <c r="C32" s="9" t="s">
        <v>85</v>
      </c>
      <c r="D32" s="46">
        <v>318.752445583221</v>
      </c>
      <c r="E32" s="46">
        <v>10855.8299900084</v>
      </c>
      <c r="F32" s="47">
        <v>1081.1718799520299</v>
      </c>
      <c r="G32" s="47">
        <v>91219.441182562296</v>
      </c>
      <c r="H32" s="47">
        <v>10.8027084136359</v>
      </c>
      <c r="I32" s="51">
        <v>169.798370391605</v>
      </c>
      <c r="J32" s="47">
        <v>2799601.2567056301</v>
      </c>
      <c r="K32" s="47">
        <v>1.0016124598674807E-2</v>
      </c>
      <c r="L32" s="49">
        <v>9521.2537047451297</v>
      </c>
      <c r="M32" s="47">
        <v>0.41772887285100735</v>
      </c>
      <c r="N32" s="47"/>
      <c r="O32" s="47"/>
      <c r="P32" s="47"/>
      <c r="Q32" s="51"/>
    </row>
    <row r="33" spans="1:17" x14ac:dyDescent="0.25">
      <c r="A33" s="6" t="s">
        <v>152</v>
      </c>
      <c r="B33" s="7">
        <v>17</v>
      </c>
      <c r="C33" s="9" t="s">
        <v>86</v>
      </c>
      <c r="D33" s="46">
        <v>263.55700716184799</v>
      </c>
      <c r="E33" s="46">
        <v>10285.212128197099</v>
      </c>
      <c r="F33" s="47">
        <v>1394.8221587226301</v>
      </c>
      <c r="G33" s="47">
        <v>133247.265078553</v>
      </c>
      <c r="H33" s="47">
        <v>11.549110072563799</v>
      </c>
      <c r="I33" s="47">
        <v>167.76732052140201</v>
      </c>
      <c r="J33" s="47">
        <v>3051886.3535187701</v>
      </c>
      <c r="K33" s="47">
        <v>1.0044922415567399E-2</v>
      </c>
      <c r="L33" s="49">
        <v>10704.2404281527</v>
      </c>
      <c r="M33" s="47">
        <v>0.19121651734994999</v>
      </c>
      <c r="N33" s="47"/>
      <c r="O33" s="47"/>
      <c r="P33" s="47"/>
      <c r="Q33" s="51"/>
    </row>
    <row r="34" spans="1:17" x14ac:dyDescent="0.25">
      <c r="A34" s="6" t="s">
        <v>152</v>
      </c>
      <c r="B34" s="7">
        <v>17</v>
      </c>
      <c r="C34" s="9" t="s">
        <v>87</v>
      </c>
      <c r="D34" s="46">
        <v>286.38099598705998</v>
      </c>
      <c r="E34" s="46">
        <v>10556.986197164</v>
      </c>
      <c r="F34" s="47">
        <v>1432.42421132303</v>
      </c>
      <c r="G34" s="47">
        <v>140253.990495448</v>
      </c>
      <c r="H34" s="47">
        <v>11.469377884422499</v>
      </c>
      <c r="I34" s="47">
        <v>173.44795777601999</v>
      </c>
      <c r="J34" s="47">
        <v>2930504.5702011301</v>
      </c>
      <c r="K34" s="47">
        <v>1.0035971802559031E-2</v>
      </c>
      <c r="L34" s="49">
        <v>10750.0571390361</v>
      </c>
      <c r="M34" s="47">
        <v>0.29084272387915328</v>
      </c>
      <c r="N34" s="47"/>
      <c r="O34" s="47"/>
      <c r="P34" s="47"/>
      <c r="Q34" s="51"/>
    </row>
    <row r="35" spans="1:17" x14ac:dyDescent="0.25">
      <c r="A35" s="6" t="s">
        <v>152</v>
      </c>
      <c r="B35" s="7">
        <v>17</v>
      </c>
      <c r="C35" s="9" t="s">
        <v>88</v>
      </c>
      <c r="D35" s="46">
        <v>271.21089954342199</v>
      </c>
      <c r="E35" s="46">
        <v>10669.260380554</v>
      </c>
      <c r="F35" s="47">
        <v>1115.3393474833599</v>
      </c>
      <c r="G35" s="47">
        <v>93268.184791641397</v>
      </c>
      <c r="H35" s="47">
        <v>9.6287787116714707</v>
      </c>
      <c r="I35" s="47">
        <v>182.529483817353</v>
      </c>
      <c r="J35" s="47">
        <v>2850773.3361233701</v>
      </c>
      <c r="K35" s="47">
        <v>1.0030745373960375E-2</v>
      </c>
      <c r="L35" s="49">
        <v>10880.834968648</v>
      </c>
      <c r="M35" s="47">
        <v>0.24295103530061402</v>
      </c>
      <c r="N35" s="47"/>
      <c r="O35" s="47"/>
      <c r="P35" s="47"/>
      <c r="Q35" s="51"/>
    </row>
    <row r="36" spans="1:17" x14ac:dyDescent="0.25">
      <c r="A36" s="6" t="s">
        <v>152</v>
      </c>
      <c r="B36" s="7">
        <v>17</v>
      </c>
      <c r="C36" s="9" t="s">
        <v>89</v>
      </c>
      <c r="D36" s="46">
        <v>279.19511580613198</v>
      </c>
      <c r="E36" s="46">
        <v>10632.1476163999</v>
      </c>
      <c r="F36" s="47">
        <v>742.37713682210494</v>
      </c>
      <c r="G36" s="47">
        <v>127349.84781679</v>
      </c>
      <c r="H36" s="47">
        <v>11.702254292033</v>
      </c>
      <c r="I36" s="47">
        <v>202.27632795910301</v>
      </c>
      <c r="J36" s="47">
        <v>3306728.5707375202</v>
      </c>
      <c r="K36" s="47">
        <v>1.0025325918170286E-2</v>
      </c>
      <c r="L36" s="49">
        <v>10642.3853462642</v>
      </c>
      <c r="M36" s="47">
        <v>0.2938769297251404</v>
      </c>
      <c r="N36" s="47"/>
      <c r="O36" s="47"/>
      <c r="P36" s="47"/>
      <c r="Q36" s="51"/>
    </row>
    <row r="37" spans="1:17" x14ac:dyDescent="0.25">
      <c r="A37" s="6" t="s">
        <v>152</v>
      </c>
      <c r="B37" s="7">
        <v>17</v>
      </c>
      <c r="C37" s="9" t="s">
        <v>90</v>
      </c>
      <c r="D37" s="46">
        <v>292.32754101100198</v>
      </c>
      <c r="E37" s="46">
        <v>10845.895497059601</v>
      </c>
      <c r="F37" s="47">
        <v>1289.60538870612</v>
      </c>
      <c r="G37" s="47">
        <v>145299.48157511401</v>
      </c>
      <c r="H37" s="47">
        <v>13.300565406801001</v>
      </c>
      <c r="I37" s="47">
        <v>191.71400340686401</v>
      </c>
      <c r="J37" s="47">
        <v>3312591.3278079801</v>
      </c>
      <c r="K37" s="47">
        <v>9.9871883368871477E-3</v>
      </c>
      <c r="L37" s="49">
        <v>10602.095138778501</v>
      </c>
      <c r="M37" s="47">
        <v>0.35166640715116687</v>
      </c>
      <c r="N37" s="47"/>
      <c r="O37" s="47"/>
      <c r="P37" s="47"/>
      <c r="Q37" s="51"/>
    </row>
    <row r="38" spans="1:17" x14ac:dyDescent="0.25">
      <c r="A38" s="6" t="s">
        <v>152</v>
      </c>
      <c r="B38" s="7">
        <v>17</v>
      </c>
      <c r="C38" s="9" t="s">
        <v>91</v>
      </c>
      <c r="D38" s="46">
        <v>300.85567681190702</v>
      </c>
      <c r="E38" s="46">
        <v>10482.7133970264</v>
      </c>
      <c r="F38" s="47">
        <v>2793.14917640459</v>
      </c>
      <c r="G38" s="47">
        <v>150952.67166817401</v>
      </c>
      <c r="H38" s="47">
        <v>12.6282799431808</v>
      </c>
      <c r="I38" s="47">
        <v>167.03957450686599</v>
      </c>
      <c r="J38" s="47">
        <v>3190020.5015753699</v>
      </c>
      <c r="K38" s="47">
        <v>9.9936424940010558E-3</v>
      </c>
      <c r="L38" s="49">
        <v>10693.8693065635</v>
      </c>
      <c r="M38" s="47">
        <v>0.39234802663859142</v>
      </c>
      <c r="N38" s="47"/>
      <c r="O38" s="47"/>
      <c r="P38" s="47"/>
      <c r="Q38" s="51"/>
    </row>
    <row r="39" spans="1:17" x14ac:dyDescent="0.25">
      <c r="A39" s="6" t="s">
        <v>152</v>
      </c>
      <c r="B39" s="7">
        <v>17</v>
      </c>
      <c r="C39" s="9" t="s">
        <v>92</v>
      </c>
      <c r="D39" s="46">
        <v>299.621325338009</v>
      </c>
      <c r="E39" s="46">
        <v>10880.9300664926</v>
      </c>
      <c r="F39" s="47">
        <v>267.64711337409801</v>
      </c>
      <c r="G39" s="47">
        <v>171380.950283157</v>
      </c>
      <c r="H39" s="47">
        <v>12.6886831274955</v>
      </c>
      <c r="I39" s="47">
        <v>163.28375796121401</v>
      </c>
      <c r="J39" s="47">
        <v>3079625.4077994898</v>
      </c>
      <c r="K39" s="47">
        <v>9.9954493432145193E-3</v>
      </c>
      <c r="L39" s="49">
        <v>11112.575776756101</v>
      </c>
      <c r="M39" s="47">
        <v>0.32166856692647033</v>
      </c>
      <c r="N39" s="47"/>
      <c r="O39" s="47"/>
      <c r="P39" s="47"/>
      <c r="Q39" s="51"/>
    </row>
    <row r="40" spans="1:17" x14ac:dyDescent="0.25">
      <c r="A40" s="6" t="s">
        <v>152</v>
      </c>
      <c r="B40" s="7">
        <v>17</v>
      </c>
      <c r="C40" s="9" t="s">
        <v>93</v>
      </c>
      <c r="D40" s="46">
        <v>306.82602538863199</v>
      </c>
      <c r="E40" s="46">
        <v>10407.7981398664</v>
      </c>
      <c r="F40" s="47">
        <v>1895.63394591517</v>
      </c>
      <c r="G40" s="47">
        <v>121450.73419209001</v>
      </c>
      <c r="H40" s="47">
        <v>13.123504926112499</v>
      </c>
      <c r="I40" s="47">
        <v>169.780933518035</v>
      </c>
      <c r="J40" s="47">
        <v>2877108.3593055401</v>
      </c>
      <c r="K40" s="47">
        <v>1.0005849722003631E-2</v>
      </c>
      <c r="L40" s="49">
        <v>11932.771103782599</v>
      </c>
      <c r="M40" s="47">
        <v>0.35375465103261278</v>
      </c>
      <c r="N40" s="47"/>
      <c r="O40" s="47"/>
      <c r="P40" s="47"/>
      <c r="Q40" s="51"/>
    </row>
    <row r="41" spans="1:17" x14ac:dyDescent="0.25">
      <c r="A41" s="6" t="s">
        <v>152</v>
      </c>
      <c r="B41" s="7">
        <v>17</v>
      </c>
      <c r="C41" s="9" t="s">
        <v>94</v>
      </c>
      <c r="D41" s="46">
        <v>291.589618530873</v>
      </c>
      <c r="E41" s="46">
        <v>11665.501957611301</v>
      </c>
      <c r="F41" s="48">
        <v>12.422393568568801</v>
      </c>
      <c r="G41" s="47">
        <v>123854.07616378801</v>
      </c>
      <c r="H41" s="47">
        <v>11.0554971279643</v>
      </c>
      <c r="I41" s="47">
        <v>180.28289579306301</v>
      </c>
      <c r="J41" s="47">
        <v>2990940.9167691199</v>
      </c>
      <c r="K41" s="47">
        <v>1.000162158364723E-2</v>
      </c>
      <c r="L41" s="49">
        <v>7243.4266152945002</v>
      </c>
      <c r="M41" s="47">
        <v>0.28061501720611748</v>
      </c>
      <c r="N41" s="48"/>
      <c r="O41" s="48"/>
      <c r="P41" s="48"/>
      <c r="Q41" s="51"/>
    </row>
    <row r="42" spans="1:17" x14ac:dyDescent="0.25">
      <c r="A42" s="6" t="s">
        <v>152</v>
      </c>
      <c r="B42" s="7">
        <v>17</v>
      </c>
      <c r="C42" s="9" t="s">
        <v>95</v>
      </c>
      <c r="D42" s="46">
        <v>292.43352346639699</v>
      </c>
      <c r="E42" s="46">
        <v>9941.4400897413198</v>
      </c>
      <c r="F42" s="51">
        <v>1171.5363252040299</v>
      </c>
      <c r="G42" s="48">
        <v>170969.02344150399</v>
      </c>
      <c r="H42" s="47">
        <v>11.315241585751</v>
      </c>
      <c r="I42" s="48">
        <v>195.989885059567</v>
      </c>
      <c r="J42" s="48">
        <v>3423552.2134325402</v>
      </c>
      <c r="K42" s="47">
        <v>1.0003817583972188E-2</v>
      </c>
      <c r="L42" s="49">
        <v>6708.21455520366</v>
      </c>
      <c r="M42" s="48">
        <v>0.31193020943644462</v>
      </c>
      <c r="N42" s="51"/>
      <c r="O42" s="51"/>
      <c r="P42" s="51"/>
      <c r="Q42" s="51"/>
    </row>
    <row r="43" spans="1:17" x14ac:dyDescent="0.25">
      <c r="A43" s="6" t="s">
        <v>152</v>
      </c>
      <c r="B43" s="7">
        <v>17</v>
      </c>
      <c r="C43" s="9" t="s">
        <v>96</v>
      </c>
      <c r="D43" s="52">
        <v>296.97242750323102</v>
      </c>
      <c r="E43" s="46">
        <v>8987.3686593751409</v>
      </c>
      <c r="F43" s="47">
        <v>1310.5189011607699</v>
      </c>
      <c r="G43" s="52">
        <v>176651.40675014901</v>
      </c>
      <c r="H43" s="47">
        <v>11.0171629333959</v>
      </c>
      <c r="I43" s="52">
        <v>187.383065998782</v>
      </c>
      <c r="J43" s="51">
        <v>2942621.4702701699</v>
      </c>
      <c r="K43" s="47">
        <v>1.001041265760853E-2</v>
      </c>
      <c r="L43" s="49">
        <v>7957.6191618282801</v>
      </c>
      <c r="M43" s="51">
        <v>0.46199415608215716</v>
      </c>
      <c r="N43" s="47"/>
      <c r="O43" s="47"/>
      <c r="P43" s="47"/>
      <c r="Q43" s="51"/>
    </row>
    <row r="44" spans="1:17" x14ac:dyDescent="0.25">
      <c r="A44" s="6" t="s">
        <v>152</v>
      </c>
      <c r="B44" s="7">
        <v>17</v>
      </c>
      <c r="C44" s="9" t="s">
        <v>97</v>
      </c>
      <c r="D44" s="52">
        <v>290.32296318676799</v>
      </c>
      <c r="E44" s="52">
        <v>13791.2630028352</v>
      </c>
      <c r="F44" s="47">
        <v>1111.4793296760899</v>
      </c>
      <c r="G44" s="51">
        <v>116632.15868375701</v>
      </c>
      <c r="H44" s="47">
        <v>12.464663554195299</v>
      </c>
      <c r="I44" s="51">
        <v>181.764080033836</v>
      </c>
      <c r="J44" s="47">
        <v>3162928.1678836402</v>
      </c>
      <c r="K44" s="47">
        <v>1.0054580939540349E-2</v>
      </c>
      <c r="L44" s="49">
        <v>7713.2528278683503</v>
      </c>
      <c r="M44" s="47">
        <v>0.53613008478143487</v>
      </c>
      <c r="N44" s="47"/>
      <c r="O44" s="47"/>
      <c r="P44" s="47"/>
      <c r="Q44" s="51"/>
    </row>
    <row r="45" spans="1:17" x14ac:dyDescent="0.25">
      <c r="A45" s="6" t="s">
        <v>152</v>
      </c>
      <c r="B45" s="7">
        <v>17</v>
      </c>
      <c r="C45" s="9" t="s">
        <v>98</v>
      </c>
      <c r="D45" s="46">
        <v>283.59350478234001</v>
      </c>
      <c r="E45" s="46">
        <v>12278.6656366194</v>
      </c>
      <c r="F45" s="47">
        <v>1187.0643464530599</v>
      </c>
      <c r="G45" s="47">
        <v>100454.41120445701</v>
      </c>
      <c r="H45" s="47">
        <v>12.520530545957</v>
      </c>
      <c r="I45" s="47">
        <v>195.497377918777</v>
      </c>
      <c r="J45" s="47">
        <v>3468382.4417014602</v>
      </c>
      <c r="K45" s="47">
        <v>1.0020665833939769E-2</v>
      </c>
      <c r="L45" s="49">
        <v>7537.79060385092</v>
      </c>
      <c r="M45" s="47">
        <v>0.44517415080434203</v>
      </c>
      <c r="N45" s="47"/>
      <c r="O45" s="47"/>
      <c r="P45" s="47"/>
      <c r="Q45" s="51"/>
    </row>
    <row r="46" spans="1:17" x14ac:dyDescent="0.25">
      <c r="A46" s="6" t="s">
        <v>152</v>
      </c>
      <c r="B46" s="7">
        <v>17</v>
      </c>
      <c r="C46" s="9" t="s">
        <v>99</v>
      </c>
      <c r="D46" s="46">
        <v>287.67603242167303</v>
      </c>
      <c r="E46" s="46">
        <v>11785.3220218563</v>
      </c>
      <c r="F46" s="47">
        <v>1609.9974606605899</v>
      </c>
      <c r="G46" s="47">
        <v>89944.903428313497</v>
      </c>
      <c r="H46" s="47">
        <v>12.6595963441268</v>
      </c>
      <c r="I46" s="47">
        <v>190.64202136369801</v>
      </c>
      <c r="J46" s="47">
        <v>3254150.9009811901</v>
      </c>
      <c r="K46" s="47">
        <v>9.9941570573922785E-3</v>
      </c>
      <c r="L46" s="49">
        <v>7379.4036861652803</v>
      </c>
      <c r="M46" s="47">
        <v>0.31802036603735323</v>
      </c>
      <c r="N46" s="47"/>
      <c r="O46" s="47"/>
      <c r="P46" s="47"/>
      <c r="Q46" s="51"/>
    </row>
    <row r="47" spans="1:17" x14ac:dyDescent="0.25">
      <c r="A47" s="6" t="s">
        <v>152</v>
      </c>
      <c r="B47" s="7">
        <v>17</v>
      </c>
      <c r="C47" s="9" t="s">
        <v>100</v>
      </c>
      <c r="D47" s="46">
        <v>306.21540743382599</v>
      </c>
      <c r="E47" s="46">
        <v>12059.102089861501</v>
      </c>
      <c r="F47" s="47">
        <v>844.99440713813999</v>
      </c>
      <c r="G47" s="47">
        <v>120008.515086814</v>
      </c>
      <c r="H47" s="47">
        <v>10.8078128396312</v>
      </c>
      <c r="I47" s="47">
        <v>191.77879630983901</v>
      </c>
      <c r="J47" s="47">
        <v>3429024.0926371901</v>
      </c>
      <c r="K47" s="47">
        <v>1.0019262567842644E-2</v>
      </c>
      <c r="L47" s="49">
        <v>7240.5899431480402</v>
      </c>
      <c r="M47" s="47">
        <v>0.36815439932253441</v>
      </c>
      <c r="N47" s="47"/>
      <c r="O47" s="47"/>
      <c r="P47" s="47"/>
      <c r="Q47" s="51"/>
    </row>
    <row r="48" spans="1:17" x14ac:dyDescent="0.25">
      <c r="A48" s="6" t="s">
        <v>152</v>
      </c>
      <c r="B48" s="7">
        <v>17</v>
      </c>
      <c r="C48" s="9" t="s">
        <v>101</v>
      </c>
      <c r="D48" s="46">
        <v>297.563215530219</v>
      </c>
      <c r="E48" s="46">
        <v>12384.3836493007</v>
      </c>
      <c r="F48" s="47">
        <v>1348.3345433734801</v>
      </c>
      <c r="G48" s="47">
        <v>161209.88462386499</v>
      </c>
      <c r="H48" s="47">
        <v>10.5121945335212</v>
      </c>
      <c r="I48" s="47">
        <v>193.50815523142199</v>
      </c>
      <c r="J48" s="47">
        <v>3145131.5086667398</v>
      </c>
      <c r="K48" s="47">
        <v>9.9915150082995792E-3</v>
      </c>
      <c r="L48" s="49">
        <v>7377.6646523561903</v>
      </c>
      <c r="M48" s="47">
        <v>0.37572922062379277</v>
      </c>
      <c r="N48" s="47"/>
      <c r="O48" s="47"/>
      <c r="P48" s="47"/>
      <c r="Q48" s="51"/>
    </row>
    <row r="49" spans="1:17" x14ac:dyDescent="0.25">
      <c r="A49" s="6" t="s">
        <v>152</v>
      </c>
      <c r="B49" s="7">
        <v>17</v>
      </c>
      <c r="C49" s="9" t="s">
        <v>102</v>
      </c>
      <c r="D49" s="46">
        <v>296.885662752337</v>
      </c>
      <c r="E49" s="46">
        <v>12270.318546815501</v>
      </c>
      <c r="F49" s="47">
        <v>2251.7379483700101</v>
      </c>
      <c r="G49" s="47">
        <v>192395.46271459601</v>
      </c>
      <c r="H49" s="47">
        <v>7.5464200889651103</v>
      </c>
      <c r="I49" s="47">
        <v>194.03241551912299</v>
      </c>
      <c r="J49" s="47">
        <v>3471924.6922961399</v>
      </c>
      <c r="K49" s="47">
        <v>1.0017021371894138E-2</v>
      </c>
      <c r="L49" s="49">
        <v>7304.1711896742499</v>
      </c>
      <c r="M49" s="47">
        <v>0.36958134307948931</v>
      </c>
      <c r="N49" s="47"/>
      <c r="O49" s="47"/>
      <c r="P49" s="47"/>
      <c r="Q49" s="51"/>
    </row>
    <row r="50" spans="1:17" x14ac:dyDescent="0.25">
      <c r="A50" s="6" t="s">
        <v>152</v>
      </c>
      <c r="B50" s="7">
        <v>17</v>
      </c>
      <c r="C50" s="9" t="s">
        <v>103</v>
      </c>
      <c r="D50" s="46">
        <v>300.139840735196</v>
      </c>
      <c r="E50" s="46">
        <v>12961.1600184006</v>
      </c>
      <c r="F50" s="47">
        <v>734.01123001578105</v>
      </c>
      <c r="G50" s="47">
        <v>278971.63890752202</v>
      </c>
      <c r="H50" s="47">
        <v>11.2470618243954</v>
      </c>
      <c r="I50" s="47">
        <v>216.43742197765201</v>
      </c>
      <c r="J50" s="47">
        <v>3257460.2899682899</v>
      </c>
      <c r="K50" s="47">
        <v>1.0023643764078362E-2</v>
      </c>
      <c r="L50" s="49">
        <v>7329.9219015689496</v>
      </c>
      <c r="M50" s="47">
        <v>0.35536935131092945</v>
      </c>
      <c r="N50" s="47"/>
      <c r="O50" s="47"/>
      <c r="P50" s="47"/>
      <c r="Q50" s="51"/>
    </row>
    <row r="51" spans="1:17" x14ac:dyDescent="0.25">
      <c r="A51" s="6" t="s">
        <v>152</v>
      </c>
      <c r="B51" s="7">
        <v>17</v>
      </c>
      <c r="C51" s="9" t="s">
        <v>104</v>
      </c>
      <c r="D51" s="46">
        <v>291.71020077193202</v>
      </c>
      <c r="E51" s="46">
        <v>12794.702132832301</v>
      </c>
      <c r="F51" s="47">
        <v>1909.0581715001999</v>
      </c>
      <c r="G51" s="47">
        <v>256041.16523519199</v>
      </c>
      <c r="H51" s="47">
        <v>9.32425957096258</v>
      </c>
      <c r="I51" s="47">
        <v>206.83390326407201</v>
      </c>
      <c r="J51" s="47">
        <v>3479310.4737296202</v>
      </c>
      <c r="K51" s="47">
        <v>1.0041848192083095E-2</v>
      </c>
      <c r="L51" s="49">
        <v>7423.2131801985397</v>
      </c>
      <c r="M51" s="47">
        <v>0.3074958785217588</v>
      </c>
      <c r="N51" s="47"/>
      <c r="O51" s="47"/>
      <c r="P51" s="47"/>
      <c r="Q51" s="51"/>
    </row>
    <row r="52" spans="1:17" x14ac:dyDescent="0.25">
      <c r="A52" s="6" t="s">
        <v>152</v>
      </c>
      <c r="B52" s="7">
        <v>17</v>
      </c>
      <c r="C52" s="9" t="s">
        <v>105</v>
      </c>
      <c r="D52" s="46">
        <v>279.16388455147302</v>
      </c>
      <c r="E52" s="46">
        <v>12713.5702641567</v>
      </c>
      <c r="F52" s="47">
        <v>521.76624003945801</v>
      </c>
      <c r="G52" s="47">
        <v>237554.861148255</v>
      </c>
      <c r="H52" s="47">
        <v>8.81286462191499</v>
      </c>
      <c r="I52" s="47">
        <v>203.78221628929199</v>
      </c>
      <c r="J52" s="47">
        <v>5120402.3988213502</v>
      </c>
      <c r="K52" s="47">
        <v>1.0043478163155787E-2</v>
      </c>
      <c r="L52" s="49">
        <v>7224.5803684247403</v>
      </c>
      <c r="M52" s="47">
        <v>0.27236066644718893</v>
      </c>
      <c r="N52" s="47"/>
      <c r="O52" s="47"/>
      <c r="P52" s="47"/>
      <c r="Q52" s="51"/>
    </row>
    <row r="53" spans="1:17" x14ac:dyDescent="0.25">
      <c r="A53" s="6" t="s">
        <v>152</v>
      </c>
      <c r="B53" s="7">
        <v>17</v>
      </c>
      <c r="C53" s="9" t="s">
        <v>106</v>
      </c>
      <c r="D53" s="46">
        <v>285.80569312909802</v>
      </c>
      <c r="E53" s="46">
        <v>12569.7371146647</v>
      </c>
      <c r="F53" s="48">
        <v>1737.2239621275401</v>
      </c>
      <c r="G53" s="47">
        <v>428705.09693796397</v>
      </c>
      <c r="H53" s="47">
        <v>9.2578553185391801</v>
      </c>
      <c r="I53" s="47">
        <v>194.61675102208099</v>
      </c>
      <c r="J53" s="47">
        <v>4193828.3405193901</v>
      </c>
      <c r="K53" s="47">
        <v>1.0050373932313237E-2</v>
      </c>
      <c r="L53" s="49">
        <v>7504.8254156228604</v>
      </c>
      <c r="M53" s="47">
        <v>0.36571815681458797</v>
      </c>
      <c r="N53" s="48"/>
      <c r="O53" s="48"/>
      <c r="P53" s="48"/>
      <c r="Q53" s="51"/>
    </row>
    <row r="54" spans="1:17" x14ac:dyDescent="0.25">
      <c r="A54" s="6" t="s">
        <v>152</v>
      </c>
      <c r="B54" s="7">
        <v>17</v>
      </c>
      <c r="C54" s="9" t="s">
        <v>107</v>
      </c>
      <c r="D54" s="46">
        <v>293.43374073720599</v>
      </c>
      <c r="E54" s="46">
        <v>13820.9074808841</v>
      </c>
      <c r="F54" s="51">
        <v>973.50889475019198</v>
      </c>
      <c r="G54" s="48">
        <v>411555.57714893599</v>
      </c>
      <c r="H54" s="47">
        <v>8.7840595817346703</v>
      </c>
      <c r="I54" s="48">
        <v>191.228936400772</v>
      </c>
      <c r="J54" s="48">
        <v>3445002.7964824201</v>
      </c>
      <c r="K54" s="47">
        <v>1.0082672399041395E-2</v>
      </c>
      <c r="L54" s="49">
        <v>7622.1647538901398</v>
      </c>
      <c r="M54" s="48">
        <v>0.30247580360673204</v>
      </c>
      <c r="N54" s="51"/>
      <c r="O54" s="51"/>
      <c r="P54" s="51"/>
      <c r="Q54" s="51"/>
    </row>
    <row r="55" spans="1:17" x14ac:dyDescent="0.25">
      <c r="A55" s="6" t="s">
        <v>152</v>
      </c>
      <c r="B55" s="7">
        <v>17</v>
      </c>
      <c r="C55" s="9" t="s">
        <v>108</v>
      </c>
      <c r="D55" s="46">
        <v>297.98816929446502</v>
      </c>
      <c r="E55" s="46">
        <v>9744.6083326712596</v>
      </c>
      <c r="F55" s="47">
        <v>1088.9989320613299</v>
      </c>
      <c r="G55" s="46">
        <v>232097.23378202799</v>
      </c>
      <c r="H55" s="47">
        <v>8.5526601350248299</v>
      </c>
      <c r="I55" s="46">
        <v>182.108813612304</v>
      </c>
      <c r="J55" s="51">
        <v>3726642.8355358499</v>
      </c>
      <c r="K55" s="47">
        <v>1.0025638626146983E-2</v>
      </c>
      <c r="L55" s="49">
        <v>8217.8554013354697</v>
      </c>
      <c r="M55" s="51">
        <v>0.27287576859963764</v>
      </c>
      <c r="N55" s="47"/>
      <c r="O55" s="47"/>
      <c r="P55" s="47"/>
      <c r="Q55" s="51"/>
    </row>
    <row r="56" spans="1:17" x14ac:dyDescent="0.25">
      <c r="A56" s="6" t="s">
        <v>152</v>
      </c>
      <c r="B56" s="7">
        <v>17</v>
      </c>
      <c r="C56" s="9" t="s">
        <v>109</v>
      </c>
      <c r="D56" s="46">
        <v>295.37882188928302</v>
      </c>
      <c r="E56" s="46">
        <v>12237.0362846065</v>
      </c>
      <c r="F56" s="47">
        <v>1277.8610434673301</v>
      </c>
      <c r="G56" s="51">
        <v>482074.70169591001</v>
      </c>
      <c r="H56" s="47">
        <v>7.2710537399472601</v>
      </c>
      <c r="I56" s="51">
        <v>190.88446377244699</v>
      </c>
      <c r="J56" s="47">
        <v>3361498.63883573</v>
      </c>
      <c r="K56" s="47">
        <v>1.0016136731400047E-2</v>
      </c>
      <c r="L56" s="49">
        <v>7881.3432554667897</v>
      </c>
      <c r="M56" s="47">
        <v>0.43260082034927611</v>
      </c>
      <c r="N56" s="47"/>
      <c r="O56" s="47"/>
      <c r="P56" s="47"/>
      <c r="Q56" s="51"/>
    </row>
    <row r="57" spans="1:17" x14ac:dyDescent="0.25">
      <c r="A57" s="6" t="s">
        <v>152</v>
      </c>
      <c r="B57" s="7">
        <v>17</v>
      </c>
      <c r="C57" s="9" t="s">
        <v>110</v>
      </c>
      <c r="D57" s="46">
        <v>298.80732183412698</v>
      </c>
      <c r="E57" s="46">
        <v>12704.1962142296</v>
      </c>
      <c r="F57" s="47">
        <v>463.79129875943897</v>
      </c>
      <c r="G57" s="47">
        <v>734368.46821702505</v>
      </c>
      <c r="H57" s="47">
        <v>7.8792993953005297</v>
      </c>
      <c r="I57" s="47">
        <v>200.135257593223</v>
      </c>
      <c r="J57" s="47">
        <v>3403507.98051226</v>
      </c>
      <c r="K57" s="47">
        <v>1.000726566117756E-2</v>
      </c>
      <c r="L57" s="49">
        <v>7536.2627934132497</v>
      </c>
      <c r="M57" s="47">
        <v>0.42062856954611055</v>
      </c>
      <c r="N57" s="47"/>
      <c r="O57" s="47"/>
      <c r="P57" s="47"/>
      <c r="Q57" s="51"/>
    </row>
    <row r="58" spans="1:17" x14ac:dyDescent="0.25">
      <c r="A58" s="6" t="s">
        <v>152</v>
      </c>
      <c r="B58" s="7">
        <v>17</v>
      </c>
      <c r="C58" s="9" t="s">
        <v>111</v>
      </c>
      <c r="D58" s="46">
        <v>281.44799460635801</v>
      </c>
      <c r="E58" s="46">
        <v>13291.1850954698</v>
      </c>
      <c r="F58" s="47">
        <v>692.08035639256195</v>
      </c>
      <c r="G58" s="47">
        <v>866710.75661009096</v>
      </c>
      <c r="H58" s="47">
        <v>7.79052082715494</v>
      </c>
      <c r="I58" s="47">
        <v>187.17856512192299</v>
      </c>
      <c r="J58" s="47">
        <v>3437062.8075743099</v>
      </c>
      <c r="K58" s="47">
        <v>1.0018492974186397E-2</v>
      </c>
      <c r="L58" s="49">
        <v>7474.0912730261998</v>
      </c>
      <c r="M58" s="47">
        <v>0.39426685077480556</v>
      </c>
      <c r="N58" s="47"/>
      <c r="O58" s="47"/>
      <c r="P58" s="47"/>
      <c r="Q58" s="51"/>
    </row>
    <row r="59" spans="1:17" x14ac:dyDescent="0.25">
      <c r="A59" s="6" t="s">
        <v>152</v>
      </c>
      <c r="B59" s="7">
        <v>17</v>
      </c>
      <c r="C59" s="9" t="s">
        <v>112</v>
      </c>
      <c r="D59" s="46">
        <v>288.84148360779398</v>
      </c>
      <c r="E59" s="46">
        <v>12995.5996805463</v>
      </c>
      <c r="F59" s="47">
        <v>1054.07891765144</v>
      </c>
      <c r="G59" s="47">
        <v>1030839.39967652</v>
      </c>
      <c r="H59" s="47">
        <v>8.3514917397150494</v>
      </c>
      <c r="I59" s="47">
        <v>193.76564870938901</v>
      </c>
      <c r="J59" s="47">
        <v>3435895.1461347998</v>
      </c>
      <c r="K59" s="47">
        <v>9.9939380940628608E-3</v>
      </c>
      <c r="L59" s="49">
        <v>7470.2251846396402</v>
      </c>
      <c r="M59" s="47">
        <v>0.48314035938844024</v>
      </c>
      <c r="N59" s="47"/>
      <c r="O59" s="47"/>
      <c r="P59" s="47"/>
      <c r="Q59" s="51"/>
    </row>
    <row r="60" spans="1:17" x14ac:dyDescent="0.25">
      <c r="A60" s="6" t="s">
        <v>152</v>
      </c>
      <c r="B60" s="7">
        <v>17</v>
      </c>
      <c r="C60" s="9" t="s">
        <v>113</v>
      </c>
      <c r="D60" s="46">
        <v>299.27942986467298</v>
      </c>
      <c r="E60" s="46">
        <v>12956.1860389535</v>
      </c>
      <c r="F60" s="47">
        <v>1638.6243073928299</v>
      </c>
      <c r="G60" s="47">
        <v>631770.78724579501</v>
      </c>
      <c r="H60" s="47">
        <v>8.0356535987546405</v>
      </c>
      <c r="I60" s="47">
        <v>171.47241115183601</v>
      </c>
      <c r="J60" s="47">
        <v>3570274.0465879901</v>
      </c>
      <c r="K60" s="47">
        <v>1.0026049022457162E-2</v>
      </c>
      <c r="L60" s="49">
        <v>7501.1097489590402</v>
      </c>
      <c r="M60" s="47">
        <v>0.4502204129010744</v>
      </c>
      <c r="N60" s="47"/>
      <c r="O60" s="47"/>
      <c r="P60" s="47"/>
      <c r="Q60" s="51"/>
    </row>
    <row r="61" spans="1:17" x14ac:dyDescent="0.25">
      <c r="A61" s="6" t="s">
        <v>152</v>
      </c>
      <c r="B61" s="7">
        <v>17</v>
      </c>
      <c r="C61" s="9" t="s">
        <v>114</v>
      </c>
      <c r="D61" s="52">
        <v>287.76889694941701</v>
      </c>
      <c r="E61" s="52">
        <v>13066.7824255872</v>
      </c>
      <c r="F61" s="47">
        <v>923.69823724341995</v>
      </c>
      <c r="G61" s="47">
        <v>564397.32313425699</v>
      </c>
      <c r="H61" s="47">
        <v>8.2126276027974097</v>
      </c>
      <c r="I61" s="47">
        <v>175.10750679672901</v>
      </c>
      <c r="J61" s="47">
        <v>3489163.2664330099</v>
      </c>
      <c r="K61" s="47">
        <v>1.001813343830645E-2</v>
      </c>
      <c r="L61" s="49">
        <v>7435.7039861521998</v>
      </c>
      <c r="M61" s="47">
        <v>0.36815435918909528</v>
      </c>
      <c r="N61" s="47"/>
      <c r="O61" s="47"/>
      <c r="P61" s="47"/>
      <c r="Q61" s="51"/>
    </row>
    <row r="62" spans="1:17" x14ac:dyDescent="0.25">
      <c r="A62" s="6" t="s">
        <v>152</v>
      </c>
      <c r="B62" s="7">
        <v>17</v>
      </c>
      <c r="C62" s="9" t="s">
        <v>115</v>
      </c>
      <c r="D62" s="52">
        <v>290.489638327828</v>
      </c>
      <c r="E62" s="52">
        <v>12848.9011838038</v>
      </c>
      <c r="F62" s="47">
        <v>1337.5308378607499</v>
      </c>
      <c r="G62" s="47">
        <v>406469.123828093</v>
      </c>
      <c r="H62" s="47">
        <v>8.3892674305603006</v>
      </c>
      <c r="I62" s="47">
        <v>202.20393628447599</v>
      </c>
      <c r="J62" s="47">
        <v>3610945.8195481901</v>
      </c>
      <c r="K62" s="47">
        <v>1.0032692181532488E-2</v>
      </c>
      <c r="L62" s="49">
        <v>7396.2717077181896</v>
      </c>
      <c r="M62" s="47">
        <v>0.35087157480946302</v>
      </c>
      <c r="N62" s="47"/>
      <c r="O62" s="47"/>
      <c r="P62" s="47"/>
      <c r="Q62" s="51"/>
    </row>
    <row r="63" spans="1:17" x14ac:dyDescent="0.25">
      <c r="A63" s="6" t="s">
        <v>152</v>
      </c>
      <c r="B63" s="7">
        <v>17</v>
      </c>
      <c r="C63" s="9" t="s">
        <v>116</v>
      </c>
      <c r="D63" s="52">
        <v>295.42948325268497</v>
      </c>
      <c r="E63" s="52">
        <v>12475.8378222543</v>
      </c>
      <c r="F63" s="47">
        <v>1297.8225218697701</v>
      </c>
      <c r="G63" s="47">
        <v>646421.095589431</v>
      </c>
      <c r="H63" s="47">
        <v>8.5560408958568495</v>
      </c>
      <c r="I63" s="47">
        <v>212.45506615648</v>
      </c>
      <c r="J63" s="47">
        <v>3850015.8158620298</v>
      </c>
      <c r="K63" s="47">
        <v>1.0023487384189228E-2</v>
      </c>
      <c r="L63" s="49">
        <v>7402.5056889327097</v>
      </c>
      <c r="M63" s="47">
        <v>0.38125339655290508</v>
      </c>
      <c r="N63" s="47"/>
      <c r="O63" s="47"/>
      <c r="P63" s="47"/>
      <c r="Q63" s="51"/>
    </row>
    <row r="64" spans="1:17" x14ac:dyDescent="0.25">
      <c r="A64" s="6" t="s">
        <v>152</v>
      </c>
      <c r="B64" s="7">
        <v>17</v>
      </c>
      <c r="C64" s="9" t="s">
        <v>117</v>
      </c>
      <c r="D64" s="46">
        <v>297.15887152645098</v>
      </c>
      <c r="E64" s="46">
        <v>13127.734440501399</v>
      </c>
      <c r="F64" s="47">
        <v>955.97205069143899</v>
      </c>
      <c r="G64" s="47">
        <v>757404.31856357597</v>
      </c>
      <c r="H64" s="47">
        <v>8.5334639684351394</v>
      </c>
      <c r="I64" s="47">
        <v>211.39497808614101</v>
      </c>
      <c r="J64" s="47">
        <v>4293542.8589837402</v>
      </c>
      <c r="K64" s="47">
        <v>1.0019333704750159E-2</v>
      </c>
      <c r="L64" s="49">
        <v>7392.0142246856203</v>
      </c>
      <c r="M64" s="47">
        <v>0.43841014736216938</v>
      </c>
      <c r="N64" s="47"/>
      <c r="O64" s="47"/>
      <c r="P64" s="47"/>
      <c r="Q64" s="51"/>
    </row>
    <row r="65" spans="1:17" x14ac:dyDescent="0.25">
      <c r="A65" s="6" t="s">
        <v>152</v>
      </c>
      <c r="B65" s="7">
        <v>17</v>
      </c>
      <c r="C65" s="9" t="s">
        <v>118</v>
      </c>
      <c r="D65" s="46">
        <v>295.54160965819</v>
      </c>
      <c r="E65" s="46">
        <v>12877.617186412201</v>
      </c>
      <c r="F65" s="48">
        <v>990.35197812082004</v>
      </c>
      <c r="G65" s="47">
        <v>655381.54345309199</v>
      </c>
      <c r="H65" s="47">
        <v>7.9233080917194298</v>
      </c>
      <c r="I65" s="47">
        <v>205.62923896310701</v>
      </c>
      <c r="J65" s="47">
        <v>5473198.9931870801</v>
      </c>
      <c r="K65" s="47">
        <v>1.0087692460591061E-2</v>
      </c>
      <c r="L65" s="49">
        <v>7378.5873644536696</v>
      </c>
      <c r="M65" s="47">
        <v>0.42499476007391057</v>
      </c>
      <c r="N65" s="48"/>
      <c r="O65" s="48"/>
      <c r="P65" s="48"/>
      <c r="Q65" s="51"/>
    </row>
    <row r="66" spans="1:17" x14ac:dyDescent="0.25">
      <c r="A66" s="6" t="s">
        <v>152</v>
      </c>
      <c r="B66" s="7">
        <v>17</v>
      </c>
      <c r="C66" s="9" t="s">
        <v>119</v>
      </c>
      <c r="D66" s="46">
        <v>302.12268534625798</v>
      </c>
      <c r="E66" s="46">
        <v>13521.674949783501</v>
      </c>
      <c r="F66" s="51">
        <v>1812.7085120325</v>
      </c>
      <c r="G66" s="48">
        <v>513322.63202880003</v>
      </c>
      <c r="H66" s="47">
        <v>8.5836579575436502</v>
      </c>
      <c r="I66" s="48">
        <v>201.58803802741701</v>
      </c>
      <c r="J66" s="48">
        <v>3339772.0441628699</v>
      </c>
      <c r="K66" s="47">
        <v>1.0039028409536301E-2</v>
      </c>
      <c r="L66" s="49">
        <v>7477.0282416300197</v>
      </c>
      <c r="M66" s="48">
        <v>0.39910835098033065</v>
      </c>
      <c r="N66" s="51"/>
      <c r="O66" s="51"/>
      <c r="P66" s="51"/>
      <c r="Q66" s="51"/>
    </row>
    <row r="67" spans="1:17" x14ac:dyDescent="0.25">
      <c r="A67" s="6" t="s">
        <v>152</v>
      </c>
      <c r="B67" s="7">
        <v>17</v>
      </c>
      <c r="C67" s="9" t="s">
        <v>120</v>
      </c>
      <c r="D67" s="46">
        <v>303.76507327081902</v>
      </c>
      <c r="E67" s="46">
        <v>10202.481707697299</v>
      </c>
      <c r="F67" s="47">
        <v>2036.40606966724</v>
      </c>
      <c r="G67" s="52">
        <v>324746.09611308499</v>
      </c>
      <c r="H67" s="47">
        <v>8.4267360646731895</v>
      </c>
      <c r="I67" s="52">
        <v>201.60345166330001</v>
      </c>
      <c r="J67" s="49">
        <v>3502518.2514747302</v>
      </c>
      <c r="K67" s="47">
        <v>1.0025841785926326E-2</v>
      </c>
      <c r="L67" s="49">
        <v>7828.6706845425797</v>
      </c>
      <c r="M67" s="51">
        <v>0.34499074994495632</v>
      </c>
      <c r="N67" s="47"/>
      <c r="O67" s="47"/>
      <c r="P67" s="47"/>
      <c r="Q67" s="51"/>
    </row>
    <row r="68" spans="1:17" x14ac:dyDescent="0.25">
      <c r="A68" s="6" t="s">
        <v>152</v>
      </c>
      <c r="B68" s="7">
        <v>17</v>
      </c>
      <c r="C68" s="9" t="s">
        <v>121</v>
      </c>
      <c r="D68" s="46">
        <v>290.12959116529299</v>
      </c>
      <c r="E68" s="46">
        <v>12391.0390666004</v>
      </c>
      <c r="F68" s="47">
        <v>1590.2568177702301</v>
      </c>
      <c r="G68" s="51">
        <v>414090.50133101502</v>
      </c>
      <c r="H68" s="47">
        <v>9.2458160054419096</v>
      </c>
      <c r="I68" s="51">
        <v>208.399890800706</v>
      </c>
      <c r="J68" s="51">
        <v>3576806.6754450202</v>
      </c>
      <c r="K68" s="47">
        <v>1.0005668203146113E-2</v>
      </c>
      <c r="L68" s="49">
        <v>7606.60735862805</v>
      </c>
      <c r="M68" s="47">
        <v>0.41653948711343819</v>
      </c>
      <c r="N68" s="47"/>
      <c r="O68" s="47"/>
      <c r="P68" s="47"/>
      <c r="Q68" s="51"/>
    </row>
    <row r="69" spans="1:17" x14ac:dyDescent="0.25">
      <c r="A69" s="6" t="s">
        <v>152</v>
      </c>
      <c r="B69" s="7">
        <v>17</v>
      </c>
      <c r="C69" s="9" t="s">
        <v>122</v>
      </c>
      <c r="D69" s="46">
        <v>309.544035517949</v>
      </c>
      <c r="E69" s="46">
        <v>12467.3208549102</v>
      </c>
      <c r="F69" s="47">
        <v>1981.2062382465599</v>
      </c>
      <c r="G69" s="47">
        <v>398074.06427794398</v>
      </c>
      <c r="H69" s="47">
        <v>8.6445441104772804</v>
      </c>
      <c r="I69" s="47">
        <v>212.24690527200701</v>
      </c>
      <c r="J69" s="47">
        <v>3290241.39427847</v>
      </c>
      <c r="K69" s="47">
        <v>9.9512409814851085E-3</v>
      </c>
      <c r="L69" s="49">
        <v>7596.8124262786996</v>
      </c>
      <c r="M69" s="47">
        <v>0.48140887334284621</v>
      </c>
      <c r="N69" s="47"/>
      <c r="O69" s="47"/>
      <c r="P69" s="47"/>
      <c r="Q69" s="51"/>
    </row>
    <row r="70" spans="1:17" x14ac:dyDescent="0.25">
      <c r="A70" s="6" t="s">
        <v>152</v>
      </c>
      <c r="B70" s="7">
        <v>17</v>
      </c>
      <c r="C70" s="9" t="s">
        <v>123</v>
      </c>
      <c r="D70" s="46">
        <v>311.16471097975398</v>
      </c>
      <c r="E70" s="46">
        <v>12650.935107498901</v>
      </c>
      <c r="F70" s="47">
        <v>2020.82323982003</v>
      </c>
      <c r="G70" s="47">
        <v>347220.52226619801</v>
      </c>
      <c r="H70" s="47">
        <v>8.2865326648614204</v>
      </c>
      <c r="I70" s="47">
        <v>212.11815082730999</v>
      </c>
      <c r="J70" s="47">
        <v>3644830.0873330398</v>
      </c>
      <c r="K70" s="47">
        <v>9.9680974577966829E-3</v>
      </c>
      <c r="L70" s="49">
        <v>7526.4422349062497</v>
      </c>
      <c r="M70" s="47">
        <v>0.48993661704482855</v>
      </c>
      <c r="N70" s="47"/>
      <c r="O70" s="47"/>
      <c r="P70" s="47"/>
      <c r="Q70" s="51"/>
    </row>
    <row r="71" spans="1:17" x14ac:dyDescent="0.25">
      <c r="A71" s="6" t="s">
        <v>152</v>
      </c>
      <c r="B71" s="7">
        <v>17</v>
      </c>
      <c r="C71" s="9" t="s">
        <v>124</v>
      </c>
      <c r="D71" s="46">
        <v>298.54229051694301</v>
      </c>
      <c r="E71" s="46">
        <v>12933.54208678</v>
      </c>
      <c r="F71" s="47">
        <v>2220.76909512151</v>
      </c>
      <c r="G71" s="47">
        <v>466596.60842327599</v>
      </c>
      <c r="H71" s="47">
        <v>8.1551656481474097</v>
      </c>
      <c r="I71" s="47">
        <v>208.497721625813</v>
      </c>
      <c r="J71" s="47">
        <v>3541969.81094932</v>
      </c>
      <c r="K71" s="47">
        <v>9.9933747319401224E-3</v>
      </c>
      <c r="L71" s="49">
        <v>7481.5645414504597</v>
      </c>
      <c r="M71" s="47">
        <v>0.4926653174240877</v>
      </c>
      <c r="N71" s="47"/>
      <c r="O71" s="47"/>
      <c r="P71" s="47"/>
      <c r="Q71" s="51"/>
    </row>
    <row r="72" spans="1:17" x14ac:dyDescent="0.25">
      <c r="A72" s="6" t="s">
        <v>152</v>
      </c>
      <c r="B72" s="7">
        <v>17</v>
      </c>
      <c r="C72" s="9" t="s">
        <v>125</v>
      </c>
      <c r="D72" s="46">
        <v>298.99383088177802</v>
      </c>
      <c r="E72" s="46">
        <v>13152.1463994157</v>
      </c>
      <c r="F72" s="47">
        <v>1453.9730548871401</v>
      </c>
      <c r="G72" s="47">
        <v>435426.76509160397</v>
      </c>
      <c r="H72" s="47">
        <v>8.2367278426372597</v>
      </c>
      <c r="I72" s="47">
        <v>208.51764597930699</v>
      </c>
      <c r="J72" s="47">
        <v>3510254.1458803602</v>
      </c>
      <c r="K72" s="47">
        <v>9.9766524326649533E-3</v>
      </c>
      <c r="L72" s="49">
        <v>7358.9265125698403</v>
      </c>
      <c r="M72" s="47">
        <v>0.4634470242423438</v>
      </c>
      <c r="N72" s="47"/>
      <c r="O72" s="47"/>
      <c r="P72" s="53"/>
      <c r="Q72" s="51"/>
    </row>
    <row r="73" spans="1:17" x14ac:dyDescent="0.25">
      <c r="A73" s="6" t="s">
        <v>152</v>
      </c>
      <c r="B73" s="7">
        <v>17</v>
      </c>
      <c r="C73" s="9" t="s">
        <v>126</v>
      </c>
      <c r="D73" s="46">
        <v>309.93622240639502</v>
      </c>
      <c r="E73" s="46">
        <v>13137.3555912745</v>
      </c>
      <c r="F73" s="47">
        <v>1677.12136014469</v>
      </c>
      <c r="G73" s="47">
        <v>393005.34157909203</v>
      </c>
      <c r="H73" s="47">
        <v>7.8588853792887301</v>
      </c>
      <c r="I73" s="47">
        <v>203.09989395623401</v>
      </c>
      <c r="J73" s="47">
        <v>3391050.17267538</v>
      </c>
      <c r="K73" s="47">
        <v>9.983906281974559E-3</v>
      </c>
      <c r="L73" s="49">
        <v>7375.45664290478</v>
      </c>
      <c r="M73" s="47">
        <v>0.46453513794388573</v>
      </c>
      <c r="N73" s="47"/>
      <c r="O73" s="47"/>
      <c r="P73" s="53"/>
      <c r="Q73" s="51"/>
    </row>
    <row r="74" spans="1:17" x14ac:dyDescent="0.25">
      <c r="A74" s="6" t="s">
        <v>152</v>
      </c>
      <c r="B74" s="7">
        <v>17</v>
      </c>
      <c r="C74" s="9" t="s">
        <v>127</v>
      </c>
      <c r="D74" s="46">
        <v>293.89199485005099</v>
      </c>
      <c r="E74" s="46">
        <v>13320.3409660822</v>
      </c>
      <c r="F74" s="47">
        <v>1961.0536594022699</v>
      </c>
      <c r="G74" s="47">
        <v>332506.88406289998</v>
      </c>
      <c r="H74" s="47">
        <v>7.5797680824818698</v>
      </c>
      <c r="I74" s="47">
        <v>168.976508095339</v>
      </c>
      <c r="J74" s="47">
        <v>3550091.8942023502</v>
      </c>
      <c r="K74" s="47">
        <v>9.9591805278185265E-3</v>
      </c>
      <c r="L74" s="49">
        <v>7262.7010329711002</v>
      </c>
      <c r="M74" s="47">
        <v>0.39021144368195587</v>
      </c>
      <c r="N74" s="47"/>
      <c r="O74" s="47"/>
      <c r="P74" s="53"/>
      <c r="Q74" s="51"/>
    </row>
    <row r="75" spans="1:17" x14ac:dyDescent="0.25">
      <c r="A75" s="6" t="s">
        <v>152</v>
      </c>
      <c r="B75" s="7">
        <v>17</v>
      </c>
      <c r="C75" s="9" t="s">
        <v>128</v>
      </c>
      <c r="D75" s="46">
        <v>297.00397342360702</v>
      </c>
      <c r="E75" s="46">
        <v>13402.5677297232</v>
      </c>
      <c r="F75" s="47">
        <v>2103.1932604752501</v>
      </c>
      <c r="G75" s="47">
        <v>348004.49259640998</v>
      </c>
      <c r="H75" s="47">
        <v>7.2899862236706596</v>
      </c>
      <c r="I75" s="47">
        <v>183.455344089146</v>
      </c>
      <c r="J75" s="47">
        <v>3339358.2981727798</v>
      </c>
      <c r="K75" s="47">
        <v>9.9504459982982744E-3</v>
      </c>
      <c r="L75" s="49">
        <v>7270.1352056598598</v>
      </c>
      <c r="M75" s="47">
        <v>0.37509153514659177</v>
      </c>
      <c r="N75" s="47"/>
      <c r="O75" s="47"/>
      <c r="P75" s="53"/>
      <c r="Q75" s="51"/>
    </row>
    <row r="76" spans="1:17" x14ac:dyDescent="0.25">
      <c r="A76" s="6" t="s">
        <v>152</v>
      </c>
      <c r="B76" s="7">
        <v>17</v>
      </c>
      <c r="C76" s="9" t="s">
        <v>129</v>
      </c>
      <c r="D76" s="46">
        <v>304.48318284931503</v>
      </c>
      <c r="E76" s="46">
        <v>13590.236943120901</v>
      </c>
      <c r="F76" s="47">
        <v>2671.2475484838801</v>
      </c>
      <c r="G76" s="47">
        <v>441786.36014899903</v>
      </c>
      <c r="H76" s="47">
        <v>6.8358844977852602</v>
      </c>
      <c r="I76" s="47">
        <v>220.057632399266</v>
      </c>
      <c r="J76" s="47">
        <v>3082618.5055287601</v>
      </c>
      <c r="K76" s="47">
        <v>9.9284745255427426E-3</v>
      </c>
      <c r="L76" s="49">
        <v>7084.8193603132004</v>
      </c>
      <c r="M76" s="47">
        <v>0.47874525743691954</v>
      </c>
      <c r="N76" s="47"/>
      <c r="O76" s="47"/>
      <c r="P76" s="53"/>
      <c r="Q76" s="51"/>
    </row>
    <row r="77" spans="1:17" x14ac:dyDescent="0.25">
      <c r="A77" s="6" t="s">
        <v>152</v>
      </c>
      <c r="B77" s="7">
        <v>17</v>
      </c>
      <c r="C77" s="9" t="s">
        <v>130</v>
      </c>
      <c r="D77" s="46">
        <v>312.66730563645802</v>
      </c>
      <c r="E77" s="46">
        <v>13106.756764166301</v>
      </c>
      <c r="F77" s="48">
        <v>2462.49191296647</v>
      </c>
      <c r="G77" s="47">
        <v>321784.45168000797</v>
      </c>
      <c r="H77" s="47">
        <v>7.9614439177957701</v>
      </c>
      <c r="I77" s="47">
        <v>207.50449231718099</v>
      </c>
      <c r="J77" s="47">
        <v>3102907.7344183498</v>
      </c>
      <c r="K77" s="47">
        <v>9.8985850408694117E-3</v>
      </c>
      <c r="L77" s="49">
        <v>9678.5290488015598</v>
      </c>
      <c r="M77" s="47">
        <v>0.55351379731639661</v>
      </c>
      <c r="N77" s="48"/>
      <c r="O77" s="47"/>
      <c r="P77" s="46"/>
      <c r="Q77" s="51"/>
    </row>
    <row r="78" spans="1:17" x14ac:dyDescent="0.25">
      <c r="A78" s="6" t="s">
        <v>152</v>
      </c>
      <c r="B78" s="7">
        <v>17</v>
      </c>
      <c r="C78" s="9" t="s">
        <v>131</v>
      </c>
      <c r="D78" s="46">
        <v>311.04550329473801</v>
      </c>
      <c r="E78" s="46">
        <v>13243.9316173032</v>
      </c>
      <c r="F78" s="51">
        <v>2536.3962563054902</v>
      </c>
      <c r="G78" s="48">
        <v>309152.38423588802</v>
      </c>
      <c r="H78" s="47">
        <v>8.8095748703512609</v>
      </c>
      <c r="I78" s="48">
        <v>203.82193009571401</v>
      </c>
      <c r="J78" s="48">
        <v>3611666.50333721</v>
      </c>
      <c r="K78" s="47">
        <v>9.8568939228292751E-3</v>
      </c>
      <c r="L78" s="49">
        <v>7494.00549231883</v>
      </c>
      <c r="M78" s="48">
        <v>0.54341979291359888</v>
      </c>
      <c r="N78" s="51"/>
      <c r="O78" s="48"/>
      <c r="P78" s="53"/>
      <c r="Q78" s="51"/>
    </row>
    <row r="79" spans="1:17" x14ac:dyDescent="0.25">
      <c r="A79" s="6" t="s">
        <v>152</v>
      </c>
      <c r="B79" s="7">
        <v>17</v>
      </c>
      <c r="C79" s="9" t="s">
        <v>132</v>
      </c>
      <c r="D79" s="46">
        <v>311.63567849072598</v>
      </c>
      <c r="E79" s="46">
        <v>13177.551584396901</v>
      </c>
      <c r="F79" s="47">
        <v>2786.3701035846002</v>
      </c>
      <c r="G79" s="52">
        <v>333580.89653259597</v>
      </c>
      <c r="H79" s="47">
        <v>8.7100373223305194</v>
      </c>
      <c r="I79" s="52">
        <v>208.594326418528</v>
      </c>
      <c r="J79" s="49">
        <v>3837674.4806607999</v>
      </c>
      <c r="K79" s="47">
        <v>9.9317498500371484E-3</v>
      </c>
      <c r="L79" s="49">
        <v>7360.5351869352598</v>
      </c>
      <c r="M79" s="51">
        <v>0.46626404099522734</v>
      </c>
      <c r="N79" s="47"/>
      <c r="O79" s="51"/>
      <c r="P79" s="53"/>
      <c r="Q79" s="51"/>
    </row>
    <row r="80" spans="1:17" x14ac:dyDescent="0.25">
      <c r="A80" s="6" t="s">
        <v>152</v>
      </c>
      <c r="B80" s="7">
        <v>17</v>
      </c>
      <c r="C80" s="9" t="s">
        <v>133</v>
      </c>
      <c r="D80" s="46">
        <v>302.58664186582399</v>
      </c>
      <c r="E80" s="46">
        <v>14272.218847309599</v>
      </c>
      <c r="F80" s="47">
        <v>1907.57603427139</v>
      </c>
      <c r="G80" s="52">
        <v>364052.57152984798</v>
      </c>
      <c r="H80" s="47">
        <v>8.4999761829421203</v>
      </c>
      <c r="I80" s="51">
        <v>220.45613845353799</v>
      </c>
      <c r="J80" s="51">
        <v>4528987.7309085103</v>
      </c>
      <c r="K80" s="47">
        <v>9.9644931456618641E-3</v>
      </c>
      <c r="L80" s="49">
        <v>7361.0450853851498</v>
      </c>
      <c r="M80" s="47">
        <v>0.50400946624351162</v>
      </c>
      <c r="N80" s="50"/>
      <c r="O80" s="47"/>
      <c r="P80" s="53"/>
      <c r="Q80" s="51"/>
    </row>
    <row r="81" spans="1:17" x14ac:dyDescent="0.25">
      <c r="A81" s="6" t="s">
        <v>152</v>
      </c>
      <c r="B81" s="7">
        <v>17</v>
      </c>
      <c r="C81" s="9" t="s">
        <v>134</v>
      </c>
      <c r="D81" s="46">
        <v>306.16772572066702</v>
      </c>
      <c r="E81" s="46">
        <v>14671.305899950499</v>
      </c>
      <c r="F81" s="47">
        <v>2462.4319134029001</v>
      </c>
      <c r="G81" s="51">
        <v>302102.78692609002</v>
      </c>
      <c r="H81" s="47">
        <v>8.1996186666553097</v>
      </c>
      <c r="I81" s="47">
        <v>209.21380301986301</v>
      </c>
      <c r="J81" s="47">
        <v>3438339.6201468301</v>
      </c>
      <c r="K81" s="47">
        <v>1.0022343430156346E-2</v>
      </c>
      <c r="L81" s="49">
        <v>7396.9775512250499</v>
      </c>
      <c r="M81" s="47">
        <v>0.4298166937451427</v>
      </c>
      <c r="N81" s="49"/>
      <c r="O81" s="47"/>
      <c r="P81" s="53"/>
      <c r="Q81" s="51"/>
    </row>
    <row r="82" spans="1:17" x14ac:dyDescent="0.25">
      <c r="A82" s="6" t="s">
        <v>152</v>
      </c>
      <c r="B82" s="7">
        <v>17</v>
      </c>
      <c r="C82" s="9" t="s">
        <v>135</v>
      </c>
      <c r="D82" s="46">
        <v>309.50308616865999</v>
      </c>
      <c r="E82" s="46">
        <v>14803.813319736701</v>
      </c>
      <c r="F82" s="47">
        <v>2177.4509667508401</v>
      </c>
      <c r="G82" s="47">
        <v>287784.669137622</v>
      </c>
      <c r="H82" s="47">
        <v>9.1357261557361404</v>
      </c>
      <c r="I82" s="47">
        <v>218.38889118075701</v>
      </c>
      <c r="J82" s="47">
        <v>3800455.96616233</v>
      </c>
      <c r="K82" s="47">
        <v>1.0039198219850219E-2</v>
      </c>
      <c r="L82" s="49">
        <v>7408.8872981987897</v>
      </c>
      <c r="M82" s="47">
        <v>0.44461138195352656</v>
      </c>
      <c r="N82" s="49"/>
      <c r="O82" s="47"/>
      <c r="P82" s="53"/>
      <c r="Q82" s="51"/>
    </row>
    <row r="83" spans="1:17" x14ac:dyDescent="0.25">
      <c r="A83" s="6" t="s">
        <v>152</v>
      </c>
      <c r="B83" s="7">
        <v>17</v>
      </c>
      <c r="C83" s="9" t="s">
        <v>136</v>
      </c>
      <c r="D83" s="46">
        <v>319.75041162393097</v>
      </c>
      <c r="E83" s="46">
        <v>15659.730775111</v>
      </c>
      <c r="F83" s="47">
        <v>3092.5387330051699</v>
      </c>
      <c r="G83" s="47">
        <v>299530.32166973001</v>
      </c>
      <c r="H83" s="47">
        <v>8.7379629378319894</v>
      </c>
      <c r="I83" s="47">
        <v>214.003564020282</v>
      </c>
      <c r="J83" s="47">
        <v>4127216.68769548</v>
      </c>
      <c r="K83" s="47">
        <v>1.0015349943476491E-2</v>
      </c>
      <c r="L83" s="49">
        <v>7337.2092581468596</v>
      </c>
      <c r="M83" s="47">
        <v>0.59071492773224343</v>
      </c>
      <c r="N83" s="49"/>
      <c r="O83" s="47"/>
      <c r="P83" s="53"/>
      <c r="Q83" s="51"/>
    </row>
    <row r="90" spans="1:17" ht="14.4" thickBot="1" x14ac:dyDescent="0.3">
      <c r="C90" s="6" t="s">
        <v>152</v>
      </c>
      <c r="D90" s="13"/>
      <c r="E90" s="13"/>
      <c r="F90" s="13"/>
      <c r="G90" s="13"/>
      <c r="H90" s="13"/>
      <c r="I90" s="13"/>
    </row>
    <row r="91" spans="1:17" x14ac:dyDescent="0.25">
      <c r="C91" s="44" t="s">
        <v>170</v>
      </c>
      <c r="D91" s="45" t="s">
        <v>131</v>
      </c>
      <c r="E91" s="45" t="s">
        <v>132</v>
      </c>
      <c r="F91" s="45" t="s">
        <v>133</v>
      </c>
      <c r="G91" s="45" t="s">
        <v>134</v>
      </c>
      <c r="H91" s="45" t="s">
        <v>135</v>
      </c>
      <c r="I91" s="45" t="s">
        <v>136</v>
      </c>
    </row>
    <row r="92" spans="1:17" x14ac:dyDescent="0.25">
      <c r="C92" s="40" t="s">
        <v>171</v>
      </c>
      <c r="D92" s="41">
        <v>0.54341979291359888</v>
      </c>
      <c r="E92" s="41">
        <v>0.46626404099522734</v>
      </c>
      <c r="F92" s="41">
        <v>0.50400946624351162</v>
      </c>
      <c r="G92" s="41">
        <v>0.4298166937451427</v>
      </c>
      <c r="H92" s="41">
        <v>0.44461138195352656</v>
      </c>
      <c r="I92" s="41">
        <v>0.59071492773224343</v>
      </c>
    </row>
    <row r="93" spans="1:17" x14ac:dyDescent="0.25">
      <c r="C93" s="5" t="s">
        <v>174</v>
      </c>
      <c r="D93" s="39">
        <v>0.43856719781099601</v>
      </c>
      <c r="E93" s="39">
        <v>0.47498445171926601</v>
      </c>
      <c r="F93" s="39">
        <v>0.491173592446221</v>
      </c>
      <c r="G93" s="39">
        <v>0.51354270511521605</v>
      </c>
      <c r="H93" s="39">
        <v>0.53392402350997703</v>
      </c>
      <c r="I93" s="39">
        <v>0.57076970876603506</v>
      </c>
    </row>
    <row r="94" spans="1:17" x14ac:dyDescent="0.25">
      <c r="C94" s="5" t="s">
        <v>172</v>
      </c>
      <c r="D94" s="38">
        <v>0.460919430537721</v>
      </c>
      <c r="E94" s="38">
        <v>0.46967110910682502</v>
      </c>
      <c r="F94" s="38">
        <v>0.48580805041383601</v>
      </c>
      <c r="G94" s="38">
        <v>0.50868292170238505</v>
      </c>
      <c r="H94" s="38">
        <v>0.50882878625826899</v>
      </c>
      <c r="I94" s="38">
        <v>0.59786694172821497</v>
      </c>
    </row>
    <row r="95" spans="1:17" x14ac:dyDescent="0.25">
      <c r="C95" s="42" t="s">
        <v>173</v>
      </c>
      <c r="D95" s="43">
        <f t="shared" ref="D95:I95" si="0">1-ABS((D94-D92)/D92)</f>
        <v>0.84818300059785445</v>
      </c>
      <c r="E95" s="43">
        <f t="shared" si="0"/>
        <v>0.99269283536357344</v>
      </c>
      <c r="F95" s="43">
        <f t="shared" si="0"/>
        <v>0.96388675799021284</v>
      </c>
      <c r="G95" s="43">
        <f t="shared" si="0"/>
        <v>0.81651194775602265</v>
      </c>
      <c r="H95" s="43">
        <f t="shared" si="0"/>
        <v>0.85556509142301984</v>
      </c>
      <c r="I95" s="43">
        <f t="shared" si="0"/>
        <v>0.98789261340757351</v>
      </c>
    </row>
    <row r="96" spans="1:17" x14ac:dyDescent="0.25">
      <c r="C96" s="73" t="s">
        <v>175</v>
      </c>
      <c r="D96" s="73"/>
      <c r="E96" s="73"/>
      <c r="F96" s="73"/>
      <c r="G96" s="76">
        <f>AVERAGE(D99:I99)</f>
        <v>0.88890716393866998</v>
      </c>
      <c r="H96" s="75"/>
      <c r="I96" s="75"/>
    </row>
    <row r="97" spans="3:9" ht="14.4" thickBot="1" x14ac:dyDescent="0.3">
      <c r="C97" s="77" t="s">
        <v>176</v>
      </c>
      <c r="D97" s="77"/>
      <c r="E97" s="77"/>
      <c r="F97" s="77"/>
      <c r="G97" s="78">
        <f>AVERAGE(D95:I95)</f>
        <v>0.91078870775637621</v>
      </c>
      <c r="H97" s="79"/>
      <c r="I97" s="79"/>
    </row>
    <row r="98" spans="3:9" x14ac:dyDescent="0.25">
      <c r="C98" s="7"/>
      <c r="D98" s="13"/>
      <c r="E98" s="13"/>
      <c r="F98" s="13"/>
      <c r="G98" s="13"/>
      <c r="H98" s="13"/>
      <c r="I98" s="13"/>
    </row>
    <row r="99" spans="3:9" x14ac:dyDescent="0.25">
      <c r="C99" s="7"/>
      <c r="D99" s="37">
        <f>1-ABS((D93-D92)/D92)</f>
        <v>0.80705046730001251</v>
      </c>
      <c r="E99" s="37">
        <f t="shared" ref="E99:I99" si="1">1-ABS((E93-E92)/E92)</f>
        <v>0.98129726944967666</v>
      </c>
      <c r="F99" s="37">
        <f t="shared" si="1"/>
        <v>0.97453247477084293</v>
      </c>
      <c r="G99" s="37">
        <f t="shared" si="1"/>
        <v>0.80520530591648398</v>
      </c>
      <c r="H99" s="37">
        <f t="shared" si="1"/>
        <v>0.79912200815905798</v>
      </c>
      <c r="I99" s="37">
        <f t="shared" si="1"/>
        <v>0.96623545803594613</v>
      </c>
    </row>
  </sheetData>
  <mergeCells count="11">
    <mergeCell ref="A1:A4"/>
    <mergeCell ref="B1:B4"/>
    <mergeCell ref="C1:C4"/>
    <mergeCell ref="D1:G1"/>
    <mergeCell ref="H1:J1"/>
    <mergeCell ref="E2:G2"/>
    <mergeCell ref="C96:F96"/>
    <mergeCell ref="G96:I96"/>
    <mergeCell ref="C97:F97"/>
    <mergeCell ref="G97:I97"/>
    <mergeCell ref="M1:M5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743C-3032-44F3-9BE1-23CFE442F3BC}">
  <dimension ref="A1:Q100"/>
  <sheetViews>
    <sheetView topLeftCell="A76" workbookViewId="0">
      <selection activeCell="C91" sqref="C91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75" t="s">
        <v>5</v>
      </c>
      <c r="L1" s="75"/>
      <c r="M1" s="15" t="s">
        <v>6</v>
      </c>
      <c r="N1" s="72" t="s">
        <v>166</v>
      </c>
    </row>
    <row r="2" spans="1:17" ht="13.8" customHeight="1" x14ac:dyDescent="0.25">
      <c r="A2" s="73"/>
      <c r="B2" s="73"/>
      <c r="C2" s="73"/>
      <c r="D2" s="14" t="s">
        <v>7</v>
      </c>
      <c r="E2" s="74" t="s">
        <v>8</v>
      </c>
      <c r="F2" s="74"/>
      <c r="G2" s="74"/>
      <c r="H2" s="1" t="s">
        <v>9</v>
      </c>
      <c r="I2" s="1" t="s">
        <v>10</v>
      </c>
      <c r="J2" s="1" t="s">
        <v>11</v>
      </c>
      <c r="K2" s="14" t="s">
        <v>12</v>
      </c>
      <c r="L2" s="1" t="s">
        <v>13</v>
      </c>
      <c r="M2" s="1" t="s">
        <v>14</v>
      </c>
      <c r="N2" s="72"/>
    </row>
    <row r="3" spans="1:17" ht="21.6" x14ac:dyDescent="0.25">
      <c r="A3" s="73"/>
      <c r="B3" s="73"/>
      <c r="C3" s="73"/>
      <c r="D3" s="2" t="s">
        <v>16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26</v>
      </c>
      <c r="M3" s="2" t="s">
        <v>27</v>
      </c>
      <c r="N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37</v>
      </c>
      <c r="N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52</v>
      </c>
      <c r="M5" s="4" t="s">
        <v>53</v>
      </c>
      <c r="N5" s="72"/>
    </row>
    <row r="6" spans="1:17" x14ac:dyDescent="0.25">
      <c r="A6" s="6" t="s">
        <v>153</v>
      </c>
      <c r="B6" s="7">
        <v>18</v>
      </c>
      <c r="C6" s="9" t="s">
        <v>59</v>
      </c>
      <c r="D6" s="46">
        <v>160.90466040877601</v>
      </c>
      <c r="E6" s="46">
        <v>10247.873410968899</v>
      </c>
      <c r="F6" s="47">
        <v>1967.90389463304</v>
      </c>
      <c r="G6" s="48">
        <v>89437.225462319402</v>
      </c>
      <c r="H6" s="47">
        <v>22.798853116254801</v>
      </c>
      <c r="I6" s="48">
        <v>103.281922444678</v>
      </c>
      <c r="J6" s="47">
        <v>1728799.3144546601</v>
      </c>
      <c r="K6" s="47">
        <v>1.0016622004159122E-2</v>
      </c>
      <c r="L6" s="49">
        <v>105.46574957407201</v>
      </c>
      <c r="M6" s="50">
        <v>4987.8005727262798</v>
      </c>
      <c r="N6" s="50">
        <v>0.24919569393913663</v>
      </c>
      <c r="O6" s="50"/>
      <c r="P6" s="50"/>
      <c r="Q6" s="51"/>
    </row>
    <row r="7" spans="1:17" x14ac:dyDescent="0.25">
      <c r="A7" s="6" t="s">
        <v>153</v>
      </c>
      <c r="B7" s="7">
        <v>18</v>
      </c>
      <c r="C7" s="9" t="s">
        <v>60</v>
      </c>
      <c r="D7" s="46">
        <v>149.644416406505</v>
      </c>
      <c r="E7" s="46">
        <v>15125.347281501499</v>
      </c>
      <c r="F7" s="47">
        <v>2077.9721155477</v>
      </c>
      <c r="G7" s="52">
        <v>92884.8849333283</v>
      </c>
      <c r="H7" s="47">
        <v>25.285049488018799</v>
      </c>
      <c r="I7" s="51">
        <v>86.748951403769098</v>
      </c>
      <c r="J7" s="47">
        <v>1385758.89443569</v>
      </c>
      <c r="K7" s="47">
        <v>1.0016176068002192E-2</v>
      </c>
      <c r="L7" s="49">
        <v>105.49307866274</v>
      </c>
      <c r="M7" s="47">
        <v>4625.7004004477003</v>
      </c>
      <c r="N7" s="47">
        <v>0.1417062621420333</v>
      </c>
      <c r="O7" s="47"/>
      <c r="P7" s="47"/>
      <c r="Q7" s="51"/>
    </row>
    <row r="8" spans="1:17" x14ac:dyDescent="0.25">
      <c r="A8" s="6" t="s">
        <v>153</v>
      </c>
      <c r="B8" s="7">
        <v>18</v>
      </c>
      <c r="C8" s="9" t="s">
        <v>61</v>
      </c>
      <c r="D8" s="46">
        <v>166.76978079980501</v>
      </c>
      <c r="E8" s="46">
        <v>13400.316510054799</v>
      </c>
      <c r="F8" s="47">
        <v>1916.16443934223</v>
      </c>
      <c r="G8" s="51">
        <v>100374.69466415</v>
      </c>
      <c r="H8" s="47">
        <v>25.3899622117296</v>
      </c>
      <c r="I8" s="47">
        <v>109.282995460951</v>
      </c>
      <c r="J8" s="47">
        <v>1655782.2343373899</v>
      </c>
      <c r="K8" s="47">
        <v>1.0005127695114892E-2</v>
      </c>
      <c r="L8" s="49">
        <v>101.558555907881</v>
      </c>
      <c r="M8" s="47">
        <v>4902.1647787287402</v>
      </c>
      <c r="N8" s="47">
        <v>0.28314176454784701</v>
      </c>
      <c r="O8" s="47"/>
      <c r="P8" s="47"/>
      <c r="Q8" s="51"/>
    </row>
    <row r="9" spans="1:17" x14ac:dyDescent="0.25">
      <c r="A9" s="6" t="s">
        <v>153</v>
      </c>
      <c r="B9" s="7">
        <v>18</v>
      </c>
      <c r="C9" s="9" t="s">
        <v>62</v>
      </c>
      <c r="D9" s="46">
        <v>161.32174418770001</v>
      </c>
      <c r="E9" s="46">
        <v>13394.1621836713</v>
      </c>
      <c r="F9" s="47">
        <v>1363.9922538328899</v>
      </c>
      <c r="G9" s="47">
        <v>85779.207182219398</v>
      </c>
      <c r="H9" s="47">
        <v>22.911538580654</v>
      </c>
      <c r="I9" s="47">
        <v>111.939383506574</v>
      </c>
      <c r="J9" s="47">
        <v>1658293.41875028</v>
      </c>
      <c r="K9" s="47">
        <v>9.9405209163862512E-3</v>
      </c>
      <c r="L9" s="49">
        <v>125.025682041948</v>
      </c>
      <c r="M9" s="51">
        <v>5114.8913270273897</v>
      </c>
      <c r="N9" s="47">
        <v>0.2821530483041369</v>
      </c>
      <c r="O9" s="47"/>
      <c r="P9" s="47"/>
      <c r="Q9" s="51"/>
    </row>
    <row r="10" spans="1:17" x14ac:dyDescent="0.25">
      <c r="A10" s="6" t="s">
        <v>153</v>
      </c>
      <c r="B10" s="7">
        <v>18</v>
      </c>
      <c r="C10" s="9" t="s">
        <v>63</v>
      </c>
      <c r="D10" s="46">
        <v>165.424379330714</v>
      </c>
      <c r="E10" s="46">
        <v>13334.761759896001</v>
      </c>
      <c r="F10" s="47">
        <v>2051.0519746602699</v>
      </c>
      <c r="G10" s="47">
        <v>65465.153106460602</v>
      </c>
      <c r="H10" s="47">
        <v>21.013289372166</v>
      </c>
      <c r="I10" s="47">
        <v>106.31197990619999</v>
      </c>
      <c r="J10" s="47">
        <v>1406583.8445005</v>
      </c>
      <c r="K10" s="47">
        <v>9.945876008850189E-3</v>
      </c>
      <c r="L10" s="49">
        <v>119.016791746984</v>
      </c>
      <c r="M10" s="47">
        <v>5336.0340753880801</v>
      </c>
      <c r="N10" s="47">
        <v>0.25788214919710428</v>
      </c>
      <c r="O10" s="47"/>
      <c r="P10" s="47"/>
      <c r="Q10" s="51"/>
    </row>
    <row r="11" spans="1:17" x14ac:dyDescent="0.25">
      <c r="A11" s="6" t="s">
        <v>153</v>
      </c>
      <c r="B11" s="7">
        <v>18</v>
      </c>
      <c r="C11" s="9" t="s">
        <v>64</v>
      </c>
      <c r="D11" s="46">
        <v>166.337512730138</v>
      </c>
      <c r="E11" s="46">
        <v>13524.1759881339</v>
      </c>
      <c r="F11" s="47">
        <v>4369.4174747259503</v>
      </c>
      <c r="G11" s="47">
        <v>74775.837209755104</v>
      </c>
      <c r="H11" s="47">
        <v>20.5277452036154</v>
      </c>
      <c r="I11" s="47">
        <v>104.706224351241</v>
      </c>
      <c r="J11" s="47">
        <v>1940282.3494601501</v>
      </c>
      <c r="K11" s="47">
        <v>9.9174007739064787E-3</v>
      </c>
      <c r="L11" s="49">
        <v>96.493159855832701</v>
      </c>
      <c r="M11" s="50">
        <v>5489.8474953784598</v>
      </c>
      <c r="N11" s="47">
        <v>0.35311741670765212</v>
      </c>
      <c r="O11" s="47"/>
      <c r="P11" s="47"/>
      <c r="Q11" s="51"/>
    </row>
    <row r="12" spans="1:17" x14ac:dyDescent="0.25">
      <c r="A12" s="6" t="s">
        <v>153</v>
      </c>
      <c r="B12" s="7">
        <v>18</v>
      </c>
      <c r="C12" s="9" t="s">
        <v>65</v>
      </c>
      <c r="D12" s="46">
        <v>162.361449626508</v>
      </c>
      <c r="E12" s="46">
        <v>13403.2005363057</v>
      </c>
      <c r="F12" s="47">
        <v>2837.34054290938</v>
      </c>
      <c r="G12" s="47">
        <v>87922.859816437995</v>
      </c>
      <c r="H12" s="47">
        <v>17.990721979172399</v>
      </c>
      <c r="I12" s="47">
        <v>111.06157232005</v>
      </c>
      <c r="J12" s="47">
        <v>1619289.1937753099</v>
      </c>
      <c r="K12" s="47">
        <v>9.9578891236491666E-3</v>
      </c>
      <c r="L12" s="49">
        <v>148.63843119091101</v>
      </c>
      <c r="M12" s="51">
        <v>5651.0989741425701</v>
      </c>
      <c r="N12" s="47">
        <v>0.30010930974095934</v>
      </c>
      <c r="O12" s="47"/>
      <c r="P12" s="47"/>
      <c r="Q12" s="51"/>
    </row>
    <row r="13" spans="1:17" x14ac:dyDescent="0.25">
      <c r="A13" s="6" t="s">
        <v>153</v>
      </c>
      <c r="B13" s="7">
        <v>18</v>
      </c>
      <c r="C13" s="9" t="s">
        <v>66</v>
      </c>
      <c r="D13" s="46">
        <v>172.789367915372</v>
      </c>
      <c r="E13" s="46">
        <v>13315.019679522</v>
      </c>
      <c r="F13" s="47">
        <v>1553.1460109104</v>
      </c>
      <c r="G13" s="47">
        <v>84384.276209277596</v>
      </c>
      <c r="H13" s="47">
        <v>16.898320876309299</v>
      </c>
      <c r="I13" s="47">
        <v>110.826192396669</v>
      </c>
      <c r="J13" s="47">
        <v>1800731.9441516199</v>
      </c>
      <c r="K13" s="47">
        <v>9.9700492639148708E-3</v>
      </c>
      <c r="L13" s="49">
        <v>132.375065626023</v>
      </c>
      <c r="M13" s="47">
        <v>5716.1057849037898</v>
      </c>
      <c r="N13" s="47">
        <v>0.32019483762035122</v>
      </c>
      <c r="O13" s="47"/>
      <c r="P13" s="47"/>
      <c r="Q13" s="51"/>
    </row>
    <row r="14" spans="1:17" x14ac:dyDescent="0.25">
      <c r="A14" s="6" t="s">
        <v>153</v>
      </c>
      <c r="B14" s="7">
        <v>18</v>
      </c>
      <c r="C14" s="9" t="s">
        <v>67</v>
      </c>
      <c r="D14" s="52">
        <v>164.686802751904</v>
      </c>
      <c r="E14" s="52">
        <v>13374.583452483501</v>
      </c>
      <c r="F14" s="47">
        <v>2159.3412176506699</v>
      </c>
      <c r="G14" s="47">
        <v>57822.236389842801</v>
      </c>
      <c r="H14" s="47">
        <v>17.268980571877002</v>
      </c>
      <c r="I14" s="47">
        <v>115.462116708661</v>
      </c>
      <c r="J14" s="47">
        <v>1626411.24701391</v>
      </c>
      <c r="K14" s="47">
        <v>1.0004554361885182E-2</v>
      </c>
      <c r="L14" s="49">
        <v>102.99739447311801</v>
      </c>
      <c r="M14" s="47">
        <v>5760.9731000272304</v>
      </c>
      <c r="N14" s="47">
        <v>0.27273577395489701</v>
      </c>
      <c r="O14" s="47"/>
      <c r="P14" s="47"/>
      <c r="Q14" s="51"/>
    </row>
    <row r="15" spans="1:17" x14ac:dyDescent="0.25">
      <c r="A15" s="6" t="s">
        <v>153</v>
      </c>
      <c r="B15" s="7">
        <v>18</v>
      </c>
      <c r="C15" s="9" t="s">
        <v>68</v>
      </c>
      <c r="D15" s="52">
        <v>160.42259674726799</v>
      </c>
      <c r="E15" s="52">
        <v>13131.274668399201</v>
      </c>
      <c r="F15" s="47">
        <v>2408.67564122573</v>
      </c>
      <c r="G15" s="47">
        <v>62715.699815942702</v>
      </c>
      <c r="H15" s="47">
        <v>15.739237040723101</v>
      </c>
      <c r="I15" s="47">
        <v>108.474152093678</v>
      </c>
      <c r="J15" s="47">
        <v>1687309.6241969899</v>
      </c>
      <c r="K15" s="47">
        <v>1.0090675026995026E-2</v>
      </c>
      <c r="L15" s="49">
        <v>151.36693216501999</v>
      </c>
      <c r="M15" s="47">
        <v>5817.4876959754602</v>
      </c>
      <c r="N15" s="47">
        <v>0.21318451212927805</v>
      </c>
      <c r="O15" s="47"/>
      <c r="P15" s="47"/>
      <c r="Q15" s="51"/>
    </row>
    <row r="16" spans="1:17" x14ac:dyDescent="0.25">
      <c r="A16" s="6" t="s">
        <v>153</v>
      </c>
      <c r="B16" s="7">
        <v>18</v>
      </c>
      <c r="C16" s="9" t="s">
        <v>69</v>
      </c>
      <c r="D16" s="52">
        <v>157.75125840522799</v>
      </c>
      <c r="E16" s="52">
        <v>13474.0319594593</v>
      </c>
      <c r="F16" s="47">
        <v>1930.02947447065</v>
      </c>
      <c r="G16" s="47">
        <v>87681.922797236301</v>
      </c>
      <c r="H16" s="47">
        <v>18.678299843678101</v>
      </c>
      <c r="I16" s="47">
        <v>105.707569205626</v>
      </c>
      <c r="J16" s="47">
        <v>1367190.4268305399</v>
      </c>
      <c r="K16" s="47">
        <v>1.0052204089252241E-2</v>
      </c>
      <c r="L16" s="49">
        <v>122.24958885765599</v>
      </c>
      <c r="M16" s="47">
        <v>5842.5827422296798</v>
      </c>
      <c r="N16" s="47">
        <v>0.25650245106809672</v>
      </c>
      <c r="O16" s="47"/>
      <c r="P16" s="47"/>
      <c r="Q16" s="51"/>
    </row>
    <row r="17" spans="1:17" x14ac:dyDescent="0.25">
      <c r="A17" s="6" t="s">
        <v>153</v>
      </c>
      <c r="B17" s="7">
        <v>18</v>
      </c>
      <c r="C17" s="9" t="s">
        <v>70</v>
      </c>
      <c r="D17" s="52">
        <v>158.42468471606799</v>
      </c>
      <c r="E17" s="52">
        <v>14340.742862164399</v>
      </c>
      <c r="F17" s="48">
        <v>1421.15365774775</v>
      </c>
      <c r="G17" s="47">
        <v>51379.618636653402</v>
      </c>
      <c r="H17" s="47">
        <v>19.657618977711</v>
      </c>
      <c r="I17" s="47">
        <v>107.34141152065</v>
      </c>
      <c r="J17" s="47">
        <v>1303258.16428527</v>
      </c>
      <c r="K17" s="47">
        <v>1.0031672404846379E-2</v>
      </c>
      <c r="L17" s="49">
        <v>134.32216956824701</v>
      </c>
      <c r="M17" s="47">
        <v>5874.9814593215397</v>
      </c>
      <c r="N17" s="48">
        <v>0.34351382356921212</v>
      </c>
      <c r="O17" s="48"/>
      <c r="P17" s="48"/>
      <c r="Q17" s="51"/>
    </row>
    <row r="18" spans="1:17" x14ac:dyDescent="0.25">
      <c r="A18" s="6" t="s">
        <v>153</v>
      </c>
      <c r="B18" s="7">
        <v>18</v>
      </c>
      <c r="C18" s="9" t="s">
        <v>71</v>
      </c>
      <c r="D18" s="46">
        <v>153.84970643801699</v>
      </c>
      <c r="E18" s="46">
        <v>11837.4862927166</v>
      </c>
      <c r="F18" s="51">
        <v>1765.09462140961</v>
      </c>
      <c r="G18" s="48">
        <v>52181.125149936197</v>
      </c>
      <c r="H18" s="47">
        <v>16.808877123747902</v>
      </c>
      <c r="I18" s="48">
        <v>106.793509476624</v>
      </c>
      <c r="J18" s="47">
        <v>1693571.8373968699</v>
      </c>
      <c r="K18" s="47">
        <v>1.0016478589763766E-2</v>
      </c>
      <c r="L18" s="49">
        <v>127.31016088259599</v>
      </c>
      <c r="M18" s="48">
        <v>6094.9724615147497</v>
      </c>
      <c r="N18" s="51">
        <v>0.25528485057229178</v>
      </c>
      <c r="O18" s="51"/>
      <c r="P18" s="51"/>
      <c r="Q18" s="51"/>
    </row>
    <row r="19" spans="1:17" x14ac:dyDescent="0.25">
      <c r="A19" s="6" t="s">
        <v>153</v>
      </c>
      <c r="B19" s="7">
        <v>18</v>
      </c>
      <c r="C19" s="9" t="s">
        <v>72</v>
      </c>
      <c r="D19" s="46">
        <v>149.92931164300899</v>
      </c>
      <c r="E19" s="46">
        <v>18006.1150931917</v>
      </c>
      <c r="F19" s="47">
        <v>1855.5081149108501</v>
      </c>
      <c r="G19" s="52">
        <v>111140.064846501</v>
      </c>
      <c r="H19" s="47">
        <v>26.597062371906201</v>
      </c>
      <c r="I19" s="51">
        <v>109.272789904725</v>
      </c>
      <c r="J19" s="47">
        <v>1786966.7041386</v>
      </c>
      <c r="K19" s="47">
        <v>9.9990257766873532E-3</v>
      </c>
      <c r="L19" s="49">
        <v>134.02859556911201</v>
      </c>
      <c r="M19" s="51">
        <v>5995.7882000145901</v>
      </c>
      <c r="N19" s="47">
        <v>0.22357413996115444</v>
      </c>
      <c r="O19" s="47"/>
      <c r="P19" s="47"/>
      <c r="Q19" s="51"/>
    </row>
    <row r="20" spans="1:17" x14ac:dyDescent="0.25">
      <c r="A20" s="6" t="s">
        <v>153</v>
      </c>
      <c r="B20" s="7">
        <v>18</v>
      </c>
      <c r="C20" s="9" t="s">
        <v>73</v>
      </c>
      <c r="D20" s="46">
        <v>169.22608111785601</v>
      </c>
      <c r="E20" s="46">
        <v>15043.5801708566</v>
      </c>
      <c r="F20" s="47">
        <v>2061.31909828482</v>
      </c>
      <c r="G20" s="51">
        <v>79995.4569401193</v>
      </c>
      <c r="H20" s="47">
        <v>15.9332360866192</v>
      </c>
      <c r="I20" s="47">
        <v>108.759951268875</v>
      </c>
      <c r="J20" s="47">
        <v>1905229.55998091</v>
      </c>
      <c r="K20" s="47">
        <v>9.9793877911138786E-3</v>
      </c>
      <c r="L20" s="49">
        <v>132.65200748042901</v>
      </c>
      <c r="M20" s="50">
        <v>6206.6555773378004</v>
      </c>
      <c r="N20" s="47">
        <v>0.31195952783299674</v>
      </c>
      <c r="O20" s="47"/>
      <c r="P20" s="47"/>
      <c r="Q20" s="51"/>
    </row>
    <row r="21" spans="1:17" x14ac:dyDescent="0.25">
      <c r="A21" s="6" t="s">
        <v>153</v>
      </c>
      <c r="B21" s="7">
        <v>18</v>
      </c>
      <c r="C21" s="9" t="s">
        <v>74</v>
      </c>
      <c r="D21" s="46">
        <v>157.25378836979101</v>
      </c>
      <c r="E21" s="46">
        <v>14741.1630851395</v>
      </c>
      <c r="F21" s="47">
        <v>1954.7525428901999</v>
      </c>
      <c r="G21" s="47">
        <v>61562.552514606003</v>
      </c>
      <c r="H21" s="47">
        <v>14.382082049490601</v>
      </c>
      <c r="I21" s="47">
        <v>101.439330132362</v>
      </c>
      <c r="J21" s="47">
        <v>1531070.3641104801</v>
      </c>
      <c r="K21" s="47">
        <v>9.993690934839785E-3</v>
      </c>
      <c r="L21" s="49">
        <v>133.79427742842699</v>
      </c>
      <c r="M21" s="51">
        <v>6350.8435400165199</v>
      </c>
      <c r="N21" s="47">
        <v>0.24909592458472055</v>
      </c>
      <c r="O21" s="47"/>
      <c r="P21" s="47"/>
      <c r="Q21" s="51"/>
    </row>
    <row r="22" spans="1:17" x14ac:dyDescent="0.25">
      <c r="A22" s="6" t="s">
        <v>153</v>
      </c>
      <c r="B22" s="7">
        <v>18</v>
      </c>
      <c r="C22" s="9" t="s">
        <v>75</v>
      </c>
      <c r="D22" s="52">
        <v>157.18004155100601</v>
      </c>
      <c r="E22" s="52">
        <v>14831.6278523522</v>
      </c>
      <c r="F22" s="47">
        <v>1470.40255879444</v>
      </c>
      <c r="G22" s="47">
        <v>82935.419011856997</v>
      </c>
      <c r="H22" s="47">
        <v>14.1316520337786</v>
      </c>
      <c r="I22" s="47">
        <v>102.047977252685</v>
      </c>
      <c r="J22" s="47">
        <v>1943312.35680084</v>
      </c>
      <c r="K22" s="47">
        <v>1.0033135966567356E-2</v>
      </c>
      <c r="L22" s="49">
        <v>145.93396216385901</v>
      </c>
      <c r="M22" s="47">
        <v>6525.01094062005</v>
      </c>
      <c r="N22" s="47">
        <v>0.21843381283927546</v>
      </c>
      <c r="O22" s="47"/>
      <c r="P22" s="47"/>
      <c r="Q22" s="51"/>
    </row>
    <row r="23" spans="1:17" x14ac:dyDescent="0.25">
      <c r="A23" s="6" t="s">
        <v>153</v>
      </c>
      <c r="B23" s="7">
        <v>18</v>
      </c>
      <c r="C23" s="9" t="s">
        <v>76</v>
      </c>
      <c r="D23" s="52">
        <v>156.666402057471</v>
      </c>
      <c r="E23" s="52">
        <v>14930.740424297101</v>
      </c>
      <c r="F23" s="47">
        <v>581.87970860421001</v>
      </c>
      <c r="G23" s="47">
        <v>69715.894295720806</v>
      </c>
      <c r="H23" s="47">
        <v>16.547995537702501</v>
      </c>
      <c r="I23" s="47">
        <v>105.097697256185</v>
      </c>
      <c r="J23" s="47">
        <v>1724426.18353591</v>
      </c>
      <c r="K23" s="47">
        <v>1.0032269708069296E-2</v>
      </c>
      <c r="L23" s="49">
        <v>149.114868033535</v>
      </c>
      <c r="M23" s="47">
        <v>6718.28993153176</v>
      </c>
      <c r="N23" s="47">
        <v>0.28871654742100306</v>
      </c>
      <c r="O23" s="47"/>
      <c r="P23" s="47"/>
      <c r="Q23" s="51"/>
    </row>
    <row r="24" spans="1:17" x14ac:dyDescent="0.25">
      <c r="A24" s="6" t="s">
        <v>153</v>
      </c>
      <c r="B24" s="7">
        <v>18</v>
      </c>
      <c r="C24" s="9" t="s">
        <v>77</v>
      </c>
      <c r="D24" s="52">
        <v>157.687720842994</v>
      </c>
      <c r="E24" s="52">
        <v>15213.029267710799</v>
      </c>
      <c r="F24" s="47">
        <v>1934.11537675164</v>
      </c>
      <c r="G24" s="47">
        <v>58449.923329186597</v>
      </c>
      <c r="H24" s="47">
        <v>13.8067068200377</v>
      </c>
      <c r="I24" s="47">
        <v>101.11065299409699</v>
      </c>
      <c r="J24" s="47">
        <v>1590028.7784762699</v>
      </c>
      <c r="K24" s="47">
        <v>1.0032356324838558E-2</v>
      </c>
      <c r="L24" s="49">
        <v>150.811034540056</v>
      </c>
      <c r="M24" s="47">
        <v>6839.8211039663402</v>
      </c>
      <c r="N24" s="47">
        <v>0.22197607017512341</v>
      </c>
      <c r="O24" s="47"/>
      <c r="P24" s="47"/>
      <c r="Q24" s="51"/>
    </row>
    <row r="25" spans="1:17" x14ac:dyDescent="0.25">
      <c r="A25" s="6" t="s">
        <v>153</v>
      </c>
      <c r="B25" s="7">
        <v>18</v>
      </c>
      <c r="C25" s="9" t="s">
        <v>78</v>
      </c>
      <c r="D25" s="46">
        <v>145.84016487270301</v>
      </c>
      <c r="E25" s="52">
        <v>15032.190703886101</v>
      </c>
      <c r="F25" s="47">
        <v>3083.1995607999002</v>
      </c>
      <c r="G25" s="47">
        <v>61612.132488219802</v>
      </c>
      <c r="H25" s="47">
        <v>12.5443624953159</v>
      </c>
      <c r="I25" s="47">
        <v>94.9732612323795</v>
      </c>
      <c r="J25" s="47">
        <v>1614151.9896120401</v>
      </c>
      <c r="K25" s="47">
        <v>1.0050643309362586E-2</v>
      </c>
      <c r="L25" s="49">
        <v>147.925919241104</v>
      </c>
      <c r="M25" s="47">
        <v>6935.4382448459601</v>
      </c>
      <c r="N25" s="47">
        <v>0.26564473397485583</v>
      </c>
      <c r="O25" s="47"/>
      <c r="P25" s="47"/>
      <c r="Q25" s="51"/>
    </row>
    <row r="26" spans="1:17" x14ac:dyDescent="0.25">
      <c r="A26" s="6" t="s">
        <v>153</v>
      </c>
      <c r="B26" s="7">
        <v>18</v>
      </c>
      <c r="C26" s="9" t="s">
        <v>79</v>
      </c>
      <c r="D26" s="46">
        <v>154.33544242277699</v>
      </c>
      <c r="E26" s="52">
        <v>15332.860356736101</v>
      </c>
      <c r="F26" s="47">
        <v>53.918758056351997</v>
      </c>
      <c r="G26" s="47">
        <v>67943.6812438583</v>
      </c>
      <c r="H26" s="47">
        <v>12.321858960941899</v>
      </c>
      <c r="I26" s="47">
        <v>98.965024930898807</v>
      </c>
      <c r="J26" s="47">
        <v>1654591.04174358</v>
      </c>
      <c r="K26" s="47">
        <v>1.0007478037472813E-2</v>
      </c>
      <c r="L26" s="49">
        <v>157.679838698628</v>
      </c>
      <c r="M26" s="47">
        <v>6993.1569181345303</v>
      </c>
      <c r="N26" s="47">
        <v>0.22630251604776877</v>
      </c>
      <c r="O26" s="47"/>
      <c r="P26" s="47"/>
      <c r="Q26" s="51"/>
    </row>
    <row r="27" spans="1:17" x14ac:dyDescent="0.25">
      <c r="A27" s="6" t="s">
        <v>153</v>
      </c>
      <c r="B27" s="7">
        <v>18</v>
      </c>
      <c r="C27" s="9" t="s">
        <v>80</v>
      </c>
      <c r="D27" s="52">
        <v>152.012198352772</v>
      </c>
      <c r="E27" s="52">
        <v>15566.732116470201</v>
      </c>
      <c r="F27" s="47">
        <v>1357.433095243</v>
      </c>
      <c r="G27" s="47">
        <v>57929.3595343536</v>
      </c>
      <c r="H27" s="47">
        <v>13.739625788685199</v>
      </c>
      <c r="I27" s="47">
        <v>102.066672932285</v>
      </c>
      <c r="J27" s="47">
        <v>1561441.15685763</v>
      </c>
      <c r="K27" s="47">
        <v>1.0005702030507397E-2</v>
      </c>
      <c r="L27" s="49">
        <v>110.192087535716</v>
      </c>
      <c r="M27" s="47">
        <v>7036.8492214513899</v>
      </c>
      <c r="N27" s="47">
        <v>0.20822052949668904</v>
      </c>
      <c r="O27" s="47"/>
      <c r="P27" s="47"/>
      <c r="Q27" s="51"/>
    </row>
    <row r="28" spans="1:17" x14ac:dyDescent="0.25">
      <c r="A28" s="6" t="s">
        <v>153</v>
      </c>
      <c r="B28" s="7">
        <v>18</v>
      </c>
      <c r="C28" s="9" t="s">
        <v>81</v>
      </c>
      <c r="D28" s="52">
        <v>149.197820849274</v>
      </c>
      <c r="E28" s="52">
        <v>15985.1037213132</v>
      </c>
      <c r="F28" s="47">
        <v>2228.763062556</v>
      </c>
      <c r="G28" s="47">
        <v>40472.763298110403</v>
      </c>
      <c r="H28" s="47">
        <v>13.0376562817049</v>
      </c>
      <c r="I28" s="47">
        <v>107.85276299833799</v>
      </c>
      <c r="J28" s="47">
        <v>2044551.25780736</v>
      </c>
      <c r="K28" s="47">
        <v>9.9886204981734349E-3</v>
      </c>
      <c r="L28" s="49">
        <v>177.34336684961499</v>
      </c>
      <c r="M28" s="47">
        <v>7118.4755528528103</v>
      </c>
      <c r="N28" s="47">
        <v>0.33552329967174127</v>
      </c>
      <c r="O28" s="47"/>
      <c r="P28" s="47"/>
      <c r="Q28" s="51"/>
    </row>
    <row r="29" spans="1:17" x14ac:dyDescent="0.25">
      <c r="A29" s="6" t="s">
        <v>153</v>
      </c>
      <c r="B29" s="7">
        <v>18</v>
      </c>
      <c r="C29" s="9" t="s">
        <v>82</v>
      </c>
      <c r="D29" s="52">
        <v>156.729421207576</v>
      </c>
      <c r="E29" s="52">
        <v>16364.3767107568</v>
      </c>
      <c r="F29" s="48">
        <v>2325.0701611980899</v>
      </c>
      <c r="G29" s="47">
        <v>75224.600227778603</v>
      </c>
      <c r="H29" s="47">
        <v>12.1593697895541</v>
      </c>
      <c r="I29" s="47">
        <v>107.64516022378</v>
      </c>
      <c r="J29" s="47">
        <v>2458282.1532311598</v>
      </c>
      <c r="K29" s="47">
        <v>1.0000688823381567E-2</v>
      </c>
      <c r="L29" s="49">
        <v>152.62056526060201</v>
      </c>
      <c r="M29" s="47">
        <v>7217.6071794487998</v>
      </c>
      <c r="N29" s="48">
        <v>0.42645868474371396</v>
      </c>
      <c r="O29" s="48"/>
      <c r="P29" s="48"/>
      <c r="Q29" s="51"/>
    </row>
    <row r="30" spans="1:17" x14ac:dyDescent="0.25">
      <c r="A30" s="6" t="s">
        <v>153</v>
      </c>
      <c r="B30" s="7">
        <v>18</v>
      </c>
      <c r="C30" s="9" t="s">
        <v>83</v>
      </c>
      <c r="D30" s="52">
        <v>172.34319406730799</v>
      </c>
      <c r="E30" s="52">
        <v>13578.0988976183</v>
      </c>
      <c r="F30" s="51">
        <v>1798.27060148192</v>
      </c>
      <c r="G30" s="48">
        <v>140489.35924954701</v>
      </c>
      <c r="H30" s="47">
        <v>12.727598347551501</v>
      </c>
      <c r="I30" s="48">
        <v>108.173576010839</v>
      </c>
      <c r="J30" s="48">
        <v>1908629.8704793199</v>
      </c>
      <c r="K30" s="47">
        <v>9.9821869446024281E-3</v>
      </c>
      <c r="L30" s="49">
        <v>156.92894408373601</v>
      </c>
      <c r="M30" s="48">
        <v>7560.43823818494</v>
      </c>
      <c r="N30" s="51">
        <v>0.32907179292970778</v>
      </c>
      <c r="O30" s="51"/>
      <c r="P30" s="51"/>
      <c r="Q30" s="51"/>
    </row>
    <row r="31" spans="1:17" x14ac:dyDescent="0.25">
      <c r="A31" s="6" t="s">
        <v>153</v>
      </c>
      <c r="B31" s="7">
        <v>18</v>
      </c>
      <c r="C31" s="9" t="s">
        <v>84</v>
      </c>
      <c r="D31" s="46">
        <v>177.07012732349901</v>
      </c>
      <c r="E31" s="46">
        <v>18597.380997462002</v>
      </c>
      <c r="F31" s="47">
        <v>1402.16203605786</v>
      </c>
      <c r="G31" s="51">
        <v>91500.388970305299</v>
      </c>
      <c r="H31" s="47">
        <v>11.950831790255499</v>
      </c>
      <c r="I31" s="52">
        <v>106.352949490293</v>
      </c>
      <c r="J31" s="51">
        <v>2257130.6113024298</v>
      </c>
      <c r="K31" s="47">
        <v>9.9988982105553743E-3</v>
      </c>
      <c r="L31" s="49">
        <v>154.833148302761</v>
      </c>
      <c r="M31" s="51">
        <v>7542.8768623492397</v>
      </c>
      <c r="N31" s="47">
        <v>0.21591231881708711</v>
      </c>
      <c r="O31" s="47"/>
      <c r="P31" s="47"/>
      <c r="Q31" s="51"/>
    </row>
    <row r="32" spans="1:17" x14ac:dyDescent="0.25">
      <c r="A32" s="6" t="s">
        <v>153</v>
      </c>
      <c r="B32" s="7">
        <v>18</v>
      </c>
      <c r="C32" s="9" t="s">
        <v>85</v>
      </c>
      <c r="D32" s="46">
        <v>166.97001070842899</v>
      </c>
      <c r="E32" s="46">
        <v>16233.035943659999</v>
      </c>
      <c r="F32" s="47">
        <v>1685.7635513759799</v>
      </c>
      <c r="G32" s="47">
        <v>77023.978517603406</v>
      </c>
      <c r="H32" s="47">
        <v>10.0996670193979</v>
      </c>
      <c r="I32" s="51">
        <v>102.82191743745101</v>
      </c>
      <c r="J32" s="47">
        <v>1569537.4416301099</v>
      </c>
      <c r="K32" s="47">
        <v>1.0018231207186737E-2</v>
      </c>
      <c r="L32" s="49">
        <v>161.79554757119601</v>
      </c>
      <c r="M32" s="47">
        <v>7690.8889719137896</v>
      </c>
      <c r="N32" s="47">
        <v>0.27475053143816552</v>
      </c>
      <c r="O32" s="47"/>
      <c r="P32" s="47"/>
      <c r="Q32" s="51"/>
    </row>
    <row r="33" spans="1:17" x14ac:dyDescent="0.25">
      <c r="A33" s="6" t="s">
        <v>153</v>
      </c>
      <c r="B33" s="7">
        <v>18</v>
      </c>
      <c r="C33" s="9" t="s">
        <v>86</v>
      </c>
      <c r="D33" s="46">
        <v>166.73324096707799</v>
      </c>
      <c r="E33" s="46">
        <v>15565.161794350701</v>
      </c>
      <c r="F33" s="47">
        <v>2096.2913530232099</v>
      </c>
      <c r="G33" s="47">
        <v>113657.41374487701</v>
      </c>
      <c r="H33" s="47">
        <v>11.593494813706499</v>
      </c>
      <c r="I33" s="47">
        <v>103.237653033678</v>
      </c>
      <c r="J33" s="47">
        <v>2258292.4102560901</v>
      </c>
      <c r="K33" s="47">
        <v>1.0050878267181739E-2</v>
      </c>
      <c r="L33" s="49">
        <v>166.68742627518901</v>
      </c>
      <c r="M33" s="47">
        <v>7894.7740979386399</v>
      </c>
      <c r="N33" s="47">
        <v>0.28008998610492758</v>
      </c>
      <c r="O33" s="47"/>
      <c r="P33" s="47"/>
      <c r="Q33" s="51"/>
    </row>
    <row r="34" spans="1:17" x14ac:dyDescent="0.25">
      <c r="A34" s="6" t="s">
        <v>153</v>
      </c>
      <c r="B34" s="7">
        <v>18</v>
      </c>
      <c r="C34" s="9" t="s">
        <v>87</v>
      </c>
      <c r="D34" s="46">
        <v>167.95898630165499</v>
      </c>
      <c r="E34" s="46">
        <v>17114.6366102174</v>
      </c>
      <c r="F34" s="47">
        <v>1916.31049796361</v>
      </c>
      <c r="G34" s="47">
        <v>118269.94995703299</v>
      </c>
      <c r="H34" s="47">
        <v>10.917832357544</v>
      </c>
      <c r="I34" s="47">
        <v>101.71578444987399</v>
      </c>
      <c r="J34" s="47">
        <v>2097534.8756812601</v>
      </c>
      <c r="K34" s="47">
        <v>1.0057146275252614E-2</v>
      </c>
      <c r="L34" s="49">
        <v>154.631116874947</v>
      </c>
      <c r="M34" s="47">
        <v>8098.8220567894396</v>
      </c>
      <c r="N34" s="47">
        <v>0.25538899875206755</v>
      </c>
      <c r="O34" s="47"/>
      <c r="P34" s="47"/>
      <c r="Q34" s="51"/>
    </row>
    <row r="35" spans="1:17" x14ac:dyDescent="0.25">
      <c r="A35" s="6" t="s">
        <v>153</v>
      </c>
      <c r="B35" s="7">
        <v>18</v>
      </c>
      <c r="C35" s="9" t="s">
        <v>88</v>
      </c>
      <c r="D35" s="46">
        <v>171.075976580907</v>
      </c>
      <c r="E35" s="46">
        <v>17758.2071790142</v>
      </c>
      <c r="F35" s="47">
        <v>1528.6864516221101</v>
      </c>
      <c r="G35" s="47">
        <v>77452.440516749397</v>
      </c>
      <c r="H35" s="47">
        <v>10.447655841938801</v>
      </c>
      <c r="I35" s="47">
        <v>103.120486977526</v>
      </c>
      <c r="J35" s="47">
        <v>1729035.20786164</v>
      </c>
      <c r="K35" s="47">
        <v>1.0028840332621294E-2</v>
      </c>
      <c r="L35" s="49">
        <v>164.68463347981</v>
      </c>
      <c r="M35" s="47">
        <v>8295.35220332063</v>
      </c>
      <c r="N35" s="47">
        <v>0.33142666139151244</v>
      </c>
      <c r="O35" s="47"/>
      <c r="P35" s="47"/>
      <c r="Q35" s="51"/>
    </row>
    <row r="36" spans="1:17" x14ac:dyDescent="0.25">
      <c r="A36" s="6" t="s">
        <v>153</v>
      </c>
      <c r="B36" s="7">
        <v>18</v>
      </c>
      <c r="C36" s="9" t="s">
        <v>89</v>
      </c>
      <c r="D36" s="46">
        <v>173.17297168706401</v>
      </c>
      <c r="E36" s="46">
        <v>17745.947385958301</v>
      </c>
      <c r="F36" s="47">
        <v>1404.6370102753399</v>
      </c>
      <c r="G36" s="47">
        <v>104228.37124824501</v>
      </c>
      <c r="H36" s="47">
        <v>11.9431962868802</v>
      </c>
      <c r="I36" s="47">
        <v>119.794720647445</v>
      </c>
      <c r="J36" s="47">
        <v>2186180.8906378602</v>
      </c>
      <c r="K36" s="47">
        <v>1.0018808085516169E-2</v>
      </c>
      <c r="L36" s="49">
        <v>159.66401528846501</v>
      </c>
      <c r="M36" s="47">
        <v>8444.2532845257101</v>
      </c>
      <c r="N36" s="47">
        <v>0.31687942847607953</v>
      </c>
      <c r="O36" s="47"/>
      <c r="P36" s="47"/>
      <c r="Q36" s="51"/>
    </row>
    <row r="37" spans="1:17" x14ac:dyDescent="0.25">
      <c r="A37" s="6" t="s">
        <v>153</v>
      </c>
      <c r="B37" s="7">
        <v>18</v>
      </c>
      <c r="C37" s="9" t="s">
        <v>90</v>
      </c>
      <c r="D37" s="46">
        <v>168.52129644994</v>
      </c>
      <c r="E37" s="46">
        <v>17397.497554883601</v>
      </c>
      <c r="F37" s="47">
        <v>2331.4771840066101</v>
      </c>
      <c r="G37" s="47">
        <v>120984.461537475</v>
      </c>
      <c r="H37" s="47">
        <v>12.453752428905601</v>
      </c>
      <c r="I37" s="47">
        <v>110.909863220202</v>
      </c>
      <c r="J37" s="47">
        <v>2137652.4301891001</v>
      </c>
      <c r="K37" s="47">
        <v>9.9808574185035435E-3</v>
      </c>
      <c r="L37" s="49">
        <v>182.88171757656599</v>
      </c>
      <c r="M37" s="47">
        <v>8567.9665217088805</v>
      </c>
      <c r="N37" s="47">
        <v>0.38640659733070715</v>
      </c>
      <c r="O37" s="47"/>
      <c r="P37" s="47"/>
      <c r="Q37" s="51"/>
    </row>
    <row r="38" spans="1:17" x14ac:dyDescent="0.25">
      <c r="A38" s="6" t="s">
        <v>153</v>
      </c>
      <c r="B38" s="7">
        <v>18</v>
      </c>
      <c r="C38" s="9" t="s">
        <v>91</v>
      </c>
      <c r="D38" s="46">
        <v>167.80164467281099</v>
      </c>
      <c r="E38" s="46">
        <v>16994.299184294701</v>
      </c>
      <c r="F38" s="47">
        <v>2045.1195901873</v>
      </c>
      <c r="G38" s="47">
        <v>125151.93917296101</v>
      </c>
      <c r="H38" s="47">
        <v>14.588221801334599</v>
      </c>
      <c r="I38" s="47">
        <v>102.736094230885</v>
      </c>
      <c r="J38" s="47">
        <v>2224417.7452681898</v>
      </c>
      <c r="K38" s="47">
        <v>9.9846877118503312E-3</v>
      </c>
      <c r="L38" s="49">
        <v>145.271001696041</v>
      </c>
      <c r="M38" s="47">
        <v>8638.2681821408296</v>
      </c>
      <c r="N38" s="47">
        <v>0.32560664612060669</v>
      </c>
      <c r="O38" s="47"/>
      <c r="P38" s="47"/>
      <c r="Q38" s="51"/>
    </row>
    <row r="39" spans="1:17" x14ac:dyDescent="0.25">
      <c r="A39" s="6" t="s">
        <v>153</v>
      </c>
      <c r="B39" s="7">
        <v>18</v>
      </c>
      <c r="C39" s="9" t="s">
        <v>92</v>
      </c>
      <c r="D39" s="46">
        <v>175.650376866448</v>
      </c>
      <c r="E39" s="46">
        <v>17537.562350591801</v>
      </c>
      <c r="F39" s="47">
        <v>2042.48262843567</v>
      </c>
      <c r="G39" s="47">
        <v>142623.75438935499</v>
      </c>
      <c r="H39" s="47">
        <v>11.7787402167589</v>
      </c>
      <c r="I39" s="47">
        <v>108.43465852958499</v>
      </c>
      <c r="J39" s="47">
        <v>2137284.3775431202</v>
      </c>
      <c r="K39" s="47">
        <v>1.0005697835414053E-2</v>
      </c>
      <c r="L39" s="49">
        <v>163.145539022474</v>
      </c>
      <c r="M39" s="47">
        <v>8678.9273622717701</v>
      </c>
      <c r="N39" s="47">
        <v>0.31295743509219576</v>
      </c>
      <c r="O39" s="47"/>
      <c r="P39" s="47"/>
      <c r="Q39" s="51"/>
    </row>
    <row r="40" spans="1:17" x14ac:dyDescent="0.25">
      <c r="A40" s="6" t="s">
        <v>153</v>
      </c>
      <c r="B40" s="7">
        <v>18</v>
      </c>
      <c r="C40" s="9" t="s">
        <v>93</v>
      </c>
      <c r="D40" s="46">
        <v>196.57591372852499</v>
      </c>
      <c r="E40" s="46">
        <v>18213.5023966509</v>
      </c>
      <c r="F40" s="47">
        <v>1886.2568114839601</v>
      </c>
      <c r="G40" s="47">
        <v>98032.977003957101</v>
      </c>
      <c r="H40" s="47">
        <v>10.9698119784025</v>
      </c>
      <c r="I40" s="47">
        <v>104.275149272953</v>
      </c>
      <c r="J40" s="47">
        <v>2343158.3814107999</v>
      </c>
      <c r="K40" s="47">
        <v>9.9949083800250516E-3</v>
      </c>
      <c r="L40" s="49">
        <v>172.49105693288601</v>
      </c>
      <c r="M40" s="47">
        <v>8783.8317457438097</v>
      </c>
      <c r="N40" s="47">
        <v>0.38341829474159755</v>
      </c>
      <c r="O40" s="47"/>
      <c r="P40" s="47"/>
      <c r="Q40" s="51"/>
    </row>
    <row r="41" spans="1:17" x14ac:dyDescent="0.25">
      <c r="A41" s="6" t="s">
        <v>153</v>
      </c>
      <c r="B41" s="7">
        <v>18</v>
      </c>
      <c r="C41" s="9" t="s">
        <v>94</v>
      </c>
      <c r="D41" s="46">
        <v>177.31781406192999</v>
      </c>
      <c r="E41" s="46">
        <v>16009.730465574999</v>
      </c>
      <c r="F41" s="48">
        <v>2154.4168278707798</v>
      </c>
      <c r="G41" s="47">
        <v>111089.200622859</v>
      </c>
      <c r="H41" s="47">
        <v>10.2750174277255</v>
      </c>
      <c r="I41" s="47">
        <v>102.40529431693599</v>
      </c>
      <c r="J41" s="47">
        <v>2089197.7769997399</v>
      </c>
      <c r="K41" s="47">
        <v>9.9807703735376192E-3</v>
      </c>
      <c r="L41" s="49">
        <v>168.08213613584601</v>
      </c>
      <c r="M41" s="47">
        <v>8905.7709966265302</v>
      </c>
      <c r="N41" s="48">
        <v>0.43207981586513289</v>
      </c>
      <c r="O41" s="48"/>
      <c r="P41" s="48"/>
      <c r="Q41" s="51"/>
    </row>
    <row r="42" spans="1:17" x14ac:dyDescent="0.25">
      <c r="A42" s="6" t="s">
        <v>153</v>
      </c>
      <c r="B42" s="7">
        <v>18</v>
      </c>
      <c r="C42" s="9" t="s">
        <v>95</v>
      </c>
      <c r="D42" s="46">
        <v>168.60593873771899</v>
      </c>
      <c r="E42" s="46">
        <v>16008.228453264001</v>
      </c>
      <c r="F42" s="51">
        <v>1901.4174694994299</v>
      </c>
      <c r="G42" s="48">
        <v>148438.89923466399</v>
      </c>
      <c r="H42" s="47">
        <v>9.7811921896415903</v>
      </c>
      <c r="I42" s="48">
        <v>104.593835758449</v>
      </c>
      <c r="J42" s="48">
        <v>2152972.0755636701</v>
      </c>
      <c r="K42" s="47">
        <v>1.0028894470473873E-2</v>
      </c>
      <c r="L42" s="49">
        <v>177.176705554178</v>
      </c>
      <c r="M42" s="48">
        <v>9147.6519074203297</v>
      </c>
      <c r="N42" s="51">
        <v>0.32763899775206512</v>
      </c>
      <c r="O42" s="51"/>
      <c r="P42" s="51"/>
      <c r="Q42" s="51"/>
    </row>
    <row r="43" spans="1:17" x14ac:dyDescent="0.25">
      <c r="A43" s="6" t="s">
        <v>153</v>
      </c>
      <c r="B43" s="7">
        <v>18</v>
      </c>
      <c r="C43" s="9" t="s">
        <v>96</v>
      </c>
      <c r="D43" s="52">
        <v>171.65222025038099</v>
      </c>
      <c r="E43" s="46">
        <v>10309.9752425303</v>
      </c>
      <c r="F43" s="47">
        <v>1992.4623088266201</v>
      </c>
      <c r="G43" s="52">
        <v>169193.23613991</v>
      </c>
      <c r="H43" s="47">
        <v>9.18424508493821</v>
      </c>
      <c r="I43" s="52">
        <v>103.551922728599</v>
      </c>
      <c r="J43" s="51">
        <v>1609775.9581242299</v>
      </c>
      <c r="K43" s="47">
        <v>1.0019246129739092E-2</v>
      </c>
      <c r="L43" s="49">
        <v>174.05128644970301</v>
      </c>
      <c r="M43" s="51">
        <v>9271.9435960414994</v>
      </c>
      <c r="N43" s="47">
        <v>0.18675602409426187</v>
      </c>
      <c r="O43" s="47"/>
      <c r="P43" s="47"/>
      <c r="Q43" s="51"/>
    </row>
    <row r="44" spans="1:17" x14ac:dyDescent="0.25">
      <c r="A44" s="6" t="s">
        <v>153</v>
      </c>
      <c r="B44" s="7">
        <v>18</v>
      </c>
      <c r="C44" s="9" t="s">
        <v>97</v>
      </c>
      <c r="D44" s="52">
        <v>164.43866134232999</v>
      </c>
      <c r="E44" s="52">
        <v>20132.4896760107</v>
      </c>
      <c r="F44" s="47">
        <v>1914.9716410440001</v>
      </c>
      <c r="G44" s="51">
        <v>98366.590262910904</v>
      </c>
      <c r="H44" s="47">
        <v>11.513620402113601</v>
      </c>
      <c r="I44" s="51">
        <v>103.646473208993</v>
      </c>
      <c r="J44" s="47">
        <v>2387361.8021967802</v>
      </c>
      <c r="K44" s="47">
        <v>1.0063685268814973E-2</v>
      </c>
      <c r="L44" s="49">
        <v>183.59861301568</v>
      </c>
      <c r="M44" s="47">
        <v>9408.50870440986</v>
      </c>
      <c r="N44" s="47">
        <v>0.30783222265806104</v>
      </c>
      <c r="O44" s="47"/>
      <c r="P44" s="47"/>
      <c r="Q44" s="51"/>
    </row>
    <row r="45" spans="1:17" x14ac:dyDescent="0.25">
      <c r="A45" s="6" t="s">
        <v>153</v>
      </c>
      <c r="B45" s="7">
        <v>18</v>
      </c>
      <c r="C45" s="9" t="s">
        <v>98</v>
      </c>
      <c r="D45" s="46">
        <v>173.36293304893101</v>
      </c>
      <c r="E45" s="46">
        <v>16960.494715397301</v>
      </c>
      <c r="F45" s="47">
        <v>2225.5346407545298</v>
      </c>
      <c r="G45" s="47">
        <v>81106.872633202103</v>
      </c>
      <c r="H45" s="47">
        <v>12.730111952305201</v>
      </c>
      <c r="I45" s="47">
        <v>103.15989983904301</v>
      </c>
      <c r="J45" s="47">
        <v>2723470.69248066</v>
      </c>
      <c r="K45" s="47">
        <v>1.0028775831336476E-2</v>
      </c>
      <c r="L45" s="49">
        <v>167.232655172237</v>
      </c>
      <c r="M45" s="47">
        <v>9616.7165041604294</v>
      </c>
      <c r="N45" s="47">
        <v>0.28615543723724429</v>
      </c>
      <c r="O45" s="47"/>
      <c r="P45" s="47"/>
      <c r="Q45" s="51"/>
    </row>
    <row r="46" spans="1:17" x14ac:dyDescent="0.25">
      <c r="A46" s="6" t="s">
        <v>153</v>
      </c>
      <c r="B46" s="7">
        <v>18</v>
      </c>
      <c r="C46" s="9" t="s">
        <v>99</v>
      </c>
      <c r="D46" s="46">
        <v>166.606852175884</v>
      </c>
      <c r="E46" s="46">
        <v>16050.849729686401</v>
      </c>
      <c r="F46" s="47">
        <v>2069.8072086891102</v>
      </c>
      <c r="G46" s="47">
        <v>75202.421608707198</v>
      </c>
      <c r="H46" s="47">
        <v>11.1340270576934</v>
      </c>
      <c r="I46" s="47">
        <v>108.237663383484</v>
      </c>
      <c r="J46" s="47">
        <v>2791144.1236365498</v>
      </c>
      <c r="K46" s="47">
        <v>9.9926446609574851E-3</v>
      </c>
      <c r="L46" s="49">
        <v>165.252217763039</v>
      </c>
      <c r="M46" s="47">
        <v>9821.0889650034205</v>
      </c>
      <c r="N46" s="47">
        <v>0.33690598368508146</v>
      </c>
      <c r="O46" s="47"/>
      <c r="P46" s="47"/>
      <c r="Q46" s="51"/>
    </row>
    <row r="47" spans="1:17" x14ac:dyDescent="0.25">
      <c r="A47" s="6" t="s">
        <v>153</v>
      </c>
      <c r="B47" s="7">
        <v>18</v>
      </c>
      <c r="C47" s="9" t="s">
        <v>100</v>
      </c>
      <c r="D47" s="46">
        <v>157.630421868745</v>
      </c>
      <c r="E47" s="46">
        <v>15742.2747935797</v>
      </c>
      <c r="F47" s="47">
        <v>1493.03611459734</v>
      </c>
      <c r="G47" s="47">
        <v>94995.3301226615</v>
      </c>
      <c r="H47" s="47">
        <v>8.6536139296867098</v>
      </c>
      <c r="I47" s="47">
        <v>102.082702800929</v>
      </c>
      <c r="J47" s="47">
        <v>2674205.1772212498</v>
      </c>
      <c r="K47" s="47">
        <v>9.9975449259011966E-3</v>
      </c>
      <c r="L47" s="49">
        <v>171.098732919724</v>
      </c>
      <c r="M47" s="47">
        <v>10054.7413775594</v>
      </c>
      <c r="N47" s="47">
        <v>0.34785348851441755</v>
      </c>
      <c r="O47" s="47"/>
      <c r="P47" s="47"/>
      <c r="Q47" s="51"/>
    </row>
    <row r="48" spans="1:17" x14ac:dyDescent="0.25">
      <c r="A48" s="6" t="s">
        <v>153</v>
      </c>
      <c r="B48" s="7">
        <v>18</v>
      </c>
      <c r="C48" s="9" t="s">
        <v>101</v>
      </c>
      <c r="D48" s="46">
        <v>167.346440789311</v>
      </c>
      <c r="E48" s="46">
        <v>15895.067621861401</v>
      </c>
      <c r="F48" s="47">
        <v>2241.63148866445</v>
      </c>
      <c r="G48" s="47">
        <v>124391.56557032101</v>
      </c>
      <c r="H48" s="47">
        <v>7.6989199204682199</v>
      </c>
      <c r="I48" s="47">
        <v>98.953485933262598</v>
      </c>
      <c r="J48" s="47">
        <v>2771592.0975898402</v>
      </c>
      <c r="K48" s="47">
        <v>9.9847198823614265E-3</v>
      </c>
      <c r="L48" s="49">
        <v>172.87589829648999</v>
      </c>
      <c r="M48" s="47">
        <v>10206.409503561999</v>
      </c>
      <c r="N48" s="47">
        <v>0.29525335666534458</v>
      </c>
      <c r="O48" s="47"/>
      <c r="P48" s="47"/>
      <c r="Q48" s="51"/>
    </row>
    <row r="49" spans="1:17" x14ac:dyDescent="0.25">
      <c r="A49" s="6" t="s">
        <v>153</v>
      </c>
      <c r="B49" s="7">
        <v>18</v>
      </c>
      <c r="C49" s="9" t="s">
        <v>102</v>
      </c>
      <c r="D49" s="46">
        <v>168.92856610138301</v>
      </c>
      <c r="E49" s="46">
        <v>16905.6918948766</v>
      </c>
      <c r="F49" s="47">
        <v>2525.6198715469</v>
      </c>
      <c r="G49" s="47">
        <v>150262.981465194</v>
      </c>
      <c r="H49" s="47">
        <v>4.2477915261383501</v>
      </c>
      <c r="I49" s="47">
        <v>86.699975963335703</v>
      </c>
      <c r="J49" s="47">
        <v>2766719.33344599</v>
      </c>
      <c r="K49" s="47">
        <v>1.0013991424153537E-2</v>
      </c>
      <c r="L49" s="49">
        <v>175.13391846375501</v>
      </c>
      <c r="M49" s="47">
        <v>10310.744776764799</v>
      </c>
      <c r="N49" s="47">
        <v>0.31903920199398289</v>
      </c>
      <c r="O49" s="47"/>
      <c r="P49" s="47"/>
      <c r="Q49" s="51"/>
    </row>
    <row r="50" spans="1:17" x14ac:dyDescent="0.25">
      <c r="A50" s="6" t="s">
        <v>153</v>
      </c>
      <c r="B50" s="7">
        <v>18</v>
      </c>
      <c r="C50" s="9" t="s">
        <v>103</v>
      </c>
      <c r="D50" s="46">
        <v>170.174060820459</v>
      </c>
      <c r="E50" s="46">
        <v>16594.366437565801</v>
      </c>
      <c r="F50" s="47">
        <v>2085.7590209683399</v>
      </c>
      <c r="G50" s="47">
        <v>228497.117010032</v>
      </c>
      <c r="H50" s="47">
        <v>9.0405881585735806</v>
      </c>
      <c r="I50" s="47">
        <v>102.905673238657</v>
      </c>
      <c r="J50" s="47">
        <v>2743263.7411017301</v>
      </c>
      <c r="K50" s="47">
        <v>1.0035381564801674E-2</v>
      </c>
      <c r="L50" s="49">
        <v>189.78391603981399</v>
      </c>
      <c r="M50" s="47">
        <v>10337.851362355001</v>
      </c>
      <c r="N50" s="47">
        <v>0.35676192050131489</v>
      </c>
      <c r="O50" s="47"/>
      <c r="P50" s="47"/>
      <c r="Q50" s="51"/>
    </row>
    <row r="51" spans="1:17" x14ac:dyDescent="0.25">
      <c r="A51" s="6" t="s">
        <v>153</v>
      </c>
      <c r="B51" s="7">
        <v>18</v>
      </c>
      <c r="C51" s="9" t="s">
        <v>104</v>
      </c>
      <c r="D51" s="46">
        <v>169.285520126618</v>
      </c>
      <c r="E51" s="46">
        <v>16388.992269251001</v>
      </c>
      <c r="F51" s="47">
        <v>1492.1601342459201</v>
      </c>
      <c r="G51" s="47">
        <v>210608.23101115599</v>
      </c>
      <c r="H51" s="47">
        <v>8.0394576082639997</v>
      </c>
      <c r="I51" s="47">
        <v>105.24420706240301</v>
      </c>
      <c r="J51" s="47">
        <v>2571044.1113228998</v>
      </c>
      <c r="K51" s="47">
        <v>1.0025065055524496E-2</v>
      </c>
      <c r="L51" s="49">
        <v>186.891042095551</v>
      </c>
      <c r="M51" s="47">
        <v>10361.372305380701</v>
      </c>
      <c r="N51" s="47">
        <v>0.31066263408691236</v>
      </c>
      <c r="O51" s="47"/>
      <c r="P51" s="47"/>
      <c r="Q51" s="51"/>
    </row>
    <row r="52" spans="1:17" x14ac:dyDescent="0.25">
      <c r="A52" s="6" t="s">
        <v>153</v>
      </c>
      <c r="B52" s="7">
        <v>18</v>
      </c>
      <c r="C52" s="9" t="s">
        <v>105</v>
      </c>
      <c r="D52" s="46">
        <v>174.06761946934299</v>
      </c>
      <c r="E52" s="46">
        <v>15759.419796054401</v>
      </c>
      <c r="F52" s="47">
        <v>993.11754385551501</v>
      </c>
      <c r="G52" s="47">
        <v>187755.84053653001</v>
      </c>
      <c r="H52" s="47">
        <v>7.6429017882312502</v>
      </c>
      <c r="I52" s="47">
        <v>103.905905068149</v>
      </c>
      <c r="J52" s="47">
        <v>2563998.6694518798</v>
      </c>
      <c r="K52" s="47">
        <v>1.0028187407075988E-2</v>
      </c>
      <c r="L52" s="49">
        <v>192.36191294582599</v>
      </c>
      <c r="M52" s="47">
        <v>10490.983303977901</v>
      </c>
      <c r="N52" s="47">
        <v>0.34917213983010409</v>
      </c>
      <c r="O52" s="47"/>
      <c r="P52" s="47"/>
      <c r="Q52" s="51"/>
    </row>
    <row r="53" spans="1:17" x14ac:dyDescent="0.25">
      <c r="A53" s="6" t="s">
        <v>153</v>
      </c>
      <c r="B53" s="7">
        <v>18</v>
      </c>
      <c r="C53" s="9" t="s">
        <v>106</v>
      </c>
      <c r="D53" s="46">
        <v>186.22848227454699</v>
      </c>
      <c r="E53" s="46">
        <v>17275.291159454398</v>
      </c>
      <c r="F53" s="48">
        <v>2587.2676973973198</v>
      </c>
      <c r="G53" s="47">
        <v>328876.82220531901</v>
      </c>
      <c r="H53" s="47">
        <v>8.6481396683356397</v>
      </c>
      <c r="I53" s="47">
        <v>108.56317622716</v>
      </c>
      <c r="J53" s="47">
        <v>2718501.1038103802</v>
      </c>
      <c r="K53" s="47">
        <v>1.0051255154691643E-2</v>
      </c>
      <c r="L53" s="49">
        <v>191.41436403315299</v>
      </c>
      <c r="M53" s="47">
        <v>10638.0547326466</v>
      </c>
      <c r="N53" s="48">
        <v>0.51180113318694298</v>
      </c>
      <c r="O53" s="48"/>
      <c r="P53" s="48"/>
      <c r="Q53" s="51"/>
    </row>
    <row r="54" spans="1:17" x14ac:dyDescent="0.25">
      <c r="A54" s="6" t="s">
        <v>153</v>
      </c>
      <c r="B54" s="7">
        <v>18</v>
      </c>
      <c r="C54" s="9" t="s">
        <v>107</v>
      </c>
      <c r="D54" s="46">
        <v>164.94059600398501</v>
      </c>
      <c r="E54" s="46">
        <v>17751.614638796498</v>
      </c>
      <c r="F54" s="51">
        <v>2073.6610663821202</v>
      </c>
      <c r="G54" s="48">
        <v>312661.38842525397</v>
      </c>
      <c r="H54" s="47">
        <v>7.7439001994138899</v>
      </c>
      <c r="I54" s="48">
        <v>101.378473765401</v>
      </c>
      <c r="J54" s="48">
        <v>2822993.2946896302</v>
      </c>
      <c r="K54" s="47">
        <v>1.0038633060427798E-2</v>
      </c>
      <c r="L54" s="49">
        <v>185.746641328191</v>
      </c>
      <c r="M54" s="48">
        <v>10846.1614799247</v>
      </c>
      <c r="N54" s="51">
        <v>0.36555082932238869</v>
      </c>
      <c r="O54" s="51"/>
      <c r="P54" s="51"/>
      <c r="Q54" s="51"/>
    </row>
    <row r="55" spans="1:17" x14ac:dyDescent="0.25">
      <c r="A55" s="6" t="s">
        <v>153</v>
      </c>
      <c r="B55" s="7">
        <v>18</v>
      </c>
      <c r="C55" s="9" t="s">
        <v>108</v>
      </c>
      <c r="D55" s="46">
        <v>166.38192754537701</v>
      </c>
      <c r="E55" s="46">
        <v>16731.3968979048</v>
      </c>
      <c r="F55" s="47">
        <v>2172.9533794255599</v>
      </c>
      <c r="G55" s="46">
        <v>212677.366287207</v>
      </c>
      <c r="H55" s="47">
        <v>7.2712892217819904</v>
      </c>
      <c r="I55" s="46">
        <v>97.908949951332403</v>
      </c>
      <c r="J55" s="51">
        <v>3700019.5452771001</v>
      </c>
      <c r="K55" s="47">
        <v>1.0074159903892344E-2</v>
      </c>
      <c r="L55" s="49">
        <v>201.66182447445399</v>
      </c>
      <c r="M55" s="51">
        <v>10983.943959603101</v>
      </c>
      <c r="N55" s="47">
        <v>0.21409246219246347</v>
      </c>
      <c r="O55" s="47"/>
      <c r="P55" s="47"/>
      <c r="Q55" s="51"/>
    </row>
    <row r="56" spans="1:17" x14ac:dyDescent="0.25">
      <c r="A56" s="6" t="s">
        <v>153</v>
      </c>
      <c r="B56" s="7">
        <v>18</v>
      </c>
      <c r="C56" s="9" t="s">
        <v>109</v>
      </c>
      <c r="D56" s="46">
        <v>161.58095446181599</v>
      </c>
      <c r="E56" s="46">
        <v>16429.776283786799</v>
      </c>
      <c r="F56" s="47">
        <v>2225.4866544118299</v>
      </c>
      <c r="G56" s="51">
        <v>392118.57639444398</v>
      </c>
      <c r="H56" s="47">
        <v>6.8677735731905498</v>
      </c>
      <c r="I56" s="51">
        <v>104.009211727825</v>
      </c>
      <c r="J56" s="47">
        <v>2462654.8936630799</v>
      </c>
      <c r="K56" s="47">
        <v>1.0023997939287278E-2</v>
      </c>
      <c r="L56" s="49">
        <v>192.23453489647</v>
      </c>
      <c r="M56" s="47">
        <v>11131.224344858199</v>
      </c>
      <c r="N56" s="47">
        <v>0.39154132307785106</v>
      </c>
      <c r="O56" s="47"/>
      <c r="P56" s="47"/>
      <c r="Q56" s="51"/>
    </row>
    <row r="57" spans="1:17" x14ac:dyDescent="0.25">
      <c r="A57" s="6" t="s">
        <v>153</v>
      </c>
      <c r="B57" s="7">
        <v>18</v>
      </c>
      <c r="C57" s="9" t="s">
        <v>110</v>
      </c>
      <c r="D57" s="46">
        <v>164.02403390481399</v>
      </c>
      <c r="E57" s="46">
        <v>17906.7765154316</v>
      </c>
      <c r="F57" s="47">
        <v>2503.7264708488401</v>
      </c>
      <c r="G57" s="47">
        <v>599288.78569316596</v>
      </c>
      <c r="H57" s="47">
        <v>4.7737919821144601</v>
      </c>
      <c r="I57" s="47">
        <v>108.073341949461</v>
      </c>
      <c r="J57" s="47">
        <v>2313685.1474943901</v>
      </c>
      <c r="K57" s="47">
        <v>1.0014584670474062E-2</v>
      </c>
      <c r="L57" s="49">
        <v>185.92425238313501</v>
      </c>
      <c r="M57" s="47">
        <v>11272.1595000126</v>
      </c>
      <c r="N57" s="47">
        <v>0.43460469087980053</v>
      </c>
      <c r="O57" s="47"/>
      <c r="P57" s="47"/>
      <c r="Q57" s="51"/>
    </row>
    <row r="58" spans="1:17" x14ac:dyDescent="0.25">
      <c r="A58" s="6" t="s">
        <v>153</v>
      </c>
      <c r="B58" s="7">
        <v>18</v>
      </c>
      <c r="C58" s="9" t="s">
        <v>111</v>
      </c>
      <c r="D58" s="46">
        <v>164.609824810465</v>
      </c>
      <c r="E58" s="46">
        <v>17089.728990011001</v>
      </c>
      <c r="F58" s="47">
        <v>2745.3526282882999</v>
      </c>
      <c r="G58" s="47">
        <v>735698.29786181205</v>
      </c>
      <c r="H58" s="47">
        <v>4.32389400298774</v>
      </c>
      <c r="I58" s="47">
        <v>106.806057057263</v>
      </c>
      <c r="J58" s="47">
        <v>1958438.9739315901</v>
      </c>
      <c r="K58" s="47">
        <v>1.0009712611177776E-2</v>
      </c>
      <c r="L58" s="49">
        <v>202.40655313330399</v>
      </c>
      <c r="M58" s="47">
        <v>11575.574431678</v>
      </c>
      <c r="N58" s="47">
        <v>0.46056127620775017</v>
      </c>
      <c r="O58" s="47"/>
      <c r="P58" s="47"/>
      <c r="Q58" s="51"/>
    </row>
    <row r="59" spans="1:17" x14ac:dyDescent="0.25">
      <c r="A59" s="6" t="s">
        <v>153</v>
      </c>
      <c r="B59" s="7">
        <v>18</v>
      </c>
      <c r="C59" s="9" t="s">
        <v>112</v>
      </c>
      <c r="D59" s="46">
        <v>165.99438902168501</v>
      </c>
      <c r="E59" s="46">
        <v>16804.877442561701</v>
      </c>
      <c r="F59" s="47">
        <v>2227.4330573075899</v>
      </c>
      <c r="G59" s="47">
        <v>891397.08791925001</v>
      </c>
      <c r="H59" s="47">
        <v>9.9199964559823304</v>
      </c>
      <c r="I59" s="47">
        <v>105.91259245815699</v>
      </c>
      <c r="J59" s="47">
        <v>3268394.9148754398</v>
      </c>
      <c r="K59" s="47">
        <v>1.0027822857554242E-2</v>
      </c>
      <c r="L59" s="49">
        <v>205.65365687789</v>
      </c>
      <c r="M59" s="47">
        <v>11831.8734176856</v>
      </c>
      <c r="N59" s="47">
        <v>0.55653930198243728</v>
      </c>
      <c r="O59" s="47"/>
      <c r="P59" s="47"/>
      <c r="Q59" s="51"/>
    </row>
    <row r="60" spans="1:17" x14ac:dyDescent="0.25">
      <c r="A60" s="6" t="s">
        <v>153</v>
      </c>
      <c r="B60" s="7">
        <v>18</v>
      </c>
      <c r="C60" s="9" t="s">
        <v>113</v>
      </c>
      <c r="D60" s="46">
        <v>164.018575443602</v>
      </c>
      <c r="E60" s="46">
        <v>17008.242809166899</v>
      </c>
      <c r="F60" s="47">
        <v>826.75186018139902</v>
      </c>
      <c r="G60" s="47">
        <v>563731.32956244901</v>
      </c>
      <c r="H60" s="47">
        <v>7.7048749533558496</v>
      </c>
      <c r="I60" s="47">
        <v>99.939249372688707</v>
      </c>
      <c r="J60" s="47">
        <v>2842018.35455277</v>
      </c>
      <c r="K60" s="47">
        <v>1.0066081559241765E-2</v>
      </c>
      <c r="L60" s="49">
        <v>212.91067157942001</v>
      </c>
      <c r="M60" s="47">
        <v>11974.398186690099</v>
      </c>
      <c r="N60" s="47">
        <v>0.36017053117195169</v>
      </c>
      <c r="O60" s="47"/>
      <c r="P60" s="47"/>
      <c r="Q60" s="51"/>
    </row>
    <row r="61" spans="1:17" x14ac:dyDescent="0.25">
      <c r="A61" s="6" t="s">
        <v>153</v>
      </c>
      <c r="B61" s="7">
        <v>18</v>
      </c>
      <c r="C61" s="9" t="s">
        <v>114</v>
      </c>
      <c r="D61" s="52">
        <v>175.10342801693099</v>
      </c>
      <c r="E61" s="52">
        <v>17023.561778707401</v>
      </c>
      <c r="F61" s="47">
        <v>1664.00376844366</v>
      </c>
      <c r="G61" s="47">
        <v>485414.76279490598</v>
      </c>
      <c r="H61" s="47">
        <v>8.3108724657789299</v>
      </c>
      <c r="I61" s="47">
        <v>98.239229338039607</v>
      </c>
      <c r="J61" s="47">
        <v>2334156.0418332899</v>
      </c>
      <c r="K61" s="47">
        <v>1.0040314848902993E-2</v>
      </c>
      <c r="L61" s="49">
        <v>204.284340291609</v>
      </c>
      <c r="M61" s="47">
        <v>12059.3460145556</v>
      </c>
      <c r="N61" s="47">
        <v>0.39524954544226748</v>
      </c>
      <c r="O61" s="47"/>
      <c r="P61" s="47"/>
      <c r="Q61" s="51"/>
    </row>
    <row r="62" spans="1:17" x14ac:dyDescent="0.25">
      <c r="A62" s="6" t="s">
        <v>153</v>
      </c>
      <c r="B62" s="7">
        <v>18</v>
      </c>
      <c r="C62" s="9" t="s">
        <v>115</v>
      </c>
      <c r="D62" s="52">
        <v>170.75184753390701</v>
      </c>
      <c r="E62" s="52">
        <v>17351.265511292499</v>
      </c>
      <c r="F62" s="47">
        <v>2495.90384258938</v>
      </c>
      <c r="G62" s="47">
        <v>344422.84060745401</v>
      </c>
      <c r="H62" s="47">
        <v>7.2967566342212899</v>
      </c>
      <c r="I62" s="47">
        <v>92.706007368641394</v>
      </c>
      <c r="J62" s="47">
        <v>2204769.5148462099</v>
      </c>
      <c r="K62" s="47">
        <v>1.0038346298519707E-2</v>
      </c>
      <c r="L62" s="49">
        <v>224.07356398942599</v>
      </c>
      <c r="M62" s="47">
        <v>12117.8274958728</v>
      </c>
      <c r="N62" s="47">
        <v>0.37596399371861383</v>
      </c>
      <c r="O62" s="47"/>
      <c r="P62" s="47"/>
      <c r="Q62" s="51"/>
    </row>
    <row r="63" spans="1:17" x14ac:dyDescent="0.25">
      <c r="A63" s="6" t="s">
        <v>153</v>
      </c>
      <c r="B63" s="7">
        <v>18</v>
      </c>
      <c r="C63" s="9" t="s">
        <v>116</v>
      </c>
      <c r="D63" s="52">
        <v>168.60819569389</v>
      </c>
      <c r="E63" s="52">
        <v>17254.006240405299</v>
      </c>
      <c r="F63" s="47">
        <v>2973.5371380716001</v>
      </c>
      <c r="G63" s="47">
        <v>553349.84720006899</v>
      </c>
      <c r="H63" s="47">
        <v>6.9208072169094201</v>
      </c>
      <c r="I63" s="47">
        <v>91.427060750826499</v>
      </c>
      <c r="J63" s="47">
        <v>2574208.36795789</v>
      </c>
      <c r="K63" s="47">
        <v>1.0046484817862232E-2</v>
      </c>
      <c r="L63" s="49">
        <v>207.95890877531301</v>
      </c>
      <c r="M63" s="47">
        <v>12148.727563362099</v>
      </c>
      <c r="N63" s="47">
        <v>0.36471784076530001</v>
      </c>
      <c r="O63" s="47"/>
      <c r="P63" s="47"/>
      <c r="Q63" s="51"/>
    </row>
    <row r="64" spans="1:17" x14ac:dyDescent="0.25">
      <c r="A64" s="6" t="s">
        <v>153</v>
      </c>
      <c r="B64" s="7">
        <v>18</v>
      </c>
      <c r="C64" s="9" t="s">
        <v>117</v>
      </c>
      <c r="D64" s="46">
        <v>164.224808418442</v>
      </c>
      <c r="E64" s="46">
        <v>17353.378820541398</v>
      </c>
      <c r="F64" s="47">
        <v>2431.9930108769599</v>
      </c>
      <c r="G64" s="47">
        <v>631803.73839089298</v>
      </c>
      <c r="H64" s="47">
        <v>7.1108742603822703</v>
      </c>
      <c r="I64" s="47">
        <v>92.184696640546704</v>
      </c>
      <c r="J64" s="47">
        <v>2321449.3420427502</v>
      </c>
      <c r="K64" s="47">
        <v>1.007214437444816E-2</v>
      </c>
      <c r="L64" s="49">
        <v>204.26845788227601</v>
      </c>
      <c r="M64" s="47">
        <v>12367.6090146838</v>
      </c>
      <c r="N64" s="47">
        <v>0.42610722900241416</v>
      </c>
      <c r="O64" s="47"/>
      <c r="P64" s="47"/>
      <c r="Q64" s="51"/>
    </row>
    <row r="65" spans="1:17" x14ac:dyDescent="0.25">
      <c r="A65" s="6" t="s">
        <v>153</v>
      </c>
      <c r="B65" s="7">
        <v>18</v>
      </c>
      <c r="C65" s="9" t="s">
        <v>118</v>
      </c>
      <c r="D65" s="46">
        <v>164.22924336131501</v>
      </c>
      <c r="E65" s="46">
        <v>16762.5801645434</v>
      </c>
      <c r="F65" s="48">
        <v>1247.39661041924</v>
      </c>
      <c r="G65" s="47">
        <v>569881.19735935505</v>
      </c>
      <c r="H65" s="47">
        <v>6.4289737335438497</v>
      </c>
      <c r="I65" s="47">
        <v>91.478518883342602</v>
      </c>
      <c r="J65" s="47">
        <v>2034229.0632299599</v>
      </c>
      <c r="K65" s="47">
        <v>1.0046772426387541E-2</v>
      </c>
      <c r="L65" s="49">
        <v>205.62721320330499</v>
      </c>
      <c r="M65" s="47">
        <v>12588.8151425792</v>
      </c>
      <c r="N65" s="48">
        <v>0.44415677983311519</v>
      </c>
      <c r="O65" s="48"/>
      <c r="P65" s="48"/>
      <c r="Q65" s="51"/>
    </row>
    <row r="66" spans="1:17" x14ac:dyDescent="0.25">
      <c r="A66" s="6" t="s">
        <v>153</v>
      </c>
      <c r="B66" s="7">
        <v>18</v>
      </c>
      <c r="C66" s="9" t="s">
        <v>119</v>
      </c>
      <c r="D66" s="46">
        <v>170.81985707391601</v>
      </c>
      <c r="E66" s="46">
        <v>16895.399706307198</v>
      </c>
      <c r="F66" s="51">
        <v>3257.50236964541</v>
      </c>
      <c r="G66" s="48">
        <v>450909.588171045</v>
      </c>
      <c r="H66" s="47">
        <v>7.3001903164976003</v>
      </c>
      <c r="I66" s="48">
        <v>108.559758242036</v>
      </c>
      <c r="J66" s="48">
        <v>2113078.348859</v>
      </c>
      <c r="K66" s="47">
        <v>1.0035215251611477E-2</v>
      </c>
      <c r="L66" s="49">
        <v>215.34116992273599</v>
      </c>
      <c r="M66" s="48">
        <v>12412.6255395075</v>
      </c>
      <c r="N66" s="51">
        <v>0.4402054957969338</v>
      </c>
      <c r="O66" s="51"/>
      <c r="P66" s="51"/>
      <c r="Q66" s="51"/>
    </row>
    <row r="67" spans="1:17" x14ac:dyDescent="0.25">
      <c r="A67" s="6" t="s">
        <v>153</v>
      </c>
      <c r="B67" s="7">
        <v>18</v>
      </c>
      <c r="C67" s="9" t="s">
        <v>120</v>
      </c>
      <c r="D67" s="46">
        <v>171.30061480633299</v>
      </c>
      <c r="E67" s="46">
        <v>16467.9283656884</v>
      </c>
      <c r="F67" s="47">
        <v>3426.0297998534902</v>
      </c>
      <c r="G67" s="52">
        <v>326972.12284552201</v>
      </c>
      <c r="H67" s="47">
        <v>7.0997504406249003</v>
      </c>
      <c r="I67" s="52">
        <v>105.821664202714</v>
      </c>
      <c r="J67" s="49">
        <v>1795130.515662</v>
      </c>
      <c r="K67" s="47">
        <v>9.9999644885995064E-3</v>
      </c>
      <c r="L67" s="49">
        <v>207.12833367452899</v>
      </c>
      <c r="M67" s="51">
        <v>12591.3048001561</v>
      </c>
      <c r="N67" s="47">
        <v>0.28213536001454909</v>
      </c>
      <c r="O67" s="47"/>
      <c r="P67" s="47"/>
      <c r="Q67" s="51"/>
    </row>
    <row r="68" spans="1:17" x14ac:dyDescent="0.25">
      <c r="A68" s="6" t="s">
        <v>153</v>
      </c>
      <c r="B68" s="7">
        <v>18</v>
      </c>
      <c r="C68" s="9" t="s">
        <v>121</v>
      </c>
      <c r="D68" s="46">
        <v>177.33248972552499</v>
      </c>
      <c r="E68" s="46">
        <v>16517.966192342101</v>
      </c>
      <c r="F68" s="47">
        <v>3114.3757522314299</v>
      </c>
      <c r="G68" s="51">
        <v>365307.63076144201</v>
      </c>
      <c r="H68" s="47">
        <v>6.4049638725202298</v>
      </c>
      <c r="I68" s="51">
        <v>96.7344137543557</v>
      </c>
      <c r="J68" s="51">
        <v>2044341.8749408301</v>
      </c>
      <c r="K68" s="47">
        <v>9.991948081151154E-3</v>
      </c>
      <c r="L68" s="49">
        <v>212.441700042371</v>
      </c>
      <c r="M68" s="47">
        <v>12749.4172676898</v>
      </c>
      <c r="N68" s="47">
        <v>0.4261850600533692</v>
      </c>
      <c r="O68" s="47"/>
      <c r="P68" s="47"/>
      <c r="Q68" s="51"/>
    </row>
    <row r="69" spans="1:17" x14ac:dyDescent="0.25">
      <c r="A69" s="6" t="s">
        <v>153</v>
      </c>
      <c r="B69" s="7">
        <v>18</v>
      </c>
      <c r="C69" s="9" t="s">
        <v>122</v>
      </c>
      <c r="D69" s="46">
        <v>169.847172336489</v>
      </c>
      <c r="E69" s="46">
        <v>16826.138755762098</v>
      </c>
      <c r="F69" s="47">
        <v>2876.4767560252299</v>
      </c>
      <c r="G69" s="47">
        <v>356152.38108468102</v>
      </c>
      <c r="H69" s="47">
        <v>7.38039332381984</v>
      </c>
      <c r="I69" s="47">
        <v>99.700010608520003</v>
      </c>
      <c r="J69" s="47">
        <v>1943698.9978621299</v>
      </c>
      <c r="K69" s="47">
        <v>9.957249778478422E-3</v>
      </c>
      <c r="L69" s="49">
        <v>254.374433535658</v>
      </c>
      <c r="M69" s="47">
        <v>12902.8224130904</v>
      </c>
      <c r="N69" s="47">
        <v>0.44145419816664017</v>
      </c>
      <c r="O69" s="47"/>
      <c r="P69" s="47"/>
      <c r="Q69" s="51"/>
    </row>
    <row r="70" spans="1:17" x14ac:dyDescent="0.25">
      <c r="A70" s="6" t="s">
        <v>153</v>
      </c>
      <c r="B70" s="7">
        <v>18</v>
      </c>
      <c r="C70" s="9" t="s">
        <v>123</v>
      </c>
      <c r="D70" s="46">
        <v>176.69077199310701</v>
      </c>
      <c r="E70" s="46">
        <v>16881.327336404302</v>
      </c>
      <c r="F70" s="47">
        <v>3387.4184382221101</v>
      </c>
      <c r="G70" s="47">
        <v>295693.49530614499</v>
      </c>
      <c r="H70" s="47">
        <v>7.4082348607483297</v>
      </c>
      <c r="I70" s="47">
        <v>101.21463426462699</v>
      </c>
      <c r="J70" s="47">
        <v>1776466.0221955399</v>
      </c>
      <c r="K70" s="47">
        <v>9.9868631726825596E-3</v>
      </c>
      <c r="L70" s="49">
        <v>231.999385463588</v>
      </c>
      <c r="M70" s="47">
        <v>13248.8682482269</v>
      </c>
      <c r="N70" s="47">
        <v>0.4285544891719506</v>
      </c>
      <c r="O70" s="47"/>
      <c r="P70" s="47"/>
      <c r="Q70" s="51"/>
    </row>
    <row r="71" spans="1:17" x14ac:dyDescent="0.25">
      <c r="A71" s="6" t="s">
        <v>153</v>
      </c>
      <c r="B71" s="7">
        <v>18</v>
      </c>
      <c r="C71" s="9" t="s">
        <v>124</v>
      </c>
      <c r="D71" s="46">
        <v>167.12670907140199</v>
      </c>
      <c r="E71" s="46">
        <v>16307.9687528221</v>
      </c>
      <c r="F71" s="47">
        <v>5942.4946244770299</v>
      </c>
      <c r="G71" s="47">
        <v>402043.39963310101</v>
      </c>
      <c r="H71" s="47">
        <v>7.0342105066892104</v>
      </c>
      <c r="I71" s="47">
        <v>93.944161113041801</v>
      </c>
      <c r="J71" s="47">
        <v>2117749.3676979602</v>
      </c>
      <c r="K71" s="47">
        <v>9.9928808933600882E-3</v>
      </c>
      <c r="L71" s="49">
        <v>209.533232133528</v>
      </c>
      <c r="M71" s="47">
        <v>13506.1427288717</v>
      </c>
      <c r="N71" s="47">
        <v>0.50048387579202736</v>
      </c>
      <c r="O71" s="47"/>
      <c r="P71" s="47"/>
      <c r="Q71" s="51"/>
    </row>
    <row r="72" spans="1:17" x14ac:dyDescent="0.25">
      <c r="A72" s="6" t="s">
        <v>153</v>
      </c>
      <c r="B72" s="7">
        <v>18</v>
      </c>
      <c r="C72" s="9" t="s">
        <v>125</v>
      </c>
      <c r="D72" s="46">
        <v>170.57688689211099</v>
      </c>
      <c r="E72" s="46">
        <v>16164.201305291501</v>
      </c>
      <c r="F72" s="47">
        <v>24.442349522678501</v>
      </c>
      <c r="G72" s="47">
        <v>371308.588776769</v>
      </c>
      <c r="H72" s="47">
        <v>7.3627427937593799</v>
      </c>
      <c r="I72" s="47">
        <v>108.180542543028</v>
      </c>
      <c r="J72" s="47">
        <v>1835980.01260155</v>
      </c>
      <c r="K72" s="47">
        <v>9.9454252678533219E-3</v>
      </c>
      <c r="L72" s="49">
        <v>176.20561437939401</v>
      </c>
      <c r="M72" s="47">
        <v>13602.410349719399</v>
      </c>
      <c r="N72" s="47">
        <v>0.35091096316856124</v>
      </c>
      <c r="O72" s="47"/>
      <c r="P72" s="53"/>
      <c r="Q72" s="51"/>
    </row>
    <row r="73" spans="1:17" x14ac:dyDescent="0.25">
      <c r="A73" s="6" t="s">
        <v>153</v>
      </c>
      <c r="B73" s="7">
        <v>18</v>
      </c>
      <c r="C73" s="9" t="s">
        <v>126</v>
      </c>
      <c r="D73" s="46">
        <v>168.743177185549</v>
      </c>
      <c r="E73" s="46">
        <v>15857.652056401301</v>
      </c>
      <c r="F73" s="47">
        <v>1167.4301985362899</v>
      </c>
      <c r="G73" s="47">
        <v>330417.940627534</v>
      </c>
      <c r="H73" s="47">
        <v>6.5317517221474501</v>
      </c>
      <c r="I73" s="47">
        <v>107.670598812278</v>
      </c>
      <c r="J73" s="47">
        <v>2329589.2022134401</v>
      </c>
      <c r="K73" s="47">
        <v>9.9701490458026735E-3</v>
      </c>
      <c r="L73" s="49">
        <v>213.48695912965999</v>
      </c>
      <c r="M73" s="47">
        <v>13630.214478392099</v>
      </c>
      <c r="N73" s="47">
        <v>0.40038016335300214</v>
      </c>
      <c r="O73" s="47"/>
      <c r="P73" s="53"/>
      <c r="Q73" s="51"/>
    </row>
    <row r="74" spans="1:17" x14ac:dyDescent="0.25">
      <c r="A74" s="6" t="s">
        <v>153</v>
      </c>
      <c r="B74" s="7">
        <v>18</v>
      </c>
      <c r="C74" s="9" t="s">
        <v>127</v>
      </c>
      <c r="D74" s="46">
        <v>172.32245280922101</v>
      </c>
      <c r="E74" s="46">
        <v>16322.915866310799</v>
      </c>
      <c r="F74" s="47">
        <v>3132.97622493979</v>
      </c>
      <c r="G74" s="47">
        <v>285927.46431696101</v>
      </c>
      <c r="H74" s="47">
        <v>6.1557655066604697</v>
      </c>
      <c r="I74" s="47">
        <v>115.385282736032</v>
      </c>
      <c r="J74" s="47">
        <v>2598768.1166326301</v>
      </c>
      <c r="K74" s="47">
        <v>9.9617400554167668E-3</v>
      </c>
      <c r="L74" s="49">
        <v>209.731964481604</v>
      </c>
      <c r="M74" s="47">
        <v>13733.0232284862</v>
      </c>
      <c r="N74" s="47">
        <v>0.46239060342053229</v>
      </c>
      <c r="O74" s="47"/>
      <c r="P74" s="53"/>
      <c r="Q74" s="51"/>
    </row>
    <row r="75" spans="1:17" x14ac:dyDescent="0.25">
      <c r="A75" s="6" t="s">
        <v>153</v>
      </c>
      <c r="B75" s="7">
        <v>18</v>
      </c>
      <c r="C75" s="9" t="s">
        <v>128</v>
      </c>
      <c r="D75" s="46">
        <v>172.29146367007499</v>
      </c>
      <c r="E75" s="46">
        <v>16490.8062275802</v>
      </c>
      <c r="F75" s="47">
        <v>10193.553827968801</v>
      </c>
      <c r="G75" s="47">
        <v>286180.13708566502</v>
      </c>
      <c r="H75" s="47">
        <v>6.5933656847194397</v>
      </c>
      <c r="I75" s="47">
        <v>107.628531862283</v>
      </c>
      <c r="J75" s="47">
        <v>2624779.0228526699</v>
      </c>
      <c r="K75" s="47">
        <v>9.9643100170240355E-3</v>
      </c>
      <c r="L75" s="49">
        <v>233.20463942295501</v>
      </c>
      <c r="M75" s="47">
        <v>13787.3325341459</v>
      </c>
      <c r="N75" s="47">
        <v>0.5249550073881234</v>
      </c>
      <c r="O75" s="47"/>
      <c r="P75" s="53"/>
      <c r="Q75" s="51"/>
    </row>
    <row r="76" spans="1:17" x14ac:dyDescent="0.25">
      <c r="A76" s="6" t="s">
        <v>153</v>
      </c>
      <c r="B76" s="7">
        <v>18</v>
      </c>
      <c r="C76" s="9" t="s">
        <v>129</v>
      </c>
      <c r="D76" s="46">
        <v>175.36840126156201</v>
      </c>
      <c r="E76" s="46">
        <v>16449.703843249401</v>
      </c>
      <c r="F76" s="47">
        <v>4279.0689715309099</v>
      </c>
      <c r="G76" s="47">
        <v>364798.06358731602</v>
      </c>
      <c r="H76" s="47">
        <v>6.2563287987518299</v>
      </c>
      <c r="I76" s="47">
        <v>112.251246338269</v>
      </c>
      <c r="J76" s="47">
        <v>2351706.4739669999</v>
      </c>
      <c r="K76" s="47">
        <v>9.8634952846577001E-3</v>
      </c>
      <c r="L76" s="49">
        <v>232.37012760230499</v>
      </c>
      <c r="M76" s="47">
        <v>14039.0891244307</v>
      </c>
      <c r="N76" s="47">
        <v>0.57504792695087203</v>
      </c>
      <c r="O76" s="47"/>
      <c r="P76" s="53"/>
      <c r="Q76" s="51"/>
    </row>
    <row r="77" spans="1:17" x14ac:dyDescent="0.25">
      <c r="A77" s="6" t="s">
        <v>153</v>
      </c>
      <c r="B77" s="7">
        <v>18</v>
      </c>
      <c r="C77" s="9" t="s">
        <v>130</v>
      </c>
      <c r="D77" s="46">
        <v>173.74699689350399</v>
      </c>
      <c r="E77" s="46">
        <v>16803.2897082282</v>
      </c>
      <c r="F77" s="48">
        <v>3285.2887445988299</v>
      </c>
      <c r="G77" s="47">
        <v>262089.478004039</v>
      </c>
      <c r="H77" s="47">
        <v>6.36986769267748</v>
      </c>
      <c r="I77" s="47">
        <v>107.330324067631</v>
      </c>
      <c r="J77" s="47">
        <v>2870401.7330636899</v>
      </c>
      <c r="K77" s="47">
        <v>9.8376265185942148E-3</v>
      </c>
      <c r="L77" s="49">
        <v>329.14556738811802</v>
      </c>
      <c r="M77" s="47">
        <v>14332.388617883</v>
      </c>
      <c r="N77" s="48">
        <v>0.69593341902148342</v>
      </c>
      <c r="O77" s="47"/>
      <c r="P77" s="46"/>
      <c r="Q77" s="51"/>
    </row>
    <row r="78" spans="1:17" x14ac:dyDescent="0.25">
      <c r="A78" s="6" t="s">
        <v>153</v>
      </c>
      <c r="B78" s="7">
        <v>18</v>
      </c>
      <c r="C78" s="9" t="s">
        <v>131</v>
      </c>
      <c r="D78" s="46">
        <v>179.078408957991</v>
      </c>
      <c r="E78" s="46">
        <v>17126.357199713701</v>
      </c>
      <c r="F78" s="51">
        <v>3913.2256596054099</v>
      </c>
      <c r="G78" s="48">
        <v>256247.47033542299</v>
      </c>
      <c r="H78" s="47">
        <v>7.8230559337848398</v>
      </c>
      <c r="I78" s="48">
        <v>107.592833647722</v>
      </c>
      <c r="J78" s="48">
        <v>2429442.1771642901</v>
      </c>
      <c r="K78" s="47">
        <v>9.9130753083879804E-3</v>
      </c>
      <c r="L78" s="49">
        <v>236.120796099524</v>
      </c>
      <c r="M78" s="48">
        <v>7396.6042483859901</v>
      </c>
      <c r="N78" s="51">
        <v>0.50746452785386231</v>
      </c>
      <c r="O78" s="48"/>
      <c r="P78" s="53"/>
      <c r="Q78" s="51"/>
    </row>
    <row r="79" spans="1:17" x14ac:dyDescent="0.25">
      <c r="A79" s="6" t="s">
        <v>153</v>
      </c>
      <c r="B79" s="7">
        <v>18</v>
      </c>
      <c r="C79" s="9" t="s">
        <v>132</v>
      </c>
      <c r="D79" s="46">
        <v>179.11917792356999</v>
      </c>
      <c r="E79" s="46">
        <v>17729.425194547199</v>
      </c>
      <c r="F79" s="47">
        <v>4094.4729783727198</v>
      </c>
      <c r="G79" s="52">
        <v>301419.11716767203</v>
      </c>
      <c r="H79" s="47">
        <v>7.7028464117887996</v>
      </c>
      <c r="I79" s="52">
        <v>107.34817739026199</v>
      </c>
      <c r="J79" s="49">
        <v>2600427.9516957402</v>
      </c>
      <c r="K79" s="47">
        <v>9.9585294576118744E-3</v>
      </c>
      <c r="L79" s="49">
        <v>236.113596939682</v>
      </c>
      <c r="M79" s="51">
        <v>14222.904184622401</v>
      </c>
      <c r="N79" s="47">
        <v>0.351586175962676</v>
      </c>
      <c r="O79" s="51"/>
      <c r="P79" s="53"/>
      <c r="Q79" s="51"/>
    </row>
    <row r="80" spans="1:17" x14ac:dyDescent="0.25">
      <c r="A80" s="6" t="s">
        <v>153</v>
      </c>
      <c r="B80" s="7">
        <v>18</v>
      </c>
      <c r="C80" s="9" t="s">
        <v>133</v>
      </c>
      <c r="D80" s="46">
        <v>191.42763738883099</v>
      </c>
      <c r="E80" s="46">
        <v>19789.853456600002</v>
      </c>
      <c r="F80" s="47">
        <v>3998.91299859839</v>
      </c>
      <c r="G80" s="52">
        <v>295867.31221590802</v>
      </c>
      <c r="H80" s="47">
        <v>8.6686892697258706</v>
      </c>
      <c r="I80" s="51">
        <v>113.748747535494</v>
      </c>
      <c r="J80" s="51">
        <v>2936281.42071024</v>
      </c>
      <c r="K80" s="47">
        <v>9.9828824541048355E-3</v>
      </c>
      <c r="L80" s="49">
        <v>241.330618147873</v>
      </c>
      <c r="M80" s="47">
        <v>14319.3059203511</v>
      </c>
      <c r="N80" s="50">
        <v>0.5449138868024096</v>
      </c>
      <c r="O80" s="47"/>
      <c r="P80" s="53"/>
      <c r="Q80" s="51"/>
    </row>
    <row r="81" spans="1:17" x14ac:dyDescent="0.25">
      <c r="A81" s="6" t="s">
        <v>153</v>
      </c>
      <c r="B81" s="7">
        <v>18</v>
      </c>
      <c r="C81" s="9" t="s">
        <v>134</v>
      </c>
      <c r="D81" s="46">
        <v>170.01174001981701</v>
      </c>
      <c r="E81" s="46">
        <v>17164.5356247251</v>
      </c>
      <c r="F81" s="47">
        <v>2937.2840328188099</v>
      </c>
      <c r="G81" s="51">
        <v>242239.47487665099</v>
      </c>
      <c r="H81" s="47">
        <v>7.4431866637791098</v>
      </c>
      <c r="I81" s="47">
        <v>102.611473975942</v>
      </c>
      <c r="J81" s="47">
        <v>3040903.2805823698</v>
      </c>
      <c r="K81" s="47">
        <v>1.0038429193969231E-2</v>
      </c>
      <c r="L81" s="49">
        <v>251.62851380112701</v>
      </c>
      <c r="M81" s="47">
        <v>14468.7345322485</v>
      </c>
      <c r="N81" s="49">
        <v>0.40996104512194403</v>
      </c>
      <c r="O81" s="47"/>
      <c r="P81" s="53"/>
      <c r="Q81" s="51"/>
    </row>
    <row r="82" spans="1:17" x14ac:dyDescent="0.25">
      <c r="A82" s="6" t="s">
        <v>153</v>
      </c>
      <c r="B82" s="7">
        <v>18</v>
      </c>
      <c r="C82" s="9" t="s">
        <v>135</v>
      </c>
      <c r="D82" s="46">
        <v>175.62603001505599</v>
      </c>
      <c r="E82" s="46">
        <v>18031.672492414498</v>
      </c>
      <c r="F82" s="47">
        <v>3422.5313917887202</v>
      </c>
      <c r="G82" s="47">
        <v>223051.31583860901</v>
      </c>
      <c r="H82" s="47">
        <v>7.2299503788460697</v>
      </c>
      <c r="I82" s="47">
        <v>101.17207231037401</v>
      </c>
      <c r="J82" s="47">
        <v>2965749.7293306598</v>
      </c>
      <c r="K82" s="47">
        <v>1.0030464684767234E-2</v>
      </c>
      <c r="L82" s="49">
        <v>242.484626161958</v>
      </c>
      <c r="M82" s="47">
        <v>14872.4537716173</v>
      </c>
      <c r="N82" s="49">
        <v>0.43700917348826251</v>
      </c>
      <c r="O82" s="47"/>
      <c r="P82" s="53"/>
      <c r="Q82" s="51"/>
    </row>
    <row r="83" spans="1:17" x14ac:dyDescent="0.25">
      <c r="A83" s="6" t="s">
        <v>153</v>
      </c>
      <c r="B83" s="7">
        <v>18</v>
      </c>
      <c r="C83" s="9" t="s">
        <v>136</v>
      </c>
      <c r="D83" s="46">
        <v>185.83573707267701</v>
      </c>
      <c r="E83" s="46">
        <v>18885.119883879801</v>
      </c>
      <c r="F83" s="47">
        <v>7042.0406913833303</v>
      </c>
      <c r="G83" s="47">
        <v>229590.56354093499</v>
      </c>
      <c r="H83" s="47">
        <v>7.8011886040836202</v>
      </c>
      <c r="I83" s="47">
        <v>100.65169991976801</v>
      </c>
      <c r="J83" s="47">
        <v>3342669.64242701</v>
      </c>
      <c r="K83" s="47">
        <v>9.9917431714080015E-3</v>
      </c>
      <c r="L83" s="49">
        <v>241.77863621686799</v>
      </c>
      <c r="M83" s="47">
        <v>15182.8226079571</v>
      </c>
      <c r="N83" s="49">
        <v>0.59507430101310965</v>
      </c>
      <c r="O83" s="47"/>
      <c r="P83" s="53"/>
      <c r="Q83" s="51"/>
    </row>
    <row r="91" spans="1:17" ht="14.4" thickBot="1" x14ac:dyDescent="0.3">
      <c r="C91" s="6" t="s">
        <v>153</v>
      </c>
      <c r="D91" s="13"/>
      <c r="E91" s="13"/>
      <c r="F91" s="13"/>
      <c r="G91" s="13"/>
      <c r="H91" s="13"/>
      <c r="I91" s="13"/>
    </row>
    <row r="92" spans="1:17" x14ac:dyDescent="0.25">
      <c r="C92" s="44" t="s">
        <v>170</v>
      </c>
      <c r="D92" s="45" t="s">
        <v>131</v>
      </c>
      <c r="E92" s="45" t="s">
        <v>132</v>
      </c>
      <c r="F92" s="45" t="s">
        <v>133</v>
      </c>
      <c r="G92" s="45" t="s">
        <v>134</v>
      </c>
      <c r="H92" s="45" t="s">
        <v>135</v>
      </c>
      <c r="I92" s="45" t="s">
        <v>136</v>
      </c>
    </row>
    <row r="93" spans="1:17" x14ac:dyDescent="0.25">
      <c r="C93" s="40" t="s">
        <v>171</v>
      </c>
      <c r="D93" s="41">
        <v>0.50746452785386231</v>
      </c>
      <c r="E93" s="41">
        <v>0.351586175962676</v>
      </c>
      <c r="F93" s="41">
        <v>0.5449138868024096</v>
      </c>
      <c r="G93" s="41">
        <v>0.40996104512194403</v>
      </c>
      <c r="H93" s="41">
        <v>0.43700917348826251</v>
      </c>
      <c r="I93" s="41">
        <v>0.59507430101310965</v>
      </c>
    </row>
    <row r="94" spans="1:17" x14ac:dyDescent="0.25">
      <c r="C94" s="5" t="s">
        <v>174</v>
      </c>
      <c r="D94" s="39">
        <v>0.53583223809487301</v>
      </c>
      <c r="E94" s="39">
        <v>0.51124618055437399</v>
      </c>
      <c r="F94" s="39">
        <v>0.65607018331432998</v>
      </c>
      <c r="G94" s="39">
        <v>0.41010223334513701</v>
      </c>
      <c r="H94" s="39">
        <v>0.42178114585633403</v>
      </c>
      <c r="I94" s="39">
        <v>0.65136295765861596</v>
      </c>
    </row>
    <row r="95" spans="1:17" x14ac:dyDescent="0.25">
      <c r="C95" s="5" t="s">
        <v>172</v>
      </c>
      <c r="D95" s="38">
        <v>0.53621518296817605</v>
      </c>
      <c r="E95" s="38">
        <v>0.44633913386518598</v>
      </c>
      <c r="F95" s="38">
        <v>0.50326651976652104</v>
      </c>
      <c r="G95" s="38">
        <v>0.376055903254709</v>
      </c>
      <c r="H95" s="38">
        <v>0.35681329361525599</v>
      </c>
      <c r="I95" s="38">
        <v>0.56487459028575904</v>
      </c>
    </row>
    <row r="96" spans="1:17" x14ac:dyDescent="0.25">
      <c r="C96" s="42" t="s">
        <v>173</v>
      </c>
      <c r="D96" s="43">
        <f t="shared" ref="D96:I96" si="0">1-ABS((D95-D93)/D93)</f>
        <v>0.94334450284455496</v>
      </c>
      <c r="E96" s="43">
        <f t="shared" si="0"/>
        <v>0.73049862485899086</v>
      </c>
      <c r="F96" s="43">
        <f t="shared" si="0"/>
        <v>0.92357073650613297</v>
      </c>
      <c r="G96" s="43">
        <f t="shared" si="0"/>
        <v>0.91729667423120687</v>
      </c>
      <c r="H96" s="43">
        <f t="shared" si="0"/>
        <v>0.81648925299926112</v>
      </c>
      <c r="I96" s="43">
        <f t="shared" si="0"/>
        <v>0.94925052102580165</v>
      </c>
    </row>
    <row r="97" spans="3:9" x14ac:dyDescent="0.25">
      <c r="C97" s="73" t="s">
        <v>175</v>
      </c>
      <c r="D97" s="73"/>
      <c r="E97" s="73"/>
      <c r="F97" s="73"/>
      <c r="G97" s="76">
        <f>AVERAGE(D100:I100)</f>
        <v>0.85936926285044624</v>
      </c>
      <c r="H97" s="75"/>
      <c r="I97" s="75"/>
    </row>
    <row r="98" spans="3:9" ht="14.4" thickBot="1" x14ac:dyDescent="0.3">
      <c r="C98" s="77" t="s">
        <v>176</v>
      </c>
      <c r="D98" s="77"/>
      <c r="E98" s="77"/>
      <c r="F98" s="77"/>
      <c r="G98" s="78">
        <f>AVERAGE(D96:I96)</f>
        <v>0.8800750520776579</v>
      </c>
      <c r="H98" s="79"/>
      <c r="I98" s="79"/>
    </row>
    <row r="99" spans="3:9" x14ac:dyDescent="0.25">
      <c r="C99" s="7"/>
      <c r="D99" s="13"/>
      <c r="E99" s="13"/>
      <c r="F99" s="13"/>
      <c r="G99" s="13"/>
      <c r="H99" s="13"/>
      <c r="I99" s="13"/>
    </row>
    <row r="100" spans="3:9" x14ac:dyDescent="0.25">
      <c r="C100" s="7"/>
      <c r="D100" s="37">
        <f>1-ABS((D94-D93)/D93)</f>
        <v>0.94409912676856123</v>
      </c>
      <c r="E100" s="37">
        <f t="shared" ref="E100:I100" si="1">1-ABS((E94-E93)/E93)</f>
        <v>0.54588656919023082</v>
      </c>
      <c r="F100" s="37">
        <f t="shared" si="1"/>
        <v>0.79601126122112098</v>
      </c>
      <c r="G100" s="37">
        <f t="shared" si="1"/>
        <v>0.99965560575846668</v>
      </c>
      <c r="H100" s="37">
        <f t="shared" si="1"/>
        <v>0.96515398633310956</v>
      </c>
      <c r="I100" s="37">
        <f t="shared" si="1"/>
        <v>0.90540902783118804</v>
      </c>
    </row>
  </sheetData>
  <mergeCells count="12">
    <mergeCell ref="A1:A4"/>
    <mergeCell ref="B1:B4"/>
    <mergeCell ref="C1:C4"/>
    <mergeCell ref="D1:G1"/>
    <mergeCell ref="H1:J1"/>
    <mergeCell ref="E2:G2"/>
    <mergeCell ref="C97:F97"/>
    <mergeCell ref="G97:I97"/>
    <mergeCell ref="C98:F98"/>
    <mergeCell ref="G98:I98"/>
    <mergeCell ref="N1:N5"/>
    <mergeCell ref="K1:L1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8585-6673-46DF-83AF-B1DCAE5CA09D}">
  <dimension ref="A1:Q96"/>
  <sheetViews>
    <sheetView topLeftCell="A76" workbookViewId="0">
      <selection activeCell="C87" sqref="C87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 t="s">
        <v>4</v>
      </c>
      <c r="H1" s="75"/>
      <c r="I1" s="75"/>
      <c r="J1" s="75" t="s">
        <v>5</v>
      </c>
      <c r="K1" s="75"/>
      <c r="L1" s="75" t="s">
        <v>6</v>
      </c>
      <c r="M1" s="75"/>
      <c r="N1" s="72" t="s">
        <v>166</v>
      </c>
    </row>
    <row r="2" spans="1:17" ht="13.8" customHeight="1" x14ac:dyDescent="0.25">
      <c r="A2" s="73"/>
      <c r="B2" s="73"/>
      <c r="C2" s="73"/>
      <c r="D2" s="14" t="s">
        <v>7</v>
      </c>
      <c r="E2" s="74"/>
      <c r="F2" s="74"/>
      <c r="G2" s="1" t="s">
        <v>9</v>
      </c>
      <c r="H2" s="1" t="s">
        <v>10</v>
      </c>
      <c r="I2" s="1" t="s">
        <v>11</v>
      </c>
      <c r="J2" s="14" t="s">
        <v>12</v>
      </c>
      <c r="K2" s="1" t="s">
        <v>13</v>
      </c>
      <c r="L2" s="1" t="s">
        <v>14</v>
      </c>
      <c r="M2" s="15"/>
      <c r="N2" s="72"/>
    </row>
    <row r="3" spans="1:17" ht="21.6" x14ac:dyDescent="0.25">
      <c r="A3" s="73"/>
      <c r="B3" s="73"/>
      <c r="C3" s="73"/>
      <c r="D3" s="2" t="s">
        <v>16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26</v>
      </c>
      <c r="L3" s="2" t="s">
        <v>27</v>
      </c>
      <c r="M3" s="2" t="s">
        <v>29</v>
      </c>
      <c r="N3" s="72"/>
    </row>
    <row r="4" spans="1:17" x14ac:dyDescent="0.25">
      <c r="A4" s="73"/>
      <c r="B4" s="73"/>
      <c r="C4" s="73"/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37</v>
      </c>
      <c r="M4" s="1" t="s">
        <v>36</v>
      </c>
      <c r="N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45</v>
      </c>
      <c r="F5" s="4" t="s">
        <v>46</v>
      </c>
      <c r="G5" s="4" t="s">
        <v>47</v>
      </c>
      <c r="H5" s="4" t="s">
        <v>48</v>
      </c>
      <c r="I5" s="4" t="s">
        <v>49</v>
      </c>
      <c r="J5" s="4" t="s">
        <v>50</v>
      </c>
      <c r="K5" s="4" t="s">
        <v>52</v>
      </c>
      <c r="L5" s="4" t="s">
        <v>53</v>
      </c>
      <c r="M5" s="4" t="s">
        <v>55</v>
      </c>
      <c r="N5" s="72"/>
    </row>
    <row r="6" spans="1:17" x14ac:dyDescent="0.25">
      <c r="A6" s="6" t="s">
        <v>154</v>
      </c>
      <c r="B6" s="7">
        <v>19</v>
      </c>
      <c r="C6" s="9" t="s">
        <v>59</v>
      </c>
      <c r="D6" s="46">
        <v>263.47804405549402</v>
      </c>
      <c r="E6" s="46">
        <v>1383.7592983269701</v>
      </c>
      <c r="F6" s="47">
        <v>201937.809768198</v>
      </c>
      <c r="G6" s="48">
        <v>12.7695096387751</v>
      </c>
      <c r="H6" s="47">
        <v>254.88583774596501</v>
      </c>
      <c r="I6" s="48">
        <v>72337246.000786394</v>
      </c>
      <c r="J6" s="47">
        <v>1.001125610791565E-2</v>
      </c>
      <c r="K6" s="47">
        <v>436.96143867916601</v>
      </c>
      <c r="L6" s="49">
        <v>7683.8205464748798</v>
      </c>
      <c r="M6" s="50">
        <v>9.5437975219993063E-3</v>
      </c>
      <c r="N6" s="50">
        <v>0.37182095971790768</v>
      </c>
      <c r="O6" s="50"/>
      <c r="P6" s="50"/>
      <c r="Q6" s="51"/>
    </row>
    <row r="7" spans="1:17" x14ac:dyDescent="0.25">
      <c r="A7" s="6" t="s">
        <v>154</v>
      </c>
      <c r="B7" s="7">
        <v>19</v>
      </c>
      <c r="C7" s="9" t="s">
        <v>60</v>
      </c>
      <c r="D7" s="46">
        <v>205.51369278275399</v>
      </c>
      <c r="E7" s="46">
        <v>1381.7682720911</v>
      </c>
      <c r="F7" s="47">
        <v>205658.551259942</v>
      </c>
      <c r="G7" s="52">
        <v>13.9185636228629</v>
      </c>
      <c r="H7" s="47">
        <v>272.99747266685802</v>
      </c>
      <c r="I7" s="51">
        <v>70577139.181793302</v>
      </c>
      <c r="J7" s="47">
        <v>1.0006982519629445E-2</v>
      </c>
      <c r="K7" s="47">
        <v>431.893842476359</v>
      </c>
      <c r="L7" s="49">
        <v>7480.4016271241699</v>
      </c>
      <c r="M7" s="47">
        <v>9.562428070766904E-3</v>
      </c>
      <c r="N7" s="47">
        <v>0.27243281132454544</v>
      </c>
      <c r="O7" s="47"/>
      <c r="P7" s="47"/>
      <c r="Q7" s="51"/>
    </row>
    <row r="8" spans="1:17" x14ac:dyDescent="0.25">
      <c r="A8" s="6" t="s">
        <v>154</v>
      </c>
      <c r="B8" s="7">
        <v>19</v>
      </c>
      <c r="C8" s="9" t="s">
        <v>61</v>
      </c>
      <c r="D8" s="46">
        <v>276.894979178151</v>
      </c>
      <c r="E8" s="46">
        <v>813.86595042082695</v>
      </c>
      <c r="F8" s="47">
        <v>224605.62698929099</v>
      </c>
      <c r="G8" s="51">
        <v>13.5104885230493</v>
      </c>
      <c r="H8" s="47">
        <v>272.41990061813698</v>
      </c>
      <c r="I8" s="47">
        <v>74409479.761424795</v>
      </c>
      <c r="J8" s="47">
        <v>1.0005558509939174E-2</v>
      </c>
      <c r="K8" s="47">
        <v>448.77763423834602</v>
      </c>
      <c r="L8" s="49">
        <v>7529.8955599670298</v>
      </c>
      <c r="M8" s="47">
        <v>9.5106023659310493E-3</v>
      </c>
      <c r="N8" s="47">
        <v>0.38689431732910656</v>
      </c>
      <c r="O8" s="47"/>
      <c r="P8" s="47"/>
      <c r="Q8" s="51"/>
    </row>
    <row r="9" spans="1:17" x14ac:dyDescent="0.25">
      <c r="A9" s="6" t="s">
        <v>154</v>
      </c>
      <c r="B9" s="7">
        <v>19</v>
      </c>
      <c r="C9" s="9" t="s">
        <v>62</v>
      </c>
      <c r="D9" s="46">
        <v>276.02693507650702</v>
      </c>
      <c r="E9" s="46">
        <v>2270.0764259736702</v>
      </c>
      <c r="F9" s="47">
        <v>191665.252014689</v>
      </c>
      <c r="G9" s="47">
        <v>11.275828593995</v>
      </c>
      <c r="H9" s="47">
        <v>294.37618702513498</v>
      </c>
      <c r="I9" s="47">
        <v>75682843.153305203</v>
      </c>
      <c r="J9" s="47">
        <v>9.9649505406365999E-3</v>
      </c>
      <c r="K9" s="47">
        <v>486.07486236641699</v>
      </c>
      <c r="L9" s="49">
        <v>7797.9388814241402</v>
      </c>
      <c r="M9" s="51">
        <v>9.487046781740888E-3</v>
      </c>
      <c r="N9" s="47">
        <v>0.42295288995363223</v>
      </c>
      <c r="O9" s="47"/>
      <c r="P9" s="47"/>
      <c r="Q9" s="51"/>
    </row>
    <row r="10" spans="1:17" x14ac:dyDescent="0.25">
      <c r="A10" s="6" t="s">
        <v>154</v>
      </c>
      <c r="B10" s="7">
        <v>19</v>
      </c>
      <c r="C10" s="9" t="s">
        <v>63</v>
      </c>
      <c r="D10" s="46">
        <v>280.67031216998998</v>
      </c>
      <c r="E10" s="46">
        <v>1627.8482099241601</v>
      </c>
      <c r="F10" s="47">
        <v>142629.39487192599</v>
      </c>
      <c r="G10" s="47">
        <v>12.386158243821701</v>
      </c>
      <c r="H10" s="47">
        <v>280.84077852354602</v>
      </c>
      <c r="I10" s="47">
        <v>77809125.333936304</v>
      </c>
      <c r="J10" s="47">
        <v>9.9676091312334292E-3</v>
      </c>
      <c r="K10" s="47">
        <v>462.41419215475202</v>
      </c>
      <c r="L10" s="49">
        <v>8060.7895652790703</v>
      </c>
      <c r="M10" s="47">
        <v>9.4922729797717719E-3</v>
      </c>
      <c r="N10" s="47">
        <v>0.40154900959904788</v>
      </c>
      <c r="O10" s="47"/>
      <c r="P10" s="47"/>
      <c r="Q10" s="51"/>
    </row>
    <row r="11" spans="1:17" x14ac:dyDescent="0.25">
      <c r="A11" s="6" t="s">
        <v>154</v>
      </c>
      <c r="B11" s="7">
        <v>19</v>
      </c>
      <c r="C11" s="9" t="s">
        <v>64</v>
      </c>
      <c r="D11" s="46">
        <v>291.26494008235699</v>
      </c>
      <c r="E11" s="46">
        <v>1572.3901799677701</v>
      </c>
      <c r="F11" s="47">
        <v>172461.571186588</v>
      </c>
      <c r="G11" s="47">
        <v>13.679543157305</v>
      </c>
      <c r="H11" s="47">
        <v>302.38883650258799</v>
      </c>
      <c r="I11" s="47">
        <v>82347584.380478606</v>
      </c>
      <c r="J11" s="47">
        <v>9.9671790679351085E-3</v>
      </c>
      <c r="K11" s="47">
        <v>447.87421746399201</v>
      </c>
      <c r="L11" s="49">
        <v>8226.1365014612002</v>
      </c>
      <c r="M11" s="50">
        <v>9.4675389294690548E-3</v>
      </c>
      <c r="N11" s="47">
        <v>0.4663944374952923</v>
      </c>
      <c r="O11" s="47"/>
      <c r="P11" s="47"/>
      <c r="Q11" s="51"/>
    </row>
    <row r="12" spans="1:17" x14ac:dyDescent="0.25">
      <c r="A12" s="6" t="s">
        <v>154</v>
      </c>
      <c r="B12" s="7">
        <v>19</v>
      </c>
      <c r="C12" s="9" t="s">
        <v>65</v>
      </c>
      <c r="D12" s="46">
        <v>288.72087929680703</v>
      </c>
      <c r="E12" s="46">
        <v>1486.99055835791</v>
      </c>
      <c r="F12" s="47">
        <v>190069.16336132801</v>
      </c>
      <c r="G12" s="47">
        <v>11.5577646709747</v>
      </c>
      <c r="H12" s="47">
        <v>291.50922839698399</v>
      </c>
      <c r="I12" s="47">
        <v>79267867.662290201</v>
      </c>
      <c r="J12" s="47">
        <v>9.9679226269453226E-3</v>
      </c>
      <c r="K12" s="47">
        <v>465.89545066209899</v>
      </c>
      <c r="L12" s="49">
        <v>8342.7881195877198</v>
      </c>
      <c r="M12" s="51">
        <v>9.4165191178539678E-3</v>
      </c>
      <c r="N12" s="47">
        <v>0.43120684691536304</v>
      </c>
      <c r="O12" s="47"/>
      <c r="P12" s="47"/>
      <c r="Q12" s="51"/>
    </row>
    <row r="13" spans="1:17" x14ac:dyDescent="0.25">
      <c r="A13" s="6" t="s">
        <v>154</v>
      </c>
      <c r="B13" s="7">
        <v>19</v>
      </c>
      <c r="C13" s="9" t="s">
        <v>66</v>
      </c>
      <c r="D13" s="46">
        <v>284.002292935144</v>
      </c>
      <c r="E13" s="46">
        <v>1372.8277126058099</v>
      </c>
      <c r="F13" s="47">
        <v>170594.66453182299</v>
      </c>
      <c r="G13" s="47">
        <v>13.821964443938899</v>
      </c>
      <c r="H13" s="47">
        <v>317.53771566376702</v>
      </c>
      <c r="I13" s="47">
        <v>78638980.098200798</v>
      </c>
      <c r="J13" s="47">
        <v>9.9856826214435642E-3</v>
      </c>
      <c r="K13" s="47">
        <v>474.93330506027598</v>
      </c>
      <c r="L13" s="49">
        <v>8341.7884965408903</v>
      </c>
      <c r="M13" s="47">
        <v>9.4228815050802217E-3</v>
      </c>
      <c r="N13" s="47">
        <v>0.46892225175642865</v>
      </c>
      <c r="O13" s="47"/>
      <c r="P13" s="47"/>
      <c r="Q13" s="51"/>
    </row>
    <row r="14" spans="1:17" x14ac:dyDescent="0.25">
      <c r="A14" s="6" t="s">
        <v>154</v>
      </c>
      <c r="B14" s="7">
        <v>19</v>
      </c>
      <c r="C14" s="9" t="s">
        <v>67</v>
      </c>
      <c r="D14" s="52">
        <v>276.44075647543502</v>
      </c>
      <c r="E14" s="52">
        <v>1401.4908553482801</v>
      </c>
      <c r="F14" s="47">
        <v>117872.663597071</v>
      </c>
      <c r="G14" s="47">
        <v>12.353296541227399</v>
      </c>
      <c r="H14" s="47">
        <v>328.259252281491</v>
      </c>
      <c r="I14" s="47">
        <v>77278852.296363503</v>
      </c>
      <c r="J14" s="47">
        <v>1.0007806245551363E-2</v>
      </c>
      <c r="K14" s="47">
        <v>467.223668114193</v>
      </c>
      <c r="L14" s="49">
        <v>8320.0338208064604</v>
      </c>
      <c r="M14" s="47">
        <v>9.44875889170739E-3</v>
      </c>
      <c r="N14" s="47">
        <v>0.46020347253507388</v>
      </c>
      <c r="O14" s="47"/>
      <c r="P14" s="47"/>
      <c r="Q14" s="51"/>
    </row>
    <row r="15" spans="1:17" x14ac:dyDescent="0.25">
      <c r="A15" s="6" t="s">
        <v>154</v>
      </c>
      <c r="B15" s="7">
        <v>19</v>
      </c>
      <c r="C15" s="9" t="s">
        <v>68</v>
      </c>
      <c r="D15" s="52">
        <v>291.38265258938202</v>
      </c>
      <c r="E15" s="52">
        <v>1325.3059931213199</v>
      </c>
      <c r="F15" s="47">
        <v>125404.688164552</v>
      </c>
      <c r="G15" s="47">
        <v>10.6448292848387</v>
      </c>
      <c r="H15" s="47">
        <v>313.61891777672099</v>
      </c>
      <c r="I15" s="47">
        <v>74356954.847572803</v>
      </c>
      <c r="J15" s="47">
        <v>1.0050910071892226E-2</v>
      </c>
      <c r="K15" s="47">
        <v>468.34550747671398</v>
      </c>
      <c r="L15" s="49">
        <v>8429.8941283712302</v>
      </c>
      <c r="M15" s="47">
        <v>9.492209566348964E-3</v>
      </c>
      <c r="N15" s="47">
        <v>0.35234450331615907</v>
      </c>
      <c r="O15" s="47"/>
      <c r="P15" s="47"/>
      <c r="Q15" s="51"/>
    </row>
    <row r="16" spans="1:17" x14ac:dyDescent="0.25">
      <c r="A16" s="6" t="s">
        <v>154</v>
      </c>
      <c r="B16" s="7">
        <v>19</v>
      </c>
      <c r="C16" s="9" t="s">
        <v>69</v>
      </c>
      <c r="D16" s="52">
        <v>266.39554062239102</v>
      </c>
      <c r="E16" s="52">
        <v>1448.2121231271601</v>
      </c>
      <c r="F16" s="47">
        <v>177590.83406793899</v>
      </c>
      <c r="G16" s="47">
        <v>10.3219415756089</v>
      </c>
      <c r="H16" s="47">
        <v>315.12523088288401</v>
      </c>
      <c r="I16" s="47">
        <v>77772486.8322258</v>
      </c>
      <c r="J16" s="47">
        <v>1.0031617878410545E-2</v>
      </c>
      <c r="K16" s="47">
        <v>460.58898619490702</v>
      </c>
      <c r="L16" s="49">
        <v>8458.0715053230906</v>
      </c>
      <c r="M16" s="47">
        <v>9.538132643325814E-3</v>
      </c>
      <c r="N16" s="47">
        <v>0.34673107981165174</v>
      </c>
      <c r="O16" s="47"/>
      <c r="P16" s="47"/>
      <c r="Q16" s="51"/>
    </row>
    <row r="17" spans="1:17" x14ac:dyDescent="0.25">
      <c r="A17" s="6" t="s">
        <v>154</v>
      </c>
      <c r="B17" s="7">
        <v>19</v>
      </c>
      <c r="C17" s="9" t="s">
        <v>70</v>
      </c>
      <c r="D17" s="52">
        <v>224.04170282472001</v>
      </c>
      <c r="E17" s="52">
        <v>1536.66722489264</v>
      </c>
      <c r="F17" s="48">
        <v>101667.08293169799</v>
      </c>
      <c r="G17" s="47">
        <v>9.8603835617449302</v>
      </c>
      <c r="H17" s="47">
        <v>325.03662516284101</v>
      </c>
      <c r="I17" s="47">
        <v>71532766.372363403</v>
      </c>
      <c r="J17" s="47">
        <v>1.0020035009721944E-2</v>
      </c>
      <c r="K17" s="47">
        <v>482.47736449903101</v>
      </c>
      <c r="L17" s="49">
        <v>8477.4733088172507</v>
      </c>
      <c r="M17" s="47">
        <v>9.5524216239169877E-3</v>
      </c>
      <c r="N17" s="48">
        <v>0.38144280104728445</v>
      </c>
      <c r="O17" s="48"/>
      <c r="P17" s="48"/>
      <c r="Q17" s="51"/>
    </row>
    <row r="18" spans="1:17" x14ac:dyDescent="0.25">
      <c r="A18" s="6" t="s">
        <v>154</v>
      </c>
      <c r="B18" s="7">
        <v>19</v>
      </c>
      <c r="C18" s="9" t="s">
        <v>71</v>
      </c>
      <c r="D18" s="46">
        <v>260.176082529067</v>
      </c>
      <c r="E18" s="46">
        <v>1699.6268746421799</v>
      </c>
      <c r="F18" s="51">
        <v>104903.29996353399</v>
      </c>
      <c r="G18" s="48">
        <v>10.453084280875199</v>
      </c>
      <c r="H18" s="47">
        <v>219.73268366470199</v>
      </c>
      <c r="I18" s="48">
        <v>60670044.231409803</v>
      </c>
      <c r="J18" s="47">
        <v>1.000452363092265E-2</v>
      </c>
      <c r="K18" s="47">
        <v>466.14687129330201</v>
      </c>
      <c r="L18" s="49">
        <v>8386.4816548711096</v>
      </c>
      <c r="M18" s="48">
        <v>9.5872268077490976E-3</v>
      </c>
      <c r="N18" s="51">
        <v>0.31478527177563781</v>
      </c>
      <c r="O18" s="51"/>
      <c r="P18" s="51"/>
      <c r="Q18" s="51"/>
    </row>
    <row r="19" spans="1:17" x14ac:dyDescent="0.25">
      <c r="A19" s="6" t="s">
        <v>154</v>
      </c>
      <c r="B19" s="7">
        <v>19</v>
      </c>
      <c r="C19" s="9" t="s">
        <v>72</v>
      </c>
      <c r="D19" s="46">
        <v>216.76555330327199</v>
      </c>
      <c r="E19" s="46">
        <v>1699.51750034365</v>
      </c>
      <c r="F19" s="47">
        <v>206132.90920365401</v>
      </c>
      <c r="G19" s="52">
        <v>20.906131814841402</v>
      </c>
      <c r="H19" s="47">
        <v>364.00437869416402</v>
      </c>
      <c r="I19" s="51">
        <v>89563347.617625594</v>
      </c>
      <c r="J19" s="47">
        <v>9.995049072626043E-3</v>
      </c>
      <c r="K19" s="47">
        <v>489.81471327476601</v>
      </c>
      <c r="L19" s="49">
        <v>8452.6969472690107</v>
      </c>
      <c r="M19" s="51">
        <v>9.7095763169311178E-3</v>
      </c>
      <c r="N19" s="47">
        <v>0.38133728526736782</v>
      </c>
      <c r="O19" s="47"/>
      <c r="P19" s="47"/>
      <c r="Q19" s="51"/>
    </row>
    <row r="20" spans="1:17" x14ac:dyDescent="0.25">
      <c r="A20" s="6" t="s">
        <v>154</v>
      </c>
      <c r="B20" s="7">
        <v>19</v>
      </c>
      <c r="C20" s="9" t="s">
        <v>73</v>
      </c>
      <c r="D20" s="46">
        <v>286.49867607752401</v>
      </c>
      <c r="E20" s="46">
        <v>1540.32943583159</v>
      </c>
      <c r="F20" s="47">
        <v>152208.213790504</v>
      </c>
      <c r="G20" s="51">
        <v>9.0056420543477103</v>
      </c>
      <c r="H20" s="47">
        <v>319.96319261899902</v>
      </c>
      <c r="I20" s="47">
        <v>82217703.660553396</v>
      </c>
      <c r="J20" s="47">
        <v>9.9870364899062886E-3</v>
      </c>
      <c r="K20" s="47">
        <v>493.15190610502799</v>
      </c>
      <c r="L20" s="49">
        <v>8501.51447050774</v>
      </c>
      <c r="M20" s="50">
        <v>9.6319067353765192E-3</v>
      </c>
      <c r="N20" s="47">
        <v>0.37087701023445985</v>
      </c>
      <c r="O20" s="47"/>
      <c r="P20" s="47"/>
      <c r="Q20" s="51"/>
    </row>
    <row r="21" spans="1:17" x14ac:dyDescent="0.25">
      <c r="A21" s="6" t="s">
        <v>154</v>
      </c>
      <c r="B21" s="7">
        <v>19</v>
      </c>
      <c r="C21" s="9" t="s">
        <v>74</v>
      </c>
      <c r="D21" s="46">
        <v>274.06906037148798</v>
      </c>
      <c r="E21" s="46">
        <v>1475.6514414255901</v>
      </c>
      <c r="F21" s="47">
        <v>120554.309738699</v>
      </c>
      <c r="G21" s="47">
        <v>6.6865609031978899</v>
      </c>
      <c r="H21" s="47">
        <v>311.673399517929</v>
      </c>
      <c r="I21" s="47">
        <v>76807404.769167602</v>
      </c>
      <c r="J21" s="47">
        <v>9.9907086769892659E-3</v>
      </c>
      <c r="K21" s="47">
        <v>498.64845662665903</v>
      </c>
      <c r="L21" s="49">
        <v>8600.17007013082</v>
      </c>
      <c r="M21" s="51">
        <v>9.6540690106450711E-3</v>
      </c>
      <c r="N21" s="47">
        <v>0.30048837133972384</v>
      </c>
      <c r="O21" s="47"/>
      <c r="P21" s="47"/>
      <c r="Q21" s="51"/>
    </row>
    <row r="22" spans="1:17" x14ac:dyDescent="0.25">
      <c r="A22" s="6" t="s">
        <v>154</v>
      </c>
      <c r="B22" s="7">
        <v>19</v>
      </c>
      <c r="C22" s="9" t="s">
        <v>75</v>
      </c>
      <c r="D22" s="52">
        <v>266.45010517401198</v>
      </c>
      <c r="E22" s="52">
        <v>1589.99133533396</v>
      </c>
      <c r="F22" s="47">
        <v>161854.39871046101</v>
      </c>
      <c r="G22" s="47">
        <v>7.7782814466798103</v>
      </c>
      <c r="H22" s="47">
        <v>308.94242773118202</v>
      </c>
      <c r="I22" s="47">
        <v>86864832.730940998</v>
      </c>
      <c r="J22" s="47">
        <v>1.0021995575760395E-2</v>
      </c>
      <c r="K22" s="47">
        <v>497.93020839652797</v>
      </c>
      <c r="L22" s="49">
        <v>8772.5741580571103</v>
      </c>
      <c r="M22" s="47">
        <v>9.6589521970902124E-3</v>
      </c>
      <c r="N22" s="47">
        <v>0.29732229065555726</v>
      </c>
      <c r="O22" s="47"/>
      <c r="P22" s="47"/>
      <c r="Q22" s="51"/>
    </row>
    <row r="23" spans="1:17" x14ac:dyDescent="0.25">
      <c r="A23" s="6" t="s">
        <v>154</v>
      </c>
      <c r="B23" s="7">
        <v>19</v>
      </c>
      <c r="C23" s="9" t="s">
        <v>76</v>
      </c>
      <c r="D23" s="52">
        <v>257.566051147591</v>
      </c>
      <c r="E23" s="52">
        <v>1769.61810172572</v>
      </c>
      <c r="F23" s="47">
        <v>146329.109611641</v>
      </c>
      <c r="G23" s="47">
        <v>7.5559572295112796</v>
      </c>
      <c r="H23" s="47">
        <v>277.26329156511201</v>
      </c>
      <c r="I23" s="47">
        <v>86538438.480888098</v>
      </c>
      <c r="J23" s="47">
        <v>1.0023343005577818E-2</v>
      </c>
      <c r="K23" s="47">
        <v>508.56571385562103</v>
      </c>
      <c r="L23" s="49">
        <v>8980.0967830552399</v>
      </c>
      <c r="M23" s="47">
        <v>9.7409827945118752E-3</v>
      </c>
      <c r="N23" s="47">
        <v>0.28443530154789809</v>
      </c>
      <c r="O23" s="47"/>
      <c r="P23" s="47"/>
      <c r="Q23" s="51"/>
    </row>
    <row r="24" spans="1:17" x14ac:dyDescent="0.25">
      <c r="A24" s="6" t="s">
        <v>154</v>
      </c>
      <c r="B24" s="7">
        <v>19</v>
      </c>
      <c r="C24" s="9" t="s">
        <v>77</v>
      </c>
      <c r="D24" s="52">
        <v>242.62529791751501</v>
      </c>
      <c r="E24" s="52">
        <v>1744.9638292355301</v>
      </c>
      <c r="F24" s="47">
        <v>116541.980854063</v>
      </c>
      <c r="G24" s="47">
        <v>8.9087162776654303</v>
      </c>
      <c r="H24" s="47">
        <v>284.61345740113899</v>
      </c>
      <c r="I24" s="47">
        <v>82471952.106137902</v>
      </c>
      <c r="J24" s="47">
        <v>1.0033601146672549E-2</v>
      </c>
      <c r="K24" s="47">
        <v>519.19770641798698</v>
      </c>
      <c r="L24" s="49">
        <v>9066.74868142782</v>
      </c>
      <c r="M24" s="47">
        <v>9.8057731180415907E-3</v>
      </c>
      <c r="N24" s="47">
        <v>0.24805646763384834</v>
      </c>
      <c r="O24" s="47"/>
      <c r="P24" s="47"/>
      <c r="Q24" s="51"/>
    </row>
    <row r="25" spans="1:17" x14ac:dyDescent="0.25">
      <c r="A25" s="6" t="s">
        <v>154</v>
      </c>
      <c r="B25" s="7">
        <v>19</v>
      </c>
      <c r="C25" s="9" t="s">
        <v>78</v>
      </c>
      <c r="D25" s="46">
        <v>268.67113580983499</v>
      </c>
      <c r="E25" s="52">
        <v>2056.43976724904</v>
      </c>
      <c r="F25" s="47">
        <v>116957.583355587</v>
      </c>
      <c r="G25" s="47">
        <v>8.2092427605827396</v>
      </c>
      <c r="H25" s="47">
        <v>281.53739204099799</v>
      </c>
      <c r="I25" s="47">
        <v>84647308.594867706</v>
      </c>
      <c r="J25" s="47">
        <v>1.0012274163237446E-2</v>
      </c>
      <c r="K25" s="47">
        <v>563.04067963825605</v>
      </c>
      <c r="L25" s="49">
        <v>9134.6201758453499</v>
      </c>
      <c r="M25" s="47">
        <v>9.7948824022558306E-3</v>
      </c>
      <c r="N25" s="47">
        <v>0.29882133138040773</v>
      </c>
      <c r="O25" s="47"/>
      <c r="P25" s="47"/>
      <c r="Q25" s="51"/>
    </row>
    <row r="26" spans="1:17" x14ac:dyDescent="0.25">
      <c r="A26" s="6" t="s">
        <v>154</v>
      </c>
      <c r="B26" s="7">
        <v>19</v>
      </c>
      <c r="C26" s="9" t="s">
        <v>79</v>
      </c>
      <c r="D26" s="46">
        <v>280.07536573796699</v>
      </c>
      <c r="E26" s="52">
        <v>2054.5996949525202</v>
      </c>
      <c r="F26" s="47">
        <v>130506.571187098</v>
      </c>
      <c r="G26" s="47">
        <v>9.2280539542203801</v>
      </c>
      <c r="H26" s="47">
        <v>279.04057230035897</v>
      </c>
      <c r="I26" s="47">
        <v>86197027.7193387</v>
      </c>
      <c r="J26" s="47">
        <v>9.9953732849864564E-3</v>
      </c>
      <c r="K26" s="47">
        <v>563.11925037455501</v>
      </c>
      <c r="L26" s="49">
        <v>9142.6203192315206</v>
      </c>
      <c r="M26" s="47">
        <v>9.8091359829513437E-3</v>
      </c>
      <c r="N26" s="47">
        <v>0.35170202129441552</v>
      </c>
      <c r="O26" s="47"/>
      <c r="P26" s="47"/>
      <c r="Q26" s="51"/>
    </row>
    <row r="27" spans="1:17" x14ac:dyDescent="0.25">
      <c r="A27" s="6" t="s">
        <v>154</v>
      </c>
      <c r="B27" s="7">
        <v>19</v>
      </c>
      <c r="C27" s="9" t="s">
        <v>80</v>
      </c>
      <c r="D27" s="52">
        <v>269.11316886119499</v>
      </c>
      <c r="E27" s="52">
        <v>1878.5191716828499</v>
      </c>
      <c r="F27" s="47">
        <v>116396.151968245</v>
      </c>
      <c r="G27" s="47">
        <v>9.9577653584771397</v>
      </c>
      <c r="H27" s="47">
        <v>305.84775283041301</v>
      </c>
      <c r="I27" s="47">
        <v>83566630.940724403</v>
      </c>
      <c r="J27" s="47">
        <v>9.9864884033642482E-3</v>
      </c>
      <c r="K27" s="47">
        <v>544.67566376817501</v>
      </c>
      <c r="L27" s="49">
        <v>9094.51066220959</v>
      </c>
      <c r="M27" s="47">
        <v>9.8349661862165306E-3</v>
      </c>
      <c r="N27" s="47">
        <v>0.3314122892800988</v>
      </c>
      <c r="O27" s="47"/>
      <c r="P27" s="47"/>
      <c r="Q27" s="51"/>
    </row>
    <row r="28" spans="1:17" x14ac:dyDescent="0.25">
      <c r="A28" s="6" t="s">
        <v>154</v>
      </c>
      <c r="B28" s="7">
        <v>19</v>
      </c>
      <c r="C28" s="9" t="s">
        <v>81</v>
      </c>
      <c r="D28" s="52">
        <v>276.74915330316497</v>
      </c>
      <c r="E28" s="52">
        <v>1756.6934488229699</v>
      </c>
      <c r="F28" s="47">
        <v>88400.977570478106</v>
      </c>
      <c r="G28" s="47">
        <v>9.6108758553454905</v>
      </c>
      <c r="H28" s="47">
        <v>312.54350665288302</v>
      </c>
      <c r="I28" s="47">
        <v>78659214.099040106</v>
      </c>
      <c r="J28" s="47">
        <v>1.0002699232838523E-2</v>
      </c>
      <c r="K28" s="47">
        <v>558.455342578726</v>
      </c>
      <c r="L28" s="49">
        <v>9177.3090340500203</v>
      </c>
      <c r="M28" s="47">
        <v>9.7858651264980008E-3</v>
      </c>
      <c r="N28" s="47">
        <v>0.31358953815272295</v>
      </c>
      <c r="O28" s="47"/>
      <c r="P28" s="47"/>
      <c r="Q28" s="51"/>
    </row>
    <row r="29" spans="1:17" x14ac:dyDescent="0.25">
      <c r="A29" s="6" t="s">
        <v>154</v>
      </c>
      <c r="B29" s="7">
        <v>19</v>
      </c>
      <c r="C29" s="9" t="s">
        <v>82</v>
      </c>
      <c r="D29" s="52">
        <v>276.05130625675099</v>
      </c>
      <c r="E29" s="52">
        <v>2065.9172431994398</v>
      </c>
      <c r="F29" s="48">
        <v>156138.017851982</v>
      </c>
      <c r="G29" s="47">
        <v>10.4641320787173</v>
      </c>
      <c r="H29" s="47">
        <v>291.51379797832601</v>
      </c>
      <c r="I29" s="47">
        <v>85292932.573711604</v>
      </c>
      <c r="J29" s="47">
        <v>1.0003562903458973E-2</v>
      </c>
      <c r="K29" s="47">
        <v>549.11723399341497</v>
      </c>
      <c r="L29" s="49">
        <v>9276.2872402066296</v>
      </c>
      <c r="M29" s="47">
        <v>9.7020333532323033E-3</v>
      </c>
      <c r="N29" s="48">
        <v>0.40908301626475235</v>
      </c>
      <c r="O29" s="48"/>
      <c r="P29" s="48"/>
      <c r="Q29" s="51"/>
    </row>
    <row r="30" spans="1:17" x14ac:dyDescent="0.25">
      <c r="A30" s="6" t="s">
        <v>154</v>
      </c>
      <c r="B30" s="7">
        <v>19</v>
      </c>
      <c r="C30" s="9" t="s">
        <v>83</v>
      </c>
      <c r="D30" s="52">
        <v>289.79913437332101</v>
      </c>
      <c r="E30" s="52">
        <v>1837.18010237832</v>
      </c>
      <c r="F30" s="51">
        <v>290512.93091038702</v>
      </c>
      <c r="G30" s="48">
        <v>9.0153901391777804</v>
      </c>
      <c r="H30" s="47">
        <v>323.31815001179598</v>
      </c>
      <c r="I30" s="48">
        <v>94983798.364514202</v>
      </c>
      <c r="J30" s="48">
        <v>1.0006979796753405E-2</v>
      </c>
      <c r="K30" s="47">
        <v>531.45118610357201</v>
      </c>
      <c r="L30" s="49">
        <v>9913.4710422998105</v>
      </c>
      <c r="M30" s="48">
        <v>9.8606927441413604E-3</v>
      </c>
      <c r="N30" s="51">
        <v>0.34896588530083367</v>
      </c>
      <c r="O30" s="51"/>
      <c r="P30" s="51"/>
      <c r="Q30" s="51"/>
    </row>
    <row r="31" spans="1:17" x14ac:dyDescent="0.25">
      <c r="A31" s="6" t="s">
        <v>154</v>
      </c>
      <c r="B31" s="7">
        <v>19</v>
      </c>
      <c r="C31" s="9" t="s">
        <v>84</v>
      </c>
      <c r="D31" s="46">
        <v>294.26672673461002</v>
      </c>
      <c r="E31" s="46">
        <v>1074.74420137829</v>
      </c>
      <c r="F31" s="47">
        <v>182552.90280559199</v>
      </c>
      <c r="G31" s="51">
        <v>8.5956481929332202</v>
      </c>
      <c r="H31" s="47">
        <v>350.19951573253297</v>
      </c>
      <c r="I31" s="52">
        <v>99389781.330624402</v>
      </c>
      <c r="J31" s="51">
        <v>1.000905643329065E-2</v>
      </c>
      <c r="K31" s="47">
        <v>580.97663578446202</v>
      </c>
      <c r="L31" s="49">
        <v>9750.6241059610602</v>
      </c>
      <c r="M31" s="51">
        <v>9.6854822737465051E-3</v>
      </c>
      <c r="N31" s="47">
        <v>0.25539611164790543</v>
      </c>
      <c r="O31" s="47"/>
      <c r="P31" s="47"/>
      <c r="Q31" s="51"/>
    </row>
    <row r="32" spans="1:17" x14ac:dyDescent="0.25">
      <c r="A32" s="6" t="s">
        <v>154</v>
      </c>
      <c r="B32" s="7">
        <v>19</v>
      </c>
      <c r="C32" s="9" t="s">
        <v>85</v>
      </c>
      <c r="D32" s="46">
        <v>289.541753509236</v>
      </c>
      <c r="E32" s="46">
        <v>2173.1532755817798</v>
      </c>
      <c r="F32" s="47">
        <v>152894.779296002</v>
      </c>
      <c r="G32" s="47">
        <v>9.3993624439622394</v>
      </c>
      <c r="H32" s="47">
        <v>309.60898377329198</v>
      </c>
      <c r="I32" s="51">
        <v>122909320.58257399</v>
      </c>
      <c r="J32" s="47">
        <v>1.0014496324376638E-2</v>
      </c>
      <c r="K32" s="47">
        <v>579.37843647512898</v>
      </c>
      <c r="L32" s="49">
        <v>9921.1393455203506</v>
      </c>
      <c r="M32" s="47">
        <v>9.8555249611661754E-3</v>
      </c>
      <c r="N32" s="47">
        <v>0.36722223173179763</v>
      </c>
      <c r="O32" s="47"/>
      <c r="P32" s="47"/>
      <c r="Q32" s="51"/>
    </row>
    <row r="33" spans="1:17" x14ac:dyDescent="0.25">
      <c r="A33" s="6" t="s">
        <v>154</v>
      </c>
      <c r="B33" s="7">
        <v>19</v>
      </c>
      <c r="C33" s="9" t="s">
        <v>86</v>
      </c>
      <c r="D33" s="46">
        <v>269.41399918739802</v>
      </c>
      <c r="E33" s="46">
        <v>2079.9467910517601</v>
      </c>
      <c r="F33" s="47">
        <v>220039.41805114399</v>
      </c>
      <c r="G33" s="47">
        <v>10.079542008178899</v>
      </c>
      <c r="H33" s="47">
        <v>307.55536155568899</v>
      </c>
      <c r="I33" s="47">
        <v>100687313.482768</v>
      </c>
      <c r="J33" s="47">
        <v>1.0036388047868433E-2</v>
      </c>
      <c r="K33" s="47">
        <v>581.29335153489296</v>
      </c>
      <c r="L33" s="49">
        <v>10107.890017904399</v>
      </c>
      <c r="M33" s="47">
        <v>9.7915710590760121E-3</v>
      </c>
      <c r="N33" s="47">
        <v>0.31439732804460313</v>
      </c>
      <c r="O33" s="47"/>
      <c r="P33" s="47"/>
      <c r="Q33" s="51"/>
    </row>
    <row r="34" spans="1:17" x14ac:dyDescent="0.25">
      <c r="A34" s="6" t="s">
        <v>154</v>
      </c>
      <c r="B34" s="7">
        <v>19</v>
      </c>
      <c r="C34" s="9" t="s">
        <v>87</v>
      </c>
      <c r="D34" s="46">
        <v>278.48382849212697</v>
      </c>
      <c r="E34" s="46">
        <v>2147.3196697051599</v>
      </c>
      <c r="F34" s="47">
        <v>230634.99052594701</v>
      </c>
      <c r="G34" s="47">
        <v>9.7106309916538205</v>
      </c>
      <c r="H34" s="47">
        <v>323.61854765422498</v>
      </c>
      <c r="I34" s="47">
        <v>85492189.165559202</v>
      </c>
      <c r="J34" s="47">
        <v>1.0061381997688296E-2</v>
      </c>
      <c r="K34" s="47">
        <v>575.47371398902806</v>
      </c>
      <c r="L34" s="49">
        <v>10241.8657735654</v>
      </c>
      <c r="M34" s="47">
        <v>9.825880894344571E-3</v>
      </c>
      <c r="N34" s="47">
        <v>0.27466517159690451</v>
      </c>
      <c r="O34" s="47"/>
      <c r="P34" s="47"/>
      <c r="Q34" s="51"/>
    </row>
    <row r="35" spans="1:17" x14ac:dyDescent="0.25">
      <c r="A35" s="6" t="s">
        <v>154</v>
      </c>
      <c r="B35" s="7">
        <v>19</v>
      </c>
      <c r="C35" s="9" t="s">
        <v>88</v>
      </c>
      <c r="D35" s="46">
        <v>275.44605589959201</v>
      </c>
      <c r="E35" s="46">
        <v>1840.21771657451</v>
      </c>
      <c r="F35" s="47">
        <v>165084.753303365</v>
      </c>
      <c r="G35" s="47">
        <v>8.8100426871151107</v>
      </c>
      <c r="H35" s="47">
        <v>318.19661585513597</v>
      </c>
      <c r="I35" s="47">
        <v>82554195.717131406</v>
      </c>
      <c r="J35" s="47">
        <v>1.0006270751753745E-2</v>
      </c>
      <c r="K35" s="47">
        <v>586.85801185026003</v>
      </c>
      <c r="L35" s="49">
        <v>10411.261007818401</v>
      </c>
      <c r="M35" s="47">
        <v>9.775711049813559E-3</v>
      </c>
      <c r="N35" s="47">
        <v>0.33659193844174357</v>
      </c>
      <c r="O35" s="47"/>
      <c r="P35" s="47"/>
      <c r="Q35" s="51"/>
    </row>
    <row r="36" spans="1:17" x14ac:dyDescent="0.25">
      <c r="A36" s="6" t="s">
        <v>154</v>
      </c>
      <c r="B36" s="7">
        <v>19</v>
      </c>
      <c r="C36" s="9" t="s">
        <v>89</v>
      </c>
      <c r="D36" s="46">
        <v>289.82042526423999</v>
      </c>
      <c r="E36" s="46">
        <v>2021.4582675584199</v>
      </c>
      <c r="F36" s="47">
        <v>210620.00312740501</v>
      </c>
      <c r="G36" s="47">
        <v>8.0344877459329105</v>
      </c>
      <c r="H36" s="47">
        <v>320.31847163074002</v>
      </c>
      <c r="I36" s="47">
        <v>85500754.649286896</v>
      </c>
      <c r="J36" s="47">
        <v>1.0009056331276836E-2</v>
      </c>
      <c r="K36" s="47">
        <v>591.49248121097196</v>
      </c>
      <c r="L36" s="49">
        <v>10550.1417396465</v>
      </c>
      <c r="M36" s="47">
        <v>9.776501308109864E-3</v>
      </c>
      <c r="N36" s="47">
        <v>0.32215643857326032</v>
      </c>
      <c r="O36" s="47"/>
      <c r="P36" s="47"/>
      <c r="Q36" s="51"/>
    </row>
    <row r="37" spans="1:17" x14ac:dyDescent="0.25">
      <c r="A37" s="6" t="s">
        <v>154</v>
      </c>
      <c r="B37" s="7">
        <v>19</v>
      </c>
      <c r="C37" s="9" t="s">
        <v>90</v>
      </c>
      <c r="D37" s="46">
        <v>295.94267564490599</v>
      </c>
      <c r="E37" s="46">
        <v>1756.4054994307501</v>
      </c>
      <c r="F37" s="47">
        <v>238695.968489627</v>
      </c>
      <c r="G37" s="47">
        <v>7.5305454490180201</v>
      </c>
      <c r="H37" s="47">
        <v>328.25300928272202</v>
      </c>
      <c r="I37" s="47">
        <v>86928661.100631595</v>
      </c>
      <c r="J37" s="47">
        <v>9.9858759433665671E-3</v>
      </c>
      <c r="K37" s="47">
        <v>597.73273651519798</v>
      </c>
      <c r="L37" s="49">
        <v>10702.113369389701</v>
      </c>
      <c r="M37" s="47">
        <v>9.744833959181156E-3</v>
      </c>
      <c r="N37" s="47">
        <v>0.35893141685387753</v>
      </c>
      <c r="O37" s="47"/>
      <c r="P37" s="47"/>
      <c r="Q37" s="51"/>
    </row>
    <row r="38" spans="1:17" x14ac:dyDescent="0.25">
      <c r="A38" s="6" t="s">
        <v>154</v>
      </c>
      <c r="B38" s="7">
        <v>19</v>
      </c>
      <c r="C38" s="9" t="s">
        <v>91</v>
      </c>
      <c r="D38" s="46">
        <v>306.79776931498498</v>
      </c>
      <c r="E38" s="46">
        <v>2013.8278345966501</v>
      </c>
      <c r="F38" s="47">
        <v>240607.27348021901</v>
      </c>
      <c r="G38" s="47">
        <v>8.1142517938230103</v>
      </c>
      <c r="H38" s="47">
        <v>319.54209108571598</v>
      </c>
      <c r="I38" s="47">
        <v>81030835.400657699</v>
      </c>
      <c r="J38" s="47">
        <v>9.9947315816842405E-3</v>
      </c>
      <c r="K38" s="47">
        <v>588.40472225797805</v>
      </c>
      <c r="L38" s="49">
        <v>10785.2107242075</v>
      </c>
      <c r="M38" s="47">
        <v>9.661045556914152E-3</v>
      </c>
      <c r="N38" s="47">
        <v>0.40165181460726457</v>
      </c>
      <c r="O38" s="47"/>
      <c r="P38" s="47"/>
      <c r="Q38" s="51"/>
    </row>
    <row r="39" spans="1:17" x14ac:dyDescent="0.25">
      <c r="A39" s="6" t="s">
        <v>154</v>
      </c>
      <c r="B39" s="7">
        <v>19</v>
      </c>
      <c r="C39" s="9" t="s">
        <v>92</v>
      </c>
      <c r="D39" s="46">
        <v>307.210367368807</v>
      </c>
      <c r="E39" s="46">
        <v>2313.3664205560299</v>
      </c>
      <c r="F39" s="47">
        <v>281096.20785056701</v>
      </c>
      <c r="G39" s="47">
        <v>8.0793053678884306</v>
      </c>
      <c r="H39" s="47">
        <v>328.22445814328</v>
      </c>
      <c r="I39" s="47">
        <v>82458149.567255199</v>
      </c>
      <c r="J39" s="47">
        <v>9.9987753524271375E-3</v>
      </c>
      <c r="K39" s="47">
        <v>622.91011736572204</v>
      </c>
      <c r="L39" s="49">
        <v>10853.9129027857</v>
      </c>
      <c r="M39" s="47">
        <v>9.6950655283768433E-3</v>
      </c>
      <c r="N39" s="47">
        <v>0.38170808673545753</v>
      </c>
      <c r="O39" s="47"/>
      <c r="P39" s="47"/>
      <c r="Q39" s="51"/>
    </row>
    <row r="40" spans="1:17" x14ac:dyDescent="0.25">
      <c r="A40" s="6" t="s">
        <v>154</v>
      </c>
      <c r="B40" s="7">
        <v>19</v>
      </c>
      <c r="C40" s="9" t="s">
        <v>93</v>
      </c>
      <c r="D40" s="46">
        <v>335.19818463886099</v>
      </c>
      <c r="E40" s="46">
        <v>1924.17043407965</v>
      </c>
      <c r="F40" s="47">
        <v>208178.14388142299</v>
      </c>
      <c r="G40" s="47">
        <v>8.1164493649406104</v>
      </c>
      <c r="H40" s="47">
        <v>318.70027411456402</v>
      </c>
      <c r="I40" s="47">
        <v>86280094.811706796</v>
      </c>
      <c r="J40" s="47">
        <v>9.9937179035460583E-3</v>
      </c>
      <c r="K40" s="47">
        <v>632.17433551161196</v>
      </c>
      <c r="L40" s="49">
        <v>10979.1689847896</v>
      </c>
      <c r="M40" s="47">
        <v>9.7233509087081681E-3</v>
      </c>
      <c r="N40" s="47">
        <v>0.37384491584575075</v>
      </c>
      <c r="O40" s="47"/>
      <c r="P40" s="47"/>
      <c r="Q40" s="51"/>
    </row>
    <row r="41" spans="1:17" x14ac:dyDescent="0.25">
      <c r="A41" s="6" t="s">
        <v>154</v>
      </c>
      <c r="B41" s="7">
        <v>19</v>
      </c>
      <c r="C41" s="9" t="s">
        <v>94</v>
      </c>
      <c r="D41" s="46">
        <v>307.52682604759298</v>
      </c>
      <c r="E41" s="46">
        <v>2056.2324947004499</v>
      </c>
      <c r="F41" s="48">
        <v>210409.20673632101</v>
      </c>
      <c r="G41" s="47">
        <v>7.9726950545710498</v>
      </c>
      <c r="H41" s="47">
        <v>349.210941010174</v>
      </c>
      <c r="I41" s="47">
        <v>83084308.811979994</v>
      </c>
      <c r="J41" s="47">
        <v>9.9963013893744034E-3</v>
      </c>
      <c r="K41" s="47">
        <v>626.23880121008995</v>
      </c>
      <c r="L41" s="49">
        <v>11104.2477530661</v>
      </c>
      <c r="M41" s="47">
        <v>9.7247881122796438E-3</v>
      </c>
      <c r="N41" s="48">
        <v>0.43196302567475103</v>
      </c>
      <c r="O41" s="48"/>
      <c r="P41" s="48"/>
      <c r="Q41" s="51"/>
    </row>
    <row r="42" spans="1:17" x14ac:dyDescent="0.25">
      <c r="A42" s="6" t="s">
        <v>154</v>
      </c>
      <c r="B42" s="7">
        <v>19</v>
      </c>
      <c r="C42" s="9" t="s">
        <v>95</v>
      </c>
      <c r="D42" s="46">
        <v>286.54925773914903</v>
      </c>
      <c r="E42" s="46">
        <v>2002.5763044453299</v>
      </c>
      <c r="F42" s="51">
        <v>276370.22925715102</v>
      </c>
      <c r="G42" s="48">
        <v>8.7631444837141306</v>
      </c>
      <c r="H42" s="47">
        <v>320.73856701629899</v>
      </c>
      <c r="I42" s="48">
        <v>88621205.024447605</v>
      </c>
      <c r="J42" s="48">
        <v>1.0003119846125621E-2</v>
      </c>
      <c r="K42" s="47">
        <v>642.16365982752302</v>
      </c>
      <c r="L42" s="49">
        <v>11696.6619866819</v>
      </c>
      <c r="M42" s="48">
        <v>9.6977525169564417E-3</v>
      </c>
      <c r="N42" s="51">
        <v>0.39285896596746789</v>
      </c>
      <c r="O42" s="51"/>
      <c r="P42" s="51"/>
      <c r="Q42" s="51"/>
    </row>
    <row r="43" spans="1:17" x14ac:dyDescent="0.25">
      <c r="A43" s="6" t="s">
        <v>154</v>
      </c>
      <c r="B43" s="7">
        <v>19</v>
      </c>
      <c r="C43" s="9" t="s">
        <v>96</v>
      </c>
      <c r="D43" s="52">
        <v>289.54395362513702</v>
      </c>
      <c r="E43" s="46">
        <v>2003.4530006154801</v>
      </c>
      <c r="F43" s="47">
        <v>325436.31539396697</v>
      </c>
      <c r="G43" s="52">
        <v>8.5274214958524208</v>
      </c>
      <c r="H43" s="47">
        <v>337.23039301778101</v>
      </c>
      <c r="I43" s="52">
        <v>83122774.592455894</v>
      </c>
      <c r="J43" s="51">
        <v>1.0008574454855559E-2</v>
      </c>
      <c r="K43" s="47">
        <v>659.02120507804796</v>
      </c>
      <c r="L43" s="49">
        <v>11349.8816573186</v>
      </c>
      <c r="M43" s="51">
        <v>9.7264254648437611E-3</v>
      </c>
      <c r="N43" s="47">
        <v>0.23511186336973389</v>
      </c>
      <c r="O43" s="47"/>
      <c r="P43" s="47"/>
      <c r="Q43" s="51"/>
    </row>
    <row r="44" spans="1:17" x14ac:dyDescent="0.25">
      <c r="A44" s="6" t="s">
        <v>154</v>
      </c>
      <c r="B44" s="7">
        <v>19</v>
      </c>
      <c r="C44" s="9" t="s">
        <v>97</v>
      </c>
      <c r="D44" s="52">
        <v>291.86477596836102</v>
      </c>
      <c r="E44" s="52">
        <v>2083.6299853699402</v>
      </c>
      <c r="F44" s="47">
        <v>201159.53139520201</v>
      </c>
      <c r="G44" s="51">
        <v>8.2032785886689208</v>
      </c>
      <c r="H44" s="47">
        <v>338.21592616488698</v>
      </c>
      <c r="I44" s="51">
        <v>79039824.916289896</v>
      </c>
      <c r="J44" s="47">
        <v>1.0024730637487144E-2</v>
      </c>
      <c r="K44" s="47">
        <v>631.65792535928801</v>
      </c>
      <c r="L44" s="49">
        <v>11576.714274924299</v>
      </c>
      <c r="M44" s="47">
        <v>9.7222748133609128E-3</v>
      </c>
      <c r="N44" s="47">
        <v>0.27994040093630279</v>
      </c>
      <c r="O44" s="47"/>
      <c r="P44" s="47"/>
      <c r="Q44" s="51"/>
    </row>
    <row r="45" spans="1:17" x14ac:dyDescent="0.25">
      <c r="A45" s="6" t="s">
        <v>154</v>
      </c>
      <c r="B45" s="7">
        <v>19</v>
      </c>
      <c r="C45" s="9" t="s">
        <v>98</v>
      </c>
      <c r="D45" s="46">
        <v>298.53062814498202</v>
      </c>
      <c r="E45" s="46">
        <v>1902.5869871636201</v>
      </c>
      <c r="F45" s="47">
        <v>170101.838499971</v>
      </c>
      <c r="G45" s="47">
        <v>8.44129912832617</v>
      </c>
      <c r="H45" s="47">
        <v>323.15273073718299</v>
      </c>
      <c r="I45" s="47">
        <v>84606407.822707504</v>
      </c>
      <c r="J45" s="47">
        <v>1.0013111525857205E-2</v>
      </c>
      <c r="K45" s="47">
        <v>637.70252638602801</v>
      </c>
      <c r="L45" s="49">
        <v>11853.6866508891</v>
      </c>
      <c r="M45" s="47">
        <v>9.7949041351127336E-3</v>
      </c>
      <c r="N45" s="47">
        <v>0.28270137263945799</v>
      </c>
      <c r="O45" s="47"/>
      <c r="P45" s="47"/>
      <c r="Q45" s="51"/>
    </row>
    <row r="46" spans="1:17" x14ac:dyDescent="0.25">
      <c r="A46" s="6" t="s">
        <v>154</v>
      </c>
      <c r="B46" s="7">
        <v>19</v>
      </c>
      <c r="C46" s="9" t="s">
        <v>99</v>
      </c>
      <c r="D46" s="46">
        <v>304.967236424688</v>
      </c>
      <c r="E46" s="46">
        <v>2046.53144410141</v>
      </c>
      <c r="F46" s="47">
        <v>152013.89799266501</v>
      </c>
      <c r="G46" s="47">
        <v>8.3528783632858605</v>
      </c>
      <c r="H46" s="47">
        <v>315.77657287506503</v>
      </c>
      <c r="I46" s="47">
        <v>86131965.875487998</v>
      </c>
      <c r="J46" s="47">
        <v>1.0014410290253829E-2</v>
      </c>
      <c r="K46" s="47">
        <v>669.00853474233497</v>
      </c>
      <c r="L46" s="49">
        <v>12164.0495651567</v>
      </c>
      <c r="M46" s="47">
        <v>9.7061973798354927E-3</v>
      </c>
      <c r="N46" s="47">
        <v>0.31796481419132583</v>
      </c>
      <c r="O46" s="47"/>
      <c r="P46" s="47"/>
      <c r="Q46" s="51"/>
    </row>
    <row r="47" spans="1:17" x14ac:dyDescent="0.25">
      <c r="A47" s="6" t="s">
        <v>154</v>
      </c>
      <c r="B47" s="7">
        <v>19</v>
      </c>
      <c r="C47" s="9" t="s">
        <v>100</v>
      </c>
      <c r="D47" s="46">
        <v>308.678157789137</v>
      </c>
      <c r="E47" s="46">
        <v>2225.6635676197702</v>
      </c>
      <c r="F47" s="47">
        <v>206583.790573915</v>
      </c>
      <c r="G47" s="47">
        <v>8.4557666654292607</v>
      </c>
      <c r="H47" s="47">
        <v>328.94253064369298</v>
      </c>
      <c r="I47" s="47">
        <v>84476899.200819507</v>
      </c>
      <c r="J47" s="47">
        <v>1.0014291380206715E-2</v>
      </c>
      <c r="K47" s="47">
        <v>689.96659406343394</v>
      </c>
      <c r="L47" s="49">
        <v>12217.759630549601</v>
      </c>
      <c r="M47" s="47">
        <v>9.7196694932911581E-3</v>
      </c>
      <c r="N47" s="47">
        <v>0.35419397169729455</v>
      </c>
      <c r="O47" s="47"/>
      <c r="P47" s="47"/>
      <c r="Q47" s="51"/>
    </row>
    <row r="48" spans="1:17" x14ac:dyDescent="0.25">
      <c r="A48" s="6" t="s">
        <v>154</v>
      </c>
      <c r="B48" s="7">
        <v>19</v>
      </c>
      <c r="C48" s="9" t="s">
        <v>101</v>
      </c>
      <c r="D48" s="46">
        <v>307.73603077122698</v>
      </c>
      <c r="E48" s="46">
        <v>1424.39726493032</v>
      </c>
      <c r="F48" s="47">
        <v>287514.576377124</v>
      </c>
      <c r="G48" s="47">
        <v>9.1007463052303308</v>
      </c>
      <c r="H48" s="47">
        <v>335.62997898426801</v>
      </c>
      <c r="I48" s="47">
        <v>90756711.310533404</v>
      </c>
      <c r="J48" s="47">
        <v>9.9847598478840973E-3</v>
      </c>
      <c r="K48" s="47">
        <v>655.30641719652999</v>
      </c>
      <c r="L48" s="49">
        <v>12373.2745831551</v>
      </c>
      <c r="M48" s="47">
        <v>9.727116904649313E-3</v>
      </c>
      <c r="N48" s="47">
        <v>0.39138387648497963</v>
      </c>
      <c r="O48" s="47"/>
      <c r="P48" s="47"/>
      <c r="Q48" s="51"/>
    </row>
    <row r="49" spans="1:17" x14ac:dyDescent="0.25">
      <c r="A49" s="6" t="s">
        <v>154</v>
      </c>
      <c r="B49" s="7">
        <v>19</v>
      </c>
      <c r="C49" s="9" t="s">
        <v>102</v>
      </c>
      <c r="D49" s="46">
        <v>288.68955967519503</v>
      </c>
      <c r="E49" s="46">
        <v>2431.7864682018198</v>
      </c>
      <c r="F49" s="47">
        <v>350998.23615938798</v>
      </c>
      <c r="G49" s="47">
        <v>8.4273933256600095</v>
      </c>
      <c r="H49" s="47">
        <v>317.65922030814397</v>
      </c>
      <c r="I49" s="47">
        <v>88068780.924133107</v>
      </c>
      <c r="J49" s="47">
        <v>1.0014971561285767E-2</v>
      </c>
      <c r="K49" s="47">
        <v>650.624035302935</v>
      </c>
      <c r="L49" s="49">
        <v>12483.9207831038</v>
      </c>
      <c r="M49" s="47">
        <v>9.8063083545252786E-3</v>
      </c>
      <c r="N49" s="47">
        <v>0.34486536665449685</v>
      </c>
      <c r="O49" s="47"/>
      <c r="P49" s="47"/>
      <c r="Q49" s="51"/>
    </row>
    <row r="50" spans="1:17" x14ac:dyDescent="0.25">
      <c r="A50" s="6" t="s">
        <v>154</v>
      </c>
      <c r="B50" s="7">
        <v>19</v>
      </c>
      <c r="C50" s="9" t="s">
        <v>103</v>
      </c>
      <c r="D50" s="46">
        <v>281.27273481736802</v>
      </c>
      <c r="E50" s="46">
        <v>2029.7659506060199</v>
      </c>
      <c r="F50" s="47">
        <v>496602.28905471001</v>
      </c>
      <c r="G50" s="47">
        <v>8.2874409614178806</v>
      </c>
      <c r="H50" s="47">
        <v>336.36613060786499</v>
      </c>
      <c r="I50" s="47">
        <v>105023513.51531599</v>
      </c>
      <c r="J50" s="47">
        <v>1.0039028663077897E-2</v>
      </c>
      <c r="K50" s="47">
        <v>669.900660968328</v>
      </c>
      <c r="L50" s="49">
        <v>12675.085705191999</v>
      </c>
      <c r="M50" s="47">
        <v>9.8485757029360479E-3</v>
      </c>
      <c r="N50" s="47">
        <v>0.37536462069812598</v>
      </c>
      <c r="O50" s="47"/>
      <c r="P50" s="47"/>
      <c r="Q50" s="51"/>
    </row>
    <row r="51" spans="1:17" x14ac:dyDescent="0.25">
      <c r="A51" s="6" t="s">
        <v>154</v>
      </c>
      <c r="B51" s="7">
        <v>19</v>
      </c>
      <c r="C51" s="9" t="s">
        <v>104</v>
      </c>
      <c r="D51" s="46">
        <v>287.77409346229302</v>
      </c>
      <c r="E51" s="46">
        <v>2617.50130661514</v>
      </c>
      <c r="F51" s="47">
        <v>458169.18419727799</v>
      </c>
      <c r="G51" s="47">
        <v>8.3871257403789805</v>
      </c>
      <c r="H51" s="47">
        <v>311.48030145299299</v>
      </c>
      <c r="I51" s="47">
        <v>97977709.0470943</v>
      </c>
      <c r="J51" s="47">
        <v>1.0030304795252439E-2</v>
      </c>
      <c r="K51" s="47">
        <v>709.88682684464402</v>
      </c>
      <c r="L51" s="49">
        <v>12766.298223170799</v>
      </c>
      <c r="M51" s="47">
        <v>9.8260493377458746E-3</v>
      </c>
      <c r="N51" s="47">
        <v>0.36134849624412224</v>
      </c>
      <c r="O51" s="47"/>
      <c r="P51" s="47"/>
      <c r="Q51" s="51"/>
    </row>
    <row r="52" spans="1:17" x14ac:dyDescent="0.25">
      <c r="A52" s="6" t="s">
        <v>154</v>
      </c>
      <c r="B52" s="7">
        <v>19</v>
      </c>
      <c r="C52" s="9" t="s">
        <v>105</v>
      </c>
      <c r="D52" s="46">
        <v>286.62508976666197</v>
      </c>
      <c r="E52" s="46">
        <v>2196.4200806036902</v>
      </c>
      <c r="F52" s="47">
        <v>431592.01883602102</v>
      </c>
      <c r="G52" s="47">
        <v>7.8928343895867403</v>
      </c>
      <c r="H52" s="47">
        <v>317.71988193313399</v>
      </c>
      <c r="I52" s="47">
        <v>88182177.583718002</v>
      </c>
      <c r="J52" s="47">
        <v>1.0029979820151649E-2</v>
      </c>
      <c r="K52" s="47">
        <v>696.228388266455</v>
      </c>
      <c r="L52" s="49">
        <v>12959.5616988934</v>
      </c>
      <c r="M52" s="47">
        <v>9.8411524556450206E-3</v>
      </c>
      <c r="N52" s="47">
        <v>0.33498611217459251</v>
      </c>
      <c r="O52" s="47"/>
      <c r="P52" s="47"/>
      <c r="Q52" s="51"/>
    </row>
    <row r="53" spans="1:17" x14ac:dyDescent="0.25">
      <c r="A53" s="6" t="s">
        <v>154</v>
      </c>
      <c r="B53" s="7">
        <v>19</v>
      </c>
      <c r="C53" s="9" t="s">
        <v>106</v>
      </c>
      <c r="D53" s="46">
        <v>289.75948643145398</v>
      </c>
      <c r="E53" s="46">
        <v>2034.84014664905</v>
      </c>
      <c r="F53" s="48">
        <v>752101.04573656095</v>
      </c>
      <c r="G53" s="47">
        <v>7.5805874745209803</v>
      </c>
      <c r="H53" s="47">
        <v>303.24249036638599</v>
      </c>
      <c r="I53" s="47">
        <v>92908876.312878907</v>
      </c>
      <c r="J53" s="47">
        <v>1.0036707266392442E-2</v>
      </c>
      <c r="K53" s="47">
        <v>734.16000667442597</v>
      </c>
      <c r="L53" s="49">
        <v>13196.6027005372</v>
      </c>
      <c r="M53" s="47">
        <v>9.8818978681563582E-3</v>
      </c>
      <c r="N53" s="48">
        <v>0.39193342449429519</v>
      </c>
      <c r="O53" s="48"/>
      <c r="P53" s="48"/>
      <c r="Q53" s="51"/>
    </row>
    <row r="54" spans="1:17" x14ac:dyDescent="0.25">
      <c r="A54" s="6" t="s">
        <v>154</v>
      </c>
      <c r="B54" s="7">
        <v>19</v>
      </c>
      <c r="C54" s="9" t="s">
        <v>107</v>
      </c>
      <c r="D54" s="46">
        <v>278.35710476359498</v>
      </c>
      <c r="E54" s="46">
        <v>2564.9004939832398</v>
      </c>
      <c r="F54" s="51">
        <v>732319.22574828996</v>
      </c>
      <c r="G54" s="48">
        <v>7.2400822140214798</v>
      </c>
      <c r="H54" s="47">
        <v>317.83317222906697</v>
      </c>
      <c r="I54" s="48">
        <v>83658585.403123304</v>
      </c>
      <c r="J54" s="48">
        <v>1.0084342262148466E-2</v>
      </c>
      <c r="K54" s="47">
        <v>727.05482678447095</v>
      </c>
      <c r="L54" s="49">
        <v>13832.88522547</v>
      </c>
      <c r="M54" s="48">
        <v>9.962580088085279E-3</v>
      </c>
      <c r="N54" s="51">
        <v>0.27241446204733977</v>
      </c>
      <c r="O54" s="51"/>
      <c r="P54" s="51"/>
      <c r="Q54" s="51"/>
    </row>
    <row r="55" spans="1:17" x14ac:dyDescent="0.25">
      <c r="A55" s="6" t="s">
        <v>154</v>
      </c>
      <c r="B55" s="7">
        <v>19</v>
      </c>
      <c r="C55" s="9" t="s">
        <v>108</v>
      </c>
      <c r="D55" s="46">
        <v>280.47574728959802</v>
      </c>
      <c r="E55" s="46">
        <v>2566.02336677211</v>
      </c>
      <c r="F55" s="47">
        <v>479611.01431759301</v>
      </c>
      <c r="G55" s="46">
        <v>7.1675730679582603</v>
      </c>
      <c r="H55" s="47">
        <v>281.909973585665</v>
      </c>
      <c r="I55" s="46">
        <v>93940925.600998998</v>
      </c>
      <c r="J55" s="51">
        <v>1.0029321719302054E-2</v>
      </c>
      <c r="K55" s="47">
        <v>697.42316440762295</v>
      </c>
      <c r="L55" s="49">
        <v>13563.8500988466</v>
      </c>
      <c r="M55" s="51">
        <v>9.8568544445711403E-3</v>
      </c>
      <c r="N55" s="47">
        <v>0.19703544374944287</v>
      </c>
      <c r="O55" s="47"/>
      <c r="P55" s="47"/>
      <c r="Q55" s="51"/>
    </row>
    <row r="56" spans="1:17" x14ac:dyDescent="0.25">
      <c r="A56" s="6" t="s">
        <v>154</v>
      </c>
      <c r="B56" s="7">
        <v>19</v>
      </c>
      <c r="C56" s="9" t="s">
        <v>109</v>
      </c>
      <c r="D56" s="46">
        <v>268.16997143469303</v>
      </c>
      <c r="E56" s="46">
        <v>2615.8508645413899</v>
      </c>
      <c r="F56" s="47">
        <v>949566.45875493297</v>
      </c>
      <c r="G56" s="51">
        <v>5.0367461973080099</v>
      </c>
      <c r="H56" s="47">
        <v>275.81798197775402</v>
      </c>
      <c r="I56" s="51">
        <v>73639306.696775794</v>
      </c>
      <c r="J56" s="47">
        <v>1.0007565174609729E-2</v>
      </c>
      <c r="K56" s="47">
        <v>759.980433168942</v>
      </c>
      <c r="L56" s="49">
        <v>13839.6681729545</v>
      </c>
      <c r="M56" s="47">
        <v>9.8536987308558421E-3</v>
      </c>
      <c r="N56" s="47">
        <v>0.28824650136611019</v>
      </c>
      <c r="O56" s="47"/>
      <c r="P56" s="47"/>
      <c r="Q56" s="51"/>
    </row>
    <row r="57" spans="1:17" x14ac:dyDescent="0.25">
      <c r="A57" s="6" t="s">
        <v>154</v>
      </c>
      <c r="B57" s="7">
        <v>19</v>
      </c>
      <c r="C57" s="9" t="s">
        <v>110</v>
      </c>
      <c r="D57" s="46">
        <v>282.22607261640798</v>
      </c>
      <c r="E57" s="46">
        <v>2742.2554293473099</v>
      </c>
      <c r="F57" s="47">
        <v>1359765.5362362</v>
      </c>
      <c r="G57" s="47">
        <v>7.36753204323335</v>
      </c>
      <c r="H57" s="47">
        <v>325.67375014470298</v>
      </c>
      <c r="I57" s="47">
        <v>80822838.656694606</v>
      </c>
      <c r="J57" s="47">
        <v>1.0021363407208279E-2</v>
      </c>
      <c r="K57" s="47">
        <v>711.14930062553594</v>
      </c>
      <c r="L57" s="49">
        <v>14055.7783184705</v>
      </c>
      <c r="M57" s="47">
        <v>9.886800643695735E-3</v>
      </c>
      <c r="N57" s="47">
        <v>0.32815406012923753</v>
      </c>
      <c r="O57" s="47"/>
      <c r="P57" s="47"/>
      <c r="Q57" s="51"/>
    </row>
    <row r="58" spans="1:17" x14ac:dyDescent="0.25">
      <c r="A58" s="6" t="s">
        <v>154</v>
      </c>
      <c r="B58" s="7">
        <v>19</v>
      </c>
      <c r="C58" s="9" t="s">
        <v>111</v>
      </c>
      <c r="D58" s="46">
        <v>280.98763837710601</v>
      </c>
      <c r="E58" s="46">
        <v>2672.4793715352198</v>
      </c>
      <c r="F58" s="47">
        <v>1651135.48666126</v>
      </c>
      <c r="G58" s="47">
        <v>7.8461776184678103</v>
      </c>
      <c r="H58" s="47">
        <v>335.37740522175199</v>
      </c>
      <c r="I58" s="47">
        <v>83927969.108776405</v>
      </c>
      <c r="J58" s="47">
        <v>1.0010293541483275E-2</v>
      </c>
      <c r="K58" s="47">
        <v>725.40204463308703</v>
      </c>
      <c r="L58" s="49">
        <v>14300.5894541503</v>
      </c>
      <c r="M58" s="47">
        <v>9.8866428365028888E-3</v>
      </c>
      <c r="N58" s="47">
        <v>0.38831210281132683</v>
      </c>
      <c r="O58" s="47"/>
      <c r="P58" s="47"/>
      <c r="Q58" s="51"/>
    </row>
    <row r="59" spans="1:17" x14ac:dyDescent="0.25">
      <c r="A59" s="6" t="s">
        <v>154</v>
      </c>
      <c r="B59" s="7">
        <v>19</v>
      </c>
      <c r="C59" s="9" t="s">
        <v>112</v>
      </c>
      <c r="D59" s="46">
        <v>287.05084884151597</v>
      </c>
      <c r="E59" s="46">
        <v>1595.97480106068</v>
      </c>
      <c r="F59" s="47">
        <v>1881098.07601106</v>
      </c>
      <c r="G59" s="47">
        <v>7.5421633209091201</v>
      </c>
      <c r="H59" s="47">
        <v>337.32370907384302</v>
      </c>
      <c r="I59" s="47">
        <v>90063052.429474905</v>
      </c>
      <c r="J59" s="47">
        <v>1.0014539146178187E-2</v>
      </c>
      <c r="K59" s="47">
        <v>864.67314436768504</v>
      </c>
      <c r="L59" s="49">
        <v>14565.357385965999</v>
      </c>
      <c r="M59" s="47">
        <v>9.8464679101439839E-3</v>
      </c>
      <c r="N59" s="47">
        <v>0.43124413259063404</v>
      </c>
      <c r="O59" s="47"/>
      <c r="P59" s="47"/>
      <c r="Q59" s="51"/>
    </row>
    <row r="60" spans="1:17" x14ac:dyDescent="0.25">
      <c r="A60" s="6" t="s">
        <v>154</v>
      </c>
      <c r="B60" s="7">
        <v>19</v>
      </c>
      <c r="C60" s="9" t="s">
        <v>113</v>
      </c>
      <c r="D60" s="46">
        <v>277.42338501317198</v>
      </c>
      <c r="E60" s="46">
        <v>2803.2637135986402</v>
      </c>
      <c r="F60" s="47">
        <v>1203847.2578173</v>
      </c>
      <c r="G60" s="47">
        <v>7.3764578357918298</v>
      </c>
      <c r="H60" s="47">
        <v>330.31701499925299</v>
      </c>
      <c r="I60" s="47">
        <v>89119410.573119402</v>
      </c>
      <c r="J60" s="47">
        <v>1.0034692119184077E-2</v>
      </c>
      <c r="K60" s="47">
        <v>811.52645595074102</v>
      </c>
      <c r="L60" s="49">
        <v>14762.030993181799</v>
      </c>
      <c r="M60" s="47">
        <v>9.8312506351139958E-3</v>
      </c>
      <c r="N60" s="47">
        <v>0.38609325223331131</v>
      </c>
      <c r="O60" s="47"/>
      <c r="P60" s="47"/>
      <c r="Q60" s="51"/>
    </row>
    <row r="61" spans="1:17" x14ac:dyDescent="0.25">
      <c r="A61" s="6" t="s">
        <v>154</v>
      </c>
      <c r="B61" s="7">
        <v>19</v>
      </c>
      <c r="C61" s="9" t="s">
        <v>114</v>
      </c>
      <c r="D61" s="52">
        <v>280.55779199250998</v>
      </c>
      <c r="E61" s="52">
        <v>2757.5071534430999</v>
      </c>
      <c r="F61" s="47">
        <v>1070653.9832381599</v>
      </c>
      <c r="G61" s="47">
        <v>7.6243955445260996</v>
      </c>
      <c r="H61" s="47">
        <v>344.81752904201301</v>
      </c>
      <c r="I61" s="47">
        <v>86481190.628404304</v>
      </c>
      <c r="J61" s="47">
        <v>1.0039870343152672E-2</v>
      </c>
      <c r="K61" s="47">
        <v>769.58923779019699</v>
      </c>
      <c r="L61" s="49">
        <v>14879.333856373099</v>
      </c>
      <c r="M61" s="47">
        <v>9.7921084992476266E-3</v>
      </c>
      <c r="N61" s="47">
        <v>0.37658255214097092</v>
      </c>
      <c r="O61" s="47"/>
      <c r="P61" s="47"/>
      <c r="Q61" s="51"/>
    </row>
    <row r="62" spans="1:17" x14ac:dyDescent="0.25">
      <c r="A62" s="6" t="s">
        <v>154</v>
      </c>
      <c r="B62" s="7">
        <v>19</v>
      </c>
      <c r="C62" s="9" t="s">
        <v>115</v>
      </c>
      <c r="D62" s="52">
        <v>279.58222467452299</v>
      </c>
      <c r="E62" s="52">
        <v>4015.4988662169299</v>
      </c>
      <c r="F62" s="47">
        <v>698588.14533406205</v>
      </c>
      <c r="G62" s="47">
        <v>6.5189340968672598</v>
      </c>
      <c r="H62" s="47">
        <v>326.65130786523798</v>
      </c>
      <c r="I62" s="47">
        <v>82224536.920951903</v>
      </c>
      <c r="J62" s="47">
        <v>1.0020537624479771E-2</v>
      </c>
      <c r="K62" s="47">
        <v>829.96841585524999</v>
      </c>
      <c r="L62" s="49">
        <v>14971.0109407893</v>
      </c>
      <c r="M62" s="47">
        <v>9.8225990459138782E-3</v>
      </c>
      <c r="N62" s="47">
        <v>0.40902293305024384</v>
      </c>
      <c r="O62" s="47"/>
      <c r="P62" s="47"/>
      <c r="Q62" s="51"/>
    </row>
    <row r="63" spans="1:17" x14ac:dyDescent="0.25">
      <c r="A63" s="6" t="s">
        <v>154</v>
      </c>
      <c r="B63" s="7">
        <v>19</v>
      </c>
      <c r="C63" s="9" t="s">
        <v>116</v>
      </c>
      <c r="D63" s="52">
        <v>301.938406854736</v>
      </c>
      <c r="E63" s="52">
        <v>2629.1627110822401</v>
      </c>
      <c r="F63" s="47">
        <v>1132368.16731108</v>
      </c>
      <c r="G63" s="47">
        <v>6.1672071403327697</v>
      </c>
      <c r="H63" s="47">
        <v>312.34118406192999</v>
      </c>
      <c r="I63" s="47">
        <v>82134730.937864006</v>
      </c>
      <c r="J63" s="47">
        <v>1.0015103913200044E-2</v>
      </c>
      <c r="K63" s="47">
        <v>789.74888229477301</v>
      </c>
      <c r="L63" s="49">
        <v>15003.586780891599</v>
      </c>
      <c r="M63" s="47">
        <v>9.8086616481038932E-3</v>
      </c>
      <c r="N63" s="47">
        <v>0.37270227941476425</v>
      </c>
      <c r="O63" s="47"/>
      <c r="P63" s="47"/>
      <c r="Q63" s="51"/>
    </row>
    <row r="64" spans="1:17" x14ac:dyDescent="0.25">
      <c r="A64" s="6" t="s">
        <v>154</v>
      </c>
      <c r="B64" s="7">
        <v>19</v>
      </c>
      <c r="C64" s="9" t="s">
        <v>117</v>
      </c>
      <c r="D64" s="46">
        <v>298.07421304433001</v>
      </c>
      <c r="E64" s="46">
        <v>2923.7808284468701</v>
      </c>
      <c r="F64" s="47">
        <v>1302596.1504937699</v>
      </c>
      <c r="G64" s="47">
        <v>6.9221010937871998</v>
      </c>
      <c r="H64" s="47">
        <v>330.43206853798398</v>
      </c>
      <c r="I64" s="47">
        <v>85368318.413286805</v>
      </c>
      <c r="J64" s="47">
        <v>1.0028081746504632E-2</v>
      </c>
      <c r="K64" s="47">
        <v>824.26018085432804</v>
      </c>
      <c r="L64" s="49">
        <v>15216.2870837018</v>
      </c>
      <c r="M64" s="47">
        <v>9.8373558858313257E-3</v>
      </c>
      <c r="N64" s="47">
        <v>0.41109174874491128</v>
      </c>
      <c r="O64" s="47"/>
      <c r="P64" s="47"/>
      <c r="Q64" s="51"/>
    </row>
    <row r="65" spans="1:17" x14ac:dyDescent="0.25">
      <c r="A65" s="6" t="s">
        <v>154</v>
      </c>
      <c r="B65" s="7">
        <v>19</v>
      </c>
      <c r="C65" s="9" t="s">
        <v>118</v>
      </c>
      <c r="D65" s="46">
        <v>314.63378550285199</v>
      </c>
      <c r="E65" s="46">
        <v>2673.53302854596</v>
      </c>
      <c r="F65" s="48">
        <v>1122241.6129207199</v>
      </c>
      <c r="G65" s="47">
        <v>6.6844558059431503</v>
      </c>
      <c r="H65" s="47">
        <v>323.51320602317202</v>
      </c>
      <c r="I65" s="47">
        <v>89605086.915984407</v>
      </c>
      <c r="J65" s="47">
        <v>1.0015263250250293E-2</v>
      </c>
      <c r="K65" s="47">
        <v>828.86232588753603</v>
      </c>
      <c r="L65" s="49">
        <v>15332.1167615715</v>
      </c>
      <c r="M65" s="47">
        <v>9.7904555508673378E-3</v>
      </c>
      <c r="N65" s="48">
        <v>0.48835578314139022</v>
      </c>
      <c r="O65" s="48"/>
      <c r="P65" s="48"/>
      <c r="Q65" s="51"/>
    </row>
    <row r="66" spans="1:17" x14ac:dyDescent="0.25">
      <c r="A66" s="6" t="s">
        <v>154</v>
      </c>
      <c r="B66" s="7">
        <v>19</v>
      </c>
      <c r="C66" s="9" t="s">
        <v>119</v>
      </c>
      <c r="D66" s="46">
        <v>337.44293764822203</v>
      </c>
      <c r="E66" s="46">
        <v>2779.6546699270698</v>
      </c>
      <c r="F66" s="51">
        <v>914154.63770707499</v>
      </c>
      <c r="G66" s="48">
        <v>6.8602356016465604</v>
      </c>
      <c r="H66" s="47">
        <v>338.27945581102</v>
      </c>
      <c r="I66" s="48">
        <v>77890404.137861401</v>
      </c>
      <c r="J66" s="48">
        <v>1.0025148538028879E-2</v>
      </c>
      <c r="K66" s="47">
        <v>914.79609167287197</v>
      </c>
      <c r="L66" s="49">
        <v>15545.519962926001</v>
      </c>
      <c r="M66" s="48">
        <v>9.8057894544953759E-3</v>
      </c>
      <c r="N66" s="51">
        <v>0.39994443134290686</v>
      </c>
      <c r="O66" s="51"/>
      <c r="P66" s="51"/>
      <c r="Q66" s="51"/>
    </row>
    <row r="67" spans="1:17" x14ac:dyDescent="0.25">
      <c r="A67" s="6" t="s">
        <v>154</v>
      </c>
      <c r="B67" s="7">
        <v>19</v>
      </c>
      <c r="C67" s="9" t="s">
        <v>120</v>
      </c>
      <c r="D67" s="46">
        <v>339.732288416936</v>
      </c>
      <c r="E67" s="46">
        <v>2780.59820256277</v>
      </c>
      <c r="F67" s="47">
        <v>666464.84312476602</v>
      </c>
      <c r="G67" s="52">
        <v>6.8189561535148</v>
      </c>
      <c r="H67" s="47">
        <v>320.07099205099399</v>
      </c>
      <c r="I67" s="52">
        <v>74930242.233117297</v>
      </c>
      <c r="J67" s="49">
        <v>1.0010792818498631E-2</v>
      </c>
      <c r="K67" s="47">
        <v>759.46984876291901</v>
      </c>
      <c r="L67" s="49">
        <v>15397.2247310569</v>
      </c>
      <c r="M67" s="51">
        <v>9.6855975082614336E-3</v>
      </c>
      <c r="N67" s="47">
        <v>0.27203647864856001</v>
      </c>
      <c r="O67" s="47"/>
      <c r="P67" s="47"/>
      <c r="Q67" s="51"/>
    </row>
    <row r="68" spans="1:17" x14ac:dyDescent="0.25">
      <c r="A68" s="6" t="s">
        <v>154</v>
      </c>
      <c r="B68" s="7">
        <v>19</v>
      </c>
      <c r="C68" s="9" t="s">
        <v>121</v>
      </c>
      <c r="D68" s="46">
        <v>347.632311857243</v>
      </c>
      <c r="E68" s="46">
        <v>2684.0441601100301</v>
      </c>
      <c r="F68" s="47">
        <v>754287.96650391002</v>
      </c>
      <c r="G68" s="51">
        <v>6.9996762307868696</v>
      </c>
      <c r="H68" s="47">
        <v>322.92399076102703</v>
      </c>
      <c r="I68" s="51">
        <v>76498406.968772501</v>
      </c>
      <c r="J68" s="51">
        <v>9.9968621235396286E-3</v>
      </c>
      <c r="K68" s="47">
        <v>826.46873278252303</v>
      </c>
      <c r="L68" s="49">
        <v>15500.3978924565</v>
      </c>
      <c r="M68" s="47">
        <v>9.7687825535951681E-3</v>
      </c>
      <c r="N68" s="47">
        <v>0.37363972595039885</v>
      </c>
      <c r="O68" s="47"/>
      <c r="P68" s="47"/>
      <c r="Q68" s="51"/>
    </row>
    <row r="69" spans="1:17" x14ac:dyDescent="0.25">
      <c r="A69" s="6" t="s">
        <v>154</v>
      </c>
      <c r="B69" s="7">
        <v>19</v>
      </c>
      <c r="C69" s="9" t="s">
        <v>122</v>
      </c>
      <c r="D69" s="46">
        <v>349.00415185513799</v>
      </c>
      <c r="E69" s="46">
        <v>2892.9729422170699</v>
      </c>
      <c r="F69" s="47">
        <v>712208.74343403801</v>
      </c>
      <c r="G69" s="47">
        <v>6.6477591160724598</v>
      </c>
      <c r="H69" s="47">
        <v>327.20553226469502</v>
      </c>
      <c r="I69" s="47">
        <v>82079818.660469994</v>
      </c>
      <c r="J69" s="47">
        <v>9.9874005070467453E-3</v>
      </c>
      <c r="K69" s="47">
        <v>945.57054325006504</v>
      </c>
      <c r="L69" s="49">
        <v>15625.148774658801</v>
      </c>
      <c r="M69" s="47">
        <v>9.7177913806384443E-3</v>
      </c>
      <c r="N69" s="47">
        <v>0.39351430590445974</v>
      </c>
      <c r="O69" s="47"/>
      <c r="P69" s="47"/>
      <c r="Q69" s="51"/>
    </row>
    <row r="70" spans="1:17" x14ac:dyDescent="0.25">
      <c r="A70" s="6" t="s">
        <v>154</v>
      </c>
      <c r="B70" s="7">
        <v>19</v>
      </c>
      <c r="C70" s="9" t="s">
        <v>123</v>
      </c>
      <c r="D70" s="46">
        <v>337.40594136211502</v>
      </c>
      <c r="E70" s="46">
        <v>2821.4735428785998</v>
      </c>
      <c r="F70" s="47">
        <v>612550.76313951297</v>
      </c>
      <c r="G70" s="47">
        <v>6.4440356244786301</v>
      </c>
      <c r="H70" s="47">
        <v>341.85105106875102</v>
      </c>
      <c r="I70" s="47">
        <v>80608876.697082505</v>
      </c>
      <c r="J70" s="47">
        <v>9.9781353944565464E-3</v>
      </c>
      <c r="K70" s="47">
        <v>975.52869580692902</v>
      </c>
      <c r="L70" s="49">
        <v>16097.1469396762</v>
      </c>
      <c r="M70" s="47">
        <v>9.779361091943382E-3</v>
      </c>
      <c r="N70" s="47">
        <v>0.41098655126162237</v>
      </c>
      <c r="O70" s="47"/>
      <c r="P70" s="47"/>
      <c r="Q70" s="51"/>
    </row>
    <row r="71" spans="1:17" x14ac:dyDescent="0.25">
      <c r="A71" s="6" t="s">
        <v>154</v>
      </c>
      <c r="B71" s="7">
        <v>19</v>
      </c>
      <c r="C71" s="9" t="s">
        <v>124</v>
      </c>
      <c r="D71" s="46">
        <v>335.82259771941699</v>
      </c>
      <c r="E71" s="46">
        <v>1871.88617804457</v>
      </c>
      <c r="F71" s="47">
        <v>760544.34876115702</v>
      </c>
      <c r="G71" s="47">
        <v>6.4541443010654902</v>
      </c>
      <c r="H71" s="47">
        <v>343.39506365607502</v>
      </c>
      <c r="I71" s="47">
        <v>81942340.987365201</v>
      </c>
      <c r="J71" s="47">
        <v>9.9839721180528772E-3</v>
      </c>
      <c r="K71" s="47">
        <v>811.06950731486495</v>
      </c>
      <c r="L71" s="49">
        <v>16523.531400823402</v>
      </c>
      <c r="M71" s="47">
        <v>9.8237107523328569E-3</v>
      </c>
      <c r="N71" s="47">
        <v>0.41679004465336911</v>
      </c>
      <c r="O71" s="47"/>
      <c r="P71" s="47"/>
      <c r="Q71" s="51"/>
    </row>
    <row r="72" spans="1:17" x14ac:dyDescent="0.25">
      <c r="A72" s="6" t="s">
        <v>154</v>
      </c>
      <c r="B72" s="7">
        <v>19</v>
      </c>
      <c r="C72" s="9" t="s">
        <v>125</v>
      </c>
      <c r="D72" s="46">
        <v>342.26546752165501</v>
      </c>
      <c r="E72" s="46">
        <v>4290.0244010996103</v>
      </c>
      <c r="F72" s="47">
        <v>774862.79364522302</v>
      </c>
      <c r="G72" s="47">
        <v>6.2370272089758698</v>
      </c>
      <c r="H72" s="47">
        <v>349.275285633458</v>
      </c>
      <c r="I72" s="47">
        <v>79130927.408131599</v>
      </c>
      <c r="J72" s="47">
        <v>9.9613948135594127E-3</v>
      </c>
      <c r="K72" s="47">
        <v>843.57516969727101</v>
      </c>
      <c r="L72" s="49">
        <v>16797.818500543399</v>
      </c>
      <c r="M72" s="47">
        <v>9.8146139489285796E-3</v>
      </c>
      <c r="N72" s="47">
        <v>0.46419486996113257</v>
      </c>
      <c r="O72" s="47"/>
      <c r="P72" s="53"/>
      <c r="Q72" s="51"/>
    </row>
    <row r="73" spans="1:17" x14ac:dyDescent="0.25">
      <c r="A73" s="6" t="s">
        <v>154</v>
      </c>
      <c r="B73" s="7">
        <v>19</v>
      </c>
      <c r="C73" s="9" t="s">
        <v>126</v>
      </c>
      <c r="D73" s="46">
        <v>362.80791447840801</v>
      </c>
      <c r="E73" s="46">
        <v>2811.2733556245198</v>
      </c>
      <c r="F73" s="47">
        <v>711114.35234048299</v>
      </c>
      <c r="G73" s="47">
        <v>6.6026233835365904</v>
      </c>
      <c r="H73" s="47">
        <v>332.94272248989603</v>
      </c>
      <c r="I73" s="47">
        <v>80774242.053096205</v>
      </c>
      <c r="J73" s="47">
        <v>9.9812618849539625E-3</v>
      </c>
      <c r="K73" s="47">
        <v>866.25431289750099</v>
      </c>
      <c r="L73" s="49">
        <v>16862.051803867402</v>
      </c>
      <c r="M73" s="47">
        <v>9.8220646420624554E-3</v>
      </c>
      <c r="N73" s="47">
        <v>0.40153911778856061</v>
      </c>
      <c r="O73" s="47"/>
      <c r="P73" s="53"/>
      <c r="Q73" s="51"/>
    </row>
    <row r="74" spans="1:17" x14ac:dyDescent="0.25">
      <c r="A74" s="6" t="s">
        <v>154</v>
      </c>
      <c r="B74" s="7">
        <v>19</v>
      </c>
      <c r="C74" s="9" t="s">
        <v>127</v>
      </c>
      <c r="D74" s="46">
        <v>369.89880075941301</v>
      </c>
      <c r="E74" s="46">
        <v>3085.1615249648498</v>
      </c>
      <c r="F74" s="47">
        <v>597999.74335900496</v>
      </c>
      <c r="G74" s="47">
        <v>6.5826273515685401</v>
      </c>
      <c r="H74" s="47">
        <v>337.85241865789499</v>
      </c>
      <c r="I74" s="47">
        <v>82788530.572477207</v>
      </c>
      <c r="J74" s="47">
        <v>9.9892150927008705E-3</v>
      </c>
      <c r="K74" s="47">
        <v>846.52815439420397</v>
      </c>
      <c r="L74" s="49">
        <v>16799.002003702</v>
      </c>
      <c r="M74" s="47">
        <v>9.7685513084601171E-3</v>
      </c>
      <c r="N74" s="47">
        <v>0.45129171618607794</v>
      </c>
      <c r="O74" s="47"/>
      <c r="P74" s="53"/>
      <c r="Q74" s="51"/>
    </row>
    <row r="75" spans="1:17" x14ac:dyDescent="0.25">
      <c r="A75" s="6" t="s">
        <v>154</v>
      </c>
      <c r="B75" s="7">
        <v>19</v>
      </c>
      <c r="C75" s="9" t="s">
        <v>128</v>
      </c>
      <c r="D75" s="46">
        <v>348.01914418251403</v>
      </c>
      <c r="E75" s="46">
        <v>2701.0745414148801</v>
      </c>
      <c r="F75" s="47">
        <v>601249.55326407205</v>
      </c>
      <c r="G75" s="47">
        <v>6.8307597506764797</v>
      </c>
      <c r="H75" s="47">
        <v>373.99723393001102</v>
      </c>
      <c r="I75" s="47">
        <v>78877567.439773604</v>
      </c>
      <c r="J75" s="47">
        <v>9.9614456096138362E-3</v>
      </c>
      <c r="K75" s="47">
        <v>834.83532095326098</v>
      </c>
      <c r="L75" s="49">
        <v>16815.8852812675</v>
      </c>
      <c r="M75" s="47">
        <v>9.802610692921522E-3</v>
      </c>
      <c r="N75" s="47">
        <v>0.44678073344666852</v>
      </c>
      <c r="O75" s="47"/>
      <c r="P75" s="53"/>
      <c r="Q75" s="51"/>
    </row>
    <row r="76" spans="1:17" x14ac:dyDescent="0.25">
      <c r="A76" s="6" t="s">
        <v>154</v>
      </c>
      <c r="B76" s="7">
        <v>19</v>
      </c>
      <c r="C76" s="9" t="s">
        <v>129</v>
      </c>
      <c r="D76" s="46">
        <v>358.78691943638802</v>
      </c>
      <c r="E76" s="46">
        <v>3623.98652655056</v>
      </c>
      <c r="F76" s="47">
        <v>751825.26159455895</v>
      </c>
      <c r="G76" s="47">
        <v>5.3878885537296304</v>
      </c>
      <c r="H76" s="47">
        <v>349.821855171533</v>
      </c>
      <c r="I76" s="47">
        <v>80343556.456229702</v>
      </c>
      <c r="J76" s="47">
        <v>9.9296956710274043E-3</v>
      </c>
      <c r="K76" s="47">
        <v>898.46451065206998</v>
      </c>
      <c r="L76" s="49">
        <v>16984.469387914502</v>
      </c>
      <c r="M76" s="47">
        <v>9.7485651366249759E-3</v>
      </c>
      <c r="N76" s="47">
        <v>0.51472028924610247</v>
      </c>
      <c r="O76" s="47"/>
      <c r="P76" s="53"/>
      <c r="Q76" s="51"/>
    </row>
    <row r="77" spans="1:17" x14ac:dyDescent="0.25">
      <c r="A77" s="6" t="s">
        <v>154</v>
      </c>
      <c r="B77" s="7">
        <v>19</v>
      </c>
      <c r="C77" s="9" t="s">
        <v>130</v>
      </c>
      <c r="D77" s="46">
        <v>351.06045959797098</v>
      </c>
      <c r="E77" s="46">
        <v>3241.2001721104102</v>
      </c>
      <c r="F77" s="48">
        <v>529316.48645433004</v>
      </c>
      <c r="G77" s="47">
        <v>6.9321832331913704</v>
      </c>
      <c r="H77" s="47">
        <v>363.66538293817098</v>
      </c>
      <c r="I77" s="47">
        <v>81921404.190716997</v>
      </c>
      <c r="J77" s="47">
        <v>9.8967417353619819E-3</v>
      </c>
      <c r="K77" s="47">
        <v>580.05817543725198</v>
      </c>
      <c r="L77" s="49">
        <v>16882.736713657199</v>
      </c>
      <c r="M77" s="47">
        <v>9.7663198583358615E-3</v>
      </c>
      <c r="N77" s="48">
        <v>0.58690137173818302</v>
      </c>
      <c r="O77" s="47"/>
      <c r="P77" s="46"/>
      <c r="Q77" s="51"/>
    </row>
    <row r="78" spans="1:17" x14ac:dyDescent="0.25">
      <c r="A78" s="6" t="s">
        <v>154</v>
      </c>
      <c r="B78" s="7">
        <v>19</v>
      </c>
      <c r="C78" s="9" t="s">
        <v>131</v>
      </c>
      <c r="D78" s="46">
        <v>368.86896415394199</v>
      </c>
      <c r="E78" s="46">
        <v>2874.0823752381102</v>
      </c>
      <c r="F78" s="51">
        <v>530795.64865928004</v>
      </c>
      <c r="G78" s="48">
        <v>6.9157503894450301</v>
      </c>
      <c r="H78" s="47">
        <v>358.55763296657102</v>
      </c>
      <c r="I78" s="48">
        <v>77363222.189845204</v>
      </c>
      <c r="J78" s="48">
        <v>9.926575973003067E-3</v>
      </c>
      <c r="K78" s="47">
        <v>941.99590757529495</v>
      </c>
      <c r="L78" s="49">
        <v>9638.4693918180801</v>
      </c>
      <c r="M78" s="48">
        <v>9.6975552555500742E-3</v>
      </c>
      <c r="N78" s="51">
        <v>0.50273984576915143</v>
      </c>
      <c r="O78" s="48"/>
      <c r="P78" s="53"/>
      <c r="Q78" s="51"/>
    </row>
    <row r="79" spans="1:17" x14ac:dyDescent="0.25">
      <c r="A79" s="6" t="s">
        <v>154</v>
      </c>
      <c r="B79" s="7">
        <v>19</v>
      </c>
      <c r="C79" s="9" t="s">
        <v>132</v>
      </c>
      <c r="D79" s="46">
        <v>371.67944954290698</v>
      </c>
      <c r="E79" s="46">
        <v>2878.6139270012</v>
      </c>
      <c r="F79" s="47">
        <v>643040.03442093998</v>
      </c>
      <c r="G79" s="52">
        <v>6.8635193770719702</v>
      </c>
      <c r="H79" s="47">
        <v>317.65221026884302</v>
      </c>
      <c r="I79" s="52">
        <v>82677572.350702494</v>
      </c>
      <c r="J79" s="49">
        <v>9.9660754477954219E-3</v>
      </c>
      <c r="K79" s="47">
        <v>844.19568612665398</v>
      </c>
      <c r="L79" s="49">
        <v>17271.295485043898</v>
      </c>
      <c r="M79" s="51">
        <v>9.9810143482787286E-3</v>
      </c>
      <c r="N79" s="47">
        <v>0.25261669429980788</v>
      </c>
      <c r="O79" s="51"/>
      <c r="P79" s="53"/>
      <c r="Q79" s="51"/>
    </row>
    <row r="80" spans="1:17" x14ac:dyDescent="0.25">
      <c r="A80" s="6" t="s">
        <v>154</v>
      </c>
      <c r="B80" s="7">
        <v>19</v>
      </c>
      <c r="C80" s="9" t="s">
        <v>133</v>
      </c>
      <c r="D80" s="46">
        <v>410.61881418563303</v>
      </c>
      <c r="E80" s="46">
        <v>2752.1952082478801</v>
      </c>
      <c r="F80" s="47">
        <v>616168.35785441496</v>
      </c>
      <c r="G80" s="52">
        <v>6.9501040362331201</v>
      </c>
      <c r="H80" s="47">
        <v>375.28154660887202</v>
      </c>
      <c r="I80" s="51">
        <v>88655995.555248797</v>
      </c>
      <c r="J80" s="51">
        <v>1.0004887766231584E-2</v>
      </c>
      <c r="K80" s="47">
        <v>898.01393063059402</v>
      </c>
      <c r="L80" s="49">
        <v>17436.709135482699</v>
      </c>
      <c r="M80" s="47">
        <v>9.8994233717484992E-3</v>
      </c>
      <c r="N80" s="50">
        <v>0.38550929954361629</v>
      </c>
      <c r="O80" s="47"/>
      <c r="P80" s="53"/>
      <c r="Q80" s="51"/>
    </row>
    <row r="81" spans="1:17" x14ac:dyDescent="0.25">
      <c r="A81" s="6" t="s">
        <v>154</v>
      </c>
      <c r="B81" s="7">
        <v>19</v>
      </c>
      <c r="C81" s="9" t="s">
        <v>134</v>
      </c>
      <c r="D81" s="46">
        <v>368.64178230136201</v>
      </c>
      <c r="E81" s="46">
        <v>3134.1908244809802</v>
      </c>
      <c r="F81" s="47">
        <v>490640.45240699698</v>
      </c>
      <c r="G81" s="51">
        <v>6.0613193266937904</v>
      </c>
      <c r="H81" s="47">
        <v>384.06599326378199</v>
      </c>
      <c r="I81" s="47">
        <v>84459971.967306495</v>
      </c>
      <c r="J81" s="47">
        <v>1.0022494184401279E-2</v>
      </c>
      <c r="K81" s="47">
        <v>939.55003063945901</v>
      </c>
      <c r="L81" s="49">
        <v>17604.034725924001</v>
      </c>
      <c r="M81" s="47">
        <v>9.8985758208056662E-3</v>
      </c>
      <c r="N81" s="49">
        <v>0.34062669843240678</v>
      </c>
      <c r="O81" s="47"/>
      <c r="P81" s="53"/>
      <c r="Q81" s="51"/>
    </row>
    <row r="82" spans="1:17" x14ac:dyDescent="0.25">
      <c r="A82" s="6" t="s">
        <v>154</v>
      </c>
      <c r="B82" s="7">
        <v>19</v>
      </c>
      <c r="C82" s="9" t="s">
        <v>135</v>
      </c>
      <c r="D82" s="46">
        <v>379.443710513582</v>
      </c>
      <c r="E82" s="46">
        <v>2784.4950852387401</v>
      </c>
      <c r="F82" s="47">
        <v>469499.93354054599</v>
      </c>
      <c r="G82" s="47">
        <v>5.4022858523645398</v>
      </c>
      <c r="H82" s="47">
        <v>362.21465957720301</v>
      </c>
      <c r="I82" s="47">
        <v>87697946.559291303</v>
      </c>
      <c r="J82" s="47">
        <v>1.0039725771987371E-2</v>
      </c>
      <c r="K82" s="47">
        <v>982.56012238288895</v>
      </c>
      <c r="L82" s="49">
        <v>18109.7559551755</v>
      </c>
      <c r="M82" s="47">
        <v>9.860102615634761E-3</v>
      </c>
      <c r="N82" s="49">
        <v>0.35568612583355924</v>
      </c>
      <c r="O82" s="47"/>
      <c r="P82" s="53"/>
      <c r="Q82" s="51"/>
    </row>
    <row r="83" spans="1:17" x14ac:dyDescent="0.25">
      <c r="A83" s="6" t="s">
        <v>154</v>
      </c>
      <c r="B83" s="7">
        <v>19</v>
      </c>
      <c r="C83" s="9" t="s">
        <v>136</v>
      </c>
      <c r="D83" s="46">
        <v>386.39375549467502</v>
      </c>
      <c r="E83" s="46">
        <v>3236.0088532658401</v>
      </c>
      <c r="F83" s="47">
        <v>463560.19338678598</v>
      </c>
      <c r="G83" s="47">
        <v>7.6375999899098099</v>
      </c>
      <c r="H83" s="47">
        <v>369.41035941177302</v>
      </c>
      <c r="I83" s="47">
        <v>87280838.405496597</v>
      </c>
      <c r="J83" s="47">
        <v>1.0014011100467072E-2</v>
      </c>
      <c r="K83" s="47">
        <v>957.43580373270697</v>
      </c>
      <c r="L83" s="49">
        <v>18917.049334094299</v>
      </c>
      <c r="M83" s="47">
        <v>9.8610188366180917E-3</v>
      </c>
      <c r="N83" s="49">
        <v>0.47454842937550401</v>
      </c>
      <c r="O83" s="47"/>
      <c r="P83" s="53"/>
      <c r="Q83" s="51"/>
    </row>
    <row r="87" spans="1:17" ht="14.4" thickBot="1" x14ac:dyDescent="0.3">
      <c r="C87" s="6" t="s">
        <v>154</v>
      </c>
      <c r="D87" s="13"/>
      <c r="E87" s="13"/>
      <c r="F87" s="13"/>
      <c r="G87" s="13"/>
      <c r="H87" s="13"/>
      <c r="I87" s="13"/>
    </row>
    <row r="88" spans="1:17" x14ac:dyDescent="0.25">
      <c r="C88" s="44" t="s">
        <v>170</v>
      </c>
      <c r="D88" s="45" t="s">
        <v>131</v>
      </c>
      <c r="E88" s="45" t="s">
        <v>132</v>
      </c>
      <c r="F88" s="45" t="s">
        <v>133</v>
      </c>
      <c r="G88" s="45" t="s">
        <v>134</v>
      </c>
      <c r="H88" s="45" t="s">
        <v>135</v>
      </c>
      <c r="I88" s="45" t="s">
        <v>136</v>
      </c>
    </row>
    <row r="89" spans="1:17" x14ac:dyDescent="0.25">
      <c r="C89" s="40" t="s">
        <v>171</v>
      </c>
      <c r="D89" s="41">
        <v>0.50273984576915143</v>
      </c>
      <c r="E89" s="41">
        <v>0.25261669429980788</v>
      </c>
      <c r="F89" s="41">
        <v>0.38550929954361629</v>
      </c>
      <c r="G89" s="41">
        <v>0.34062669843240678</v>
      </c>
      <c r="H89" s="41">
        <v>0.35568612583355924</v>
      </c>
      <c r="I89" s="41">
        <v>0.47454842937550401</v>
      </c>
    </row>
    <row r="90" spans="1:17" x14ac:dyDescent="0.25">
      <c r="C90" s="5" t="s">
        <v>174</v>
      </c>
      <c r="D90" s="39">
        <v>0.45608805153884902</v>
      </c>
      <c r="E90" s="39">
        <v>0.378514859294104</v>
      </c>
      <c r="F90" s="39">
        <v>0.47989188529111698</v>
      </c>
      <c r="G90" s="39">
        <v>0.47501685678356198</v>
      </c>
      <c r="H90" s="39">
        <v>0.45659928361101298</v>
      </c>
      <c r="I90" s="39">
        <v>0.47697090106794299</v>
      </c>
    </row>
    <row r="91" spans="1:17" x14ac:dyDescent="0.25">
      <c r="C91" s="5" t="s">
        <v>172</v>
      </c>
      <c r="D91" s="38">
        <v>0.40852142892704202</v>
      </c>
      <c r="E91" s="38">
        <v>0.41176399255164797</v>
      </c>
      <c r="F91" s="38">
        <v>0.399617359143008</v>
      </c>
      <c r="G91" s="38">
        <v>0.35574754003359599</v>
      </c>
      <c r="H91" s="38">
        <v>0.36150682825268998</v>
      </c>
      <c r="I91" s="38">
        <v>0.38453053376486401</v>
      </c>
    </row>
    <row r="92" spans="1:17" x14ac:dyDescent="0.25">
      <c r="C92" s="42" t="s">
        <v>173</v>
      </c>
      <c r="D92" s="43">
        <f t="shared" ref="D92:I92" si="0">1-ABS((D91-D89)/D89)</f>
        <v>0.81259011467857134</v>
      </c>
      <c r="E92" s="43">
        <f t="shared" si="0"/>
        <v>0.37000482611429242</v>
      </c>
      <c r="F92" s="43">
        <f t="shared" si="0"/>
        <v>0.96340410045595926</v>
      </c>
      <c r="G92" s="43">
        <f t="shared" si="0"/>
        <v>0.95560875976317594</v>
      </c>
      <c r="H92" s="43">
        <f t="shared" si="0"/>
        <v>0.9836352840429472</v>
      </c>
      <c r="I92" s="43">
        <f t="shared" si="0"/>
        <v>0.81030830566839784</v>
      </c>
    </row>
    <row r="93" spans="1:17" x14ac:dyDescent="0.25">
      <c r="C93" s="73" t="s">
        <v>175</v>
      </c>
      <c r="D93" s="73"/>
      <c r="E93" s="73"/>
      <c r="F93" s="73"/>
      <c r="G93" s="76">
        <f>AVERAGE(D96:I96)</f>
        <v>0.7467743533973451</v>
      </c>
      <c r="H93" s="75"/>
      <c r="I93" s="75"/>
    </row>
    <row r="94" spans="1:17" ht="14.4" thickBot="1" x14ac:dyDescent="0.3">
      <c r="C94" s="77" t="s">
        <v>176</v>
      </c>
      <c r="D94" s="77"/>
      <c r="E94" s="77"/>
      <c r="F94" s="77"/>
      <c r="G94" s="78">
        <f>AVERAGE(D92:I92)</f>
        <v>0.81592523178722398</v>
      </c>
      <c r="H94" s="79"/>
      <c r="I94" s="79"/>
    </row>
    <row r="95" spans="1:17" x14ac:dyDescent="0.25">
      <c r="C95" s="7"/>
      <c r="D95" s="13"/>
      <c r="E95" s="13"/>
      <c r="F95" s="13"/>
      <c r="G95" s="13"/>
      <c r="H95" s="13"/>
      <c r="I95" s="13"/>
    </row>
    <row r="96" spans="1:17" x14ac:dyDescent="0.25">
      <c r="C96" s="7"/>
      <c r="D96" s="37">
        <f>1-ABS((D90-D89)/D89)</f>
        <v>0.90720490006331422</v>
      </c>
      <c r="E96" s="37">
        <f t="shared" ref="E96:I96" si="1">1-ABS((E90-E89)/E89)</f>
        <v>0.50162373336704746</v>
      </c>
      <c r="F96" s="37">
        <f t="shared" si="1"/>
        <v>0.75517429577124295</v>
      </c>
      <c r="G96" s="37">
        <f t="shared" si="1"/>
        <v>0.60546205282900545</v>
      </c>
      <c r="H96" s="37">
        <f t="shared" si="1"/>
        <v>0.71628593175805988</v>
      </c>
      <c r="I96" s="37">
        <f t="shared" si="1"/>
        <v>0.99489520659540076</v>
      </c>
    </row>
  </sheetData>
  <mergeCells count="13">
    <mergeCell ref="A1:A4"/>
    <mergeCell ref="B1:B4"/>
    <mergeCell ref="C1:C4"/>
    <mergeCell ref="D1:F1"/>
    <mergeCell ref="G1:I1"/>
    <mergeCell ref="E2:F2"/>
    <mergeCell ref="C93:F93"/>
    <mergeCell ref="G93:I93"/>
    <mergeCell ref="C94:F94"/>
    <mergeCell ref="G94:I94"/>
    <mergeCell ref="N1:N5"/>
    <mergeCell ref="L1:M1"/>
    <mergeCell ref="J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7D3A-6370-4C58-896A-00606DD87616}">
  <dimension ref="A1:CB95"/>
  <sheetViews>
    <sheetView topLeftCell="B85" workbookViewId="0">
      <selection activeCell="H101" sqref="H101"/>
    </sheetView>
  </sheetViews>
  <sheetFormatPr defaultRowHeight="13.8" x14ac:dyDescent="0.25"/>
  <cols>
    <col min="3" max="3" width="17.6640625" customWidth="1"/>
  </cols>
  <sheetData>
    <row r="1" spans="1:19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/>
      <c r="I1" s="74" t="s">
        <v>4</v>
      </c>
      <c r="J1" s="75"/>
      <c r="K1" s="75"/>
      <c r="L1" s="75" t="s">
        <v>5</v>
      </c>
      <c r="M1" s="75"/>
      <c r="N1" s="75"/>
      <c r="O1" s="75" t="s">
        <v>6</v>
      </c>
      <c r="P1" s="75"/>
      <c r="Q1" s="75"/>
      <c r="R1" s="72" t="s">
        <v>166</v>
      </c>
      <c r="S1">
        <v>14</v>
      </c>
    </row>
    <row r="2" spans="1:19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74"/>
      <c r="I2" s="1" t="s">
        <v>9</v>
      </c>
      <c r="J2" s="1" t="s">
        <v>10</v>
      </c>
      <c r="K2" s="1" t="s">
        <v>11</v>
      </c>
      <c r="L2" s="74" t="s">
        <v>12</v>
      </c>
      <c r="M2" s="75"/>
      <c r="N2" s="1" t="s">
        <v>13</v>
      </c>
      <c r="O2" s="1" t="s">
        <v>14</v>
      </c>
      <c r="P2" s="75" t="s">
        <v>15</v>
      </c>
      <c r="Q2" s="75"/>
      <c r="R2" s="72"/>
    </row>
    <row r="3" spans="1:19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72"/>
    </row>
    <row r="4" spans="1:19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72"/>
    </row>
    <row r="5" spans="1:19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72"/>
    </row>
    <row r="6" spans="1:19" ht="15.6" x14ac:dyDescent="0.25">
      <c r="A6" s="6" t="s">
        <v>137</v>
      </c>
      <c r="B6" s="7">
        <v>2</v>
      </c>
      <c r="C6" s="9" t="s">
        <v>59</v>
      </c>
      <c r="D6" s="46">
        <v>403.13383029080399</v>
      </c>
      <c r="E6" s="46">
        <v>60.7316842149434</v>
      </c>
      <c r="F6" s="47">
        <v>3146.7750192098301</v>
      </c>
      <c r="G6" s="48">
        <v>461.60649059091003</v>
      </c>
      <c r="H6" s="47">
        <v>50388.4957217876</v>
      </c>
      <c r="I6" s="48">
        <v>21.745129290786402</v>
      </c>
      <c r="J6" s="47">
        <v>48.589801056306698</v>
      </c>
      <c r="K6" s="47">
        <v>8209281.8204866499</v>
      </c>
      <c r="L6" s="49">
        <v>1.0071829580262528E-2</v>
      </c>
      <c r="M6" s="50">
        <v>2084.7682456392999</v>
      </c>
      <c r="N6" s="50">
        <v>96.012951848773298</v>
      </c>
      <c r="O6" s="50">
        <v>3364.3597056546901</v>
      </c>
      <c r="P6" s="50">
        <v>1955.2685284669799</v>
      </c>
      <c r="Q6" s="51">
        <v>9.6737526743497261E-3</v>
      </c>
      <c r="R6" s="17">
        <v>0.33575428336435187</v>
      </c>
    </row>
    <row r="7" spans="1:19" ht="15.6" x14ac:dyDescent="0.25">
      <c r="A7" s="6" t="s">
        <v>137</v>
      </c>
      <c r="B7" s="7">
        <v>2</v>
      </c>
      <c r="C7" s="9" t="s">
        <v>60</v>
      </c>
      <c r="D7" s="46">
        <v>332.95162281714198</v>
      </c>
      <c r="E7" s="46">
        <v>37.122091989330301</v>
      </c>
      <c r="F7" s="47">
        <v>2956.3673538960202</v>
      </c>
      <c r="G7" s="52">
        <v>412.12767583354201</v>
      </c>
      <c r="H7" s="47">
        <v>43401.672146440302</v>
      </c>
      <c r="I7" s="51">
        <v>16.405596357447699</v>
      </c>
      <c r="J7" s="47">
        <v>40.056974387008701</v>
      </c>
      <c r="K7" s="47">
        <v>7864158.5892443303</v>
      </c>
      <c r="L7" s="49">
        <v>1.0039118726172155E-2</v>
      </c>
      <c r="M7" s="47">
        <v>1912.3939567766099</v>
      </c>
      <c r="N7" s="47">
        <v>115.47388861858801</v>
      </c>
      <c r="O7" s="47">
        <v>5161.3035788563602</v>
      </c>
      <c r="P7" s="47">
        <v>1895.79128591632</v>
      </c>
      <c r="Q7" s="51">
        <v>9.6051688201966128E-3</v>
      </c>
      <c r="R7" s="17">
        <v>0.10721984842659471</v>
      </c>
    </row>
    <row r="8" spans="1:19" ht="15.6" x14ac:dyDescent="0.25">
      <c r="A8" s="6" t="s">
        <v>137</v>
      </c>
      <c r="B8" s="7">
        <v>2</v>
      </c>
      <c r="C8" s="9" t="s">
        <v>61</v>
      </c>
      <c r="D8" s="46">
        <v>404.60301245560203</v>
      </c>
      <c r="E8" s="46">
        <v>72.955512801800595</v>
      </c>
      <c r="F8" s="47">
        <v>2882.1001716077299</v>
      </c>
      <c r="G8" s="51">
        <v>441.91553127606699</v>
      </c>
      <c r="H8" s="47">
        <v>59726.663633495198</v>
      </c>
      <c r="I8" s="47">
        <v>24.8266310569742</v>
      </c>
      <c r="J8" s="47">
        <v>44.8028575250218</v>
      </c>
      <c r="K8" s="47">
        <v>7983653.9795299601</v>
      </c>
      <c r="L8" s="49">
        <v>1.0021695997464535E-2</v>
      </c>
      <c r="M8" s="47">
        <v>2561.1741289032898</v>
      </c>
      <c r="N8" s="47">
        <v>110.09776812627</v>
      </c>
      <c r="O8" s="47">
        <v>4438.3412284982696</v>
      </c>
      <c r="P8" s="47">
        <v>1813.8176856252501</v>
      </c>
      <c r="Q8" s="51">
        <v>9.6457691775394191E-3</v>
      </c>
      <c r="R8" s="17">
        <v>0.31289429237719957</v>
      </c>
    </row>
    <row r="9" spans="1:19" ht="15.6" x14ac:dyDescent="0.25">
      <c r="A9" s="6" t="s">
        <v>137</v>
      </c>
      <c r="B9" s="7">
        <v>2</v>
      </c>
      <c r="C9" s="9" t="s">
        <v>62</v>
      </c>
      <c r="D9" s="46">
        <v>408.975100954428</v>
      </c>
      <c r="E9" s="46">
        <v>58.312781794730299</v>
      </c>
      <c r="F9" s="47">
        <v>2836.38772252134</v>
      </c>
      <c r="G9" s="47">
        <v>494.11975179693502</v>
      </c>
      <c r="H9" s="47">
        <v>45857.430419688601</v>
      </c>
      <c r="I9" s="47">
        <v>20.208598428554101</v>
      </c>
      <c r="J9" s="47">
        <v>43.806512447122302</v>
      </c>
      <c r="K9" s="47">
        <v>7993321.126464</v>
      </c>
      <c r="L9" s="49">
        <v>9.9455423445223342E-3</v>
      </c>
      <c r="M9" s="51">
        <v>2057.1192802867099</v>
      </c>
      <c r="N9" s="47">
        <v>113.133965877919</v>
      </c>
      <c r="O9" s="47">
        <v>4209.3127808256604</v>
      </c>
      <c r="P9" s="47">
        <v>1866.0265935966199</v>
      </c>
      <c r="Q9" s="51">
        <v>9.566359076305344E-3</v>
      </c>
      <c r="R9" s="17">
        <v>0.25926193560850064</v>
      </c>
    </row>
    <row r="10" spans="1:19" ht="15.6" x14ac:dyDescent="0.25">
      <c r="A10" s="6" t="s">
        <v>137</v>
      </c>
      <c r="B10" s="7">
        <v>2</v>
      </c>
      <c r="C10" s="9" t="s">
        <v>63</v>
      </c>
      <c r="D10" s="46">
        <v>418.66183377938597</v>
      </c>
      <c r="E10" s="46">
        <v>60.376078996445798</v>
      </c>
      <c r="F10" s="47">
        <v>3077.51720128225</v>
      </c>
      <c r="G10" s="47">
        <v>469.27842527109698</v>
      </c>
      <c r="H10" s="47">
        <v>36144.048624317198</v>
      </c>
      <c r="I10" s="47">
        <v>20.756190805296399</v>
      </c>
      <c r="J10" s="47">
        <v>47.158484947643203</v>
      </c>
      <c r="K10" s="47">
        <v>8094056.8404844701</v>
      </c>
      <c r="L10" s="49">
        <v>9.9926649106589979E-3</v>
      </c>
      <c r="M10" s="47">
        <v>2102.8415227529399</v>
      </c>
      <c r="N10" s="47">
        <v>114.99834716788401</v>
      </c>
      <c r="O10" s="47">
        <v>4056.6244600083401</v>
      </c>
      <c r="P10" s="47">
        <v>1882.78336540033</v>
      </c>
      <c r="Q10" s="51">
        <v>9.5342994029334136E-3</v>
      </c>
      <c r="R10" s="17">
        <v>0.29868875011569562</v>
      </c>
    </row>
    <row r="11" spans="1:19" ht="15.6" x14ac:dyDescent="0.25">
      <c r="A11" s="6" t="s">
        <v>137</v>
      </c>
      <c r="B11" s="7">
        <v>2</v>
      </c>
      <c r="C11" s="9" t="s">
        <v>64</v>
      </c>
      <c r="D11" s="46">
        <v>434.41045602342302</v>
      </c>
      <c r="E11" s="46">
        <v>61.484153225074301</v>
      </c>
      <c r="F11" s="47">
        <v>3390.1407169055701</v>
      </c>
      <c r="G11" s="47">
        <v>145.122868119971</v>
      </c>
      <c r="H11" s="47">
        <v>43601.7100548167</v>
      </c>
      <c r="I11" s="47">
        <v>23.153737524674899</v>
      </c>
      <c r="J11" s="47">
        <v>52.108628042598298</v>
      </c>
      <c r="K11" s="47">
        <v>8413907.2669648901</v>
      </c>
      <c r="L11" s="49">
        <v>1.0119988850139315E-2</v>
      </c>
      <c r="M11" s="50">
        <v>2452.4038194760401</v>
      </c>
      <c r="N11" s="47">
        <v>105.673499073965</v>
      </c>
      <c r="O11" s="47">
        <v>3825.0091373744799</v>
      </c>
      <c r="P11" s="47">
        <v>1854.3978380804899</v>
      </c>
      <c r="Q11" s="51">
        <v>9.4798228459902854E-3</v>
      </c>
      <c r="R11" s="17">
        <v>0.38504192044798591</v>
      </c>
    </row>
    <row r="12" spans="1:19" ht="15.6" x14ac:dyDescent="0.25">
      <c r="A12" s="6" t="s">
        <v>137</v>
      </c>
      <c r="B12" s="7">
        <v>2</v>
      </c>
      <c r="C12" s="9" t="s">
        <v>65</v>
      </c>
      <c r="D12" s="46">
        <v>435.47866892386202</v>
      </c>
      <c r="E12" s="46">
        <v>67.087363930238098</v>
      </c>
      <c r="F12" s="47">
        <v>3034.28539563504</v>
      </c>
      <c r="G12" s="47">
        <v>521.51873320968605</v>
      </c>
      <c r="H12" s="47">
        <v>48253.921108380302</v>
      </c>
      <c r="I12" s="47">
        <v>23.081134823052601</v>
      </c>
      <c r="J12" s="47">
        <v>52.762738739442497</v>
      </c>
      <c r="K12" s="47">
        <v>8346684.7401397703</v>
      </c>
      <c r="L12" s="49">
        <v>1.0061563163613738E-2</v>
      </c>
      <c r="M12" s="51">
        <v>2160.1631555377999</v>
      </c>
      <c r="N12" s="47">
        <v>139.759058611668</v>
      </c>
      <c r="O12" s="47">
        <v>3677.70423873651</v>
      </c>
      <c r="P12" s="47">
        <v>1853.5100713373099</v>
      </c>
      <c r="Q12" s="51">
        <v>9.4096121959628149E-3</v>
      </c>
      <c r="R12" s="17">
        <v>0.45853856513962898</v>
      </c>
    </row>
    <row r="13" spans="1:19" ht="15.6" x14ac:dyDescent="0.25">
      <c r="A13" s="6" t="s">
        <v>137</v>
      </c>
      <c r="B13" s="7">
        <v>2</v>
      </c>
      <c r="C13" s="9" t="s">
        <v>66</v>
      </c>
      <c r="D13" s="46">
        <v>457.27806306851699</v>
      </c>
      <c r="E13" s="46">
        <v>66.179826179008003</v>
      </c>
      <c r="F13" s="47">
        <v>3026.0692856739702</v>
      </c>
      <c r="G13" s="47">
        <v>300.93834034595801</v>
      </c>
      <c r="H13" s="47">
        <v>44649.7620111859</v>
      </c>
      <c r="I13" s="47">
        <v>21.030666603060901</v>
      </c>
      <c r="J13" s="47">
        <v>56.689481795924699</v>
      </c>
      <c r="K13" s="47">
        <v>8888335.86017555</v>
      </c>
      <c r="L13" s="49">
        <v>1.0012995217190464E-2</v>
      </c>
      <c r="M13" s="47">
        <v>2156.9566345506601</v>
      </c>
      <c r="N13" s="47">
        <v>147.025179266815</v>
      </c>
      <c r="O13" s="47">
        <v>3593.5679675259498</v>
      </c>
      <c r="P13" s="47">
        <v>1805.40220039683</v>
      </c>
      <c r="Q13" s="51">
        <v>9.4750642021205374E-3</v>
      </c>
      <c r="R13" s="17">
        <v>0.50785116297572064</v>
      </c>
    </row>
    <row r="14" spans="1:19" ht="15.6" x14ac:dyDescent="0.25">
      <c r="A14" s="6" t="s">
        <v>137</v>
      </c>
      <c r="B14" s="7">
        <v>2</v>
      </c>
      <c r="C14" s="9" t="s">
        <v>67</v>
      </c>
      <c r="D14" s="52">
        <v>467.24775764921498</v>
      </c>
      <c r="E14" s="52">
        <v>65.6785717766045</v>
      </c>
      <c r="F14" s="47">
        <v>3170.8250515551999</v>
      </c>
      <c r="G14" s="47">
        <v>435.49150292909201</v>
      </c>
      <c r="H14" s="47">
        <v>31824.2035299565</v>
      </c>
      <c r="I14" s="47">
        <v>21.004358164578999</v>
      </c>
      <c r="J14" s="47">
        <v>55.328934935112798</v>
      </c>
      <c r="K14" s="47">
        <v>8706656.2485876009</v>
      </c>
      <c r="L14" s="49">
        <v>1.0045757808895987E-2</v>
      </c>
      <c r="M14" s="47">
        <v>2153.9431910405401</v>
      </c>
      <c r="N14" s="47">
        <v>104.648008408583</v>
      </c>
      <c r="O14" s="47">
        <v>3480.9463597546701</v>
      </c>
      <c r="P14" s="47">
        <v>1780.94697886927</v>
      </c>
      <c r="Q14" s="51">
        <v>9.4317507443075592E-3</v>
      </c>
      <c r="R14" s="17">
        <v>0.45106523328425746</v>
      </c>
    </row>
    <row r="15" spans="1:19" ht="15.6" x14ac:dyDescent="0.25">
      <c r="A15" s="6" t="s">
        <v>137</v>
      </c>
      <c r="B15" s="7">
        <v>2</v>
      </c>
      <c r="C15" s="9" t="s">
        <v>68</v>
      </c>
      <c r="D15" s="52">
        <v>467.47882604199202</v>
      </c>
      <c r="E15" s="52">
        <v>67.276153214798001</v>
      </c>
      <c r="F15" s="47">
        <v>2970.4949310966899</v>
      </c>
      <c r="G15" s="47">
        <v>574.62511513390803</v>
      </c>
      <c r="H15" s="47">
        <v>37429.676369757399</v>
      </c>
      <c r="I15" s="47">
        <v>20.479542776419699</v>
      </c>
      <c r="J15" s="47">
        <v>48.678151041462499</v>
      </c>
      <c r="K15" s="47">
        <v>9216324.8929920699</v>
      </c>
      <c r="L15" s="49">
        <v>1.0075338850536365E-2</v>
      </c>
      <c r="M15" s="47">
        <v>2191.3763467175199</v>
      </c>
      <c r="N15" s="47">
        <v>120.716145811736</v>
      </c>
      <c r="O15" s="47">
        <v>3423.53063338328</v>
      </c>
      <c r="P15" s="47">
        <v>1865.26450811534</v>
      </c>
      <c r="Q15" s="51">
        <v>9.4817852278748834E-3</v>
      </c>
      <c r="R15" s="17">
        <v>0.36554416731535139</v>
      </c>
    </row>
    <row r="16" spans="1:19" ht="15.6" x14ac:dyDescent="0.25">
      <c r="A16" s="6" t="s">
        <v>137</v>
      </c>
      <c r="B16" s="7">
        <v>2</v>
      </c>
      <c r="C16" s="9" t="s">
        <v>69</v>
      </c>
      <c r="D16" s="52">
        <v>469.75180908138998</v>
      </c>
      <c r="E16" s="52">
        <v>72.938647761731403</v>
      </c>
      <c r="F16" s="47">
        <v>3097.7050041570301</v>
      </c>
      <c r="G16" s="47">
        <v>565.58552376446903</v>
      </c>
      <c r="H16" s="47">
        <v>54503.383685866902</v>
      </c>
      <c r="I16" s="47">
        <v>20.936631868673601</v>
      </c>
      <c r="J16" s="47">
        <v>53.375735668343701</v>
      </c>
      <c r="K16" s="47">
        <v>10077473.953528101</v>
      </c>
      <c r="L16" s="49">
        <v>1.0066378113145012E-2</v>
      </c>
      <c r="M16" s="47">
        <v>2200.8461133125702</v>
      </c>
      <c r="N16" s="47">
        <v>151.20606072886201</v>
      </c>
      <c r="O16" s="47">
        <v>3398.8012568937902</v>
      </c>
      <c r="P16" s="47">
        <v>1848.27265879474</v>
      </c>
      <c r="Q16" s="51">
        <v>9.5881182161904107E-3</v>
      </c>
      <c r="R16" s="17">
        <v>0.46685130611950665</v>
      </c>
    </row>
    <row r="17" spans="1:18" ht="15.6" x14ac:dyDescent="0.25">
      <c r="A17" s="6" t="s">
        <v>137</v>
      </c>
      <c r="B17" s="7">
        <v>2</v>
      </c>
      <c r="C17" s="9" t="s">
        <v>70</v>
      </c>
      <c r="D17" s="52">
        <v>453.62197567458099</v>
      </c>
      <c r="E17" s="52">
        <v>72.043821445393107</v>
      </c>
      <c r="F17" s="48">
        <v>3077.19932307408</v>
      </c>
      <c r="G17" s="47">
        <v>571.16592498377304</v>
      </c>
      <c r="H17" s="47">
        <v>31941.238656316698</v>
      </c>
      <c r="I17" s="47">
        <v>21.024873957401802</v>
      </c>
      <c r="J17" s="47">
        <v>48.742719445339098</v>
      </c>
      <c r="K17" s="47">
        <v>9690587.0925640203</v>
      </c>
      <c r="L17" s="49">
        <v>1.004675660751206E-2</v>
      </c>
      <c r="M17" s="47">
        <v>2223.1196586610499</v>
      </c>
      <c r="N17" s="48">
        <v>134.005305150769</v>
      </c>
      <c r="O17" s="48">
        <v>3068.4729875359899</v>
      </c>
      <c r="P17" s="48">
        <v>1964.44729898028</v>
      </c>
      <c r="Q17" s="51">
        <v>9.5599100657779643E-3</v>
      </c>
      <c r="R17" s="17">
        <v>0.46504848651545128</v>
      </c>
    </row>
    <row r="18" spans="1:18" ht="15.6" x14ac:dyDescent="0.25">
      <c r="A18" s="6" t="s">
        <v>137</v>
      </c>
      <c r="B18" s="7">
        <v>2</v>
      </c>
      <c r="C18" s="9" t="s">
        <v>71</v>
      </c>
      <c r="D18" s="46">
        <v>459.963968120321</v>
      </c>
      <c r="E18" s="46">
        <v>64.826211129160995</v>
      </c>
      <c r="F18" s="51">
        <v>3249.6822004845098</v>
      </c>
      <c r="G18" s="48">
        <v>476.47477677767199</v>
      </c>
      <c r="H18" s="47">
        <v>35212.827256028897</v>
      </c>
      <c r="I18" s="48">
        <v>17.1437928780581</v>
      </c>
      <c r="J18" s="47">
        <v>49.228161962769803</v>
      </c>
      <c r="K18" s="47">
        <v>8029263.1005647201</v>
      </c>
      <c r="L18" s="49">
        <v>1.0000227288228386E-2</v>
      </c>
      <c r="M18" s="48">
        <v>2290.4190568679801</v>
      </c>
      <c r="N18" s="51">
        <v>134.19777476490799</v>
      </c>
      <c r="O18" s="51">
        <v>4073.9372704194602</v>
      </c>
      <c r="P18" s="51">
        <v>2021.6967917540801</v>
      </c>
      <c r="Q18" s="51">
        <v>9.4934684901451637E-3</v>
      </c>
      <c r="R18" s="17">
        <v>0.38023187818916138</v>
      </c>
    </row>
    <row r="19" spans="1:18" ht="15.6" x14ac:dyDescent="0.25">
      <c r="A19" s="6" t="s">
        <v>137</v>
      </c>
      <c r="B19" s="7">
        <v>2</v>
      </c>
      <c r="C19" s="9" t="s">
        <v>72</v>
      </c>
      <c r="D19" s="46">
        <v>407.50844947578202</v>
      </c>
      <c r="E19" s="46">
        <v>39.222825356824998</v>
      </c>
      <c r="F19" s="47">
        <v>3311.82423338641</v>
      </c>
      <c r="G19" s="52">
        <v>431.91097555652101</v>
      </c>
      <c r="H19" s="47">
        <v>44723.279570648301</v>
      </c>
      <c r="I19" s="51">
        <v>27.682564806934099</v>
      </c>
      <c r="J19" s="47">
        <v>52.5384308432061</v>
      </c>
      <c r="K19" s="47">
        <v>10949876.300372301</v>
      </c>
      <c r="L19" s="49">
        <v>1.0021074588790766E-2</v>
      </c>
      <c r="M19" s="51">
        <v>2244.0456262841499</v>
      </c>
      <c r="N19" s="47">
        <v>142.20248066206599</v>
      </c>
      <c r="O19" s="47">
        <v>5303.8827686553304</v>
      </c>
      <c r="P19" s="47">
        <v>2101.7038077585498</v>
      </c>
      <c r="Q19" s="51">
        <v>9.6634266804908903E-3</v>
      </c>
      <c r="R19" s="17">
        <v>0.30399781543836707</v>
      </c>
    </row>
    <row r="20" spans="1:18" ht="15.6" x14ac:dyDescent="0.25">
      <c r="A20" s="6" t="s">
        <v>137</v>
      </c>
      <c r="B20" s="7">
        <v>2</v>
      </c>
      <c r="C20" s="9" t="s">
        <v>73</v>
      </c>
      <c r="D20" s="46">
        <v>457.44937720460302</v>
      </c>
      <c r="E20" s="46">
        <v>75.222850209891007</v>
      </c>
      <c r="F20" s="47">
        <v>3270.0722456692201</v>
      </c>
      <c r="G20" s="51">
        <v>377.32568771938298</v>
      </c>
      <c r="H20" s="47">
        <v>38200.297153469597</v>
      </c>
      <c r="I20" s="47">
        <v>17.646562801767601</v>
      </c>
      <c r="J20" s="47">
        <v>50.299861288373499</v>
      </c>
      <c r="K20" s="47">
        <v>9740349.4630513303</v>
      </c>
      <c r="L20" s="49">
        <v>9.9535181542809593E-3</v>
      </c>
      <c r="M20" s="50">
        <v>2598.7403461765998</v>
      </c>
      <c r="N20" s="47">
        <v>140.962765650134</v>
      </c>
      <c r="O20" s="47">
        <v>4770.1172933217804</v>
      </c>
      <c r="P20" s="47">
        <v>2160.5502202141301</v>
      </c>
      <c r="Q20" s="51">
        <v>9.6276074115868217E-3</v>
      </c>
      <c r="R20" s="17">
        <v>0.41067743762267334</v>
      </c>
    </row>
    <row r="21" spans="1:18" ht="15.6" x14ac:dyDescent="0.25">
      <c r="A21" s="6" t="s">
        <v>137</v>
      </c>
      <c r="B21" s="7">
        <v>2</v>
      </c>
      <c r="C21" s="9" t="s">
        <v>74</v>
      </c>
      <c r="D21" s="46">
        <v>472.050739563842</v>
      </c>
      <c r="E21" s="46">
        <v>61.254789396822098</v>
      </c>
      <c r="F21" s="47">
        <v>3269.1461603317298</v>
      </c>
      <c r="G21" s="47">
        <v>357.95865883264401</v>
      </c>
      <c r="H21" s="47">
        <v>26495.7709765486</v>
      </c>
      <c r="I21" s="47">
        <v>17.068083303400101</v>
      </c>
      <c r="J21" s="47">
        <v>50.813510858380504</v>
      </c>
      <c r="K21" s="47">
        <v>9054807.4218003806</v>
      </c>
      <c r="L21" s="49">
        <v>9.9738839704330371E-3</v>
      </c>
      <c r="M21" s="51">
        <v>2315.3136324010802</v>
      </c>
      <c r="N21" s="47">
        <v>140.08557567926101</v>
      </c>
      <c r="O21" s="47">
        <v>4695.5681912812897</v>
      </c>
      <c r="P21" s="47">
        <v>2073.5927068811102</v>
      </c>
      <c r="Q21" s="51">
        <v>9.6813356401703847E-3</v>
      </c>
      <c r="R21" s="17">
        <v>0.34340472940889727</v>
      </c>
    </row>
    <row r="22" spans="1:18" ht="15.6" x14ac:dyDescent="0.25">
      <c r="A22" s="6" t="s">
        <v>137</v>
      </c>
      <c r="B22" s="7">
        <v>2</v>
      </c>
      <c r="C22" s="9" t="s">
        <v>75</v>
      </c>
      <c r="D22" s="52">
        <v>467.77765610520402</v>
      </c>
      <c r="E22" s="52">
        <v>64.840451453666702</v>
      </c>
      <c r="F22" s="47">
        <v>3244.2405031472699</v>
      </c>
      <c r="G22" s="47">
        <v>410.50124852685298</v>
      </c>
      <c r="H22" s="47">
        <v>37994.342043844401</v>
      </c>
      <c r="I22" s="47">
        <v>17.413964766761801</v>
      </c>
      <c r="J22" s="47">
        <v>53.983356867932301</v>
      </c>
      <c r="K22" s="47">
        <v>10018685.522182001</v>
      </c>
      <c r="L22" s="49">
        <v>1.0023308139378554E-2</v>
      </c>
      <c r="M22" s="47">
        <v>2353.9293193631001</v>
      </c>
      <c r="N22" s="47">
        <v>144.46749654951299</v>
      </c>
      <c r="O22" s="47">
        <v>4686.0802178739996</v>
      </c>
      <c r="P22" s="47">
        <v>2138.11629750467</v>
      </c>
      <c r="Q22" s="51">
        <v>9.6911518261371364E-3</v>
      </c>
      <c r="R22" s="17">
        <v>0.40143259883514509</v>
      </c>
    </row>
    <row r="23" spans="1:18" ht="15.6" x14ac:dyDescent="0.25">
      <c r="A23" s="6" t="s">
        <v>137</v>
      </c>
      <c r="B23" s="7">
        <v>2</v>
      </c>
      <c r="C23" s="9" t="s">
        <v>76</v>
      </c>
      <c r="D23" s="52">
        <v>496.73154872632398</v>
      </c>
      <c r="E23" s="52">
        <v>64.384421736496506</v>
      </c>
      <c r="F23" s="47">
        <v>3626.9817841117701</v>
      </c>
      <c r="G23" s="47">
        <v>-161.60378052680699</v>
      </c>
      <c r="H23" s="47">
        <v>35753.904619782901</v>
      </c>
      <c r="I23" s="47">
        <v>12.409230598291</v>
      </c>
      <c r="J23" s="47">
        <v>48.726033651304</v>
      </c>
      <c r="K23" s="47">
        <v>10024520.992434001</v>
      </c>
      <c r="L23" s="49">
        <v>1.0025652143476994E-2</v>
      </c>
      <c r="M23" s="47">
        <v>2388.7742672270501</v>
      </c>
      <c r="N23" s="47">
        <v>141.267630191606</v>
      </c>
      <c r="O23" s="47">
        <v>4636.6158000761798</v>
      </c>
      <c r="P23" s="47">
        <v>2075.7575619559798</v>
      </c>
      <c r="Q23" s="51">
        <v>9.7480437921692725E-3</v>
      </c>
      <c r="R23" s="17">
        <v>0.40156967358698054</v>
      </c>
    </row>
    <row r="24" spans="1:18" ht="15.6" x14ac:dyDescent="0.25">
      <c r="A24" s="6" t="s">
        <v>137</v>
      </c>
      <c r="B24" s="7">
        <v>2</v>
      </c>
      <c r="C24" s="9" t="s">
        <v>77</v>
      </c>
      <c r="D24" s="52">
        <v>493.80080047506402</v>
      </c>
      <c r="E24" s="52">
        <v>66.156944460957504</v>
      </c>
      <c r="F24" s="47">
        <v>3308.8434009450398</v>
      </c>
      <c r="G24" s="47">
        <v>594.57061704637204</v>
      </c>
      <c r="H24" s="47">
        <v>26074.167422255799</v>
      </c>
      <c r="I24" s="47">
        <v>12.359930193092399</v>
      </c>
      <c r="J24" s="47">
        <v>47.073998191969899</v>
      </c>
      <c r="K24" s="47">
        <v>9867466.64303541</v>
      </c>
      <c r="L24" s="49">
        <v>1.0100264669876622E-2</v>
      </c>
      <c r="M24" s="47">
        <v>2388.8513829759099</v>
      </c>
      <c r="N24" s="47">
        <v>148.10118212612201</v>
      </c>
      <c r="O24" s="47">
        <v>4595.7013832734101</v>
      </c>
      <c r="P24" s="47">
        <v>2047.1747526884301</v>
      </c>
      <c r="Q24" s="51">
        <v>9.8176168950635436E-3</v>
      </c>
      <c r="R24" s="17">
        <v>0.42364438264682841</v>
      </c>
    </row>
    <row r="25" spans="1:18" ht="15.6" x14ac:dyDescent="0.25">
      <c r="A25" s="6" t="s">
        <v>137</v>
      </c>
      <c r="B25" s="7">
        <v>2</v>
      </c>
      <c r="C25" s="9" t="s">
        <v>78</v>
      </c>
      <c r="D25" s="46">
        <v>498.685330045733</v>
      </c>
      <c r="E25" s="52">
        <v>65.350591386034594</v>
      </c>
      <c r="F25" s="47">
        <v>3245.2966356871202</v>
      </c>
      <c r="G25" s="47">
        <v>956.30185245085704</v>
      </c>
      <c r="H25" s="47">
        <v>28446.326977137</v>
      </c>
      <c r="I25" s="47">
        <v>17.046227056011801</v>
      </c>
      <c r="J25" s="47">
        <v>44.344151183141001</v>
      </c>
      <c r="K25" s="47">
        <v>9716947.2505974602</v>
      </c>
      <c r="L25" s="49">
        <v>1.0042275349132459E-2</v>
      </c>
      <c r="M25" s="47">
        <v>2374.1159159252702</v>
      </c>
      <c r="N25" s="47">
        <v>153.20211071134099</v>
      </c>
      <c r="O25" s="47">
        <v>4545.26728832966</v>
      </c>
      <c r="P25" s="47">
        <v>1984.27247012918</v>
      </c>
      <c r="Q25" s="51">
        <v>9.7792630902465011E-3</v>
      </c>
      <c r="R25" s="17">
        <v>0.43146400049640216</v>
      </c>
    </row>
    <row r="26" spans="1:18" ht="15.6" x14ac:dyDescent="0.25">
      <c r="A26" s="6" t="s">
        <v>137</v>
      </c>
      <c r="B26" s="7">
        <v>2</v>
      </c>
      <c r="C26" s="9" t="s">
        <v>79</v>
      </c>
      <c r="D26" s="46">
        <v>495.70893038956899</v>
      </c>
      <c r="E26" s="52">
        <v>71.4016594839634</v>
      </c>
      <c r="F26" s="47">
        <v>3216.0191761839901</v>
      </c>
      <c r="G26" s="47">
        <v>493.57549352703302</v>
      </c>
      <c r="H26" s="47">
        <v>33680.377309486597</v>
      </c>
      <c r="I26" s="47">
        <v>16.328460158114801</v>
      </c>
      <c r="J26" s="47">
        <v>45.862457443622901</v>
      </c>
      <c r="K26" s="47">
        <v>10090766.939386901</v>
      </c>
      <c r="L26" s="49">
        <v>9.9943989114588527E-3</v>
      </c>
      <c r="M26" s="47">
        <v>2396.22544781642</v>
      </c>
      <c r="N26" s="47">
        <v>152.10928646430901</v>
      </c>
      <c r="O26" s="47">
        <v>4502.3665401343496</v>
      </c>
      <c r="P26" s="47">
        <v>1992.28141988824</v>
      </c>
      <c r="Q26" s="51">
        <v>9.8241676752580821E-3</v>
      </c>
      <c r="R26" s="17">
        <v>0.42725081159317785</v>
      </c>
    </row>
    <row r="27" spans="1:18" ht="15.6" x14ac:dyDescent="0.25">
      <c r="A27" s="6" t="s">
        <v>137</v>
      </c>
      <c r="B27" s="7">
        <v>2</v>
      </c>
      <c r="C27" s="9" t="s">
        <v>80</v>
      </c>
      <c r="D27" s="52">
        <v>507.16817104011102</v>
      </c>
      <c r="E27" s="52">
        <v>73.407893037927906</v>
      </c>
      <c r="F27" s="47">
        <v>3065.9391966050498</v>
      </c>
      <c r="G27" s="47">
        <v>520.63778121073403</v>
      </c>
      <c r="H27" s="47">
        <v>35136.8834672554</v>
      </c>
      <c r="I27" s="47">
        <v>16.050154513763101</v>
      </c>
      <c r="J27" s="47">
        <v>48.6720904126744</v>
      </c>
      <c r="K27" s="47">
        <v>9447324.73802674</v>
      </c>
      <c r="L27" s="49">
        <v>9.9697619522836449E-3</v>
      </c>
      <c r="M27" s="47">
        <v>2440.6723411382</v>
      </c>
      <c r="N27" s="47">
        <v>151.54696436343301</v>
      </c>
      <c r="O27" s="47">
        <v>4472.7908405408798</v>
      </c>
      <c r="P27" s="47">
        <v>2077.2785431859302</v>
      </c>
      <c r="Q27" s="51">
        <v>9.8322078022105523E-3</v>
      </c>
      <c r="R27" s="17">
        <v>0.39111056244536141</v>
      </c>
    </row>
    <row r="28" spans="1:18" ht="15.6" x14ac:dyDescent="0.25">
      <c r="A28" s="6" t="s">
        <v>137</v>
      </c>
      <c r="B28" s="7">
        <v>2</v>
      </c>
      <c r="C28" s="9" t="s">
        <v>81</v>
      </c>
      <c r="D28" s="52">
        <v>538.25356911819199</v>
      </c>
      <c r="E28" s="52">
        <v>74.533380652110594</v>
      </c>
      <c r="F28" s="47">
        <v>3020.0312438936198</v>
      </c>
      <c r="G28" s="47">
        <v>575.72262227938199</v>
      </c>
      <c r="H28" s="47">
        <v>28151.680206443401</v>
      </c>
      <c r="I28" s="47">
        <v>13.509245370541301</v>
      </c>
      <c r="J28" s="47">
        <v>48.8286853490185</v>
      </c>
      <c r="K28" s="47">
        <v>9482637.7996293306</v>
      </c>
      <c r="L28" s="49">
        <v>1.0008501103856704E-2</v>
      </c>
      <c r="M28" s="47">
        <v>2447.6156135116998</v>
      </c>
      <c r="N28" s="47">
        <v>160.330239563025</v>
      </c>
      <c r="O28" s="47">
        <v>4318.5134995010003</v>
      </c>
      <c r="P28" s="47">
        <v>2014.2134211344001</v>
      </c>
      <c r="Q28" s="51">
        <v>9.8349800980702638E-3</v>
      </c>
      <c r="R28" s="17">
        <v>0.41829782739187643</v>
      </c>
    </row>
    <row r="29" spans="1:18" ht="15.6" x14ac:dyDescent="0.25">
      <c r="A29" s="6" t="s">
        <v>137</v>
      </c>
      <c r="B29" s="7">
        <v>2</v>
      </c>
      <c r="C29" s="9" t="s">
        <v>82</v>
      </c>
      <c r="D29" s="52">
        <v>543.45501489944297</v>
      </c>
      <c r="E29" s="52">
        <v>79.293519615145698</v>
      </c>
      <c r="F29" s="48">
        <v>3314.8836427770002</v>
      </c>
      <c r="G29" s="47">
        <v>629.98761039648502</v>
      </c>
      <c r="H29" s="47">
        <v>36228.332929039003</v>
      </c>
      <c r="I29" s="47">
        <v>14.5420292138284</v>
      </c>
      <c r="J29" s="47">
        <v>48.961326144742998</v>
      </c>
      <c r="K29" s="47">
        <v>9219481.9676364902</v>
      </c>
      <c r="L29" s="49">
        <v>1.0005050805540249E-2</v>
      </c>
      <c r="M29" s="47">
        <v>2410.0036836724198</v>
      </c>
      <c r="N29" s="48">
        <v>160.52080211355701</v>
      </c>
      <c r="O29" s="48">
        <v>3906.8085794271401</v>
      </c>
      <c r="P29" s="48">
        <v>2009.8761959019901</v>
      </c>
      <c r="Q29" s="51">
        <v>9.8218952438797174E-3</v>
      </c>
      <c r="R29" s="17">
        <v>0.47410755917491493</v>
      </c>
    </row>
    <row r="30" spans="1:18" ht="15.6" x14ac:dyDescent="0.25">
      <c r="A30" s="6" t="s">
        <v>137</v>
      </c>
      <c r="B30" s="7">
        <v>2</v>
      </c>
      <c r="C30" s="9" t="s">
        <v>83</v>
      </c>
      <c r="D30" s="52">
        <v>534.12299673457699</v>
      </c>
      <c r="E30" s="52">
        <v>91.128629704145396</v>
      </c>
      <c r="F30" s="51">
        <v>3388.3205184445201</v>
      </c>
      <c r="G30" s="48">
        <v>521.76281311098705</v>
      </c>
      <c r="H30" s="47">
        <v>70859.542511274107</v>
      </c>
      <c r="I30" s="48">
        <v>13.722669821147401</v>
      </c>
      <c r="J30" s="48">
        <v>51.6190494245811</v>
      </c>
      <c r="K30" s="47">
        <v>9262154.84531652</v>
      </c>
      <c r="L30" s="49">
        <v>9.9939782269294081E-3</v>
      </c>
      <c r="M30" s="48">
        <v>2562.7109707750601</v>
      </c>
      <c r="N30" s="51">
        <v>162.370746762945</v>
      </c>
      <c r="O30" s="51">
        <v>4758.7342059602397</v>
      </c>
      <c r="P30" s="51">
        <v>2147.7746386392701</v>
      </c>
      <c r="Q30" s="51">
        <v>9.8592406225752223E-3</v>
      </c>
      <c r="R30" s="17">
        <v>0.4509795726229337</v>
      </c>
    </row>
    <row r="31" spans="1:18" ht="15.6" x14ac:dyDescent="0.25">
      <c r="A31" s="6" t="s">
        <v>137</v>
      </c>
      <c r="B31" s="7">
        <v>2</v>
      </c>
      <c r="C31" s="9" t="s">
        <v>84</v>
      </c>
      <c r="D31" s="46">
        <v>546.85605330633098</v>
      </c>
      <c r="E31" s="46">
        <v>93.712167358392094</v>
      </c>
      <c r="F31" s="47">
        <v>3460.3042324251801</v>
      </c>
      <c r="G31" s="51">
        <v>650.67699244538903</v>
      </c>
      <c r="H31" s="47">
        <v>36162.580216341397</v>
      </c>
      <c r="I31" s="52">
        <v>13.731488635241799</v>
      </c>
      <c r="J31" s="51">
        <v>51.605799202515598</v>
      </c>
      <c r="K31" s="47">
        <v>10162287.7767093</v>
      </c>
      <c r="L31" s="49">
        <v>9.997135747789921E-3</v>
      </c>
      <c r="M31" s="51">
        <v>2573.7848156608502</v>
      </c>
      <c r="N31" s="47">
        <v>165.54347598770801</v>
      </c>
      <c r="O31" s="47">
        <v>5523.1085288285203</v>
      </c>
      <c r="P31" s="47">
        <v>2184.96175858058</v>
      </c>
      <c r="Q31" s="51">
        <v>9.6252972232559811E-3</v>
      </c>
      <c r="R31" s="17">
        <v>0.33220528162644192</v>
      </c>
    </row>
    <row r="32" spans="1:18" ht="15.6" x14ac:dyDescent="0.25">
      <c r="A32" s="6" t="s">
        <v>137</v>
      </c>
      <c r="B32" s="7">
        <v>2</v>
      </c>
      <c r="C32" s="9" t="s">
        <v>85</v>
      </c>
      <c r="D32" s="46">
        <v>534.22363339593403</v>
      </c>
      <c r="E32" s="46">
        <v>79.368949753422299</v>
      </c>
      <c r="F32" s="47">
        <v>3369.5009490079301</v>
      </c>
      <c r="G32" s="47">
        <v>295.450603747282</v>
      </c>
      <c r="H32" s="47">
        <v>33164.770908255799</v>
      </c>
      <c r="I32" s="51">
        <v>12.8676901200242</v>
      </c>
      <c r="J32" s="47">
        <v>50.964104299415702</v>
      </c>
      <c r="K32" s="47">
        <v>10592861.4758649</v>
      </c>
      <c r="L32" s="49">
        <v>1.0084856180696404E-2</v>
      </c>
      <c r="M32" s="47">
        <v>2573.8895197624602</v>
      </c>
      <c r="N32" s="47">
        <v>166.05304086090399</v>
      </c>
      <c r="O32" s="47">
        <v>5204.3059880283299</v>
      </c>
      <c r="P32" s="47">
        <v>2242.7996791533001</v>
      </c>
      <c r="Q32" s="51">
        <v>9.7537860950502996E-3</v>
      </c>
      <c r="R32" s="17">
        <v>0.40688635621832892</v>
      </c>
    </row>
    <row r="33" spans="1:18" ht="15.6" x14ac:dyDescent="0.25">
      <c r="A33" s="6" t="s">
        <v>137</v>
      </c>
      <c r="B33" s="7">
        <v>2</v>
      </c>
      <c r="C33" s="9" t="s">
        <v>86</v>
      </c>
      <c r="D33" s="46">
        <v>577.38374067070504</v>
      </c>
      <c r="E33" s="46">
        <v>90.965252003755793</v>
      </c>
      <c r="F33" s="47">
        <v>3532.3353190928201</v>
      </c>
      <c r="G33" s="47">
        <v>692.89859845428498</v>
      </c>
      <c r="H33" s="47">
        <v>51056.209201095699</v>
      </c>
      <c r="I33" s="47">
        <v>14.042010572250801</v>
      </c>
      <c r="J33" s="47">
        <v>54.571877144702597</v>
      </c>
      <c r="K33" s="47">
        <v>10432530.6543692</v>
      </c>
      <c r="L33" s="49">
        <v>1.0118375142282374E-2</v>
      </c>
      <c r="M33" s="47">
        <v>2616.60081215419</v>
      </c>
      <c r="N33" s="47">
        <v>167.746400500475</v>
      </c>
      <c r="O33" s="47">
        <v>5252.2214449396497</v>
      </c>
      <c r="P33" s="47">
        <v>2123.8861498944698</v>
      </c>
      <c r="Q33" s="51">
        <v>9.7279490530095755E-3</v>
      </c>
      <c r="R33" s="17">
        <v>0.43388222212935568</v>
      </c>
    </row>
    <row r="34" spans="1:18" ht="15.6" x14ac:dyDescent="0.25">
      <c r="A34" s="6" t="s">
        <v>137</v>
      </c>
      <c r="B34" s="7">
        <v>2</v>
      </c>
      <c r="C34" s="9" t="s">
        <v>87</v>
      </c>
      <c r="D34" s="46">
        <v>575.73496929199405</v>
      </c>
      <c r="E34" s="46">
        <v>94.778509096434306</v>
      </c>
      <c r="F34" s="47">
        <v>3514.3709744797302</v>
      </c>
      <c r="G34" s="47">
        <v>399.75057622946503</v>
      </c>
      <c r="H34" s="47">
        <v>56596.672570471201</v>
      </c>
      <c r="I34" s="47">
        <v>13.6082403449615</v>
      </c>
      <c r="J34" s="47">
        <v>50.503639066265897</v>
      </c>
      <c r="K34" s="47">
        <v>11909355.8421198</v>
      </c>
      <c r="L34" s="49">
        <v>1.0089980825476951E-2</v>
      </c>
      <c r="M34" s="47">
        <v>2635.4411936882102</v>
      </c>
      <c r="N34" s="47">
        <v>170.42864905063999</v>
      </c>
      <c r="O34" s="47">
        <v>5316.7976280021903</v>
      </c>
      <c r="P34" s="47">
        <v>2189.6039580889601</v>
      </c>
      <c r="Q34" s="51">
        <v>9.7701976104664617E-3</v>
      </c>
      <c r="R34" s="17">
        <v>0.45276426513651602</v>
      </c>
    </row>
    <row r="35" spans="1:18" ht="15.6" x14ac:dyDescent="0.25">
      <c r="A35" s="6" t="s">
        <v>137</v>
      </c>
      <c r="B35" s="7">
        <v>2</v>
      </c>
      <c r="C35" s="9" t="s">
        <v>88</v>
      </c>
      <c r="D35" s="46">
        <v>563.52565292309896</v>
      </c>
      <c r="E35" s="46">
        <v>93.163588343342795</v>
      </c>
      <c r="F35" s="47">
        <v>3508.5260221431599</v>
      </c>
      <c r="G35" s="47">
        <v>588.79555604472898</v>
      </c>
      <c r="H35" s="47">
        <v>34939.279826410901</v>
      </c>
      <c r="I35" s="47">
        <v>12.387346665775899</v>
      </c>
      <c r="J35" s="47">
        <v>49.825899190447402</v>
      </c>
      <c r="K35" s="47">
        <v>10520244.3886123</v>
      </c>
      <c r="L35" s="49">
        <v>1.0068441521148382E-2</v>
      </c>
      <c r="M35" s="47">
        <v>2625.3063585257801</v>
      </c>
      <c r="N35" s="47">
        <v>170.46149219991599</v>
      </c>
      <c r="O35" s="47">
        <v>5346.8664344572899</v>
      </c>
      <c r="P35" s="47">
        <v>2102.6699122078799</v>
      </c>
      <c r="Q35" s="51">
        <v>9.7093990881431409E-3</v>
      </c>
      <c r="R35" s="17">
        <v>0.47946069600569535</v>
      </c>
    </row>
    <row r="36" spans="1:18" ht="15.6" x14ac:dyDescent="0.25">
      <c r="A36" s="6" t="s">
        <v>137</v>
      </c>
      <c r="B36" s="7">
        <v>2</v>
      </c>
      <c r="C36" s="9" t="s">
        <v>89</v>
      </c>
      <c r="D36" s="46">
        <v>578.59020852211404</v>
      </c>
      <c r="E36" s="46">
        <v>87.305366495945705</v>
      </c>
      <c r="F36" s="47">
        <v>3574.6693798403699</v>
      </c>
      <c r="G36" s="47">
        <v>500.851203115879</v>
      </c>
      <c r="H36" s="47">
        <v>45955.262372785197</v>
      </c>
      <c r="I36" s="47">
        <v>13.5908835883344</v>
      </c>
      <c r="J36" s="47">
        <v>50.622642100899398</v>
      </c>
      <c r="K36" s="47">
        <v>10748827.970152801</v>
      </c>
      <c r="L36" s="49">
        <v>1.0013029118671203E-2</v>
      </c>
      <c r="M36" s="47">
        <v>2666.7905318051899</v>
      </c>
      <c r="N36" s="47">
        <v>173.49744484744801</v>
      </c>
      <c r="O36" s="47">
        <v>5364.0504928119199</v>
      </c>
      <c r="P36" s="47">
        <v>2076.9284200093098</v>
      </c>
      <c r="Q36" s="51">
        <v>9.6964949628030421E-3</v>
      </c>
      <c r="R36" s="17">
        <v>0.54554890833453307</v>
      </c>
    </row>
    <row r="37" spans="1:18" ht="15.6" x14ac:dyDescent="0.25">
      <c r="A37" s="6" t="s">
        <v>137</v>
      </c>
      <c r="B37" s="7">
        <v>2</v>
      </c>
      <c r="C37" s="9" t="s">
        <v>90</v>
      </c>
      <c r="D37" s="46">
        <v>547.86656542327898</v>
      </c>
      <c r="E37" s="46">
        <v>89.804698843892695</v>
      </c>
      <c r="F37" s="47">
        <v>3554.9659387777201</v>
      </c>
      <c r="G37" s="47">
        <v>479.49850923613701</v>
      </c>
      <c r="H37" s="47">
        <v>54699.523371740703</v>
      </c>
      <c r="I37" s="47">
        <v>13.680245152251601</v>
      </c>
      <c r="J37" s="47">
        <v>52.240250822266297</v>
      </c>
      <c r="K37" s="47">
        <v>11164349.7585555</v>
      </c>
      <c r="L37" s="49">
        <v>9.9447564352661156E-3</v>
      </c>
      <c r="M37" s="47">
        <v>2692.2639975011498</v>
      </c>
      <c r="N37" s="47">
        <v>177.25797916472101</v>
      </c>
      <c r="O37" s="47">
        <v>5372.6609198964297</v>
      </c>
      <c r="P37" s="47">
        <v>1984.1420215313699</v>
      </c>
      <c r="Q37" s="51">
        <v>9.7705957477655127E-3</v>
      </c>
      <c r="R37" s="17">
        <v>0.58225540941811604</v>
      </c>
    </row>
    <row r="38" spans="1:18" ht="15.6" x14ac:dyDescent="0.25">
      <c r="A38" s="6" t="s">
        <v>137</v>
      </c>
      <c r="B38" s="7">
        <v>2</v>
      </c>
      <c r="C38" s="9" t="s">
        <v>91</v>
      </c>
      <c r="D38" s="46">
        <v>574.170874042891</v>
      </c>
      <c r="E38" s="46">
        <v>100.684673733254</v>
      </c>
      <c r="F38" s="47">
        <v>3510.2445359726798</v>
      </c>
      <c r="G38" s="47">
        <v>623.49475122255706</v>
      </c>
      <c r="H38" s="47">
        <v>53539.206818506202</v>
      </c>
      <c r="I38" s="47">
        <v>12.6535511523004</v>
      </c>
      <c r="J38" s="47">
        <v>53.3860876778147</v>
      </c>
      <c r="K38" s="47">
        <v>10843080.366560601</v>
      </c>
      <c r="L38" s="49">
        <v>9.9971015776025036E-3</v>
      </c>
      <c r="M38" s="47">
        <v>2717.5345142328702</v>
      </c>
      <c r="N38" s="47">
        <v>178.72577515966</v>
      </c>
      <c r="O38" s="47">
        <v>5360.2967716825397</v>
      </c>
      <c r="P38" s="47">
        <v>2007.3353421023601</v>
      </c>
      <c r="Q38" s="51">
        <v>9.6422491962989288E-3</v>
      </c>
      <c r="R38" s="17">
        <v>0.56718194069842864</v>
      </c>
    </row>
    <row r="39" spans="1:18" ht="15.6" x14ac:dyDescent="0.25">
      <c r="A39" s="6" t="s">
        <v>137</v>
      </c>
      <c r="B39" s="7">
        <v>2</v>
      </c>
      <c r="C39" s="9" t="s">
        <v>92</v>
      </c>
      <c r="D39" s="46">
        <v>531.62505475057105</v>
      </c>
      <c r="E39" s="46">
        <v>93.026336986601606</v>
      </c>
      <c r="F39" s="47">
        <v>3654.6854923251199</v>
      </c>
      <c r="G39" s="47">
        <v>589.00424711391304</v>
      </c>
      <c r="H39" s="47">
        <v>70013.014152175296</v>
      </c>
      <c r="I39" s="47">
        <v>12.165707803813101</v>
      </c>
      <c r="J39" s="47">
        <v>52.402956100895601</v>
      </c>
      <c r="K39" s="47">
        <v>11273201.493013101</v>
      </c>
      <c r="L39" s="49">
        <v>1.0035559753789466E-2</v>
      </c>
      <c r="M39" s="47">
        <v>2703.7755614663602</v>
      </c>
      <c r="N39" s="47">
        <v>181.296977539051</v>
      </c>
      <c r="O39" s="47">
        <v>5328.79859070775</v>
      </c>
      <c r="P39" s="47">
        <v>2101.9365701165698</v>
      </c>
      <c r="Q39" s="51">
        <v>9.5788860513420088E-3</v>
      </c>
      <c r="R39" s="17">
        <v>0.5242184533036276</v>
      </c>
    </row>
    <row r="40" spans="1:18" ht="15.6" x14ac:dyDescent="0.25">
      <c r="A40" s="6" t="s">
        <v>137</v>
      </c>
      <c r="B40" s="7">
        <v>2</v>
      </c>
      <c r="C40" s="9" t="s">
        <v>93</v>
      </c>
      <c r="D40" s="46">
        <v>576.04172444839105</v>
      </c>
      <c r="E40" s="46">
        <v>94.428571014891105</v>
      </c>
      <c r="F40" s="47">
        <v>3540.61399581775</v>
      </c>
      <c r="G40" s="47">
        <v>658.11314459784796</v>
      </c>
      <c r="H40" s="47">
        <v>59566.320389623303</v>
      </c>
      <c r="I40" s="47">
        <v>12.522157241434099</v>
      </c>
      <c r="J40" s="47">
        <v>50.401677909641897</v>
      </c>
      <c r="K40" s="47">
        <v>11084797.2130298</v>
      </c>
      <c r="L40" s="49">
        <v>1.0007493416312505E-2</v>
      </c>
      <c r="M40" s="47">
        <v>2709.5825678584001</v>
      </c>
      <c r="N40" s="47">
        <v>183.80730256121299</v>
      </c>
      <c r="O40" s="47">
        <v>5307.2848898150796</v>
      </c>
      <c r="P40" s="47">
        <v>1993.50049077991</v>
      </c>
      <c r="Q40" s="51">
        <v>9.624029227253866E-3</v>
      </c>
      <c r="R40" s="17">
        <v>0.54273186927859318</v>
      </c>
    </row>
    <row r="41" spans="1:18" ht="15.6" x14ac:dyDescent="0.25">
      <c r="A41" s="6" t="s">
        <v>137</v>
      </c>
      <c r="B41" s="7">
        <v>2</v>
      </c>
      <c r="C41" s="9" t="s">
        <v>94</v>
      </c>
      <c r="D41" s="46">
        <v>584.64558273885405</v>
      </c>
      <c r="E41" s="46">
        <v>91.719186071242106</v>
      </c>
      <c r="F41" s="48">
        <v>3188.70951800381</v>
      </c>
      <c r="G41" s="47">
        <v>414.75949891677902</v>
      </c>
      <c r="H41" s="47">
        <v>48770.555031358403</v>
      </c>
      <c r="I41" s="47">
        <v>11.7480089024648</v>
      </c>
      <c r="J41" s="47">
        <v>50.9715212977151</v>
      </c>
      <c r="K41" s="47">
        <v>10545255.8309207</v>
      </c>
      <c r="L41" s="49">
        <v>9.9796704177001275E-3</v>
      </c>
      <c r="M41" s="47">
        <v>2724.2991936263802</v>
      </c>
      <c r="N41" s="48">
        <v>187.61661568139999</v>
      </c>
      <c r="O41" s="48">
        <v>5026.6006798326498</v>
      </c>
      <c r="P41" s="48">
        <v>1129.4526281134099</v>
      </c>
      <c r="Q41" s="51">
        <v>9.6616098385205948E-3</v>
      </c>
      <c r="R41" s="17">
        <v>0.57352178713296686</v>
      </c>
    </row>
    <row r="42" spans="1:18" ht="15.6" x14ac:dyDescent="0.25">
      <c r="A42" s="6" t="s">
        <v>137</v>
      </c>
      <c r="B42" s="7">
        <v>2</v>
      </c>
      <c r="C42" s="9" t="s">
        <v>95</v>
      </c>
      <c r="D42" s="46">
        <v>597.352786450076</v>
      </c>
      <c r="E42" s="46">
        <v>88.424561919323494</v>
      </c>
      <c r="F42" s="51">
        <v>3215.6898408922002</v>
      </c>
      <c r="G42" s="48">
        <v>511.75078577044002</v>
      </c>
      <c r="H42" s="47">
        <v>78951.953744795406</v>
      </c>
      <c r="I42" s="48">
        <v>9.9326698211473605</v>
      </c>
      <c r="J42" s="48">
        <v>51.320633453642003</v>
      </c>
      <c r="K42" s="47">
        <v>11484170.446468599</v>
      </c>
      <c r="L42" s="49">
        <v>1.0017139592199208E-2</v>
      </c>
      <c r="M42" s="48">
        <v>2694.7568506328198</v>
      </c>
      <c r="N42" s="51">
        <v>189.34974855309201</v>
      </c>
      <c r="O42" s="51">
        <v>5610.0121918205696</v>
      </c>
      <c r="P42" s="51">
        <v>1275.6529214071099</v>
      </c>
      <c r="Q42" s="51">
        <v>9.6639188744183525E-3</v>
      </c>
      <c r="R42" s="17">
        <v>0.51099390565436309</v>
      </c>
    </row>
    <row r="43" spans="1:18" ht="15.6" x14ac:dyDescent="0.25">
      <c r="A43" s="6" t="s">
        <v>137</v>
      </c>
      <c r="B43" s="7">
        <v>2</v>
      </c>
      <c r="C43" s="9" t="s">
        <v>96</v>
      </c>
      <c r="D43" s="52">
        <v>607.44828499611106</v>
      </c>
      <c r="E43" s="46">
        <v>89.800325402272094</v>
      </c>
      <c r="F43" s="47">
        <v>3328.63861032465</v>
      </c>
      <c r="G43" s="52">
        <v>469.18419884082198</v>
      </c>
      <c r="H43" s="47">
        <v>70447.668565532396</v>
      </c>
      <c r="I43" s="52">
        <v>9.9414886352418002</v>
      </c>
      <c r="J43" s="51">
        <v>50.649622633830099</v>
      </c>
      <c r="K43" s="47">
        <v>10046071.632446</v>
      </c>
      <c r="L43" s="49">
        <v>1.0039215926180681E-2</v>
      </c>
      <c r="M43" s="51">
        <v>2733.2159319775401</v>
      </c>
      <c r="N43" s="47">
        <v>189.982826648658</v>
      </c>
      <c r="O43" s="47">
        <v>5803.9363677245501</v>
      </c>
      <c r="P43" s="47">
        <v>1229.8286452074699</v>
      </c>
      <c r="Q43" s="51">
        <v>9.7482138097178227E-3</v>
      </c>
      <c r="R43" s="17">
        <v>0.29932026938980277</v>
      </c>
    </row>
    <row r="44" spans="1:18" ht="15.6" x14ac:dyDescent="0.25">
      <c r="A44" s="6" t="s">
        <v>137</v>
      </c>
      <c r="B44" s="7">
        <v>2</v>
      </c>
      <c r="C44" s="9" t="s">
        <v>97</v>
      </c>
      <c r="D44" s="52">
        <v>609.84500092842404</v>
      </c>
      <c r="E44" s="52">
        <v>90.827180829315594</v>
      </c>
      <c r="F44" s="47">
        <v>3482.36268176766</v>
      </c>
      <c r="G44" s="51">
        <v>587.94738508982005</v>
      </c>
      <c r="H44" s="47">
        <v>43457.3179813854</v>
      </c>
      <c r="I44" s="51">
        <v>11.3676901200242</v>
      </c>
      <c r="J44" s="47">
        <v>50.630206834386001</v>
      </c>
      <c r="K44" s="47">
        <v>11394442.6656202</v>
      </c>
      <c r="L44" s="49">
        <v>1.0037310956795916E-2</v>
      </c>
      <c r="M44" s="47">
        <v>2743.4014185651299</v>
      </c>
      <c r="N44" s="47">
        <v>190.86112587964499</v>
      </c>
      <c r="O44" s="47">
        <v>5789.2991047492796</v>
      </c>
      <c r="P44" s="47">
        <v>1202.1145854817701</v>
      </c>
      <c r="Q44" s="51">
        <v>9.7215466536156765E-3</v>
      </c>
      <c r="R44" s="17">
        <v>0.44533742167705243</v>
      </c>
    </row>
    <row r="45" spans="1:18" ht="15.6" x14ac:dyDescent="0.25">
      <c r="A45" s="6" t="s">
        <v>137</v>
      </c>
      <c r="B45" s="7">
        <v>2</v>
      </c>
      <c r="C45" s="9" t="s">
        <v>98</v>
      </c>
      <c r="D45" s="46">
        <v>599.93231846125502</v>
      </c>
      <c r="E45" s="46">
        <v>95.949843534841904</v>
      </c>
      <c r="F45" s="47">
        <v>3392.5031293874799</v>
      </c>
      <c r="G45" s="47">
        <v>478.97688920048603</v>
      </c>
      <c r="H45" s="47">
        <v>29181.087671321598</v>
      </c>
      <c r="I45" s="47">
        <v>11.2420105722508</v>
      </c>
      <c r="J45" s="47">
        <v>50.535779658038997</v>
      </c>
      <c r="K45" s="47">
        <v>12065536.405690599</v>
      </c>
      <c r="L45" s="49">
        <v>1.0064437877643138E-2</v>
      </c>
      <c r="M45" s="47">
        <v>2731.9962046014598</v>
      </c>
      <c r="N45" s="47">
        <v>192.816406076513</v>
      </c>
      <c r="O45" s="47">
        <v>5956.9045509736698</v>
      </c>
      <c r="P45" s="47">
        <v>1273.0230475595699</v>
      </c>
      <c r="Q45" s="51">
        <v>9.8157976258913537E-3</v>
      </c>
      <c r="R45" s="17">
        <v>0.44389554279009441</v>
      </c>
    </row>
    <row r="46" spans="1:18" ht="15.6" x14ac:dyDescent="0.25">
      <c r="A46" s="6" t="s">
        <v>137</v>
      </c>
      <c r="B46" s="7">
        <v>2</v>
      </c>
      <c r="C46" s="9" t="s">
        <v>99</v>
      </c>
      <c r="D46" s="46">
        <v>608.67958873871703</v>
      </c>
      <c r="E46" s="46">
        <v>86.100528815904795</v>
      </c>
      <c r="F46" s="47">
        <v>3352.9188256603302</v>
      </c>
      <c r="G46" s="47">
        <v>534.69590066980402</v>
      </c>
      <c r="H46" s="47">
        <v>32333.999571769698</v>
      </c>
      <c r="I46" s="47">
        <v>9.3082403449615203</v>
      </c>
      <c r="J46" s="47">
        <v>52.058926441556501</v>
      </c>
      <c r="K46" s="47">
        <v>11441796.8286836</v>
      </c>
      <c r="L46" s="49">
        <v>1.0053972432659875E-2</v>
      </c>
      <c r="M46" s="47">
        <v>2744.5777909364801</v>
      </c>
      <c r="N46" s="47">
        <v>194.31824130465199</v>
      </c>
      <c r="O46" s="47">
        <v>6079.8188039565603</v>
      </c>
      <c r="P46" s="47">
        <v>1159.01110928772</v>
      </c>
      <c r="Q46" s="51">
        <v>9.7530455576341074E-3</v>
      </c>
      <c r="R46" s="17">
        <v>0.44652279633765785</v>
      </c>
    </row>
    <row r="47" spans="1:18" ht="15.6" x14ac:dyDescent="0.25">
      <c r="A47" s="6" t="s">
        <v>137</v>
      </c>
      <c r="B47" s="7">
        <v>2</v>
      </c>
      <c r="C47" s="9" t="s">
        <v>100</v>
      </c>
      <c r="D47" s="46">
        <v>594.55892743690197</v>
      </c>
      <c r="E47" s="46">
        <v>87.218666864830496</v>
      </c>
      <c r="F47" s="47">
        <v>3364.1795319879102</v>
      </c>
      <c r="G47" s="47">
        <v>448.93570606909401</v>
      </c>
      <c r="H47" s="47">
        <v>38631.887197957003</v>
      </c>
      <c r="I47" s="47">
        <v>8.9873466657759309</v>
      </c>
      <c r="J47" s="47">
        <v>50.007572689886601</v>
      </c>
      <c r="K47" s="47">
        <v>10554593.299931301</v>
      </c>
      <c r="L47" s="49">
        <v>1.0010482823034881E-2</v>
      </c>
      <c r="M47" s="47">
        <v>2782.1568941263099</v>
      </c>
      <c r="N47" s="47">
        <v>197.610582595268</v>
      </c>
      <c r="O47" s="47">
        <v>6194.9343795732202</v>
      </c>
      <c r="P47" s="47">
        <v>1243.18693021937</v>
      </c>
      <c r="Q47" s="51">
        <v>9.8074805733672551E-3</v>
      </c>
      <c r="R47" s="17">
        <v>0.49133631397831878</v>
      </c>
    </row>
    <row r="48" spans="1:18" ht="15.6" x14ac:dyDescent="0.25">
      <c r="A48" s="6" t="s">
        <v>137</v>
      </c>
      <c r="B48" s="7">
        <v>2</v>
      </c>
      <c r="C48" s="9" t="s">
        <v>101</v>
      </c>
      <c r="D48" s="46">
        <v>634.83209719777199</v>
      </c>
      <c r="E48" s="46">
        <v>86.537074409421706</v>
      </c>
      <c r="F48" s="47">
        <v>3383.20012102598</v>
      </c>
      <c r="G48" s="47">
        <v>436.73695012629298</v>
      </c>
      <c r="H48" s="47">
        <v>57509.122575208101</v>
      </c>
      <c r="I48" s="47">
        <v>8.3908835883344501</v>
      </c>
      <c r="J48" s="47">
        <v>52.109830943257599</v>
      </c>
      <c r="K48" s="47">
        <v>11835178.5623584</v>
      </c>
      <c r="L48" s="49">
        <v>9.9825059419275872E-3</v>
      </c>
      <c r="M48" s="47">
        <v>2752.9640436773302</v>
      </c>
      <c r="N48" s="47">
        <v>199.42691433858801</v>
      </c>
      <c r="O48" s="47">
        <v>6291.2451806733698</v>
      </c>
      <c r="P48" s="47">
        <v>1233.2011522786399</v>
      </c>
      <c r="Q48" s="51">
        <v>9.8902137873057468E-3</v>
      </c>
      <c r="R48" s="17">
        <v>0.58036334920932253</v>
      </c>
    </row>
    <row r="49" spans="1:18" ht="15.6" x14ac:dyDescent="0.25">
      <c r="A49" s="6" t="s">
        <v>137</v>
      </c>
      <c r="B49" s="7">
        <v>2</v>
      </c>
      <c r="C49" s="9" t="s">
        <v>102</v>
      </c>
      <c r="D49" s="46">
        <v>631.69705887467501</v>
      </c>
      <c r="E49" s="46">
        <v>89.325876591639499</v>
      </c>
      <c r="F49" s="47">
        <v>3510.1205941950102</v>
      </c>
      <c r="G49" s="47">
        <v>571.58906813172496</v>
      </c>
      <c r="H49" s="47">
        <v>77953.167902446396</v>
      </c>
      <c r="I49" s="47">
        <v>7.1802451522516</v>
      </c>
      <c r="J49" s="47">
        <v>53.009310069609199</v>
      </c>
      <c r="K49" s="47">
        <v>10895776.7151569</v>
      </c>
      <c r="L49" s="49">
        <v>1.0050210466946194E-2</v>
      </c>
      <c r="M49" s="47">
        <v>2765.72703827337</v>
      </c>
      <c r="N49" s="47">
        <v>202.04622773914599</v>
      </c>
      <c r="O49" s="47">
        <v>6322.55450830669</v>
      </c>
      <c r="P49" s="47">
        <v>1275.3589768188799</v>
      </c>
      <c r="Q49" s="51">
        <v>9.9031565911253394E-3</v>
      </c>
      <c r="R49" s="17">
        <v>0.56426438694719616</v>
      </c>
    </row>
    <row r="50" spans="1:18" ht="15.6" x14ac:dyDescent="0.25">
      <c r="A50" s="6" t="s">
        <v>137</v>
      </c>
      <c r="B50" s="7">
        <v>2</v>
      </c>
      <c r="C50" s="9" t="s">
        <v>103</v>
      </c>
      <c r="D50" s="46">
        <v>630.71579877536703</v>
      </c>
      <c r="E50" s="46">
        <v>83.939494757791294</v>
      </c>
      <c r="F50" s="47">
        <v>3547.6932430974002</v>
      </c>
      <c r="G50" s="47">
        <v>506.60792788101401</v>
      </c>
      <c r="H50" s="47">
        <v>103786.87427022299</v>
      </c>
      <c r="I50" s="47">
        <v>8.0535511523003596</v>
      </c>
      <c r="J50" s="47">
        <v>52.973143247865899</v>
      </c>
      <c r="K50" s="47">
        <v>11181453.8923961</v>
      </c>
      <c r="L50" s="49">
        <v>1.0142021080108395E-2</v>
      </c>
      <c r="M50" s="47">
        <v>2786.86672387827</v>
      </c>
      <c r="N50" s="47">
        <v>204.43721051818</v>
      </c>
      <c r="O50" s="47">
        <v>6332.2035617300198</v>
      </c>
      <c r="P50" s="47">
        <v>1220.0693516295501</v>
      </c>
      <c r="Q50" s="51">
        <v>9.9166758991254475E-3</v>
      </c>
      <c r="R50" s="17">
        <v>0.52758721488446514</v>
      </c>
    </row>
    <row r="51" spans="1:18" ht="15.6" x14ac:dyDescent="0.25">
      <c r="A51" s="6" t="s">
        <v>137</v>
      </c>
      <c r="B51" s="7">
        <v>2</v>
      </c>
      <c r="C51" s="9" t="s">
        <v>104</v>
      </c>
      <c r="D51" s="46">
        <v>663.32184441099798</v>
      </c>
      <c r="E51" s="46">
        <v>81.435227478716001</v>
      </c>
      <c r="F51" s="47">
        <v>3585.9241308659002</v>
      </c>
      <c r="G51" s="47">
        <v>688.90270308772597</v>
      </c>
      <c r="H51" s="47">
        <v>97181.438585928307</v>
      </c>
      <c r="I51" s="47">
        <v>8.8657078038130805</v>
      </c>
      <c r="J51" s="47">
        <v>52.638907332813801</v>
      </c>
      <c r="K51" s="47">
        <v>11239346.508145301</v>
      </c>
      <c r="L51" s="49">
        <v>1.0106149516622346E-2</v>
      </c>
      <c r="M51" s="47">
        <v>2784.3650485457702</v>
      </c>
      <c r="N51" s="47">
        <v>210.72771325164399</v>
      </c>
      <c r="O51" s="47">
        <v>6360.7976693827804</v>
      </c>
      <c r="P51" s="47">
        <v>1196.90309334225</v>
      </c>
      <c r="Q51" s="51">
        <v>9.9229706914106715E-3</v>
      </c>
      <c r="R51" s="17">
        <v>0.49005495534887544</v>
      </c>
    </row>
    <row r="52" spans="1:18" ht="15.6" x14ac:dyDescent="0.25">
      <c r="A52" s="6" t="s">
        <v>137</v>
      </c>
      <c r="B52" s="7">
        <v>2</v>
      </c>
      <c r="C52" s="9" t="s">
        <v>105</v>
      </c>
      <c r="D52" s="46">
        <v>636.10481393322596</v>
      </c>
      <c r="E52" s="46">
        <v>84.084055305046704</v>
      </c>
      <c r="F52" s="47">
        <v>3551.05291989742</v>
      </c>
      <c r="G52" s="47">
        <v>603.76058212390603</v>
      </c>
      <c r="H52" s="47">
        <v>97103.466043874098</v>
      </c>
      <c r="I52" s="47">
        <v>9.3221572414341196</v>
      </c>
      <c r="J52" s="47">
        <v>46.932777069019103</v>
      </c>
      <c r="K52" s="47">
        <v>10401273.0687337</v>
      </c>
      <c r="L52" s="49">
        <v>1.0113509238888043E-2</v>
      </c>
      <c r="M52" s="47">
        <v>2792.63459442055</v>
      </c>
      <c r="N52" s="47">
        <v>208.0884748913</v>
      </c>
      <c r="O52" s="47">
        <v>6427.7244987970098</v>
      </c>
      <c r="P52" s="47">
        <v>1239.9023665229599</v>
      </c>
      <c r="Q52" s="51">
        <v>9.8729758854761689E-3</v>
      </c>
      <c r="R52" s="17">
        <v>0.48061886120004305</v>
      </c>
    </row>
    <row r="53" spans="1:18" ht="15.6" x14ac:dyDescent="0.25">
      <c r="A53" s="6" t="s">
        <v>137</v>
      </c>
      <c r="B53" s="7">
        <v>2</v>
      </c>
      <c r="C53" s="9" t="s">
        <v>106</v>
      </c>
      <c r="D53" s="46">
        <v>658.469878914167</v>
      </c>
      <c r="E53" s="46">
        <v>91.280213964158307</v>
      </c>
      <c r="F53" s="48">
        <v>3373.1841174219999</v>
      </c>
      <c r="G53" s="47">
        <v>652.68618325230204</v>
      </c>
      <c r="H53" s="47">
        <v>147004.37590529199</v>
      </c>
      <c r="I53" s="47">
        <v>8.6480089024647704</v>
      </c>
      <c r="J53" s="47">
        <v>52.008606503007599</v>
      </c>
      <c r="K53" s="47">
        <v>11442493.571201799</v>
      </c>
      <c r="L53" s="49">
        <v>1.012279820359948E-2</v>
      </c>
      <c r="M53" s="47">
        <v>2899.06907124487</v>
      </c>
      <c r="N53" s="48">
        <v>212.22220112244801</v>
      </c>
      <c r="O53" s="48">
        <v>6313.00047664047</v>
      </c>
      <c r="P53" s="48">
        <v>1094.3076992364199</v>
      </c>
      <c r="Q53" s="51">
        <v>9.8065731829589664E-3</v>
      </c>
      <c r="R53" s="17">
        <v>0.62516314367296089</v>
      </c>
    </row>
    <row r="54" spans="1:18" ht="15.6" x14ac:dyDescent="0.25">
      <c r="A54" s="6" t="s">
        <v>137</v>
      </c>
      <c r="B54" s="7">
        <v>2</v>
      </c>
      <c r="C54" s="9" t="s">
        <v>107</v>
      </c>
      <c r="D54" s="46">
        <v>672.94091962767504</v>
      </c>
      <c r="E54" s="46">
        <v>69.907135399519007</v>
      </c>
      <c r="F54" s="51">
        <v>3506.0729063836302</v>
      </c>
      <c r="G54" s="48">
        <v>695.25369211870702</v>
      </c>
      <c r="H54" s="47">
        <v>144083.94105091799</v>
      </c>
      <c r="I54" s="48">
        <v>9.5726698211473504</v>
      </c>
      <c r="J54" s="48">
        <v>50.688611913529698</v>
      </c>
      <c r="K54" s="47">
        <v>10912225.8825696</v>
      </c>
      <c r="L54" s="49">
        <v>1.0250672027701094E-2</v>
      </c>
      <c r="M54" s="48">
        <v>2710.03885513162</v>
      </c>
      <c r="N54" s="51">
        <v>211.76606213185499</v>
      </c>
      <c r="O54" s="51">
        <v>6464.11883559747</v>
      </c>
      <c r="P54" s="51">
        <v>1271.1489618779499</v>
      </c>
      <c r="Q54" s="51">
        <v>9.9267712165352837E-3</v>
      </c>
      <c r="R54" s="17">
        <v>0.45040367338105441</v>
      </c>
    </row>
    <row r="55" spans="1:18" ht="15.6" x14ac:dyDescent="0.25">
      <c r="A55" s="6" t="s">
        <v>137</v>
      </c>
      <c r="B55" s="7">
        <v>2</v>
      </c>
      <c r="C55" s="9" t="s">
        <v>108</v>
      </c>
      <c r="D55" s="46">
        <v>680.79010111661603</v>
      </c>
      <c r="E55" s="46">
        <v>70.130112728697398</v>
      </c>
      <c r="F55" s="47">
        <v>3557.5057832484399</v>
      </c>
      <c r="G55" s="46">
        <v>649.99912182726302</v>
      </c>
      <c r="H55" s="47">
        <v>90657.285942141694</v>
      </c>
      <c r="I55" s="46">
        <v>9.5814886352418007</v>
      </c>
      <c r="J55" s="51">
        <v>46.921788235665701</v>
      </c>
      <c r="K55" s="47">
        <v>10490519.537684301</v>
      </c>
      <c r="L55" s="49">
        <v>1.0075992889023395E-2</v>
      </c>
      <c r="M55" s="51">
        <v>2775.32911389315</v>
      </c>
      <c r="N55" s="47">
        <v>211.04653719226499</v>
      </c>
      <c r="O55" s="47">
        <v>6152.5566903405397</v>
      </c>
      <c r="P55" s="47">
        <v>1222.5157491796699</v>
      </c>
      <c r="Q55" s="51">
        <v>9.8538772825837034E-3</v>
      </c>
      <c r="R55" s="17">
        <v>0.26214737026198592</v>
      </c>
    </row>
    <row r="56" spans="1:18" ht="15.6" x14ac:dyDescent="0.25">
      <c r="A56" s="6" t="s">
        <v>137</v>
      </c>
      <c r="B56" s="7">
        <v>2</v>
      </c>
      <c r="C56" s="9" t="s">
        <v>109</v>
      </c>
      <c r="D56" s="46">
        <v>691.53378162484398</v>
      </c>
      <c r="E56" s="46">
        <v>55.793660175770597</v>
      </c>
      <c r="F56" s="47">
        <v>3756.9598297788998</v>
      </c>
      <c r="G56" s="51">
        <v>694.745885975997</v>
      </c>
      <c r="H56" s="47">
        <v>213937.909734641</v>
      </c>
      <c r="I56" s="51">
        <v>8.9676901200242103</v>
      </c>
      <c r="J56" s="47">
        <v>46.975589797467897</v>
      </c>
      <c r="K56" s="47">
        <v>9207374.8078872003</v>
      </c>
      <c r="L56" s="49">
        <v>1.0058476662573127E-2</v>
      </c>
      <c r="M56" s="47">
        <v>2770.9620832954301</v>
      </c>
      <c r="N56" s="47">
        <v>213.46318542619699</v>
      </c>
      <c r="O56" s="47">
        <v>6315.9162859880798</v>
      </c>
      <c r="P56" s="47">
        <v>1229.5415261351</v>
      </c>
      <c r="Q56" s="51">
        <v>9.8605432641050671E-3</v>
      </c>
      <c r="R56" s="17">
        <v>0.35179811138690675</v>
      </c>
    </row>
    <row r="57" spans="1:18" ht="15.6" x14ac:dyDescent="0.25">
      <c r="A57" s="6" t="s">
        <v>137</v>
      </c>
      <c r="B57" s="7">
        <v>2</v>
      </c>
      <c r="C57" s="9" t="s">
        <v>110</v>
      </c>
      <c r="D57" s="46">
        <v>707.91591350081399</v>
      </c>
      <c r="E57" s="46">
        <v>74.508037625344201</v>
      </c>
      <c r="F57" s="47">
        <v>3668.8591620510601</v>
      </c>
      <c r="G57" s="47">
        <v>584.11779956253702</v>
      </c>
      <c r="H57" s="47">
        <v>281271.28820318298</v>
      </c>
      <c r="I57" s="47">
        <v>9.8420105722507802</v>
      </c>
      <c r="J57" s="47">
        <v>54.889280131093003</v>
      </c>
      <c r="K57" s="47">
        <v>9961221.2342880908</v>
      </c>
      <c r="L57" s="49">
        <v>1.0025038257842766E-2</v>
      </c>
      <c r="M57" s="47">
        <v>2783.7588430247401</v>
      </c>
      <c r="N57" s="47">
        <v>214.30046599586501</v>
      </c>
      <c r="O57" s="47">
        <v>6604.6084487739799</v>
      </c>
      <c r="P57" s="47">
        <v>1245.8201826174</v>
      </c>
      <c r="Q57" s="51">
        <v>9.8013663915478555E-3</v>
      </c>
      <c r="R57" s="17">
        <v>0.45948510367120138</v>
      </c>
    </row>
    <row r="58" spans="1:18" ht="15.6" x14ac:dyDescent="0.25">
      <c r="A58" s="6" t="s">
        <v>137</v>
      </c>
      <c r="B58" s="7">
        <v>2</v>
      </c>
      <c r="C58" s="9" t="s">
        <v>111</v>
      </c>
      <c r="D58" s="46">
        <v>687.99769901801005</v>
      </c>
      <c r="E58" s="46">
        <v>72.838090505262201</v>
      </c>
      <c r="F58" s="47">
        <v>3600.6488093612702</v>
      </c>
      <c r="G58" s="47">
        <v>723.205791619313</v>
      </c>
      <c r="H58" s="47">
        <v>335706.50666047598</v>
      </c>
      <c r="I58" s="47">
        <v>10.1082403449615</v>
      </c>
      <c r="J58" s="47">
        <v>53.759094554586603</v>
      </c>
      <c r="K58" s="47">
        <v>9265746.4325081501</v>
      </c>
      <c r="L58" s="49">
        <v>1.0036327443243591E-2</v>
      </c>
      <c r="M58" s="47">
        <v>2749.9117545695499</v>
      </c>
      <c r="N58" s="47">
        <v>215.343395599621</v>
      </c>
      <c r="O58" s="47">
        <v>6768.6202711321703</v>
      </c>
      <c r="P58" s="47">
        <v>1126.6821547862</v>
      </c>
      <c r="Q58" s="51">
        <v>9.8171964255048556E-3</v>
      </c>
      <c r="R58" s="17">
        <v>0.45827661040035034</v>
      </c>
    </row>
    <row r="59" spans="1:18" ht="15.6" x14ac:dyDescent="0.25">
      <c r="A59" s="6" t="s">
        <v>137</v>
      </c>
      <c r="B59" s="7">
        <v>2</v>
      </c>
      <c r="C59" s="9" t="s">
        <v>112</v>
      </c>
      <c r="D59" s="46">
        <v>707.76304174419499</v>
      </c>
      <c r="E59" s="46">
        <v>68.265464203642694</v>
      </c>
      <c r="F59" s="47">
        <v>3563.5610325986199</v>
      </c>
      <c r="G59" s="47">
        <v>602.72000695766906</v>
      </c>
      <c r="H59" s="47">
        <v>355422.82629147102</v>
      </c>
      <c r="I59" s="47">
        <v>8.9873466657759309</v>
      </c>
      <c r="J59" s="47">
        <v>54.414954908209502</v>
      </c>
      <c r="K59" s="47">
        <v>9666510.32960031</v>
      </c>
      <c r="L59" s="49">
        <v>1.0042600321947658E-2</v>
      </c>
      <c r="M59" s="47">
        <v>2771.3365710508901</v>
      </c>
      <c r="N59" s="47">
        <v>222.038329633628</v>
      </c>
      <c r="O59" s="47">
        <v>6920.8961774667596</v>
      </c>
      <c r="P59" s="47">
        <v>1213.1036100276599</v>
      </c>
      <c r="Q59" s="51">
        <v>9.8055572171288942E-3</v>
      </c>
      <c r="R59" s="17">
        <v>0.55563307043247412</v>
      </c>
    </row>
    <row r="60" spans="1:18" ht="15.6" x14ac:dyDescent="0.25">
      <c r="A60" s="6" t="s">
        <v>137</v>
      </c>
      <c r="B60" s="7">
        <v>2</v>
      </c>
      <c r="C60" s="9" t="s">
        <v>113</v>
      </c>
      <c r="D60" s="46">
        <v>679.54780087583595</v>
      </c>
      <c r="E60" s="46">
        <v>76.203707453036998</v>
      </c>
      <c r="F60" s="47">
        <v>3613.3705493447701</v>
      </c>
      <c r="G60" s="47">
        <v>715.60680416302398</v>
      </c>
      <c r="H60" s="47">
        <v>244408.94446584399</v>
      </c>
      <c r="I60" s="47">
        <v>9.5845367753852297</v>
      </c>
      <c r="J60" s="47">
        <v>51.781697137004898</v>
      </c>
      <c r="K60" s="47">
        <v>9354539.6708164699</v>
      </c>
      <c r="L60" s="49">
        <v>1.007429587286905E-2</v>
      </c>
      <c r="M60" s="47">
        <v>2816.2921659962199</v>
      </c>
      <c r="N60" s="47">
        <v>223.842175757863</v>
      </c>
      <c r="O60" s="47">
        <v>7120.6697302437797</v>
      </c>
      <c r="P60" s="47">
        <v>1216.7135669977499</v>
      </c>
      <c r="Q60" s="51">
        <v>9.783670475275329E-3</v>
      </c>
      <c r="R60" s="17">
        <v>0.56498217263127049</v>
      </c>
    </row>
    <row r="61" spans="1:18" ht="15.6" x14ac:dyDescent="0.25">
      <c r="A61" s="6" t="s">
        <v>137</v>
      </c>
      <c r="B61" s="7">
        <v>2</v>
      </c>
      <c r="C61" s="9" t="s">
        <v>114</v>
      </c>
      <c r="D61" s="52">
        <v>726.27712916798703</v>
      </c>
      <c r="E61" s="52">
        <v>69.359522730485395</v>
      </c>
      <c r="F61" s="47">
        <v>3772.1767964975302</v>
      </c>
      <c r="G61" s="47">
        <v>738.43291667440496</v>
      </c>
      <c r="H61" s="47">
        <v>225040.357042616</v>
      </c>
      <c r="I61" s="47">
        <v>8.6680951063853904</v>
      </c>
      <c r="J61" s="47">
        <v>49.058324341664502</v>
      </c>
      <c r="K61" s="47">
        <v>7843970.25366008</v>
      </c>
      <c r="L61" s="49">
        <v>1.0095679265387006E-2</v>
      </c>
      <c r="M61" s="47">
        <v>2823.6155353689001</v>
      </c>
      <c r="N61" s="47">
        <v>223.333352011963</v>
      </c>
      <c r="O61" s="47">
        <v>7198.5396700393103</v>
      </c>
      <c r="P61" s="47">
        <v>1270.8935472634701</v>
      </c>
      <c r="Q61" s="51">
        <v>9.7790097853338257E-3</v>
      </c>
      <c r="R61" s="17">
        <v>0.49438552767613642</v>
      </c>
    </row>
    <row r="62" spans="1:18" ht="15.6" x14ac:dyDescent="0.25">
      <c r="A62" s="6" t="s">
        <v>137</v>
      </c>
      <c r="B62" s="7">
        <v>2</v>
      </c>
      <c r="C62" s="9" t="s">
        <v>115</v>
      </c>
      <c r="D62" s="52">
        <v>701.64887333727495</v>
      </c>
      <c r="E62" s="52">
        <v>62.605463833090397</v>
      </c>
      <c r="F62" s="47">
        <v>3736.3655051966002</v>
      </c>
      <c r="G62" s="47">
        <v>745.85706392257305</v>
      </c>
      <c r="H62" s="47">
        <v>150103.27251460499</v>
      </c>
      <c r="I62" s="47">
        <v>8.3492362862024905</v>
      </c>
      <c r="J62" s="47">
        <v>46.566823163696</v>
      </c>
      <c r="K62" s="47">
        <v>9549015.4628263302</v>
      </c>
      <c r="L62" s="49">
        <v>1.0062652064242656E-2</v>
      </c>
      <c r="M62" s="47">
        <v>2777.3906556053298</v>
      </c>
      <c r="N62" s="47">
        <v>227.06294983191299</v>
      </c>
      <c r="O62" s="47">
        <v>7267.9561507375902</v>
      </c>
      <c r="P62" s="47">
        <v>1205.7023850553901</v>
      </c>
      <c r="Q62" s="51">
        <v>9.8576384798831195E-3</v>
      </c>
      <c r="R62" s="17">
        <v>0.4658090569727808</v>
      </c>
    </row>
    <row r="63" spans="1:18" ht="15.6" x14ac:dyDescent="0.25">
      <c r="A63" s="6" t="s">
        <v>137</v>
      </c>
      <c r="B63" s="7">
        <v>2</v>
      </c>
      <c r="C63" s="9" t="s">
        <v>116</v>
      </c>
      <c r="D63" s="52">
        <v>687.75541104569004</v>
      </c>
      <c r="E63" s="52">
        <v>66.825571467899906</v>
      </c>
      <c r="F63" s="47">
        <v>3712.8547665057399</v>
      </c>
      <c r="G63" s="47">
        <v>807.29383308245997</v>
      </c>
      <c r="H63" s="47">
        <v>219954.49280067999</v>
      </c>
      <c r="I63" s="47">
        <v>8.0766833524078603</v>
      </c>
      <c r="J63" s="47">
        <v>46.0344621733785</v>
      </c>
      <c r="K63" s="47">
        <v>9360315.0200171098</v>
      </c>
      <c r="L63" s="49">
        <v>1.0073375579661441E-2</v>
      </c>
      <c r="M63" s="47">
        <v>2766.5671092012299</v>
      </c>
      <c r="N63" s="47">
        <v>238.070551362369</v>
      </c>
      <c r="O63" s="47">
        <v>7379.9253911545302</v>
      </c>
      <c r="P63" s="47">
        <v>1153.5646338106501</v>
      </c>
      <c r="Q63" s="51">
        <v>9.8703894685204605E-3</v>
      </c>
      <c r="R63" s="17">
        <v>0.4336503631846112</v>
      </c>
    </row>
    <row r="64" spans="1:18" ht="15.6" x14ac:dyDescent="0.25">
      <c r="A64" s="6" t="s">
        <v>137</v>
      </c>
      <c r="B64" s="7">
        <v>2</v>
      </c>
      <c r="C64" s="9" t="s">
        <v>117</v>
      </c>
      <c r="D64" s="46">
        <v>719.40995168450297</v>
      </c>
      <c r="E64" s="46">
        <v>64.495142719207294</v>
      </c>
      <c r="F64" s="47">
        <v>3843.3338012794902</v>
      </c>
      <c r="G64" s="47">
        <v>868.24342535292806</v>
      </c>
      <c r="H64" s="47">
        <v>301507.70005425601</v>
      </c>
      <c r="I64" s="47">
        <v>7.9451408686216398</v>
      </c>
      <c r="J64" s="47">
        <v>52.555723367991199</v>
      </c>
      <c r="K64" s="47">
        <v>9319881.4560464006</v>
      </c>
      <c r="L64" s="49">
        <v>1.0083017779656185E-2</v>
      </c>
      <c r="M64" s="47">
        <v>2763.02233884828</v>
      </c>
      <c r="N64" s="47">
        <v>228.480930811647</v>
      </c>
      <c r="O64" s="47">
        <v>7543.9517994984899</v>
      </c>
      <c r="P64" s="47">
        <v>1156.5604818983099</v>
      </c>
      <c r="Q64" s="51">
        <v>9.8333770250416883E-3</v>
      </c>
      <c r="R64" s="17">
        <v>0.54285194137820114</v>
      </c>
    </row>
    <row r="65" spans="1:18" ht="15.6" x14ac:dyDescent="0.25">
      <c r="A65" s="6" t="s">
        <v>137</v>
      </c>
      <c r="B65" s="7">
        <v>2</v>
      </c>
      <c r="C65" s="9" t="s">
        <v>118</v>
      </c>
      <c r="D65" s="46">
        <v>710.93648669423101</v>
      </c>
      <c r="E65" s="46">
        <v>69.800331223150494</v>
      </c>
      <c r="F65" s="48">
        <v>3228.91879013055</v>
      </c>
      <c r="G65" s="47">
        <v>1090.19610896892</v>
      </c>
      <c r="H65" s="47">
        <v>243995.416875522</v>
      </c>
      <c r="I65" s="47">
        <v>7.2745290315875897</v>
      </c>
      <c r="J65" s="47">
        <v>52.414692039476201</v>
      </c>
      <c r="K65" s="47">
        <v>9416899.7553273607</v>
      </c>
      <c r="L65" s="49">
        <v>1.0108659224518462E-2</v>
      </c>
      <c r="M65" s="47">
        <v>2686.5873201879199</v>
      </c>
      <c r="N65" s="48">
        <v>226.59424961226301</v>
      </c>
      <c r="O65" s="48">
        <v>7546.7084499350303</v>
      </c>
      <c r="P65" s="48">
        <v>1036.17896305461</v>
      </c>
      <c r="Q65" s="51">
        <v>9.8474372612179749E-3</v>
      </c>
      <c r="R65" s="17">
        <v>0.60107521820622301</v>
      </c>
    </row>
    <row r="66" spans="1:18" ht="15.6" x14ac:dyDescent="0.25">
      <c r="A66" s="6" t="s">
        <v>137</v>
      </c>
      <c r="B66" s="7">
        <v>2</v>
      </c>
      <c r="C66" s="9" t="s">
        <v>119</v>
      </c>
      <c r="D66" s="46">
        <v>713.30673341764498</v>
      </c>
      <c r="E66" s="46">
        <v>72.846404588621198</v>
      </c>
      <c r="F66" s="51">
        <v>3633.7141940235701</v>
      </c>
      <c r="G66" s="48">
        <v>1178.43512871743</v>
      </c>
      <c r="H66" s="47">
        <v>183339.89148885</v>
      </c>
      <c r="I66" s="48">
        <v>8.5991629053775398</v>
      </c>
      <c r="J66" s="48">
        <v>51.3956207221756</v>
      </c>
      <c r="K66" s="47">
        <v>8459994.8667043597</v>
      </c>
      <c r="L66" s="49">
        <v>1.0096007155560548E-2</v>
      </c>
      <c r="M66" s="48">
        <v>2776.3641374356598</v>
      </c>
      <c r="N66" s="51">
        <v>235.74174683549799</v>
      </c>
      <c r="O66" s="51">
        <v>7164.5810471763898</v>
      </c>
      <c r="P66" s="51">
        <v>1148.5791179631501</v>
      </c>
      <c r="Q66" s="51">
        <v>9.8263905593628728E-3</v>
      </c>
      <c r="R66" s="17">
        <v>0.45590415974647713</v>
      </c>
    </row>
    <row r="67" spans="1:18" ht="15.6" x14ac:dyDescent="0.25">
      <c r="A67" s="6" t="s">
        <v>137</v>
      </c>
      <c r="B67" s="7">
        <v>2</v>
      </c>
      <c r="C67" s="9" t="s">
        <v>120</v>
      </c>
      <c r="D67" s="46">
        <v>720.70099826280205</v>
      </c>
      <c r="E67" s="46">
        <v>72.345035826652506</v>
      </c>
      <c r="F67" s="47">
        <v>3563.7811040153101</v>
      </c>
      <c r="G67" s="52">
        <v>1123.6589203358999</v>
      </c>
      <c r="H67" s="47">
        <v>125538.543190532</v>
      </c>
      <c r="I67" s="52">
        <v>8.4358811859835896</v>
      </c>
      <c r="J67" s="49">
        <v>51.773404450029197</v>
      </c>
      <c r="K67" s="47">
        <v>8493833.4595404696</v>
      </c>
      <c r="L67" s="49">
        <v>1.0068717262445587E-2</v>
      </c>
      <c r="M67" s="51">
        <v>2815.26825523345</v>
      </c>
      <c r="N67" s="47">
        <v>230.89842228676801</v>
      </c>
      <c r="O67" s="47">
        <v>6438.5406664617103</v>
      </c>
      <c r="P67" s="47">
        <v>1477.18404050754</v>
      </c>
      <c r="Q67" s="51">
        <v>9.7787541348491151E-3</v>
      </c>
      <c r="R67" s="17">
        <v>0.27704622786636279</v>
      </c>
    </row>
    <row r="68" spans="1:18" ht="15.6" x14ac:dyDescent="0.25">
      <c r="A68" s="6" t="s">
        <v>137</v>
      </c>
      <c r="B68" s="7">
        <v>2</v>
      </c>
      <c r="C68" s="9" t="s">
        <v>121</v>
      </c>
      <c r="D68" s="46">
        <v>715.04053646603597</v>
      </c>
      <c r="E68" s="46">
        <v>71.549056786089196</v>
      </c>
      <c r="F68" s="47">
        <v>3445.0458864119601</v>
      </c>
      <c r="G68" s="51">
        <v>1194.02367468284</v>
      </c>
      <c r="H68" s="47">
        <v>167410.95638736401</v>
      </c>
      <c r="I68" s="51">
        <v>9.0032641321132907</v>
      </c>
      <c r="J68" s="51">
        <v>49.388723653312297</v>
      </c>
      <c r="K68" s="47">
        <v>8464048.9568857308</v>
      </c>
      <c r="L68" s="49">
        <v>9.9088588349951316E-3</v>
      </c>
      <c r="M68" s="47">
        <v>2776.1263423147798</v>
      </c>
      <c r="N68" s="47">
        <v>233.947660254759</v>
      </c>
      <c r="O68" s="47">
        <v>6767.9277135128204</v>
      </c>
      <c r="P68" s="47">
        <v>1170.5001054151101</v>
      </c>
      <c r="Q68" s="51">
        <v>9.7912622432297126E-3</v>
      </c>
      <c r="R68" s="17">
        <v>0.396060524106849</v>
      </c>
    </row>
    <row r="69" spans="1:18" ht="15.6" x14ac:dyDescent="0.25">
      <c r="A69" s="6" t="s">
        <v>137</v>
      </c>
      <c r="B69" s="7">
        <v>2</v>
      </c>
      <c r="C69" s="9" t="s">
        <v>122</v>
      </c>
      <c r="D69" s="46">
        <v>710.75087107330501</v>
      </c>
      <c r="E69" s="46">
        <v>66.208771775185497</v>
      </c>
      <c r="F69" s="47">
        <v>3547.8517059912901</v>
      </c>
      <c r="G69" s="47">
        <v>1348.12869730338</v>
      </c>
      <c r="H69" s="47">
        <v>153154.882313674</v>
      </c>
      <c r="I69" s="47">
        <v>7.8565158672810398</v>
      </c>
      <c r="J69" s="47">
        <v>45.239616067713399</v>
      </c>
      <c r="K69" s="47">
        <v>8900064.3407843709</v>
      </c>
      <c r="L69" s="49">
        <v>9.8540422450256321E-3</v>
      </c>
      <c r="M69" s="47">
        <v>2785.0323177977102</v>
      </c>
      <c r="N69" s="47">
        <v>238.79839460809799</v>
      </c>
      <c r="O69" s="47">
        <v>7043.7637354430499</v>
      </c>
      <c r="P69" s="47">
        <v>1134.5726383537201</v>
      </c>
      <c r="Q69" s="51">
        <v>9.8265289402717556E-3</v>
      </c>
      <c r="R69" s="17">
        <v>0.36912020935643036</v>
      </c>
    </row>
    <row r="70" spans="1:18" ht="15.6" x14ac:dyDescent="0.25">
      <c r="A70" s="6" t="s">
        <v>137</v>
      </c>
      <c r="B70" s="7">
        <v>2</v>
      </c>
      <c r="C70" s="9" t="s">
        <v>123</v>
      </c>
      <c r="D70" s="46">
        <v>749.49798313957501</v>
      </c>
      <c r="E70" s="46">
        <v>74.141298379391301</v>
      </c>
      <c r="F70" s="47">
        <v>3629.3490062117098</v>
      </c>
      <c r="G70" s="47">
        <v>1871.6262256961299</v>
      </c>
      <c r="H70" s="47">
        <v>137488.12106510301</v>
      </c>
      <c r="I70" s="47">
        <v>8.0181952739953104</v>
      </c>
      <c r="J70" s="47">
        <v>46.783536761964697</v>
      </c>
      <c r="K70" s="47">
        <v>8323317.2769654598</v>
      </c>
      <c r="L70" s="49">
        <v>9.9466104777540688E-3</v>
      </c>
      <c r="M70" s="47">
        <v>2941.34542170942</v>
      </c>
      <c r="N70" s="47">
        <v>242.24940808260001</v>
      </c>
      <c r="O70" s="47">
        <v>7353.8223280195998</v>
      </c>
      <c r="P70" s="47">
        <v>1175.4824150562799</v>
      </c>
      <c r="Q70" s="51">
        <v>9.8668458209920842E-3</v>
      </c>
      <c r="R70" s="17">
        <v>0.39157525140091576</v>
      </c>
    </row>
    <row r="71" spans="1:18" ht="15.6" x14ac:dyDescent="0.25">
      <c r="A71" s="6" t="s">
        <v>137</v>
      </c>
      <c r="B71" s="7">
        <v>2</v>
      </c>
      <c r="C71" s="9" t="s">
        <v>124</v>
      </c>
      <c r="D71" s="46">
        <v>743.95395159176303</v>
      </c>
      <c r="E71" s="46">
        <v>77.683633833066494</v>
      </c>
      <c r="F71" s="47">
        <v>3665.4548156073101</v>
      </c>
      <c r="G71" s="47">
        <v>1521.55026314406</v>
      </c>
      <c r="H71" s="47">
        <v>167289.346972923</v>
      </c>
      <c r="I71" s="47">
        <v>8.4999607002546096</v>
      </c>
      <c r="J71" s="47">
        <v>42.400860760144298</v>
      </c>
      <c r="K71" s="47">
        <v>9071435.6340379808</v>
      </c>
      <c r="L71" s="49">
        <v>1.0006467710810365E-2</v>
      </c>
      <c r="M71" s="47">
        <v>2794.2607417846998</v>
      </c>
      <c r="N71" s="47">
        <v>234.91429834704101</v>
      </c>
      <c r="O71" s="47">
        <v>7564.5569552704301</v>
      </c>
      <c r="P71" s="47">
        <v>1129.1586577937801</v>
      </c>
      <c r="Q71" s="51">
        <v>9.8859249111082122E-3</v>
      </c>
      <c r="R71" s="17">
        <v>0.46436096226871831</v>
      </c>
    </row>
    <row r="72" spans="1:18" ht="15.6" x14ac:dyDescent="0.25">
      <c r="A72" s="6" t="s">
        <v>137</v>
      </c>
      <c r="B72" s="7">
        <v>2</v>
      </c>
      <c r="C72" s="9" t="s">
        <v>125</v>
      </c>
      <c r="D72" s="46">
        <v>734.35192004860801</v>
      </c>
      <c r="E72" s="46">
        <v>71.635932749765203</v>
      </c>
      <c r="F72" s="47">
        <v>3681.4629419805301</v>
      </c>
      <c r="G72" s="47">
        <v>160.32436298060799</v>
      </c>
      <c r="H72" s="47">
        <v>169429.24594757499</v>
      </c>
      <c r="I72" s="47">
        <v>6.7681059335357503</v>
      </c>
      <c r="J72" s="47">
        <v>51.8989268820185</v>
      </c>
      <c r="K72" s="47">
        <v>8006288.8330243798</v>
      </c>
      <c r="L72" s="49">
        <v>9.9701758566733065E-3</v>
      </c>
      <c r="M72" s="47">
        <v>2806.6326785491901</v>
      </c>
      <c r="N72" s="47">
        <v>229.99491200982001</v>
      </c>
      <c r="O72" s="47">
        <v>7659.3989932779696</v>
      </c>
      <c r="P72" s="53">
        <v>1121.2688061609399</v>
      </c>
      <c r="Q72" s="51">
        <v>9.7969596543238304E-3</v>
      </c>
      <c r="R72" s="17">
        <v>0.53061131307270293</v>
      </c>
    </row>
    <row r="73" spans="1:18" ht="15.6" x14ac:dyDescent="0.25">
      <c r="A73" s="6" t="s">
        <v>137</v>
      </c>
      <c r="B73" s="7">
        <v>2</v>
      </c>
      <c r="C73" s="9" t="s">
        <v>126</v>
      </c>
      <c r="D73" s="46">
        <v>762.56281959419198</v>
      </c>
      <c r="E73" s="46">
        <v>73.448925658701697</v>
      </c>
      <c r="F73" s="47">
        <v>3446.7503343319599</v>
      </c>
      <c r="G73" s="47">
        <v>1907.08298819623</v>
      </c>
      <c r="H73" s="47">
        <v>156187.80983112601</v>
      </c>
      <c r="I73" s="47">
        <v>9.4461009252429697</v>
      </c>
      <c r="J73" s="47">
        <v>57.529789107696899</v>
      </c>
      <c r="K73" s="47">
        <v>8778849.2834550198</v>
      </c>
      <c r="L73" s="49">
        <v>9.9551092340072374E-3</v>
      </c>
      <c r="M73" s="47">
        <v>2814.5952159012099</v>
      </c>
      <c r="N73" s="47">
        <v>227.30589470225601</v>
      </c>
      <c r="O73" s="47">
        <v>7815.1689679253795</v>
      </c>
      <c r="P73" s="53">
        <v>1162.5479474319</v>
      </c>
      <c r="Q73" s="51">
        <v>9.8122571619207438E-3</v>
      </c>
      <c r="R73" s="17">
        <v>0.60921111379310444</v>
      </c>
    </row>
    <row r="74" spans="1:18" ht="15.6" x14ac:dyDescent="0.25">
      <c r="A74" s="6" t="s">
        <v>137</v>
      </c>
      <c r="B74" s="7">
        <v>2</v>
      </c>
      <c r="C74" s="9" t="s">
        <v>127</v>
      </c>
      <c r="D74" s="46">
        <v>766.20109378868801</v>
      </c>
      <c r="E74" s="46">
        <v>69.540199914408007</v>
      </c>
      <c r="F74" s="47">
        <v>3439.5145822465402</v>
      </c>
      <c r="G74" s="47">
        <v>1501.5925197261199</v>
      </c>
      <c r="H74" s="47">
        <v>124413.718377361</v>
      </c>
      <c r="I74" s="47">
        <v>8.2960652829329504</v>
      </c>
      <c r="J74" s="47">
        <v>52.985335786534698</v>
      </c>
      <c r="K74" s="47">
        <v>8318079.1099200305</v>
      </c>
      <c r="L74" s="49">
        <v>9.9109103400626605E-3</v>
      </c>
      <c r="M74" s="47">
        <v>2826.3801710954199</v>
      </c>
      <c r="N74" s="47">
        <v>251.01835100816899</v>
      </c>
      <c r="O74" s="47">
        <v>7946.8759410067896</v>
      </c>
      <c r="P74" s="53">
        <v>1013.22721101551</v>
      </c>
      <c r="Q74" s="51">
        <v>9.7557897839643543E-3</v>
      </c>
      <c r="R74" s="17">
        <v>0.53318139446529877</v>
      </c>
    </row>
    <row r="75" spans="1:18" ht="15.6" x14ac:dyDescent="0.25">
      <c r="A75" s="6" t="s">
        <v>137</v>
      </c>
      <c r="B75" s="7">
        <v>2</v>
      </c>
      <c r="C75" s="9" t="s">
        <v>128</v>
      </c>
      <c r="D75" s="46">
        <v>757.74924971825601</v>
      </c>
      <c r="E75" s="46">
        <v>74.474005857081394</v>
      </c>
      <c r="F75" s="47">
        <v>3620.1056445381</v>
      </c>
      <c r="G75" s="47">
        <v>1141.6622958518799</v>
      </c>
      <c r="H75" s="47">
        <v>133140.14111925199</v>
      </c>
      <c r="I75" s="47">
        <v>3.71739413872054</v>
      </c>
      <c r="J75" s="47">
        <v>50.3476999667702</v>
      </c>
      <c r="K75" s="47">
        <v>8087982.8994689398</v>
      </c>
      <c r="L75" s="49">
        <v>9.8894555190935166E-3</v>
      </c>
      <c r="M75" s="47">
        <v>2826.64773547813</v>
      </c>
      <c r="N75" s="47">
        <v>217.05252596705901</v>
      </c>
      <c r="O75" s="47">
        <v>8154.9703991169199</v>
      </c>
      <c r="P75" s="53">
        <v>1158.59617165503</v>
      </c>
      <c r="Q75" s="51">
        <v>9.7399182201208159E-3</v>
      </c>
      <c r="R75" s="17">
        <v>0.46282370548631335</v>
      </c>
    </row>
    <row r="76" spans="1:18" ht="15.6" x14ac:dyDescent="0.25">
      <c r="A76" s="6" t="s">
        <v>137</v>
      </c>
      <c r="B76" s="7">
        <v>2</v>
      </c>
      <c r="C76" s="9" t="s">
        <v>129</v>
      </c>
      <c r="D76" s="46">
        <v>727.63701402281004</v>
      </c>
      <c r="E76" s="46">
        <v>62.640624895786601</v>
      </c>
      <c r="F76" s="47">
        <v>3551.2079704899902</v>
      </c>
      <c r="G76" s="47">
        <v>1203.5730165726</v>
      </c>
      <c r="H76" s="47">
        <v>178669.12920418</v>
      </c>
      <c r="I76" s="47">
        <v>7.5837168465695397</v>
      </c>
      <c r="J76" s="47">
        <v>61.463997585239298</v>
      </c>
      <c r="K76" s="47">
        <v>9057773.2174089998</v>
      </c>
      <c r="L76" s="49">
        <v>9.8567397351691042E-3</v>
      </c>
      <c r="M76" s="47">
        <v>2837.73093064975</v>
      </c>
      <c r="N76" s="47">
        <v>220.31158461135601</v>
      </c>
      <c r="O76" s="47">
        <v>8405.7628439734708</v>
      </c>
      <c r="P76" s="53">
        <v>1131.19927167316</v>
      </c>
      <c r="Q76" s="51">
        <v>9.759096712146767E-3</v>
      </c>
      <c r="R76" s="17">
        <v>0.63059816971278992</v>
      </c>
    </row>
    <row r="77" spans="1:18" ht="15.6" x14ac:dyDescent="0.25">
      <c r="A77" s="6" t="s">
        <v>137</v>
      </c>
      <c r="B77" s="7">
        <v>2</v>
      </c>
      <c r="C77" s="9" t="s">
        <v>130</v>
      </c>
      <c r="D77" s="46">
        <v>753.19992997708596</v>
      </c>
      <c r="E77" s="46">
        <v>62.261307775171801</v>
      </c>
      <c r="F77" s="48">
        <v>6048.2893480647399</v>
      </c>
      <c r="G77" s="47">
        <v>696.98114503335296</v>
      </c>
      <c r="H77" s="47">
        <v>117010.30592610101</v>
      </c>
      <c r="I77" s="47">
        <v>7.1167928270833896</v>
      </c>
      <c r="J77" s="47">
        <v>52.283287207100997</v>
      </c>
      <c r="K77" s="47">
        <v>8713980.2265572306</v>
      </c>
      <c r="L77" s="49">
        <v>9.7319328798572396E-3</v>
      </c>
      <c r="M77" s="47">
        <v>2819.6157679764301</v>
      </c>
      <c r="N77" s="48">
        <v>224.72415061860599</v>
      </c>
      <c r="O77" s="47">
        <v>8438.4043389891904</v>
      </c>
      <c r="P77" s="46">
        <v>3094.82239839157</v>
      </c>
      <c r="Q77" s="51">
        <v>9.7142372862376591E-3</v>
      </c>
      <c r="R77" s="17">
        <v>0.69378411137823814</v>
      </c>
    </row>
    <row r="78" spans="1:18" ht="15.6" x14ac:dyDescent="0.25">
      <c r="A78" s="6" t="s">
        <v>137</v>
      </c>
      <c r="B78" s="7">
        <v>2</v>
      </c>
      <c r="C78" s="9" t="s">
        <v>131</v>
      </c>
      <c r="D78" s="46">
        <v>665.01757504177294</v>
      </c>
      <c r="E78" s="46">
        <v>71.897508061432703</v>
      </c>
      <c r="F78" s="51">
        <v>3384.2387735828902</v>
      </c>
      <c r="G78" s="48">
        <v>1865.9907545691301</v>
      </c>
      <c r="H78" s="47">
        <v>124308.43133076299</v>
      </c>
      <c r="I78" s="48">
        <v>5.9112268396114702</v>
      </c>
      <c r="J78" s="48">
        <v>50.463730364086601</v>
      </c>
      <c r="K78" s="47">
        <v>8979169.7437254395</v>
      </c>
      <c r="L78" s="49">
        <v>9.9065406871494815E-3</v>
      </c>
      <c r="M78" s="48">
        <v>2690.9587457549601</v>
      </c>
      <c r="N78" s="51">
        <v>269.76783122218802</v>
      </c>
      <c r="O78" s="48">
        <v>4341.1332776747104</v>
      </c>
      <c r="P78" s="53">
        <v>1120.0812309358701</v>
      </c>
      <c r="Q78" s="51">
        <v>9.6697233787098168E-3</v>
      </c>
      <c r="R78" s="17">
        <v>0.46057399785660635</v>
      </c>
    </row>
    <row r="79" spans="1:18" ht="15.6" x14ac:dyDescent="0.25">
      <c r="A79" s="6" t="s">
        <v>137</v>
      </c>
      <c r="B79" s="7">
        <v>2</v>
      </c>
      <c r="C79" s="9" t="s">
        <v>132</v>
      </c>
      <c r="D79" s="46">
        <v>672.51573352355001</v>
      </c>
      <c r="E79" s="46">
        <v>71.018551619553705</v>
      </c>
      <c r="F79" s="47">
        <v>3697.6789651852</v>
      </c>
      <c r="G79" s="52">
        <v>1815.6232434639401</v>
      </c>
      <c r="H79" s="47">
        <v>112421.418991318</v>
      </c>
      <c r="I79" s="52">
        <v>5.70522129708419</v>
      </c>
      <c r="J79" s="49">
        <v>52.9223205539002</v>
      </c>
      <c r="K79" s="47">
        <v>9164631.16551858</v>
      </c>
      <c r="L79" s="49">
        <v>9.951836625920368E-3</v>
      </c>
      <c r="M79" s="51">
        <v>2726.0660046588901</v>
      </c>
      <c r="N79" s="47">
        <v>254.281744165682</v>
      </c>
      <c r="O79" s="51">
        <v>6628.1132408619496</v>
      </c>
      <c r="P79" s="53">
        <v>1353.9556660605101</v>
      </c>
      <c r="Q79" s="51">
        <v>9.790247313034902E-3</v>
      </c>
      <c r="R79" s="17">
        <v>0.32783324626482796</v>
      </c>
    </row>
    <row r="80" spans="1:18" ht="15.6" x14ac:dyDescent="0.25">
      <c r="A80" s="6" t="s">
        <v>137</v>
      </c>
      <c r="B80" s="7">
        <v>2</v>
      </c>
      <c r="C80" s="9" t="s">
        <v>133</v>
      </c>
      <c r="D80" s="46">
        <v>676.40090165341201</v>
      </c>
      <c r="E80" s="46">
        <v>78.852460419285507</v>
      </c>
      <c r="F80" s="47">
        <v>3461.5635300342901</v>
      </c>
      <c r="G80" s="52">
        <v>1695.6172853619601</v>
      </c>
      <c r="H80" s="47">
        <v>126081.05926641299</v>
      </c>
      <c r="I80" s="51">
        <v>8.5762739694027204</v>
      </c>
      <c r="J80" s="51">
        <v>52.116981856018398</v>
      </c>
      <c r="K80" s="47">
        <v>9080848.6610579509</v>
      </c>
      <c r="L80" s="49">
        <v>1.0043215461604469E-2</v>
      </c>
      <c r="M80" s="47">
        <v>2765.6456321355399</v>
      </c>
      <c r="N80" s="50">
        <v>260.344310975714</v>
      </c>
      <c r="O80" s="47">
        <v>7046.65883635304</v>
      </c>
      <c r="P80" s="53">
        <v>1113.61382129905</v>
      </c>
      <c r="Q80" s="51">
        <v>9.8264064350604696E-3</v>
      </c>
      <c r="R80" s="17">
        <v>0.42573105930985217</v>
      </c>
    </row>
    <row r="81" spans="1:80" ht="15.6" x14ac:dyDescent="0.25">
      <c r="A81" s="6" t="s">
        <v>137</v>
      </c>
      <c r="B81" s="7">
        <v>2</v>
      </c>
      <c r="C81" s="9" t="s">
        <v>134</v>
      </c>
      <c r="D81" s="46">
        <v>639.65600848492795</v>
      </c>
      <c r="E81" s="46">
        <v>60.8638811205034</v>
      </c>
      <c r="F81" s="47">
        <v>3620.4074186816501</v>
      </c>
      <c r="G81" s="51">
        <v>1387.6245483281</v>
      </c>
      <c r="H81" s="47">
        <v>97526.534847271003</v>
      </c>
      <c r="I81" s="47">
        <v>4.4029830002167101</v>
      </c>
      <c r="J81" s="47">
        <v>48.0043919536107</v>
      </c>
      <c r="K81" s="47">
        <v>8450421.2785422001</v>
      </c>
      <c r="L81" s="49">
        <v>1.010029117881513E-2</v>
      </c>
      <c r="M81" s="47">
        <v>2783.06457896141</v>
      </c>
      <c r="N81" s="49">
        <v>265.50884350678899</v>
      </c>
      <c r="O81" s="47">
        <v>7221.45834478295</v>
      </c>
      <c r="P81" s="53">
        <v>1116.6966674401799</v>
      </c>
      <c r="Q81" s="51">
        <v>9.7654930065391807E-3</v>
      </c>
      <c r="R81" s="17">
        <v>0.33811404646654264</v>
      </c>
    </row>
    <row r="82" spans="1:80" ht="15.6" x14ac:dyDescent="0.25">
      <c r="A82" s="6" t="s">
        <v>137</v>
      </c>
      <c r="B82" s="7">
        <v>2</v>
      </c>
      <c r="C82" s="9" t="s">
        <v>135</v>
      </c>
      <c r="D82" s="46">
        <v>617.38671742538804</v>
      </c>
      <c r="E82" s="46">
        <v>54.697373142563301</v>
      </c>
      <c r="F82" s="47">
        <v>3685.2089663070501</v>
      </c>
      <c r="G82" s="47">
        <v>1973.6535076502801</v>
      </c>
      <c r="H82" s="47">
        <v>97557.355407844399</v>
      </c>
      <c r="I82" s="47">
        <v>0.61162346341410501</v>
      </c>
      <c r="J82" s="47">
        <v>49.498427305310997</v>
      </c>
      <c r="K82" s="47">
        <v>9506173.4759975709</v>
      </c>
      <c r="L82" s="49">
        <v>1.0096727879403142E-2</v>
      </c>
      <c r="M82" s="47">
        <v>2789.2506677545198</v>
      </c>
      <c r="N82" s="49">
        <v>267.379119417369</v>
      </c>
      <c r="O82" s="47">
        <v>7400.3784499588501</v>
      </c>
      <c r="P82" s="53">
        <v>1133.97250187385</v>
      </c>
      <c r="Q82" s="51">
        <v>9.7329180289821935E-3</v>
      </c>
      <c r="R82" s="17">
        <v>0.4012669200065927</v>
      </c>
    </row>
    <row r="83" spans="1:80" ht="15.6" x14ac:dyDescent="0.25">
      <c r="A83" s="6" t="s">
        <v>137</v>
      </c>
      <c r="B83" s="7">
        <v>2</v>
      </c>
      <c r="C83" s="9" t="s">
        <v>136</v>
      </c>
      <c r="D83" s="46">
        <v>713.82968708805902</v>
      </c>
      <c r="E83" s="46">
        <v>53.787647742749698</v>
      </c>
      <c r="F83" s="47">
        <v>3784.88664835904</v>
      </c>
      <c r="G83" s="47">
        <v>2733.9174716049001</v>
      </c>
      <c r="H83" s="47">
        <v>83258.371216017302</v>
      </c>
      <c r="I83" s="47">
        <v>6.62413777278661</v>
      </c>
      <c r="J83" s="47">
        <v>51.176536858804397</v>
      </c>
      <c r="K83" s="47">
        <v>9147505.4401035998</v>
      </c>
      <c r="L83" s="49">
        <v>1.0006292145175318E-2</v>
      </c>
      <c r="M83" s="47">
        <v>2767.0950060857299</v>
      </c>
      <c r="N83" s="49">
        <v>272.597540902942</v>
      </c>
      <c r="O83" s="47">
        <v>7778.8200245898597</v>
      </c>
      <c r="P83" s="53">
        <v>1029.6788265176499</v>
      </c>
      <c r="Q83" s="51">
        <v>9.7162192601639476E-3</v>
      </c>
      <c r="R83" s="17">
        <v>0.53812679203295721</v>
      </c>
    </row>
    <row r="84" spans="1:80" ht="15.6" x14ac:dyDescent="0.25">
      <c r="C84" s="17">
        <v>0.33575428336435187</v>
      </c>
      <c r="D84" s="17">
        <v>0.10721984842659471</v>
      </c>
      <c r="E84" s="17">
        <v>0.31289429237719957</v>
      </c>
      <c r="F84" s="17">
        <v>0.25926193560850064</v>
      </c>
      <c r="G84" s="17">
        <v>0.29868875011569562</v>
      </c>
      <c r="H84" s="17">
        <v>0.38504192044798591</v>
      </c>
      <c r="I84" s="17">
        <v>0.45853856513962898</v>
      </c>
      <c r="J84" s="17">
        <v>0.50785116297572064</v>
      </c>
      <c r="K84" s="17">
        <v>0.45106523328425746</v>
      </c>
      <c r="L84" s="17">
        <v>0.36554416731535139</v>
      </c>
      <c r="M84" s="17">
        <v>0.46685130611950665</v>
      </c>
      <c r="N84" s="17">
        <v>0.46504848651545128</v>
      </c>
      <c r="O84" s="17">
        <v>0.38023187818916138</v>
      </c>
      <c r="P84" s="17">
        <v>0.30399781543836707</v>
      </c>
      <c r="Q84" s="17">
        <v>0.41067743762267334</v>
      </c>
      <c r="R84" s="17">
        <v>0.34340472940889727</v>
      </c>
      <c r="S84" s="17">
        <v>0.40143259883514509</v>
      </c>
      <c r="T84" s="17">
        <v>0.40156967358698054</v>
      </c>
      <c r="U84" s="17">
        <v>0.42364438264682841</v>
      </c>
      <c r="V84" s="17">
        <v>0.43146400049640216</v>
      </c>
      <c r="W84" s="17">
        <v>0.42725081159317785</v>
      </c>
      <c r="X84" s="17">
        <v>0.39111056244536141</v>
      </c>
      <c r="Y84" s="17">
        <v>0.41829782739187643</v>
      </c>
      <c r="Z84" s="17">
        <v>0.47410755917491493</v>
      </c>
      <c r="AA84" s="17">
        <v>0.4509795726229337</v>
      </c>
      <c r="AB84" s="17">
        <v>0.33220528162644192</v>
      </c>
      <c r="AC84" s="17">
        <v>0.40688635621832892</v>
      </c>
      <c r="AD84" s="17">
        <v>0.43388222212935568</v>
      </c>
      <c r="AE84" s="17">
        <v>0.45276426513651602</v>
      </c>
      <c r="AF84" s="17">
        <v>0.47946069600569535</v>
      </c>
      <c r="AG84" s="17">
        <v>0.54554890833453307</v>
      </c>
      <c r="AH84" s="17">
        <v>0.58225540941811604</v>
      </c>
      <c r="AI84" s="17">
        <v>0.56718194069842864</v>
      </c>
      <c r="AJ84" s="17">
        <v>0.5242184533036276</v>
      </c>
      <c r="AK84" s="17">
        <v>0.54273186927859318</v>
      </c>
      <c r="AL84" s="17">
        <v>0.57352178713296686</v>
      </c>
      <c r="AM84" s="17">
        <v>0.51099390565436309</v>
      </c>
      <c r="AN84" s="17">
        <v>0.29932026938980277</v>
      </c>
      <c r="AO84" s="17">
        <v>0.44533742167705243</v>
      </c>
      <c r="AP84" s="17">
        <v>0.44389554279009441</v>
      </c>
      <c r="AQ84" s="17">
        <v>0.44652279633765785</v>
      </c>
      <c r="AR84" s="17">
        <v>0.49133631397831878</v>
      </c>
      <c r="AS84" s="17">
        <v>0.58036334920932253</v>
      </c>
      <c r="AT84" s="17">
        <v>0.56426438694719616</v>
      </c>
      <c r="AU84" s="17">
        <v>0.52758721488446514</v>
      </c>
      <c r="AV84" s="17">
        <v>0.49005495534887544</v>
      </c>
      <c r="AW84" s="17">
        <v>0.48061886120004305</v>
      </c>
      <c r="AX84" s="17">
        <v>0.62516314367296089</v>
      </c>
      <c r="AY84" s="17">
        <v>0.45040367338105441</v>
      </c>
      <c r="AZ84" s="17">
        <v>0.26214737026198592</v>
      </c>
      <c r="BA84" s="17">
        <v>0.35179811138690675</v>
      </c>
      <c r="BB84" s="17">
        <v>0.45948510367120138</v>
      </c>
      <c r="BC84" s="17">
        <v>0.45827661040035034</v>
      </c>
      <c r="BD84" s="17">
        <v>0.55563307043247412</v>
      </c>
      <c r="BE84" s="17">
        <v>0.56498217263127049</v>
      </c>
      <c r="BF84" s="17">
        <v>0.49438552767613642</v>
      </c>
      <c r="BG84" s="17">
        <v>0.4658090569727808</v>
      </c>
      <c r="BH84" s="17">
        <v>0.4336503631846112</v>
      </c>
      <c r="BI84" s="17">
        <v>0.54285194137820114</v>
      </c>
      <c r="BJ84" s="17">
        <v>0.60107521820622301</v>
      </c>
      <c r="BK84" s="17">
        <v>0.45590415974647713</v>
      </c>
      <c r="BL84" s="17">
        <v>0.27704622786636279</v>
      </c>
      <c r="BM84" s="17">
        <v>0.396060524106849</v>
      </c>
      <c r="BN84" s="17">
        <v>0.36912020935643036</v>
      </c>
      <c r="BO84" s="17">
        <v>0.39157525140091576</v>
      </c>
      <c r="BP84" s="17">
        <v>0.46436096226871831</v>
      </c>
      <c r="BQ84" s="17">
        <v>0.53061131307270293</v>
      </c>
      <c r="BR84" s="17">
        <v>0.60921111379310444</v>
      </c>
      <c r="BS84" s="17">
        <v>0.53318139446529877</v>
      </c>
      <c r="BT84" s="17">
        <v>0.46282370548631335</v>
      </c>
      <c r="BU84" s="17">
        <v>0.63059816971278992</v>
      </c>
      <c r="BV84" s="17">
        <v>0.69378411137823814</v>
      </c>
      <c r="BW84" s="17">
        <v>0.46057399785660635</v>
      </c>
      <c r="BX84" s="17">
        <v>0.32783324626482796</v>
      </c>
      <c r="BY84" s="17">
        <v>0.42573105930985217</v>
      </c>
      <c r="BZ84" s="17">
        <v>0.33811404646654264</v>
      </c>
      <c r="CA84" s="17">
        <v>0.4012669200065927</v>
      </c>
      <c r="CB84" s="17">
        <v>0.53812679203295721</v>
      </c>
    </row>
    <row r="86" spans="1:80" ht="14.4" thickBot="1" x14ac:dyDescent="0.3"/>
    <row r="87" spans="1:80" x14ac:dyDescent="0.25">
      <c r="C87" s="44" t="s">
        <v>170</v>
      </c>
      <c r="D87" s="45" t="s">
        <v>131</v>
      </c>
      <c r="E87" s="45" t="s">
        <v>132</v>
      </c>
      <c r="F87" s="45" t="s">
        <v>133</v>
      </c>
      <c r="G87" s="45" t="s">
        <v>134</v>
      </c>
      <c r="H87" s="45" t="s">
        <v>135</v>
      </c>
      <c r="I87" s="45" t="s">
        <v>136</v>
      </c>
    </row>
    <row r="88" spans="1:80" x14ac:dyDescent="0.25">
      <c r="C88" s="40" t="s">
        <v>171</v>
      </c>
      <c r="D88" s="41">
        <v>0.46057399785660635</v>
      </c>
      <c r="E88" s="41">
        <v>0.32783324626482796</v>
      </c>
      <c r="F88" s="41">
        <v>0.42573105930985217</v>
      </c>
      <c r="G88" s="41">
        <v>0.33811404646654264</v>
      </c>
      <c r="H88" s="41">
        <v>0.4012669200065927</v>
      </c>
      <c r="I88" s="41">
        <v>0.53812679203295721</v>
      </c>
    </row>
    <row r="89" spans="1:80" x14ac:dyDescent="0.25">
      <c r="C89" s="5" t="s">
        <v>174</v>
      </c>
      <c r="D89" s="39" t="s">
        <v>178</v>
      </c>
      <c r="E89" s="39"/>
      <c r="F89" s="39"/>
      <c r="G89" s="39"/>
      <c r="H89" s="39"/>
      <c r="I89" s="39"/>
    </row>
    <row r="90" spans="1:80" x14ac:dyDescent="0.25">
      <c r="C90" s="5" t="s">
        <v>172</v>
      </c>
      <c r="D90" s="38">
        <v>0.40663954299244198</v>
      </c>
      <c r="E90" s="38">
        <v>0.38164740134903902</v>
      </c>
      <c r="F90" s="38">
        <v>0.51136090784305999</v>
      </c>
      <c r="G90" s="38">
        <v>0.41927855485709298</v>
      </c>
      <c r="H90" s="38">
        <v>0.372710240022677</v>
      </c>
      <c r="I90" s="38">
        <v>0.46904529722255101</v>
      </c>
    </row>
    <row r="91" spans="1:80" x14ac:dyDescent="0.25">
      <c r="C91" s="42" t="s">
        <v>173</v>
      </c>
      <c r="D91" s="43">
        <f t="shared" ref="D91:I91" si="0">1-ABS((D90-D88)/D88)</f>
        <v>0.88289730832578139</v>
      </c>
      <c r="E91" s="43">
        <f t="shared" si="0"/>
        <v>0.83584900037643139</v>
      </c>
      <c r="F91" s="43">
        <f t="shared" si="0"/>
        <v>0.79886398546532777</v>
      </c>
      <c r="G91" s="43">
        <f t="shared" si="0"/>
        <v>0.75994931521254672</v>
      </c>
      <c r="H91" s="43">
        <f t="shared" si="0"/>
        <v>0.92883370504738716</v>
      </c>
      <c r="I91" s="43">
        <f t="shared" si="0"/>
        <v>0.87162598883168907</v>
      </c>
    </row>
    <row r="92" spans="1:80" x14ac:dyDescent="0.25">
      <c r="C92" s="73" t="s">
        <v>175</v>
      </c>
      <c r="D92" s="73"/>
      <c r="E92" s="73"/>
      <c r="F92" s="73"/>
      <c r="G92" s="76" t="s">
        <v>177</v>
      </c>
      <c r="H92" s="75"/>
      <c r="I92" s="75"/>
    </row>
    <row r="93" spans="1:80" ht="14.4" thickBot="1" x14ac:dyDescent="0.3">
      <c r="C93" s="77" t="s">
        <v>176</v>
      </c>
      <c r="D93" s="77"/>
      <c r="E93" s="77"/>
      <c r="F93" s="77"/>
      <c r="G93" s="78">
        <f>AVERAGE(D91:I91)</f>
        <v>0.84633655054319401</v>
      </c>
      <c r="H93" s="79"/>
      <c r="I93" s="79"/>
    </row>
    <row r="94" spans="1:80" x14ac:dyDescent="0.25">
      <c r="C94" s="7"/>
      <c r="D94" s="13"/>
      <c r="E94" s="13"/>
      <c r="F94" s="13"/>
      <c r="G94" s="13"/>
      <c r="H94" s="13"/>
      <c r="I94" s="13"/>
    </row>
    <row r="95" spans="1:80" x14ac:dyDescent="0.25">
      <c r="C95" s="7"/>
      <c r="D95" s="37" t="e">
        <f>1-ABS((D89-D88)/D88)</f>
        <v>#VALUE!</v>
      </c>
      <c r="E95" s="37">
        <f t="shared" ref="E95:I95" si="1">1-ABS((E89-E88)/E88)</f>
        <v>0</v>
      </c>
      <c r="F95" s="37">
        <f t="shared" si="1"/>
        <v>0</v>
      </c>
      <c r="G95" s="37">
        <f t="shared" si="1"/>
        <v>0</v>
      </c>
      <c r="H95" s="37">
        <f t="shared" si="1"/>
        <v>0</v>
      </c>
      <c r="I95" s="37">
        <f t="shared" si="1"/>
        <v>0</v>
      </c>
    </row>
  </sheetData>
  <mergeCells count="16">
    <mergeCell ref="A1:A4"/>
    <mergeCell ref="B1:B4"/>
    <mergeCell ref="C1:C4"/>
    <mergeCell ref="D1:H1"/>
    <mergeCell ref="I1:K1"/>
    <mergeCell ref="D2:E2"/>
    <mergeCell ref="F2:H2"/>
    <mergeCell ref="C92:F92"/>
    <mergeCell ref="G92:I92"/>
    <mergeCell ref="C93:F93"/>
    <mergeCell ref="G93:I93"/>
    <mergeCell ref="R1:R5"/>
    <mergeCell ref="O1:Q1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19B1-2516-4C3A-B669-8E5E3068A501}">
  <dimension ref="A1:Q98"/>
  <sheetViews>
    <sheetView topLeftCell="A76" workbookViewId="0">
      <selection activeCell="C89" sqref="C89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/>
      <c r="I1" s="75"/>
      <c r="J1" s="75"/>
      <c r="K1" s="75" t="s">
        <v>5</v>
      </c>
      <c r="L1" s="75"/>
      <c r="M1" s="75"/>
      <c r="N1" s="75" t="s">
        <v>6</v>
      </c>
      <c r="O1" s="75"/>
      <c r="P1" s="72" t="s">
        <v>166</v>
      </c>
    </row>
    <row r="2" spans="1:17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74"/>
      <c r="I2" s="1" t="s">
        <v>10</v>
      </c>
      <c r="J2" s="1" t="s">
        <v>11</v>
      </c>
      <c r="K2" s="74" t="s">
        <v>12</v>
      </c>
      <c r="L2" s="75"/>
      <c r="M2" s="1" t="s">
        <v>13</v>
      </c>
      <c r="N2" s="1" t="s">
        <v>14</v>
      </c>
      <c r="O2" s="15"/>
      <c r="P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29</v>
      </c>
      <c r="P3" s="72"/>
    </row>
    <row r="4" spans="1:17" x14ac:dyDescent="0.25">
      <c r="A4" s="73"/>
      <c r="B4" s="73"/>
      <c r="C4" s="73"/>
      <c r="D4" s="4" t="s">
        <v>42</v>
      </c>
      <c r="E4" s="4" t="s">
        <v>43</v>
      </c>
      <c r="F4" s="4" t="s">
        <v>44</v>
      </c>
      <c r="G4" s="4" t="s">
        <v>45</v>
      </c>
      <c r="H4" s="4" t="s">
        <v>46</v>
      </c>
      <c r="I4" s="4" t="s">
        <v>48</v>
      </c>
      <c r="J4" s="4" t="s">
        <v>49</v>
      </c>
      <c r="K4" s="4" t="s">
        <v>50</v>
      </c>
      <c r="L4" s="4" t="s">
        <v>51</v>
      </c>
      <c r="M4" s="4" t="s">
        <v>52</v>
      </c>
      <c r="N4" s="4" t="s">
        <v>53</v>
      </c>
      <c r="O4" s="4" t="s">
        <v>55</v>
      </c>
      <c r="P4" s="72"/>
    </row>
    <row r="5" spans="1:17" x14ac:dyDescent="0.25">
      <c r="A5" s="73"/>
      <c r="B5" s="73"/>
      <c r="C5" s="73"/>
      <c r="D5" s="1" t="s">
        <v>30</v>
      </c>
      <c r="E5" s="1" t="s">
        <v>30</v>
      </c>
      <c r="F5" s="1" t="s">
        <v>30</v>
      </c>
      <c r="G5" s="1" t="s">
        <v>31</v>
      </c>
      <c r="H5" s="1" t="s">
        <v>32</v>
      </c>
      <c r="I5" s="1" t="s">
        <v>34</v>
      </c>
      <c r="J5" s="1" t="s">
        <v>35</v>
      </c>
      <c r="K5" s="1" t="s">
        <v>36</v>
      </c>
      <c r="L5" s="1" t="s">
        <v>37</v>
      </c>
      <c r="M5" s="1" t="s">
        <v>37</v>
      </c>
      <c r="N5" s="1" t="s">
        <v>37</v>
      </c>
      <c r="O5" s="1" t="s">
        <v>36</v>
      </c>
      <c r="P5" s="72"/>
    </row>
    <row r="6" spans="1:17" x14ac:dyDescent="0.25">
      <c r="A6" s="6" t="s">
        <v>155</v>
      </c>
      <c r="B6" s="7">
        <v>20</v>
      </c>
      <c r="C6" s="9" t="s">
        <v>59</v>
      </c>
      <c r="D6" s="46">
        <v>132.554836576741</v>
      </c>
      <c r="E6" s="46">
        <v>697.30920041673403</v>
      </c>
      <c r="F6" s="47">
        <v>9894.0896128602908</v>
      </c>
      <c r="G6" s="48">
        <v>1314.0103252111301</v>
      </c>
      <c r="H6" s="47">
        <v>40908.797826196802</v>
      </c>
      <c r="I6" s="48">
        <v>93.8308788951434</v>
      </c>
      <c r="J6" s="47">
        <v>1767149.09199484</v>
      </c>
      <c r="K6" s="47">
        <v>1.0011616840552873E-2</v>
      </c>
      <c r="L6" s="49">
        <v>1193.7074090696799</v>
      </c>
      <c r="M6" s="50">
        <v>79.075369306805499</v>
      </c>
      <c r="N6" s="50">
        <v>3451.0681872595501</v>
      </c>
      <c r="O6" s="50">
        <v>9.390582439488121E-3</v>
      </c>
      <c r="P6" s="50">
        <v>0.25786752931526014</v>
      </c>
      <c r="Q6" s="51"/>
    </row>
    <row r="7" spans="1:17" x14ac:dyDescent="0.25">
      <c r="A7" s="6" t="s">
        <v>155</v>
      </c>
      <c r="B7" s="7">
        <v>20</v>
      </c>
      <c r="C7" s="9" t="s">
        <v>60</v>
      </c>
      <c r="D7" s="46">
        <v>120.01640341566799</v>
      </c>
      <c r="E7" s="46">
        <v>354.345770796164</v>
      </c>
      <c r="F7" s="47">
        <v>12065.717879706201</v>
      </c>
      <c r="G7" s="52">
        <v>1439.6703894561799</v>
      </c>
      <c r="H7" s="47">
        <v>35720.2830204805</v>
      </c>
      <c r="I7" s="51">
        <v>92.082449788429102</v>
      </c>
      <c r="J7" s="47">
        <v>1562554.62601911</v>
      </c>
      <c r="K7" s="47">
        <v>1.0022312403074069E-2</v>
      </c>
      <c r="L7" s="49">
        <v>1204.87427517634</v>
      </c>
      <c r="M7" s="47">
        <v>73.534335239379203</v>
      </c>
      <c r="N7" s="47">
        <v>3348.9096419337702</v>
      </c>
      <c r="O7" s="47">
        <v>9.3881063254897222E-3</v>
      </c>
      <c r="P7" s="47">
        <v>0.11038769350822085</v>
      </c>
      <c r="Q7" s="51"/>
    </row>
    <row r="8" spans="1:17" x14ac:dyDescent="0.25">
      <c r="A8" s="6" t="s">
        <v>155</v>
      </c>
      <c r="B8" s="7">
        <v>20</v>
      </c>
      <c r="C8" s="9" t="s">
        <v>61</v>
      </c>
      <c r="D8" s="46">
        <v>165.948657605031</v>
      </c>
      <c r="E8" s="46">
        <v>635.689938066369</v>
      </c>
      <c r="F8" s="47">
        <v>10119.331773289699</v>
      </c>
      <c r="G8" s="51">
        <v>807.86750136106502</v>
      </c>
      <c r="H8" s="47">
        <v>44166.581444425901</v>
      </c>
      <c r="I8" s="47">
        <v>89.848206547671495</v>
      </c>
      <c r="J8" s="47">
        <v>1752076.1387301199</v>
      </c>
      <c r="K8" s="47">
        <v>9.9935380069162642E-3</v>
      </c>
      <c r="L8" s="49">
        <v>1377.5326628600301</v>
      </c>
      <c r="M8" s="47">
        <v>74.283646668166398</v>
      </c>
      <c r="N8" s="47">
        <v>3451.9030529327201</v>
      </c>
      <c r="O8" s="47">
        <v>9.3607859301716619E-3</v>
      </c>
      <c r="P8" s="47">
        <v>0.23878339679390734</v>
      </c>
      <c r="Q8" s="51"/>
    </row>
    <row r="9" spans="1:17" x14ac:dyDescent="0.25">
      <c r="A9" s="6" t="s">
        <v>155</v>
      </c>
      <c r="B9" s="7">
        <v>20</v>
      </c>
      <c r="C9" s="9" t="s">
        <v>62</v>
      </c>
      <c r="D9" s="46">
        <v>162.098174859306</v>
      </c>
      <c r="E9" s="46">
        <v>715.77106105226005</v>
      </c>
      <c r="F9" s="47">
        <v>10335.768814896601</v>
      </c>
      <c r="G9" s="47">
        <v>1438.47343543282</v>
      </c>
      <c r="H9" s="47">
        <v>37324.418359988602</v>
      </c>
      <c r="I9" s="47">
        <v>96.0052139961292</v>
      </c>
      <c r="J9" s="47">
        <v>1819440.7410449299</v>
      </c>
      <c r="K9" s="47">
        <v>9.9572852715906976E-3</v>
      </c>
      <c r="L9" s="49">
        <v>1153.16808176885</v>
      </c>
      <c r="M9" s="51">
        <v>74.980549298599996</v>
      </c>
      <c r="N9" s="47">
        <v>3583.1573700610902</v>
      </c>
      <c r="O9" s="47">
        <v>9.2687758498026258E-3</v>
      </c>
      <c r="P9" s="47">
        <v>0.24375800772733097</v>
      </c>
      <c r="Q9" s="51"/>
    </row>
    <row r="10" spans="1:17" x14ac:dyDescent="0.25">
      <c r="A10" s="6" t="s">
        <v>155</v>
      </c>
      <c r="B10" s="7">
        <v>20</v>
      </c>
      <c r="C10" s="9" t="s">
        <v>63</v>
      </c>
      <c r="D10" s="46">
        <v>170.06026027221199</v>
      </c>
      <c r="E10" s="46">
        <v>717.75035538548502</v>
      </c>
      <c r="F10" s="47">
        <v>10290.0794356606</v>
      </c>
      <c r="G10" s="47">
        <v>1232.5097372278401</v>
      </c>
      <c r="H10" s="47">
        <v>28814.527522534201</v>
      </c>
      <c r="I10" s="47">
        <v>95.892532062712107</v>
      </c>
      <c r="J10" s="47">
        <v>1982114.08124297</v>
      </c>
      <c r="K10" s="47">
        <v>1.0012606262185442E-2</v>
      </c>
      <c r="L10" s="49">
        <v>1229.4088494176499</v>
      </c>
      <c r="M10" s="47">
        <v>70.823887069169402</v>
      </c>
      <c r="N10" s="47">
        <v>3700.4022733142201</v>
      </c>
      <c r="O10" s="47">
        <v>9.2780251457729324E-3</v>
      </c>
      <c r="P10" s="47">
        <v>0.2544037505900627</v>
      </c>
      <c r="Q10" s="51"/>
    </row>
    <row r="11" spans="1:17" x14ac:dyDescent="0.25">
      <c r="A11" s="6" t="s">
        <v>155</v>
      </c>
      <c r="B11" s="7">
        <v>20</v>
      </c>
      <c r="C11" s="9" t="s">
        <v>64</v>
      </c>
      <c r="D11" s="46">
        <v>163.40580092204499</v>
      </c>
      <c r="E11" s="46">
        <v>860.23478467200903</v>
      </c>
      <c r="F11" s="47">
        <v>10457.166918589801</v>
      </c>
      <c r="G11" s="47">
        <v>1077.3515849697901</v>
      </c>
      <c r="H11" s="47">
        <v>32702.387625431202</v>
      </c>
      <c r="I11" s="47">
        <v>101.22176216793</v>
      </c>
      <c r="J11" s="47">
        <v>2004137.66196757</v>
      </c>
      <c r="K11" s="47">
        <v>9.9741280370520546E-3</v>
      </c>
      <c r="L11" s="49">
        <v>1389.9562611696199</v>
      </c>
      <c r="M11" s="50">
        <v>72.695197507709096</v>
      </c>
      <c r="N11" s="47">
        <v>3795.1722342356402</v>
      </c>
      <c r="O11" s="47">
        <v>9.2949039358516845E-3</v>
      </c>
      <c r="P11" s="47">
        <v>0.35256096253294217</v>
      </c>
      <c r="Q11" s="51"/>
    </row>
    <row r="12" spans="1:17" x14ac:dyDescent="0.25">
      <c r="A12" s="6" t="s">
        <v>155</v>
      </c>
      <c r="B12" s="7">
        <v>20</v>
      </c>
      <c r="C12" s="9" t="s">
        <v>65</v>
      </c>
      <c r="D12" s="46">
        <v>172.41546543026701</v>
      </c>
      <c r="E12" s="46">
        <v>741.75366310243896</v>
      </c>
      <c r="F12" s="47">
        <v>10423.435796236001</v>
      </c>
      <c r="G12" s="47">
        <v>1216.8055110584601</v>
      </c>
      <c r="H12" s="47">
        <v>36494.833209416203</v>
      </c>
      <c r="I12" s="47">
        <v>84.936864198098206</v>
      </c>
      <c r="J12" s="47">
        <v>2222619.7463028599</v>
      </c>
      <c r="K12" s="47">
        <v>9.9571044473308369E-3</v>
      </c>
      <c r="L12" s="49">
        <v>1191.5114114810301</v>
      </c>
      <c r="M12" s="51">
        <v>76.746493519208698</v>
      </c>
      <c r="N12" s="47">
        <v>3897.5401150204302</v>
      </c>
      <c r="O12" s="47">
        <v>9.3142982309348411E-3</v>
      </c>
      <c r="P12" s="47">
        <v>0.20911542519954643</v>
      </c>
      <c r="Q12" s="51"/>
    </row>
    <row r="13" spans="1:17" x14ac:dyDescent="0.25">
      <c r="A13" s="6" t="s">
        <v>155</v>
      </c>
      <c r="B13" s="7">
        <v>20</v>
      </c>
      <c r="C13" s="9" t="s">
        <v>66</v>
      </c>
      <c r="D13" s="46">
        <v>126.29422209859101</v>
      </c>
      <c r="E13" s="46">
        <v>651.05338833701001</v>
      </c>
      <c r="F13" s="47">
        <v>10731.048043405401</v>
      </c>
      <c r="G13" s="47">
        <v>1630.2961036613401</v>
      </c>
      <c r="H13" s="47">
        <v>35939.101560904499</v>
      </c>
      <c r="I13" s="47">
        <v>69.984925941541505</v>
      </c>
      <c r="J13" s="47">
        <v>2329006.5773422299</v>
      </c>
      <c r="K13" s="47">
        <v>9.9278742426005245E-3</v>
      </c>
      <c r="L13" s="49">
        <v>1233.6809605231099</v>
      </c>
      <c r="M13" s="47">
        <v>82.364249979633598</v>
      </c>
      <c r="N13" s="47">
        <v>3946.3236693416402</v>
      </c>
      <c r="O13" s="47">
        <v>9.4058888511507257E-3</v>
      </c>
      <c r="P13" s="47">
        <v>0.19324219475072246</v>
      </c>
      <c r="Q13" s="51"/>
    </row>
    <row r="14" spans="1:17" x14ac:dyDescent="0.25">
      <c r="A14" s="6" t="s">
        <v>155</v>
      </c>
      <c r="B14" s="7">
        <v>20</v>
      </c>
      <c r="C14" s="9" t="s">
        <v>67</v>
      </c>
      <c r="D14" s="52">
        <v>154.388123961193</v>
      </c>
      <c r="E14" s="52">
        <v>708.95442807143695</v>
      </c>
      <c r="F14" s="47">
        <v>10889.954653557899</v>
      </c>
      <c r="G14" s="47">
        <v>256.48383136744502</v>
      </c>
      <c r="H14" s="47">
        <v>25666.512152394502</v>
      </c>
      <c r="I14" s="47">
        <v>72.718440143059397</v>
      </c>
      <c r="J14" s="47">
        <v>2231024.0546790501</v>
      </c>
      <c r="K14" s="47">
        <v>1.0009509080264968E-2</v>
      </c>
      <c r="L14" s="49">
        <v>1249.98982292855</v>
      </c>
      <c r="M14" s="47">
        <v>79.043172937251398</v>
      </c>
      <c r="N14" s="47">
        <v>3962.7201505939202</v>
      </c>
      <c r="O14" s="47">
        <v>9.5138932679243362E-3</v>
      </c>
      <c r="P14" s="47">
        <v>0.18551594939561666</v>
      </c>
      <c r="Q14" s="51"/>
    </row>
    <row r="15" spans="1:17" x14ac:dyDescent="0.25">
      <c r="A15" s="6" t="s">
        <v>155</v>
      </c>
      <c r="B15" s="7">
        <v>20</v>
      </c>
      <c r="C15" s="9" t="s">
        <v>68</v>
      </c>
      <c r="D15" s="52">
        <v>143.463115269512</v>
      </c>
      <c r="E15" s="52">
        <v>681.25820559866702</v>
      </c>
      <c r="F15" s="47">
        <v>10916.0436659888</v>
      </c>
      <c r="G15" s="47">
        <v>1826.46396522277</v>
      </c>
      <c r="H15" s="47">
        <v>27329.867957046601</v>
      </c>
      <c r="I15" s="47">
        <v>70.303823430959596</v>
      </c>
      <c r="J15" s="47">
        <v>1856210.8848593901</v>
      </c>
      <c r="K15" s="47">
        <v>1.0112811935002592E-2</v>
      </c>
      <c r="L15" s="49">
        <v>1256.85365780896</v>
      </c>
      <c r="M15" s="47">
        <v>81.2264217936726</v>
      </c>
      <c r="N15" s="47">
        <v>3982.1303934692</v>
      </c>
      <c r="O15" s="47">
        <v>9.5114122007966036E-3</v>
      </c>
      <c r="P15" s="47">
        <v>0.23429030659050856</v>
      </c>
      <c r="Q15" s="51"/>
    </row>
    <row r="16" spans="1:17" x14ac:dyDescent="0.25">
      <c r="A16" s="6" t="s">
        <v>155</v>
      </c>
      <c r="B16" s="7">
        <v>20</v>
      </c>
      <c r="C16" s="9" t="s">
        <v>69</v>
      </c>
      <c r="D16" s="52">
        <v>121.50875146275</v>
      </c>
      <c r="E16" s="52">
        <v>784.70772265660401</v>
      </c>
      <c r="F16" s="47">
        <v>10951.264447105699</v>
      </c>
      <c r="G16" s="47">
        <v>1983.7518635608601</v>
      </c>
      <c r="H16" s="47">
        <v>37603.175853196102</v>
      </c>
      <c r="I16" s="47">
        <v>72.448703661034401</v>
      </c>
      <c r="J16" s="47">
        <v>1778410.6783671901</v>
      </c>
      <c r="K16" s="47">
        <v>1.0068282425709823E-2</v>
      </c>
      <c r="L16" s="49">
        <v>1302.74596115021</v>
      </c>
      <c r="M16" s="47">
        <v>83.522493059345194</v>
      </c>
      <c r="N16" s="47">
        <v>4028.8081449943302</v>
      </c>
      <c r="O16" s="47">
        <v>9.7635875396325355E-3</v>
      </c>
      <c r="P16" s="47">
        <v>0.25315256999973357</v>
      </c>
      <c r="Q16" s="51"/>
    </row>
    <row r="17" spans="1:17" x14ac:dyDescent="0.25">
      <c r="A17" s="6" t="s">
        <v>155</v>
      </c>
      <c r="B17" s="7">
        <v>20</v>
      </c>
      <c r="C17" s="9" t="s">
        <v>70</v>
      </c>
      <c r="D17" s="52">
        <v>147.711626099657</v>
      </c>
      <c r="E17" s="52">
        <v>978.26869191624405</v>
      </c>
      <c r="F17" s="48">
        <v>11991.966888217699</v>
      </c>
      <c r="G17" s="47">
        <v>2037.6073425878401</v>
      </c>
      <c r="H17" s="47">
        <v>24259.0072587922</v>
      </c>
      <c r="I17" s="47">
        <v>71.114451479881794</v>
      </c>
      <c r="J17" s="47">
        <v>1924815.3695757899</v>
      </c>
      <c r="K17" s="47">
        <v>1.0057706643824995E-2</v>
      </c>
      <c r="L17" s="49">
        <v>1283.6023642754401</v>
      </c>
      <c r="M17" s="47">
        <v>85.814203163405395</v>
      </c>
      <c r="N17" s="48">
        <v>4094.8219780227901</v>
      </c>
      <c r="O17" s="48">
        <v>9.8218010593571787E-3</v>
      </c>
      <c r="P17" s="48">
        <v>0.28531664805802903</v>
      </c>
      <c r="Q17" s="51"/>
    </row>
    <row r="18" spans="1:17" x14ac:dyDescent="0.25">
      <c r="A18" s="6" t="s">
        <v>155</v>
      </c>
      <c r="B18" s="7">
        <v>20</v>
      </c>
      <c r="C18" s="9" t="s">
        <v>71</v>
      </c>
      <c r="D18" s="46">
        <v>165.57698426620399</v>
      </c>
      <c r="E18" s="46">
        <v>820.77749865441399</v>
      </c>
      <c r="F18" s="51">
        <v>11355.207710761</v>
      </c>
      <c r="G18" s="48">
        <v>1399.0568254121799</v>
      </c>
      <c r="H18" s="47">
        <v>23171.928470044899</v>
      </c>
      <c r="I18" s="48">
        <v>63.092802030204602</v>
      </c>
      <c r="J18" s="47">
        <v>1924784.78400077</v>
      </c>
      <c r="K18" s="47">
        <v>1.003284261649197E-2</v>
      </c>
      <c r="L18" s="49">
        <v>1344.60664188139</v>
      </c>
      <c r="M18" s="48">
        <v>86.829662774307295</v>
      </c>
      <c r="N18" s="51">
        <v>4297.2163527939701</v>
      </c>
      <c r="O18" s="51">
        <v>9.5882855050554543E-3</v>
      </c>
      <c r="P18" s="51">
        <v>0.25601697311972638</v>
      </c>
      <c r="Q18" s="51"/>
    </row>
    <row r="19" spans="1:17" x14ac:dyDescent="0.25">
      <c r="A19" s="6" t="s">
        <v>155</v>
      </c>
      <c r="B19" s="7">
        <v>20</v>
      </c>
      <c r="C19" s="9" t="s">
        <v>72</v>
      </c>
      <c r="D19" s="46">
        <v>131.99837200748601</v>
      </c>
      <c r="E19" s="46">
        <v>476.07886435142501</v>
      </c>
      <c r="F19" s="47">
        <v>14700.2621243754</v>
      </c>
      <c r="G19" s="52">
        <v>1518.3349365649401</v>
      </c>
      <c r="H19" s="47">
        <v>38266.788576145198</v>
      </c>
      <c r="I19" s="51">
        <v>93.515255520999403</v>
      </c>
      <c r="J19" s="47">
        <v>3081454.1804367499</v>
      </c>
      <c r="K19" s="47">
        <v>9.9980298191810358E-3</v>
      </c>
      <c r="L19" s="49">
        <v>1345.04697922117</v>
      </c>
      <c r="M19" s="51">
        <v>90.626626128502906</v>
      </c>
      <c r="N19" s="47">
        <v>4291.8438607464404</v>
      </c>
      <c r="O19" s="47">
        <v>9.709758723983327E-3</v>
      </c>
      <c r="P19" s="47">
        <v>0.13520121446207259</v>
      </c>
      <c r="Q19" s="51"/>
    </row>
    <row r="20" spans="1:17" x14ac:dyDescent="0.25">
      <c r="A20" s="6" t="s">
        <v>155</v>
      </c>
      <c r="B20" s="7">
        <v>20</v>
      </c>
      <c r="C20" s="9" t="s">
        <v>73</v>
      </c>
      <c r="D20" s="46">
        <v>204.09527969259199</v>
      </c>
      <c r="E20" s="46">
        <v>819.56207213416894</v>
      </c>
      <c r="F20" s="47">
        <v>12418.011994239499</v>
      </c>
      <c r="G20" s="51">
        <v>1724.4979478415701</v>
      </c>
      <c r="H20" s="47">
        <v>33899.185244540502</v>
      </c>
      <c r="I20" s="47">
        <v>85.448583625890194</v>
      </c>
      <c r="J20" s="47">
        <v>2341206.3925999999</v>
      </c>
      <c r="K20" s="47">
        <v>9.9969474375325908E-3</v>
      </c>
      <c r="L20" s="49">
        <v>1435.9111804020599</v>
      </c>
      <c r="M20" s="50">
        <v>101.898251342469</v>
      </c>
      <c r="N20" s="47">
        <v>4383.3865433470701</v>
      </c>
      <c r="O20" s="47">
        <v>9.6699882181649141E-3</v>
      </c>
      <c r="P20" s="47">
        <v>0.32777617617506122</v>
      </c>
      <c r="Q20" s="51"/>
    </row>
    <row r="21" spans="1:17" x14ac:dyDescent="0.25">
      <c r="A21" s="6" t="s">
        <v>155</v>
      </c>
      <c r="B21" s="7">
        <v>20</v>
      </c>
      <c r="C21" s="9" t="s">
        <v>74</v>
      </c>
      <c r="D21" s="46">
        <v>181.83439997658601</v>
      </c>
      <c r="E21" s="46">
        <v>816.04403586652802</v>
      </c>
      <c r="F21" s="47">
        <v>12133.710875586499</v>
      </c>
      <c r="G21" s="47">
        <v>1532.14441321243</v>
      </c>
      <c r="H21" s="47">
        <v>26631.2664134853</v>
      </c>
      <c r="I21" s="47">
        <v>81.281790331088999</v>
      </c>
      <c r="J21" s="47">
        <v>2358694.4418444498</v>
      </c>
      <c r="K21" s="47">
        <v>9.9875444763990236E-3</v>
      </c>
      <c r="L21" s="49">
        <v>1394.2891194282299</v>
      </c>
      <c r="M21" s="51">
        <v>71.226932435973396</v>
      </c>
      <c r="N21" s="47">
        <v>4500.0359361869796</v>
      </c>
      <c r="O21" s="47">
        <v>9.7226069965104644E-3</v>
      </c>
      <c r="P21" s="47">
        <v>0.22137933361083867</v>
      </c>
      <c r="Q21" s="51"/>
    </row>
    <row r="22" spans="1:17" x14ac:dyDescent="0.25">
      <c r="A22" s="6" t="s">
        <v>155</v>
      </c>
      <c r="B22" s="7">
        <v>20</v>
      </c>
      <c r="C22" s="9" t="s">
        <v>75</v>
      </c>
      <c r="D22" s="52">
        <v>169.97365696905501</v>
      </c>
      <c r="E22" s="52">
        <v>830.30542243161597</v>
      </c>
      <c r="F22" s="47">
        <v>12499.5211409115</v>
      </c>
      <c r="G22" s="47">
        <v>2196.5913037682999</v>
      </c>
      <c r="H22" s="47">
        <v>34663.214897806101</v>
      </c>
      <c r="I22" s="47">
        <v>91.013461380165595</v>
      </c>
      <c r="J22" s="47">
        <v>2483753.4813315002</v>
      </c>
      <c r="K22" s="47">
        <v>1.0016237143470715E-2</v>
      </c>
      <c r="L22" s="49">
        <v>1403.38294427972</v>
      </c>
      <c r="M22" s="47">
        <v>85.860400315159396</v>
      </c>
      <c r="N22" s="47">
        <v>4625.8478683218</v>
      </c>
      <c r="O22" s="47">
        <v>9.6994873000999498E-3</v>
      </c>
      <c r="P22" s="47">
        <v>0.29122861561498636</v>
      </c>
      <c r="Q22" s="51"/>
    </row>
    <row r="23" spans="1:17" x14ac:dyDescent="0.25">
      <c r="A23" s="6" t="s">
        <v>155</v>
      </c>
      <c r="B23" s="7">
        <v>20</v>
      </c>
      <c r="C23" s="9" t="s">
        <v>76</v>
      </c>
      <c r="D23" s="52">
        <v>182.49389671731601</v>
      </c>
      <c r="E23" s="52">
        <v>843.62402915448695</v>
      </c>
      <c r="F23" s="47">
        <v>12402.090952078401</v>
      </c>
      <c r="G23" s="47">
        <v>1.07450583260482</v>
      </c>
      <c r="H23" s="47">
        <v>32030.495299087299</v>
      </c>
      <c r="I23" s="47">
        <v>94.477089228419899</v>
      </c>
      <c r="J23" s="47">
        <v>2191533.2693324601</v>
      </c>
      <c r="K23" s="47">
        <v>1.0041936952972622E-2</v>
      </c>
      <c r="L23" s="49">
        <v>1406.32604979497</v>
      </c>
      <c r="M23" s="47">
        <v>97.0770296106882</v>
      </c>
      <c r="N23" s="47">
        <v>4741.9255104091098</v>
      </c>
      <c r="O23" s="47">
        <v>9.7159028621890964E-3</v>
      </c>
      <c r="P23" s="47">
        <v>0.26820441167167913</v>
      </c>
      <c r="Q23" s="51"/>
    </row>
    <row r="24" spans="1:17" x14ac:dyDescent="0.25">
      <c r="A24" s="6" t="s">
        <v>155</v>
      </c>
      <c r="B24" s="7">
        <v>20</v>
      </c>
      <c r="C24" s="9" t="s">
        <v>77</v>
      </c>
      <c r="D24" s="52">
        <v>168.102790852342</v>
      </c>
      <c r="E24" s="52">
        <v>849.323658226308</v>
      </c>
      <c r="F24" s="47">
        <v>12663.9527733307</v>
      </c>
      <c r="G24" s="47">
        <v>1206.49418818141</v>
      </c>
      <c r="H24" s="47">
        <v>26127.196683819599</v>
      </c>
      <c r="I24" s="47">
        <v>93.213084743372406</v>
      </c>
      <c r="J24" s="47">
        <v>2002065.92918899</v>
      </c>
      <c r="K24" s="47">
        <v>1.0048710358321585E-2</v>
      </c>
      <c r="L24" s="49">
        <v>1416.32401498943</v>
      </c>
      <c r="M24" s="47">
        <v>75.672848300720702</v>
      </c>
      <c r="N24" s="47">
        <v>4817.4828601989202</v>
      </c>
      <c r="O24" s="47">
        <v>9.7537790127187555E-3</v>
      </c>
      <c r="P24" s="47">
        <v>0.17802807968047432</v>
      </c>
      <c r="Q24" s="51"/>
    </row>
    <row r="25" spans="1:17" x14ac:dyDescent="0.25">
      <c r="A25" s="6" t="s">
        <v>155</v>
      </c>
      <c r="B25" s="7">
        <v>20</v>
      </c>
      <c r="C25" s="9" t="s">
        <v>78</v>
      </c>
      <c r="D25" s="46">
        <v>183.200756388146</v>
      </c>
      <c r="E25" s="52">
        <v>903.42241707246797</v>
      </c>
      <c r="F25" s="47">
        <v>12797.520129611201</v>
      </c>
      <c r="G25" s="47">
        <v>2978.3464853288401</v>
      </c>
      <c r="H25" s="47">
        <v>26020.570180855098</v>
      </c>
      <c r="I25" s="47">
        <v>92.216009073488905</v>
      </c>
      <c r="J25" s="47">
        <v>2031719.43535024</v>
      </c>
      <c r="K25" s="47">
        <v>1.0064222246813626E-2</v>
      </c>
      <c r="L25" s="49">
        <v>1432.53528824722</v>
      </c>
      <c r="M25" s="47">
        <v>93.290106605533097</v>
      </c>
      <c r="N25" s="47">
        <v>4874.09304516472</v>
      </c>
      <c r="O25" s="47">
        <v>9.6985871436983621E-3</v>
      </c>
      <c r="P25" s="47">
        <v>0.25439079219528687</v>
      </c>
      <c r="Q25" s="51"/>
    </row>
    <row r="26" spans="1:17" x14ac:dyDescent="0.25">
      <c r="A26" s="6" t="s">
        <v>155</v>
      </c>
      <c r="B26" s="7">
        <v>20</v>
      </c>
      <c r="C26" s="9" t="s">
        <v>79</v>
      </c>
      <c r="D26" s="46">
        <v>174.99364893055699</v>
      </c>
      <c r="E26" s="52">
        <v>938.52453842041803</v>
      </c>
      <c r="F26" s="47">
        <v>12836.4597438522</v>
      </c>
      <c r="G26" s="47">
        <v>158.01708147287201</v>
      </c>
      <c r="H26" s="47">
        <v>28945.8307514804</v>
      </c>
      <c r="I26" s="47">
        <v>93.021198692583695</v>
      </c>
      <c r="J26" s="47">
        <v>2211419.87331864</v>
      </c>
      <c r="K26" s="47">
        <v>1.0042962938011267E-2</v>
      </c>
      <c r="L26" s="49">
        <v>1446.89792955487</v>
      </c>
      <c r="M26" s="47">
        <v>117.366018568919</v>
      </c>
      <c r="N26" s="47">
        <v>4919.6208620731004</v>
      </c>
      <c r="O26" s="47">
        <v>9.68044269514526E-3</v>
      </c>
      <c r="P26" s="47">
        <v>0.2481755054908093</v>
      </c>
      <c r="Q26" s="51"/>
    </row>
    <row r="27" spans="1:17" x14ac:dyDescent="0.25">
      <c r="A27" s="6" t="s">
        <v>155</v>
      </c>
      <c r="B27" s="7">
        <v>20</v>
      </c>
      <c r="C27" s="9" t="s">
        <v>80</v>
      </c>
      <c r="D27" s="52">
        <v>201.82374371339</v>
      </c>
      <c r="E27" s="52">
        <v>939.30014651082899</v>
      </c>
      <c r="F27" s="47">
        <v>12938.697371705101</v>
      </c>
      <c r="G27" s="47">
        <v>1661.0498123156599</v>
      </c>
      <c r="H27" s="47">
        <v>26397.378670966998</v>
      </c>
      <c r="I27" s="47">
        <v>115.648818084523</v>
      </c>
      <c r="J27" s="47">
        <v>3590349.4424464302</v>
      </c>
      <c r="K27" s="47">
        <v>9.9830360240449091E-3</v>
      </c>
      <c r="L27" s="49">
        <v>1439.8287605625101</v>
      </c>
      <c r="M27" s="47">
        <v>89.374985021984003</v>
      </c>
      <c r="N27" s="47">
        <v>4954.4957964755904</v>
      </c>
      <c r="O27" s="47">
        <v>9.7311818966743773E-3</v>
      </c>
      <c r="P27" s="47">
        <v>0.36507061456532358</v>
      </c>
      <c r="Q27" s="51"/>
    </row>
    <row r="28" spans="1:17" x14ac:dyDescent="0.25">
      <c r="A28" s="6" t="s">
        <v>155</v>
      </c>
      <c r="B28" s="7">
        <v>20</v>
      </c>
      <c r="C28" s="9" t="s">
        <v>81</v>
      </c>
      <c r="D28" s="52">
        <v>200.88487559542801</v>
      </c>
      <c r="E28" s="52">
        <v>883.78402966373199</v>
      </c>
      <c r="F28" s="47">
        <v>12989.995109515099</v>
      </c>
      <c r="G28" s="47">
        <v>2000.1094796811899</v>
      </c>
      <c r="H28" s="47">
        <v>19146.1929025194</v>
      </c>
      <c r="I28" s="47">
        <v>102.52720555315901</v>
      </c>
      <c r="J28" s="47">
        <v>3006544.15858497</v>
      </c>
      <c r="K28" s="47">
        <v>1.0008558230693668E-2</v>
      </c>
      <c r="L28" s="49">
        <v>1447.15657120585</v>
      </c>
      <c r="M28" s="47">
        <v>94.0500298511067</v>
      </c>
      <c r="N28" s="47">
        <v>4993.2687953077602</v>
      </c>
      <c r="O28" s="47">
        <v>9.6462296740386991E-3</v>
      </c>
      <c r="P28" s="47">
        <v>0.38441108541330782</v>
      </c>
      <c r="Q28" s="51"/>
    </row>
    <row r="29" spans="1:17" x14ac:dyDescent="0.25">
      <c r="A29" s="6" t="s">
        <v>155</v>
      </c>
      <c r="B29" s="7">
        <v>20</v>
      </c>
      <c r="C29" s="9" t="s">
        <v>82</v>
      </c>
      <c r="D29" s="52">
        <v>219.61212535578201</v>
      </c>
      <c r="E29" s="52">
        <v>957.22914534913696</v>
      </c>
      <c r="F29" s="48">
        <v>13638.3255091713</v>
      </c>
      <c r="G29" s="47">
        <v>1581.8493864135301</v>
      </c>
      <c r="H29" s="47">
        <v>33733.854964066901</v>
      </c>
      <c r="I29" s="47">
        <v>100.00444782362</v>
      </c>
      <c r="J29" s="47">
        <v>2339494.8831425798</v>
      </c>
      <c r="K29" s="47">
        <v>1.0001688169499232E-2</v>
      </c>
      <c r="L29" s="49">
        <v>1450.2286843214199</v>
      </c>
      <c r="M29" s="47">
        <v>98.306582246636296</v>
      </c>
      <c r="N29" s="48">
        <v>5055.4698595285099</v>
      </c>
      <c r="O29" s="48">
        <v>9.6096352722501947E-3</v>
      </c>
      <c r="P29" s="48">
        <v>0.38984830029752782</v>
      </c>
      <c r="Q29" s="51"/>
    </row>
    <row r="30" spans="1:17" x14ac:dyDescent="0.25">
      <c r="A30" s="6" t="s">
        <v>155</v>
      </c>
      <c r="B30" s="7">
        <v>20</v>
      </c>
      <c r="C30" s="9" t="s">
        <v>83</v>
      </c>
      <c r="D30" s="52">
        <v>232.93610771303599</v>
      </c>
      <c r="E30" s="52">
        <v>930.67161123109202</v>
      </c>
      <c r="F30" s="51">
        <v>13169.115646694599</v>
      </c>
      <c r="G30" s="48">
        <v>2298.9635693692999</v>
      </c>
      <c r="H30" s="47">
        <v>62894.789512074698</v>
      </c>
      <c r="I30" s="48">
        <v>99.165651464227295</v>
      </c>
      <c r="J30" s="48">
        <v>2669329.71538385</v>
      </c>
      <c r="K30" s="47">
        <v>9.9834205435293116E-3</v>
      </c>
      <c r="L30" s="49">
        <v>1453.51487923793</v>
      </c>
      <c r="M30" s="48">
        <v>94.865243835350498</v>
      </c>
      <c r="N30" s="51">
        <v>5281.7242898840695</v>
      </c>
      <c r="O30" s="51">
        <v>9.7764018874745787E-3</v>
      </c>
      <c r="P30" s="51">
        <v>0.38214418503759856</v>
      </c>
      <c r="Q30" s="51"/>
    </row>
    <row r="31" spans="1:17" x14ac:dyDescent="0.25">
      <c r="A31" s="6" t="s">
        <v>155</v>
      </c>
      <c r="B31" s="7">
        <v>20</v>
      </c>
      <c r="C31" s="9" t="s">
        <v>84</v>
      </c>
      <c r="D31" s="46">
        <v>255.28818640543901</v>
      </c>
      <c r="E31" s="46">
        <v>1051.81501990985</v>
      </c>
      <c r="F31" s="47">
        <v>16155.1991519369</v>
      </c>
      <c r="G31" s="51">
        <v>1904.2029034439199</v>
      </c>
      <c r="H31" s="47">
        <v>34052.155453782703</v>
      </c>
      <c r="I31" s="52">
        <v>99.179140573302504</v>
      </c>
      <c r="J31" s="51">
        <v>2193950.2742229798</v>
      </c>
      <c r="K31" s="47">
        <v>9.9858518210756593E-3</v>
      </c>
      <c r="L31" s="49">
        <v>1482.49249688396</v>
      </c>
      <c r="M31" s="51">
        <v>96.813863447885794</v>
      </c>
      <c r="N31" s="47">
        <v>5318.8063695520495</v>
      </c>
      <c r="O31" s="47">
        <v>9.7406735038080006E-3</v>
      </c>
      <c r="P31" s="47">
        <v>0.24099875803138079</v>
      </c>
      <c r="Q31" s="51"/>
    </row>
    <row r="32" spans="1:17" x14ac:dyDescent="0.25">
      <c r="A32" s="6" t="s">
        <v>155</v>
      </c>
      <c r="B32" s="7">
        <v>20</v>
      </c>
      <c r="C32" s="9" t="s">
        <v>85</v>
      </c>
      <c r="D32" s="46">
        <v>225.68312436695101</v>
      </c>
      <c r="E32" s="46">
        <v>923.02359901040597</v>
      </c>
      <c r="F32" s="47">
        <v>13928.2721512154</v>
      </c>
      <c r="G32" s="47">
        <v>2206.7031406344199</v>
      </c>
      <c r="H32" s="47">
        <v>33790.038712279398</v>
      </c>
      <c r="I32" s="51">
        <v>98.216950628265195</v>
      </c>
      <c r="J32" s="47">
        <v>2501325.9320604401</v>
      </c>
      <c r="K32" s="47">
        <v>1.0035226920157656E-2</v>
      </c>
      <c r="L32" s="49">
        <v>1457.4538557748799</v>
      </c>
      <c r="M32" s="47">
        <v>120.799167424968</v>
      </c>
      <c r="N32" s="47">
        <v>5407.0946870756197</v>
      </c>
      <c r="O32" s="47">
        <v>9.8890103652555395E-3</v>
      </c>
      <c r="P32" s="47">
        <v>0.38262892702141815</v>
      </c>
      <c r="Q32" s="51"/>
    </row>
    <row r="33" spans="1:17" x14ac:dyDescent="0.25">
      <c r="A33" s="6" t="s">
        <v>155</v>
      </c>
      <c r="B33" s="7">
        <v>20</v>
      </c>
      <c r="C33" s="9" t="s">
        <v>86</v>
      </c>
      <c r="D33" s="46">
        <v>238.69579498713401</v>
      </c>
      <c r="E33" s="46">
        <v>895.99676564175604</v>
      </c>
      <c r="F33" s="47">
        <v>13300.249507893201</v>
      </c>
      <c r="G33" s="47">
        <v>2610.2273492223999</v>
      </c>
      <c r="H33" s="47">
        <v>50452.631089938797</v>
      </c>
      <c r="I33" s="47">
        <v>99.649992460327894</v>
      </c>
      <c r="J33" s="47">
        <v>2496854.3240340501</v>
      </c>
      <c r="K33" s="47">
        <v>1.0079983546171681E-2</v>
      </c>
      <c r="L33" s="49">
        <v>1498.67678966022</v>
      </c>
      <c r="M33" s="47">
        <v>98.909573480429103</v>
      </c>
      <c r="N33" s="47">
        <v>5581.0438752659202</v>
      </c>
      <c r="O33" s="47">
        <v>9.8528267126462427E-3</v>
      </c>
      <c r="P33" s="47">
        <v>0.30836323151624045</v>
      </c>
      <c r="Q33" s="51"/>
    </row>
    <row r="34" spans="1:17" x14ac:dyDescent="0.25">
      <c r="A34" s="6" t="s">
        <v>155</v>
      </c>
      <c r="B34" s="7">
        <v>20</v>
      </c>
      <c r="C34" s="9" t="s">
        <v>87</v>
      </c>
      <c r="D34" s="46">
        <v>241.367813917701</v>
      </c>
      <c r="E34" s="46">
        <v>933.36486575489005</v>
      </c>
      <c r="F34" s="47">
        <v>13614.661723122401</v>
      </c>
      <c r="G34" s="47">
        <v>2519.8667708918201</v>
      </c>
      <c r="H34" s="47">
        <v>50820.422707502097</v>
      </c>
      <c r="I34" s="47">
        <v>93.460862923867296</v>
      </c>
      <c r="J34" s="47">
        <v>2501944.1244822098</v>
      </c>
      <c r="K34" s="47">
        <v>1.0047978697360351E-2</v>
      </c>
      <c r="L34" s="49">
        <v>1562.1747332792499</v>
      </c>
      <c r="M34" s="47">
        <v>98.7629733022126</v>
      </c>
      <c r="N34" s="47">
        <v>5729.3464198184402</v>
      </c>
      <c r="O34" s="47">
        <v>9.8768552968689777E-3</v>
      </c>
      <c r="P34" s="47">
        <v>0.34491201227928847</v>
      </c>
      <c r="Q34" s="51"/>
    </row>
    <row r="35" spans="1:17" x14ac:dyDescent="0.25">
      <c r="A35" s="6" t="s">
        <v>155</v>
      </c>
      <c r="B35" s="7">
        <v>20</v>
      </c>
      <c r="C35" s="9" t="s">
        <v>88</v>
      </c>
      <c r="D35" s="46">
        <v>204.69975244503701</v>
      </c>
      <c r="E35" s="46">
        <v>954.01383245029297</v>
      </c>
      <c r="F35" s="47">
        <v>13782.873243681401</v>
      </c>
      <c r="G35" s="47">
        <v>2460.0405877276698</v>
      </c>
      <c r="H35" s="47">
        <v>37174.333161061601</v>
      </c>
      <c r="I35" s="47">
        <v>96.267639121120098</v>
      </c>
      <c r="J35" s="47">
        <v>2322220.5244777999</v>
      </c>
      <c r="K35" s="47">
        <v>1.0011863423222491E-2</v>
      </c>
      <c r="L35" s="49">
        <v>1523.8446124459899</v>
      </c>
      <c r="M35" s="47">
        <v>107.644141740243</v>
      </c>
      <c r="N35" s="47">
        <v>5827.9223606206197</v>
      </c>
      <c r="O35" s="47">
        <v>9.8371871857084337E-3</v>
      </c>
      <c r="P35" s="47">
        <v>0.48437167566483108</v>
      </c>
      <c r="Q35" s="51"/>
    </row>
    <row r="36" spans="1:17" x14ac:dyDescent="0.25">
      <c r="A36" s="6" t="s">
        <v>155</v>
      </c>
      <c r="B36" s="7">
        <v>20</v>
      </c>
      <c r="C36" s="9" t="s">
        <v>89</v>
      </c>
      <c r="D36" s="46">
        <v>233.87048985340999</v>
      </c>
      <c r="E36" s="46">
        <v>980.47837310298905</v>
      </c>
      <c r="F36" s="47">
        <v>14396.2454965451</v>
      </c>
      <c r="G36" s="47">
        <v>2893.5581878643002</v>
      </c>
      <c r="H36" s="47">
        <v>48232.8412182217</v>
      </c>
      <c r="I36" s="47">
        <v>100.06998772043301</v>
      </c>
      <c r="J36" s="47">
        <v>3224238.54611973</v>
      </c>
      <c r="K36" s="47">
        <v>1.0011424484078118E-2</v>
      </c>
      <c r="L36" s="49">
        <v>1527.4774865315301</v>
      </c>
      <c r="M36" s="47">
        <v>103.340004007369</v>
      </c>
      <c r="N36" s="47">
        <v>5906.2217614674501</v>
      </c>
      <c r="O36" s="47">
        <v>9.8246332308543766E-3</v>
      </c>
      <c r="P36" s="47">
        <v>0.28683498200742308</v>
      </c>
      <c r="Q36" s="51"/>
    </row>
    <row r="37" spans="1:17" x14ac:dyDescent="0.25">
      <c r="A37" s="6" t="s">
        <v>155</v>
      </c>
      <c r="B37" s="7">
        <v>20</v>
      </c>
      <c r="C37" s="9" t="s">
        <v>90</v>
      </c>
      <c r="D37" s="46">
        <v>264.92612431130402</v>
      </c>
      <c r="E37" s="46">
        <v>957.45026216893598</v>
      </c>
      <c r="F37" s="47">
        <v>14348.8582609881</v>
      </c>
      <c r="G37" s="47">
        <v>2303.7648701316398</v>
      </c>
      <c r="H37" s="47">
        <v>51327.003662522198</v>
      </c>
      <c r="I37" s="47">
        <v>103.24307582866599</v>
      </c>
      <c r="J37" s="47">
        <v>3086135.1082125502</v>
      </c>
      <c r="K37" s="47">
        <v>9.9767609953890207E-3</v>
      </c>
      <c r="L37" s="49">
        <v>1521.7958880992101</v>
      </c>
      <c r="M37" s="47">
        <v>96.952156632351503</v>
      </c>
      <c r="N37" s="47">
        <v>5962.75511492235</v>
      </c>
      <c r="O37" s="47">
        <v>9.7839348771125313E-3</v>
      </c>
      <c r="P37" s="47">
        <v>0.32132171768001982</v>
      </c>
      <c r="Q37" s="51"/>
    </row>
    <row r="38" spans="1:17" x14ac:dyDescent="0.25">
      <c r="A38" s="6" t="s">
        <v>155</v>
      </c>
      <c r="B38" s="7">
        <v>20</v>
      </c>
      <c r="C38" s="9" t="s">
        <v>91</v>
      </c>
      <c r="D38" s="46">
        <v>284.01157477933901</v>
      </c>
      <c r="E38" s="46">
        <v>956.46279223785598</v>
      </c>
      <c r="F38" s="47">
        <v>14498.432509836901</v>
      </c>
      <c r="G38" s="47">
        <v>2211.4449901988301</v>
      </c>
      <c r="H38" s="47">
        <v>51019.699858016102</v>
      </c>
      <c r="I38" s="47">
        <v>103.190130693206</v>
      </c>
      <c r="J38" s="47">
        <v>3029440.6887508701</v>
      </c>
      <c r="K38" s="47">
        <v>9.9577663961067844E-3</v>
      </c>
      <c r="L38" s="49">
        <v>1523.3617936856101</v>
      </c>
      <c r="M38" s="47">
        <v>94.616367041463604</v>
      </c>
      <c r="N38" s="47">
        <v>6001.9354785736105</v>
      </c>
      <c r="O38" s="47">
        <v>9.741250877392707E-3</v>
      </c>
      <c r="P38" s="47">
        <v>0.36737623690727272</v>
      </c>
      <c r="Q38" s="51"/>
    </row>
    <row r="39" spans="1:17" x14ac:dyDescent="0.25">
      <c r="A39" s="6" t="s">
        <v>155</v>
      </c>
      <c r="B39" s="7">
        <v>20</v>
      </c>
      <c r="C39" s="9" t="s">
        <v>92</v>
      </c>
      <c r="D39" s="46">
        <v>298.89751054232801</v>
      </c>
      <c r="E39" s="46">
        <v>990.36297287440698</v>
      </c>
      <c r="F39" s="47">
        <v>14391.9067664091</v>
      </c>
      <c r="G39" s="47">
        <v>2405.7225657853701</v>
      </c>
      <c r="H39" s="47">
        <v>60478.645273267801</v>
      </c>
      <c r="I39" s="47">
        <v>98.604583459551606</v>
      </c>
      <c r="J39" s="47">
        <v>2736638.4782706699</v>
      </c>
      <c r="K39" s="47">
        <v>9.980635709136142E-3</v>
      </c>
      <c r="L39" s="49">
        <v>1556.9622997638901</v>
      </c>
      <c r="M39" s="47">
        <v>103.891531951056</v>
      </c>
      <c r="N39" s="47">
        <v>6044.3279246864504</v>
      </c>
      <c r="O39" s="47">
        <v>9.6678265041647855E-3</v>
      </c>
      <c r="P39" s="47">
        <v>0.4279188072543379</v>
      </c>
      <c r="Q39" s="51"/>
    </row>
    <row r="40" spans="1:17" x14ac:dyDescent="0.25">
      <c r="A40" s="6" t="s">
        <v>155</v>
      </c>
      <c r="B40" s="7">
        <v>20</v>
      </c>
      <c r="C40" s="9" t="s">
        <v>93</v>
      </c>
      <c r="D40" s="46">
        <v>292.74933151287399</v>
      </c>
      <c r="E40" s="46">
        <v>977.75315245950503</v>
      </c>
      <c r="F40" s="47">
        <v>14178.6535501213</v>
      </c>
      <c r="G40" s="47">
        <v>2465.8690346350299</v>
      </c>
      <c r="H40" s="47">
        <v>45618.967343844699</v>
      </c>
      <c r="I40" s="47">
        <v>101.75545215083299</v>
      </c>
      <c r="J40" s="47">
        <v>2437816.8560056998</v>
      </c>
      <c r="K40" s="47">
        <v>1.0002928937312187E-2</v>
      </c>
      <c r="L40" s="49">
        <v>1552.82161575442</v>
      </c>
      <c r="M40" s="47">
        <v>124.65112958352699</v>
      </c>
      <c r="N40" s="47">
        <v>6095.4332498828699</v>
      </c>
      <c r="O40" s="47">
        <v>9.7090322322985981E-3</v>
      </c>
      <c r="P40" s="47">
        <v>0.45657161011940334</v>
      </c>
      <c r="Q40" s="51"/>
    </row>
    <row r="41" spans="1:17" x14ac:dyDescent="0.25">
      <c r="A41" s="6" t="s">
        <v>155</v>
      </c>
      <c r="B41" s="7">
        <v>20</v>
      </c>
      <c r="C41" s="9" t="s">
        <v>94</v>
      </c>
      <c r="D41" s="46">
        <v>258.05515285139001</v>
      </c>
      <c r="E41" s="46">
        <v>932.02611545386901</v>
      </c>
      <c r="F41" s="48">
        <v>12703.686713270499</v>
      </c>
      <c r="G41" s="47">
        <v>2104.56591678207</v>
      </c>
      <c r="H41" s="47">
        <v>46784.769071577597</v>
      </c>
      <c r="I41" s="47">
        <v>100.535154201135</v>
      </c>
      <c r="J41" s="47">
        <v>3289833.3268631198</v>
      </c>
      <c r="K41" s="47">
        <v>1.0014265696845803E-2</v>
      </c>
      <c r="L41" s="49">
        <v>1600.8337612776199</v>
      </c>
      <c r="M41" s="47">
        <v>107.539852594542</v>
      </c>
      <c r="N41" s="48">
        <v>6152.54925751667</v>
      </c>
      <c r="O41" s="48">
        <v>9.7013191926395743E-3</v>
      </c>
      <c r="P41" s="48">
        <v>0.47483532869931183</v>
      </c>
      <c r="Q41" s="51"/>
    </row>
    <row r="42" spans="1:17" x14ac:dyDescent="0.25">
      <c r="A42" s="6" t="s">
        <v>155</v>
      </c>
      <c r="B42" s="7">
        <v>20</v>
      </c>
      <c r="C42" s="9" t="s">
        <v>95</v>
      </c>
      <c r="D42" s="46">
        <v>264.29714626113099</v>
      </c>
      <c r="E42" s="46">
        <v>912.96965362870196</v>
      </c>
      <c r="F42" s="51">
        <v>13545.1560365569</v>
      </c>
      <c r="G42" s="48">
        <v>2600.3710597689501</v>
      </c>
      <c r="H42" s="47">
        <v>62941.110400795602</v>
      </c>
      <c r="I42" s="48">
        <v>104.45700055202801</v>
      </c>
      <c r="J42" s="48">
        <v>3124274.36958104</v>
      </c>
      <c r="K42" s="47">
        <v>1.0041575846452147E-2</v>
      </c>
      <c r="L42" s="49">
        <v>1637.4896665894801</v>
      </c>
      <c r="M42" s="48">
        <v>103.58595596129</v>
      </c>
      <c r="N42" s="51">
        <v>6187.7486537693803</v>
      </c>
      <c r="O42" s="51">
        <v>9.6863656556403031E-3</v>
      </c>
      <c r="P42" s="51">
        <v>0.4441494073609199</v>
      </c>
      <c r="Q42" s="51"/>
    </row>
    <row r="43" spans="1:17" x14ac:dyDescent="0.25">
      <c r="A43" s="6" t="s">
        <v>155</v>
      </c>
      <c r="B43" s="7">
        <v>20</v>
      </c>
      <c r="C43" s="9" t="s">
        <v>96</v>
      </c>
      <c r="D43" s="52">
        <v>282.33413109427198</v>
      </c>
      <c r="E43" s="46">
        <v>1005.0629648149099</v>
      </c>
      <c r="F43" s="47">
        <v>10518.750844533901</v>
      </c>
      <c r="G43" s="52">
        <v>2799.3778806763298</v>
      </c>
      <c r="H43" s="47">
        <v>65261.723793471203</v>
      </c>
      <c r="I43" s="52">
        <v>104.830704443724</v>
      </c>
      <c r="J43" s="51">
        <v>3818313.6272488101</v>
      </c>
      <c r="K43" s="47">
        <v>1.0033103478521401E-2</v>
      </c>
      <c r="L43" s="49">
        <v>1655.87320302732</v>
      </c>
      <c r="M43" s="51">
        <v>106.03920797002</v>
      </c>
      <c r="N43" s="47">
        <v>6224.1453355056401</v>
      </c>
      <c r="O43" s="47">
        <v>9.7388421282759586E-3</v>
      </c>
      <c r="P43" s="47">
        <v>0.29549881815285789</v>
      </c>
      <c r="Q43" s="51"/>
    </row>
    <row r="44" spans="1:17" x14ac:dyDescent="0.25">
      <c r="A44" s="6" t="s">
        <v>155</v>
      </c>
      <c r="B44" s="7">
        <v>20</v>
      </c>
      <c r="C44" s="9" t="s">
        <v>97</v>
      </c>
      <c r="D44" s="52">
        <v>245.155426175473</v>
      </c>
      <c r="E44" s="52">
        <v>933.578781238631</v>
      </c>
      <c r="F44" s="47">
        <v>12530.6157367001</v>
      </c>
      <c r="G44" s="51">
        <v>2588.0585350598199</v>
      </c>
      <c r="H44" s="47">
        <v>44739.9910351168</v>
      </c>
      <c r="I44" s="51">
        <v>102.301891261818</v>
      </c>
      <c r="J44" s="47">
        <v>2910954.2739998498</v>
      </c>
      <c r="K44" s="47">
        <v>1.0043583615907343E-2</v>
      </c>
      <c r="L44" s="49">
        <v>1653.03327643644</v>
      </c>
      <c r="M44" s="47">
        <v>113.08132133055901</v>
      </c>
      <c r="N44" s="47">
        <v>6379.7438097712302</v>
      </c>
      <c r="O44" s="47">
        <v>9.7207459717804992E-3</v>
      </c>
      <c r="P44" s="47">
        <v>0.32652622835069528</v>
      </c>
      <c r="Q44" s="51"/>
    </row>
    <row r="45" spans="1:17" x14ac:dyDescent="0.25">
      <c r="A45" s="6" t="s">
        <v>155</v>
      </c>
      <c r="B45" s="7">
        <v>20</v>
      </c>
      <c r="C45" s="9" t="s">
        <v>98</v>
      </c>
      <c r="D45" s="46">
        <v>241.031644019987</v>
      </c>
      <c r="E45" s="46">
        <v>938.77198577420302</v>
      </c>
      <c r="F45" s="47">
        <v>13324.487100812599</v>
      </c>
      <c r="G45" s="47">
        <v>2372.08222470598</v>
      </c>
      <c r="H45" s="47">
        <v>35522.056307344297</v>
      </c>
      <c r="I45" s="47">
        <v>92.429615702961897</v>
      </c>
      <c r="J45" s="47">
        <v>3776115.5236933199</v>
      </c>
      <c r="K45" s="47">
        <v>1.0046411367881199E-2</v>
      </c>
      <c r="L45" s="49">
        <v>1698.91329000411</v>
      </c>
      <c r="M45" s="47">
        <v>107.190682056817</v>
      </c>
      <c r="N45" s="47">
        <v>6467.31029443633</v>
      </c>
      <c r="O45" s="47">
        <v>9.7400000764950468E-3</v>
      </c>
      <c r="P45" s="47">
        <v>0.31896665535496033</v>
      </c>
      <c r="Q45" s="51"/>
    </row>
    <row r="46" spans="1:17" x14ac:dyDescent="0.25">
      <c r="A46" s="6" t="s">
        <v>155</v>
      </c>
      <c r="B46" s="7">
        <v>20</v>
      </c>
      <c r="C46" s="9" t="s">
        <v>99</v>
      </c>
      <c r="D46" s="46">
        <v>275.152324376791</v>
      </c>
      <c r="E46" s="46">
        <v>951.58989878492798</v>
      </c>
      <c r="F46" s="47">
        <v>12800.909946483</v>
      </c>
      <c r="G46" s="47">
        <v>2591.34177940165</v>
      </c>
      <c r="H46" s="47">
        <v>31191.651164954299</v>
      </c>
      <c r="I46" s="47">
        <v>100.274513572302</v>
      </c>
      <c r="J46" s="47">
        <v>3385573.8653444299</v>
      </c>
      <c r="K46" s="47">
        <v>9.9890798832408638E-3</v>
      </c>
      <c r="L46" s="49">
        <v>1729.2800292341601</v>
      </c>
      <c r="M46" s="47">
        <v>119.145293238061</v>
      </c>
      <c r="N46" s="47">
        <v>6601.5577291192803</v>
      </c>
      <c r="O46" s="47">
        <v>9.722453772290399E-3</v>
      </c>
      <c r="P46" s="47">
        <v>0.36434930496026086</v>
      </c>
      <c r="Q46" s="51"/>
    </row>
    <row r="47" spans="1:17" x14ac:dyDescent="0.25">
      <c r="A47" s="6" t="s">
        <v>155</v>
      </c>
      <c r="B47" s="7">
        <v>20</v>
      </c>
      <c r="C47" s="9" t="s">
        <v>100</v>
      </c>
      <c r="D47" s="46">
        <v>274.40944373171402</v>
      </c>
      <c r="E47" s="46">
        <v>922.99245495494404</v>
      </c>
      <c r="F47" s="47">
        <v>13132.0460179534</v>
      </c>
      <c r="G47" s="47">
        <v>2947.3097171039399</v>
      </c>
      <c r="H47" s="47">
        <v>42492.330112164404</v>
      </c>
      <c r="I47" s="47">
        <v>99.619684622700603</v>
      </c>
      <c r="J47" s="47">
        <v>3408703.41394669</v>
      </c>
      <c r="K47" s="47">
        <v>9.9863621634154031E-3</v>
      </c>
      <c r="L47" s="49">
        <v>1726.48482863246</v>
      </c>
      <c r="M47" s="47">
        <v>112.716206597869</v>
      </c>
      <c r="N47" s="47">
        <v>6761.1509059761402</v>
      </c>
      <c r="O47" s="47">
        <v>9.7655002738475799E-3</v>
      </c>
      <c r="P47" s="47">
        <v>0.48502924222781107</v>
      </c>
      <c r="Q47" s="51"/>
    </row>
    <row r="48" spans="1:17" x14ac:dyDescent="0.25">
      <c r="A48" s="6" t="s">
        <v>155</v>
      </c>
      <c r="B48" s="7">
        <v>20</v>
      </c>
      <c r="C48" s="9" t="s">
        <v>101</v>
      </c>
      <c r="D48" s="46">
        <v>304.53119714422797</v>
      </c>
      <c r="E48" s="46">
        <v>903.20893110774102</v>
      </c>
      <c r="F48" s="47">
        <v>12570.5135765877</v>
      </c>
      <c r="G48" s="47">
        <v>2496.2328920193399</v>
      </c>
      <c r="H48" s="47">
        <v>58747.664675426597</v>
      </c>
      <c r="I48" s="47">
        <v>105.06570242571701</v>
      </c>
      <c r="J48" s="47">
        <v>3114190.9917348698</v>
      </c>
      <c r="K48" s="47">
        <v>9.9963883168429114E-3</v>
      </c>
      <c r="L48" s="49">
        <v>1712.4490857292001</v>
      </c>
      <c r="M48" s="47">
        <v>107.923177036273</v>
      </c>
      <c r="N48" s="47">
        <v>6868.1982617881104</v>
      </c>
      <c r="O48" s="47">
        <v>9.7600362013414918E-3</v>
      </c>
      <c r="P48" s="47">
        <v>0.33625835109795021</v>
      </c>
      <c r="Q48" s="51"/>
    </row>
    <row r="49" spans="1:17" x14ac:dyDescent="0.25">
      <c r="A49" s="6" t="s">
        <v>155</v>
      </c>
      <c r="B49" s="7">
        <v>20</v>
      </c>
      <c r="C49" s="9" t="s">
        <v>102</v>
      </c>
      <c r="D49" s="46">
        <v>280.17982883099802</v>
      </c>
      <c r="E49" s="46">
        <v>908.72813843237702</v>
      </c>
      <c r="F49" s="47">
        <v>12582.5591583436</v>
      </c>
      <c r="G49" s="47">
        <v>2396.1062254439998</v>
      </c>
      <c r="H49" s="47">
        <v>68678.031926643394</v>
      </c>
      <c r="I49" s="47">
        <v>109.53299471022</v>
      </c>
      <c r="J49" s="47">
        <v>2937316.59113215</v>
      </c>
      <c r="K49" s="47">
        <v>1.0003700831786706E-2</v>
      </c>
      <c r="L49" s="49">
        <v>1739.4683893681399</v>
      </c>
      <c r="M49" s="47">
        <v>114.11642279213</v>
      </c>
      <c r="N49" s="47">
        <v>6918.2582929447299</v>
      </c>
      <c r="O49" s="47">
        <v>9.8402609983122193E-3</v>
      </c>
      <c r="P49" s="47">
        <v>0.35606602025138512</v>
      </c>
      <c r="Q49" s="51"/>
    </row>
    <row r="50" spans="1:17" x14ac:dyDescent="0.25">
      <c r="A50" s="6" t="s">
        <v>155</v>
      </c>
      <c r="B50" s="7">
        <v>20</v>
      </c>
      <c r="C50" s="9" t="s">
        <v>103</v>
      </c>
      <c r="D50" s="46">
        <v>291.51217818669397</v>
      </c>
      <c r="E50" s="46">
        <v>922.17984876005903</v>
      </c>
      <c r="F50" s="47">
        <v>12619.1275144499</v>
      </c>
      <c r="G50" s="47">
        <v>2751.5049703510499</v>
      </c>
      <c r="H50" s="47">
        <v>88738.083252380195</v>
      </c>
      <c r="I50" s="47">
        <v>108.67512347466101</v>
      </c>
      <c r="J50" s="47">
        <v>2921627.3023044001</v>
      </c>
      <c r="K50" s="47">
        <v>1.0033573038145298E-2</v>
      </c>
      <c r="L50" s="49">
        <v>1732.0682829459899</v>
      </c>
      <c r="M50" s="47">
        <v>125.603946761709</v>
      </c>
      <c r="N50" s="47">
        <v>6947.6286178233004</v>
      </c>
      <c r="O50" s="47">
        <v>9.9302256273583953E-3</v>
      </c>
      <c r="P50" s="47">
        <v>0.41605072091695161</v>
      </c>
      <c r="Q50" s="51"/>
    </row>
    <row r="51" spans="1:17" x14ac:dyDescent="0.25">
      <c r="A51" s="6" t="s">
        <v>155</v>
      </c>
      <c r="B51" s="7">
        <v>20</v>
      </c>
      <c r="C51" s="9" t="s">
        <v>104</v>
      </c>
      <c r="D51" s="46">
        <v>290.81533205494702</v>
      </c>
      <c r="E51" s="46">
        <v>940.92136026387197</v>
      </c>
      <c r="F51" s="47">
        <v>12727.113216579501</v>
      </c>
      <c r="G51" s="47">
        <v>2893.8161287876001</v>
      </c>
      <c r="H51" s="47">
        <v>84422.048463869301</v>
      </c>
      <c r="I51" s="47">
        <v>110.790426840039</v>
      </c>
      <c r="J51" s="47">
        <v>4017716.5693595</v>
      </c>
      <c r="K51" s="47">
        <v>1.0043001465842777E-2</v>
      </c>
      <c r="L51" s="49">
        <v>1723.7452566055899</v>
      </c>
      <c r="M51" s="47">
        <v>117.14731134400201</v>
      </c>
      <c r="N51" s="47">
        <v>6984.6298570870804</v>
      </c>
      <c r="O51" s="47">
        <v>9.8791233395059391E-3</v>
      </c>
      <c r="P51" s="47">
        <v>0.49340386100407996</v>
      </c>
      <c r="Q51" s="51"/>
    </row>
    <row r="52" spans="1:17" x14ac:dyDescent="0.25">
      <c r="A52" s="6" t="s">
        <v>155</v>
      </c>
      <c r="B52" s="7">
        <v>20</v>
      </c>
      <c r="C52" s="9" t="s">
        <v>105</v>
      </c>
      <c r="D52" s="46">
        <v>307.16604709948598</v>
      </c>
      <c r="E52" s="46">
        <v>926.32052725239805</v>
      </c>
      <c r="F52" s="47">
        <v>13130.0992332312</v>
      </c>
      <c r="G52" s="47">
        <v>2287.58728776105</v>
      </c>
      <c r="H52" s="47">
        <v>80006.311498013005</v>
      </c>
      <c r="I52" s="47">
        <v>105.33829601166001</v>
      </c>
      <c r="J52" s="47">
        <v>3695616.17084869</v>
      </c>
      <c r="K52" s="47">
        <v>1.0022236325006822E-2</v>
      </c>
      <c r="L52" s="49">
        <v>1710.4078701486801</v>
      </c>
      <c r="M52" s="47">
        <v>114.96883325971601</v>
      </c>
      <c r="N52" s="47">
        <v>7084.4936156046097</v>
      </c>
      <c r="O52" s="47">
        <v>9.8651862581486879E-3</v>
      </c>
      <c r="P52" s="47">
        <v>0.48651165914752204</v>
      </c>
      <c r="Q52" s="51"/>
    </row>
    <row r="53" spans="1:17" x14ac:dyDescent="0.25">
      <c r="A53" s="6" t="s">
        <v>155</v>
      </c>
      <c r="B53" s="7">
        <v>20</v>
      </c>
      <c r="C53" s="9" t="s">
        <v>106</v>
      </c>
      <c r="D53" s="46">
        <v>310.64377708742501</v>
      </c>
      <c r="E53" s="46">
        <v>928.15755984986401</v>
      </c>
      <c r="F53" s="48">
        <v>14196.4539748403</v>
      </c>
      <c r="G53" s="47">
        <v>3808.9560084609998</v>
      </c>
      <c r="H53" s="47">
        <v>134204.251295533</v>
      </c>
      <c r="I53" s="47">
        <v>109.59081757269</v>
      </c>
      <c r="J53" s="47">
        <v>3548829.47653784</v>
      </c>
      <c r="K53" s="47">
        <v>1.0012080488964435E-2</v>
      </c>
      <c r="L53" s="49">
        <v>1718.3003529140601</v>
      </c>
      <c r="M53" s="47">
        <v>117.78010321020599</v>
      </c>
      <c r="N53" s="48">
        <v>7187.7535776980703</v>
      </c>
      <c r="O53" s="48">
        <v>9.8714497277606183E-3</v>
      </c>
      <c r="P53" s="48">
        <v>0.57340684433172329</v>
      </c>
      <c r="Q53" s="51"/>
    </row>
    <row r="54" spans="1:17" x14ac:dyDescent="0.25">
      <c r="A54" s="6" t="s">
        <v>155</v>
      </c>
      <c r="B54" s="7">
        <v>20</v>
      </c>
      <c r="C54" s="9" t="s">
        <v>107</v>
      </c>
      <c r="D54" s="46">
        <v>293.71868267297998</v>
      </c>
      <c r="E54" s="46">
        <v>936.22866838213395</v>
      </c>
      <c r="F54" s="51">
        <v>14973.5437783616</v>
      </c>
      <c r="G54" s="48">
        <v>2957.04058394097</v>
      </c>
      <c r="H54" s="47">
        <v>127271.268419894</v>
      </c>
      <c r="I54" s="48">
        <v>100.77028611916499</v>
      </c>
      <c r="J54" s="48">
        <v>4000417.0122930901</v>
      </c>
      <c r="K54" s="47">
        <v>1.0021812606745135E-2</v>
      </c>
      <c r="L54" s="49">
        <v>1602.6504040771699</v>
      </c>
      <c r="M54" s="48">
        <v>118.818096762556</v>
      </c>
      <c r="N54" s="51">
        <v>7410.6774262021099</v>
      </c>
      <c r="O54" s="51">
        <v>9.8648558217297386E-3</v>
      </c>
      <c r="P54" s="51">
        <v>0.49635190289217057</v>
      </c>
      <c r="Q54" s="51"/>
    </row>
    <row r="55" spans="1:17" x14ac:dyDescent="0.25">
      <c r="A55" s="6" t="s">
        <v>155</v>
      </c>
      <c r="B55" s="7">
        <v>20</v>
      </c>
      <c r="C55" s="9" t="s">
        <v>108</v>
      </c>
      <c r="D55" s="46">
        <v>306.02792441046302</v>
      </c>
      <c r="E55" s="46">
        <v>1000.40555947212</v>
      </c>
      <c r="F55" s="47">
        <v>12051.819262094899</v>
      </c>
      <c r="G55" s="46">
        <v>3137.8788443262602</v>
      </c>
      <c r="H55" s="47">
        <v>80266.766956630003</v>
      </c>
      <c r="I55" s="46">
        <v>97.923495137269498</v>
      </c>
      <c r="J55" s="51">
        <v>3928064.04807095</v>
      </c>
      <c r="K55" s="47">
        <v>1.0046314888035989E-2</v>
      </c>
      <c r="L55" s="49">
        <v>1650.96931439115</v>
      </c>
      <c r="M55" s="51">
        <v>118.25007045311099</v>
      </c>
      <c r="N55" s="47">
        <v>7469.7211172654797</v>
      </c>
      <c r="O55" s="47">
        <v>9.8349831948634191E-3</v>
      </c>
      <c r="P55" s="47">
        <v>0.3621274456182938</v>
      </c>
      <c r="Q55" s="51"/>
    </row>
    <row r="56" spans="1:17" x14ac:dyDescent="0.25">
      <c r="A56" s="6" t="s">
        <v>155</v>
      </c>
      <c r="B56" s="7">
        <v>20</v>
      </c>
      <c r="C56" s="9" t="s">
        <v>109</v>
      </c>
      <c r="D56" s="46">
        <v>299.04030754078502</v>
      </c>
      <c r="E56" s="46">
        <v>800.32711868236004</v>
      </c>
      <c r="F56" s="47">
        <v>14249.222062106999</v>
      </c>
      <c r="G56" s="51">
        <v>3219.1053968726001</v>
      </c>
      <c r="H56" s="47">
        <v>171394.01976287999</v>
      </c>
      <c r="I56" s="51">
        <v>100.43707070038801</v>
      </c>
      <c r="J56" s="47">
        <v>3816070.55759604</v>
      </c>
      <c r="K56" s="47">
        <v>1.0016322155031938E-2</v>
      </c>
      <c r="L56" s="49">
        <v>1641.16923236913</v>
      </c>
      <c r="M56" s="47">
        <v>113.06201494067599</v>
      </c>
      <c r="N56" s="47">
        <v>7604.7409213500596</v>
      </c>
      <c r="O56" s="47">
        <v>9.8639854258395342E-3</v>
      </c>
      <c r="P56" s="47">
        <v>0.51692585701898142</v>
      </c>
      <c r="Q56" s="51"/>
    </row>
    <row r="57" spans="1:17" x14ac:dyDescent="0.25">
      <c r="A57" s="6" t="s">
        <v>155</v>
      </c>
      <c r="B57" s="7">
        <v>20</v>
      </c>
      <c r="C57" s="9" t="s">
        <v>110</v>
      </c>
      <c r="D57" s="46">
        <v>323.93582124616199</v>
      </c>
      <c r="E57" s="46">
        <v>972.93859088792499</v>
      </c>
      <c r="F57" s="47">
        <v>14426.6888304108</v>
      </c>
      <c r="G57" s="47">
        <v>2814.13530815483</v>
      </c>
      <c r="H57" s="47">
        <v>242196.853536857</v>
      </c>
      <c r="I57" s="47">
        <v>106.113676992886</v>
      </c>
      <c r="J57" s="47">
        <v>3286507.4516027998</v>
      </c>
      <c r="K57" s="47">
        <v>1.0019488801476028E-2</v>
      </c>
      <c r="L57" s="49">
        <v>1642.0409448140001</v>
      </c>
      <c r="M57" s="47">
        <v>113.750507941994</v>
      </c>
      <c r="N57" s="47">
        <v>7734.0047825079</v>
      </c>
      <c r="O57" s="47">
        <v>9.8602746193291353E-3</v>
      </c>
      <c r="P57" s="47">
        <v>0.40918409764188202</v>
      </c>
      <c r="Q57" s="51"/>
    </row>
    <row r="58" spans="1:17" x14ac:dyDescent="0.25">
      <c r="A58" s="6" t="s">
        <v>155</v>
      </c>
      <c r="B58" s="7">
        <v>20</v>
      </c>
      <c r="C58" s="9" t="s">
        <v>111</v>
      </c>
      <c r="D58" s="46">
        <v>310.97799548547198</v>
      </c>
      <c r="E58" s="46">
        <v>892.79898272161495</v>
      </c>
      <c r="F58" s="47">
        <v>14160.3294874196</v>
      </c>
      <c r="G58" s="47">
        <v>3091.53895430693</v>
      </c>
      <c r="H58" s="47">
        <v>289068.59696276998</v>
      </c>
      <c r="I58" s="47">
        <v>105.26710392815301</v>
      </c>
      <c r="J58" s="47">
        <v>3191510.0054142601</v>
      </c>
      <c r="K58" s="47">
        <v>1.0022726032086907E-2</v>
      </c>
      <c r="L58" s="49">
        <v>1640.5202278264401</v>
      </c>
      <c r="M58" s="47">
        <v>118.963832650128</v>
      </c>
      <c r="N58" s="47">
        <v>7850.1035612263604</v>
      </c>
      <c r="O58" s="47">
        <v>9.8841703196970269E-3</v>
      </c>
      <c r="P58" s="47">
        <v>0.47613679597327019</v>
      </c>
      <c r="Q58" s="51"/>
    </row>
    <row r="59" spans="1:17" x14ac:dyDescent="0.25">
      <c r="A59" s="6" t="s">
        <v>155</v>
      </c>
      <c r="B59" s="7">
        <v>20</v>
      </c>
      <c r="C59" s="9" t="s">
        <v>112</v>
      </c>
      <c r="D59" s="46">
        <v>319.22560181872399</v>
      </c>
      <c r="E59" s="46">
        <v>965.41378672433905</v>
      </c>
      <c r="F59" s="47">
        <v>13999.525096453899</v>
      </c>
      <c r="G59" s="47">
        <v>3066.7233790630899</v>
      </c>
      <c r="H59" s="47">
        <v>300555.170201706</v>
      </c>
      <c r="I59" s="47">
        <v>102.19951688029199</v>
      </c>
      <c r="J59" s="47">
        <v>4153556.7144216201</v>
      </c>
      <c r="K59" s="47">
        <v>1.0040515805349072E-2</v>
      </c>
      <c r="L59" s="49">
        <v>1648.6297656612501</v>
      </c>
      <c r="M59" s="47">
        <v>118.715805760301</v>
      </c>
      <c r="N59" s="47">
        <v>8018.00266322063</v>
      </c>
      <c r="O59" s="47">
        <v>9.8618236846348354E-3</v>
      </c>
      <c r="P59" s="47">
        <v>0.67572095836902168</v>
      </c>
      <c r="Q59" s="51"/>
    </row>
    <row r="60" spans="1:17" x14ac:dyDescent="0.25">
      <c r="A60" s="6" t="s">
        <v>155</v>
      </c>
      <c r="B60" s="7">
        <v>20</v>
      </c>
      <c r="C60" s="9" t="s">
        <v>113</v>
      </c>
      <c r="D60" s="46">
        <v>309.30114288863501</v>
      </c>
      <c r="E60" s="46">
        <v>949.13175680761799</v>
      </c>
      <c r="F60" s="47">
        <v>13813.976419500001</v>
      </c>
      <c r="G60" s="47">
        <v>3535.2781286936201</v>
      </c>
      <c r="H60" s="47">
        <v>204971.98706416399</v>
      </c>
      <c r="I60" s="47">
        <v>100.80941863966601</v>
      </c>
      <c r="J60" s="47">
        <v>3769060.1423491798</v>
      </c>
      <c r="K60" s="47">
        <v>1.0041660700534473E-2</v>
      </c>
      <c r="L60" s="49">
        <v>1681.3352619253899</v>
      </c>
      <c r="M60" s="47">
        <v>135.30422395369399</v>
      </c>
      <c r="N60" s="47">
        <v>8123.1680054816197</v>
      </c>
      <c r="O60" s="47">
        <v>9.8515268652695498E-3</v>
      </c>
      <c r="P60" s="47">
        <v>0.39174215094629022</v>
      </c>
      <c r="Q60" s="51"/>
    </row>
    <row r="61" spans="1:17" x14ac:dyDescent="0.25">
      <c r="A61" s="6" t="s">
        <v>155</v>
      </c>
      <c r="B61" s="7">
        <v>20</v>
      </c>
      <c r="C61" s="9" t="s">
        <v>114</v>
      </c>
      <c r="D61" s="52">
        <v>312.47297317789798</v>
      </c>
      <c r="E61" s="52">
        <v>1006.3100774556</v>
      </c>
      <c r="F61" s="47">
        <v>13849.6098867618</v>
      </c>
      <c r="G61" s="47">
        <v>3517.6437664023902</v>
      </c>
      <c r="H61" s="47">
        <v>188983.63360074</v>
      </c>
      <c r="I61" s="47">
        <v>99.5580994040061</v>
      </c>
      <c r="J61" s="47">
        <v>3804364.3855123501</v>
      </c>
      <c r="K61" s="47">
        <v>1.0031119816259775E-2</v>
      </c>
      <c r="L61" s="49">
        <v>1686.14364273716</v>
      </c>
      <c r="M61" s="47">
        <v>135.277132785964</v>
      </c>
      <c r="N61" s="47">
        <v>8172.7217567179696</v>
      </c>
      <c r="O61" s="47">
        <v>9.812386272071873E-3</v>
      </c>
      <c r="P61" s="47">
        <v>0.44020342575814891</v>
      </c>
      <c r="Q61" s="51"/>
    </row>
    <row r="62" spans="1:17" x14ac:dyDescent="0.25">
      <c r="A62" s="6" t="s">
        <v>155</v>
      </c>
      <c r="B62" s="7">
        <v>20</v>
      </c>
      <c r="C62" s="9" t="s">
        <v>115</v>
      </c>
      <c r="D62" s="52">
        <v>301.22606008257202</v>
      </c>
      <c r="E62" s="52">
        <v>945.08255553587503</v>
      </c>
      <c r="F62" s="47">
        <v>13671.3875797738</v>
      </c>
      <c r="G62" s="47">
        <v>3633.8104782067198</v>
      </c>
      <c r="H62" s="47">
        <v>116251.920637205</v>
      </c>
      <c r="I62" s="47">
        <v>100.03970781791401</v>
      </c>
      <c r="J62" s="47">
        <v>4222218.5231210198</v>
      </c>
      <c r="K62" s="47">
        <v>1.0051549878078053E-2</v>
      </c>
      <c r="L62" s="49">
        <v>1686.8190190467501</v>
      </c>
      <c r="M62" s="47">
        <v>113.375910707321</v>
      </c>
      <c r="N62" s="47">
        <v>8188.4009802118599</v>
      </c>
      <c r="O62" s="47">
        <v>9.8465910681640439E-3</v>
      </c>
      <c r="P62" s="47">
        <v>0.48046587479265851</v>
      </c>
      <c r="Q62" s="51"/>
    </row>
    <row r="63" spans="1:17" x14ac:dyDescent="0.25">
      <c r="A63" s="6" t="s">
        <v>155</v>
      </c>
      <c r="B63" s="7">
        <v>20</v>
      </c>
      <c r="C63" s="9" t="s">
        <v>116</v>
      </c>
      <c r="D63" s="52">
        <v>274.93366825502</v>
      </c>
      <c r="E63" s="52">
        <v>944.58185152713997</v>
      </c>
      <c r="F63" s="47">
        <v>13788.354412754101</v>
      </c>
      <c r="G63" s="47">
        <v>2861.9389655151299</v>
      </c>
      <c r="H63" s="47">
        <v>200986.89020375701</v>
      </c>
      <c r="I63" s="47">
        <v>99.777969145095994</v>
      </c>
      <c r="J63" s="47">
        <v>3724032.6018732898</v>
      </c>
      <c r="K63" s="47">
        <v>1.0030494066799227E-2</v>
      </c>
      <c r="L63" s="49">
        <v>1677.44164337708</v>
      </c>
      <c r="M63" s="47">
        <v>132.34752963584299</v>
      </c>
      <c r="N63" s="47">
        <v>8218.9674659543907</v>
      </c>
      <c r="O63" s="47">
        <v>9.8293983050874445E-3</v>
      </c>
      <c r="P63" s="47">
        <v>0.50059221913385943</v>
      </c>
      <c r="Q63" s="51"/>
    </row>
    <row r="64" spans="1:17" x14ac:dyDescent="0.25">
      <c r="A64" s="6" t="s">
        <v>155</v>
      </c>
      <c r="B64" s="7">
        <v>20</v>
      </c>
      <c r="C64" s="9" t="s">
        <v>117</v>
      </c>
      <c r="D64" s="46">
        <v>295.11587304559401</v>
      </c>
      <c r="E64" s="46">
        <v>970.24355926121905</v>
      </c>
      <c r="F64" s="47">
        <v>13912.548529388499</v>
      </c>
      <c r="G64" s="47">
        <v>3170.5381865519398</v>
      </c>
      <c r="H64" s="47">
        <v>231813.28849944001</v>
      </c>
      <c r="I64" s="47">
        <v>95.742331822216002</v>
      </c>
      <c r="J64" s="47">
        <v>3841265.9813970202</v>
      </c>
      <c r="K64" s="47">
        <v>1.0103835471347139E-2</v>
      </c>
      <c r="L64" s="49">
        <v>1660.5102434073499</v>
      </c>
      <c r="M64" s="47">
        <v>132.93432019710701</v>
      </c>
      <c r="N64" s="47">
        <v>8334.9649855755106</v>
      </c>
      <c r="O64" s="47">
        <v>9.8701785023492077E-3</v>
      </c>
      <c r="P64" s="47">
        <v>0.53632850775834917</v>
      </c>
      <c r="Q64" s="51"/>
    </row>
    <row r="65" spans="1:17" x14ac:dyDescent="0.25">
      <c r="A65" s="6" t="s">
        <v>155</v>
      </c>
      <c r="B65" s="7">
        <v>20</v>
      </c>
      <c r="C65" s="9" t="s">
        <v>118</v>
      </c>
      <c r="D65" s="46">
        <v>318.12060471961797</v>
      </c>
      <c r="E65" s="46">
        <v>989.64498036963505</v>
      </c>
      <c r="F65" s="48">
        <v>12914.061859499399</v>
      </c>
      <c r="G65" s="47">
        <v>3387.55670374691</v>
      </c>
      <c r="H65" s="47">
        <v>202029.81502894001</v>
      </c>
      <c r="I65" s="47">
        <v>98.540220850681806</v>
      </c>
      <c r="J65" s="47">
        <v>4223457.6277926704</v>
      </c>
      <c r="K65" s="47">
        <v>1.0040961107075697E-2</v>
      </c>
      <c r="L65" s="49">
        <v>1616.02078638893</v>
      </c>
      <c r="M65" s="47">
        <v>123.170826214418</v>
      </c>
      <c r="N65" s="48">
        <v>8473.7144148600401</v>
      </c>
      <c r="O65" s="48">
        <v>9.8264531155496868E-3</v>
      </c>
      <c r="P65" s="48">
        <v>0.61412626411484494</v>
      </c>
      <c r="Q65" s="51"/>
    </row>
    <row r="66" spans="1:17" x14ac:dyDescent="0.25">
      <c r="A66" s="6" t="s">
        <v>155</v>
      </c>
      <c r="B66" s="7">
        <v>20</v>
      </c>
      <c r="C66" s="9" t="s">
        <v>119</v>
      </c>
      <c r="D66" s="46">
        <v>311.83445089490499</v>
      </c>
      <c r="E66" s="46">
        <v>1038.7933630950999</v>
      </c>
      <c r="F66" s="51">
        <v>12824.847006619601</v>
      </c>
      <c r="G66" s="48">
        <v>2977.3890051935</v>
      </c>
      <c r="H66" s="47">
        <v>162493.80276386801</v>
      </c>
      <c r="I66" s="48">
        <v>105.78103834922</v>
      </c>
      <c r="J66" s="48">
        <v>3759629.6933233198</v>
      </c>
      <c r="K66" s="47">
        <v>1.0015185728120322E-2</v>
      </c>
      <c r="L66" s="49">
        <v>1598.13625919125</v>
      </c>
      <c r="M66" s="48">
        <v>130.04317102719699</v>
      </c>
      <c r="N66" s="51">
        <v>8500.4710808400305</v>
      </c>
      <c r="O66" s="51">
        <v>9.8050354220336165E-3</v>
      </c>
      <c r="P66" s="51">
        <v>0.54236677440775283</v>
      </c>
      <c r="Q66" s="51"/>
    </row>
    <row r="67" spans="1:17" x14ac:dyDescent="0.25">
      <c r="A67" s="6" t="s">
        <v>155</v>
      </c>
      <c r="B67" s="7">
        <v>20</v>
      </c>
      <c r="C67" s="9" t="s">
        <v>120</v>
      </c>
      <c r="D67" s="46">
        <v>318.23530998288498</v>
      </c>
      <c r="E67" s="46">
        <v>1087.5518904788701</v>
      </c>
      <c r="F67" s="47">
        <v>11135.451760116899</v>
      </c>
      <c r="G67" s="52">
        <v>3112.8755127966801</v>
      </c>
      <c r="H67" s="47">
        <v>113530.945569638</v>
      </c>
      <c r="I67" s="52">
        <v>104.271441272643</v>
      </c>
      <c r="J67" s="49">
        <v>3264211.3274177201</v>
      </c>
      <c r="K67" s="47">
        <v>1.0011102717651767E-2</v>
      </c>
      <c r="L67" s="49">
        <v>1610.2721537083501</v>
      </c>
      <c r="M67" s="51">
        <v>129.19340672075299</v>
      </c>
      <c r="N67" s="47">
        <v>8692.3204787490995</v>
      </c>
      <c r="O67" s="47">
        <v>9.7184515488276321E-3</v>
      </c>
      <c r="P67" s="47">
        <v>0.39659369912435904</v>
      </c>
      <c r="Q67" s="51"/>
    </row>
    <row r="68" spans="1:17" x14ac:dyDescent="0.25">
      <c r="A68" s="6" t="s">
        <v>155</v>
      </c>
      <c r="B68" s="7">
        <v>20</v>
      </c>
      <c r="C68" s="9" t="s">
        <v>121</v>
      </c>
      <c r="D68" s="46">
        <v>352.26946416866298</v>
      </c>
      <c r="E68" s="46">
        <v>1095.72843496113</v>
      </c>
      <c r="F68" s="47">
        <v>12265.340332764001</v>
      </c>
      <c r="G68" s="51">
        <v>2978.1286785501402</v>
      </c>
      <c r="H68" s="47">
        <v>132905.89562872599</v>
      </c>
      <c r="I68" s="51">
        <v>106.77669989121</v>
      </c>
      <c r="J68" s="51">
        <v>3893368.1491497401</v>
      </c>
      <c r="K68" s="47">
        <v>9.9611247279169021E-3</v>
      </c>
      <c r="L68" s="49">
        <v>1600.93079558573</v>
      </c>
      <c r="M68" s="47">
        <v>125.749325590933</v>
      </c>
      <c r="N68" s="47">
        <v>8724.0578717856406</v>
      </c>
      <c r="O68" s="47">
        <v>9.7946484072706543E-3</v>
      </c>
      <c r="P68" s="47">
        <v>0.57813334144921202</v>
      </c>
      <c r="Q68" s="51"/>
    </row>
    <row r="69" spans="1:17" x14ac:dyDescent="0.25">
      <c r="A69" s="6" t="s">
        <v>155</v>
      </c>
      <c r="B69" s="7">
        <v>20</v>
      </c>
      <c r="C69" s="9" t="s">
        <v>122</v>
      </c>
      <c r="D69" s="46">
        <v>327.45690069058799</v>
      </c>
      <c r="E69" s="46">
        <v>1036.98411699028</v>
      </c>
      <c r="F69" s="47">
        <v>12390.026823677699</v>
      </c>
      <c r="G69" s="47">
        <v>2760.6081592691598</v>
      </c>
      <c r="H69" s="47">
        <v>125618.949115802</v>
      </c>
      <c r="I69" s="47">
        <v>102.961405119359</v>
      </c>
      <c r="J69" s="47">
        <v>3731172.6775695598</v>
      </c>
      <c r="K69" s="47">
        <v>9.9505426619590793E-3</v>
      </c>
      <c r="L69" s="49">
        <v>1602.17638868018</v>
      </c>
      <c r="M69" s="47">
        <v>140.37710547694499</v>
      </c>
      <c r="N69" s="47">
        <v>8789.4209205489697</v>
      </c>
      <c r="O69" s="47">
        <v>9.7707991978438699E-3</v>
      </c>
      <c r="P69" s="47">
        <v>0.45204086916006037</v>
      </c>
      <c r="Q69" s="51"/>
    </row>
    <row r="70" spans="1:17" x14ac:dyDescent="0.25">
      <c r="A70" s="6" t="s">
        <v>155</v>
      </c>
      <c r="B70" s="7">
        <v>20</v>
      </c>
      <c r="C70" s="9" t="s">
        <v>123</v>
      </c>
      <c r="D70" s="46">
        <v>312.34956175412702</v>
      </c>
      <c r="E70" s="46">
        <v>1045.1062132843001</v>
      </c>
      <c r="F70" s="47">
        <v>12780.689611534401</v>
      </c>
      <c r="G70" s="47">
        <v>3265.6530616197601</v>
      </c>
      <c r="H70" s="47">
        <v>108748.65457399801</v>
      </c>
      <c r="I70" s="47">
        <v>106.21689971168099</v>
      </c>
      <c r="J70" s="47">
        <v>3867273.5608169399</v>
      </c>
      <c r="K70" s="47">
        <v>9.9614678377873394E-3</v>
      </c>
      <c r="L70" s="49">
        <v>1601.15831549529</v>
      </c>
      <c r="M70" s="47">
        <v>127.90204283132201</v>
      </c>
      <c r="N70" s="47">
        <v>8900.5036657493001</v>
      </c>
      <c r="O70" s="47">
        <v>9.823449938567418E-3</v>
      </c>
      <c r="P70" s="47">
        <v>0.52596277771559419</v>
      </c>
      <c r="Q70" s="51"/>
    </row>
    <row r="71" spans="1:17" x14ac:dyDescent="0.25">
      <c r="A71" s="6" t="s">
        <v>155</v>
      </c>
      <c r="B71" s="7">
        <v>20</v>
      </c>
      <c r="C71" s="9" t="s">
        <v>124</v>
      </c>
      <c r="D71" s="46">
        <v>324.57880899110302</v>
      </c>
      <c r="E71" s="46">
        <v>1019.44148289826</v>
      </c>
      <c r="F71" s="47">
        <v>12563.269682051699</v>
      </c>
      <c r="G71" s="47">
        <v>3772.9099945857201</v>
      </c>
      <c r="H71" s="47">
        <v>127599.895904839</v>
      </c>
      <c r="I71" s="47">
        <v>105.33858588526699</v>
      </c>
      <c r="J71" s="47">
        <v>4113845.4613587898</v>
      </c>
      <c r="K71" s="47">
        <v>1.0023500829920342E-2</v>
      </c>
      <c r="L71" s="49">
        <v>1605.8742309653901</v>
      </c>
      <c r="M71" s="47">
        <v>117.12887357711099</v>
      </c>
      <c r="N71" s="47">
        <v>9115.9652331563502</v>
      </c>
      <c r="O71" s="47">
        <v>9.8489670619278345E-3</v>
      </c>
      <c r="P71" s="47">
        <v>0.72793295179087936</v>
      </c>
      <c r="Q71" s="51"/>
    </row>
    <row r="72" spans="1:17" x14ac:dyDescent="0.25">
      <c r="A72" s="6" t="s">
        <v>155</v>
      </c>
      <c r="B72" s="7">
        <v>20</v>
      </c>
      <c r="C72" s="9" t="s">
        <v>125</v>
      </c>
      <c r="D72" s="46">
        <v>329.10464643304499</v>
      </c>
      <c r="E72" s="46">
        <v>1037.6211247526301</v>
      </c>
      <c r="F72" s="47">
        <v>12643.485133555299</v>
      </c>
      <c r="G72" s="47">
        <v>2270.1931127313301</v>
      </c>
      <c r="H72" s="47">
        <v>132169.16871522501</v>
      </c>
      <c r="I72" s="47">
        <v>102.049351326394</v>
      </c>
      <c r="J72" s="47">
        <v>3888222.7191255302</v>
      </c>
      <c r="K72" s="47">
        <v>9.9519896811423869E-3</v>
      </c>
      <c r="L72" s="49">
        <v>1621.5674208573701</v>
      </c>
      <c r="M72" s="47">
        <v>118.814914985496</v>
      </c>
      <c r="N72" s="47">
        <v>9143.0947663140396</v>
      </c>
      <c r="O72" s="47">
        <v>9.8708566356573921E-3</v>
      </c>
      <c r="P72" s="53">
        <v>0.39330517689836381</v>
      </c>
      <c r="Q72" s="51"/>
    </row>
    <row r="73" spans="1:17" x14ac:dyDescent="0.25">
      <c r="A73" s="6" t="s">
        <v>155</v>
      </c>
      <c r="B73" s="7">
        <v>20</v>
      </c>
      <c r="C73" s="9" t="s">
        <v>126</v>
      </c>
      <c r="D73" s="46">
        <v>317.69368121073001</v>
      </c>
      <c r="E73" s="46">
        <v>1008.58248829119</v>
      </c>
      <c r="F73" s="47">
        <v>12378.671725521801</v>
      </c>
      <c r="G73" s="47">
        <v>3663.8910992196302</v>
      </c>
      <c r="H73" s="47">
        <v>123602.11983928199</v>
      </c>
      <c r="I73" s="47">
        <v>97.604696467165297</v>
      </c>
      <c r="J73" s="47">
        <v>4222869.1078466102</v>
      </c>
      <c r="K73" s="47">
        <v>9.9774144163426153E-3</v>
      </c>
      <c r="L73" s="49">
        <v>1627.84563127102</v>
      </c>
      <c r="M73" s="47">
        <v>119.011702413861</v>
      </c>
      <c r="N73" s="47">
        <v>9180.5435750770503</v>
      </c>
      <c r="O73" s="47">
        <v>9.9024306122300048E-3</v>
      </c>
      <c r="P73" s="53">
        <v>0.447408615549033</v>
      </c>
      <c r="Q73" s="51"/>
    </row>
    <row r="74" spans="1:17" x14ac:dyDescent="0.25">
      <c r="A74" s="6" t="s">
        <v>155</v>
      </c>
      <c r="B74" s="7">
        <v>20</v>
      </c>
      <c r="C74" s="9" t="s">
        <v>127</v>
      </c>
      <c r="D74" s="46">
        <v>317.89608122685098</v>
      </c>
      <c r="E74" s="46">
        <v>1048.57167134171</v>
      </c>
      <c r="F74" s="47">
        <v>12301.131604476101</v>
      </c>
      <c r="G74" s="47">
        <v>9699.5352308233596</v>
      </c>
      <c r="H74" s="47">
        <v>100681.97616600399</v>
      </c>
      <c r="I74" s="47">
        <v>93.868568716232204</v>
      </c>
      <c r="J74" s="47">
        <v>4043662.48370437</v>
      </c>
      <c r="K74" s="47">
        <v>9.9297416918343907E-3</v>
      </c>
      <c r="L74" s="49">
        <v>1649.39271088344</v>
      </c>
      <c r="M74" s="47">
        <v>122.83935237984301</v>
      </c>
      <c r="N74" s="47">
        <v>9281.6015164996697</v>
      </c>
      <c r="O74" s="47">
        <v>9.9013383534139483E-3</v>
      </c>
      <c r="P74" s="53">
        <v>0.67896481708665313</v>
      </c>
      <c r="Q74" s="51"/>
    </row>
    <row r="75" spans="1:17" x14ac:dyDescent="0.25">
      <c r="A75" s="6" t="s">
        <v>155</v>
      </c>
      <c r="B75" s="7">
        <v>20</v>
      </c>
      <c r="C75" s="9" t="s">
        <v>128</v>
      </c>
      <c r="D75" s="46">
        <v>309.33312023894803</v>
      </c>
      <c r="E75" s="46">
        <v>1033.03394330941</v>
      </c>
      <c r="F75" s="47">
        <v>12245.835099656701</v>
      </c>
      <c r="G75" s="47">
        <v>279.03861724663199</v>
      </c>
      <c r="H75" s="47">
        <v>107692.35264906799</v>
      </c>
      <c r="I75" s="47">
        <v>105.18471634321401</v>
      </c>
      <c r="J75" s="47">
        <v>4264006.8091530101</v>
      </c>
      <c r="K75" s="47">
        <v>9.9045597901126579E-3</v>
      </c>
      <c r="L75" s="49">
        <v>1666.6191122396301</v>
      </c>
      <c r="M75" s="47">
        <v>130.22573073225001</v>
      </c>
      <c r="N75" s="47">
        <v>9258.0994577745805</v>
      </c>
      <c r="O75" s="47">
        <v>9.8993920675580875E-3</v>
      </c>
      <c r="P75" s="53">
        <v>0.45606231803490549</v>
      </c>
      <c r="Q75" s="51"/>
    </row>
    <row r="76" spans="1:17" x14ac:dyDescent="0.25">
      <c r="A76" s="6" t="s">
        <v>155</v>
      </c>
      <c r="B76" s="7">
        <v>20</v>
      </c>
      <c r="C76" s="9" t="s">
        <v>129</v>
      </c>
      <c r="D76" s="46">
        <v>287.44347079559702</v>
      </c>
      <c r="E76" s="46">
        <v>1031.5856976208299</v>
      </c>
      <c r="F76" s="47">
        <v>13440.5746634676</v>
      </c>
      <c r="G76" s="47">
        <v>1265.5296676268299</v>
      </c>
      <c r="H76" s="47">
        <v>134298.85779302701</v>
      </c>
      <c r="I76" s="47">
        <v>114.912578251784</v>
      </c>
      <c r="J76" s="47">
        <v>4520651.4633645602</v>
      </c>
      <c r="K76" s="47">
        <v>9.8399153873739813E-3</v>
      </c>
      <c r="L76" s="49">
        <v>1705.44521487519</v>
      </c>
      <c r="M76" s="47">
        <v>128.75606233553401</v>
      </c>
      <c r="N76" s="47">
        <v>9377.98054115786</v>
      </c>
      <c r="O76" s="47">
        <v>9.8656142457083582E-3</v>
      </c>
      <c r="P76" s="53">
        <v>0.53577466476281921</v>
      </c>
      <c r="Q76" s="51"/>
    </row>
    <row r="77" spans="1:17" x14ac:dyDescent="0.25">
      <c r="A77" s="6" t="s">
        <v>155</v>
      </c>
      <c r="B77" s="7">
        <v>20</v>
      </c>
      <c r="C77" s="9" t="s">
        <v>130</v>
      </c>
      <c r="D77" s="46">
        <v>297.09628941389201</v>
      </c>
      <c r="E77" s="46">
        <v>1053.0700214582</v>
      </c>
      <c r="F77" s="48">
        <v>9120.7860115888998</v>
      </c>
      <c r="G77" s="47">
        <v>2901.66870719911</v>
      </c>
      <c r="H77" s="47">
        <v>96737.3021180449</v>
      </c>
      <c r="I77" s="47">
        <v>117.819430073314</v>
      </c>
      <c r="J77" s="47">
        <v>4084010.3420763202</v>
      </c>
      <c r="K77" s="47">
        <v>9.7582666155817295E-3</v>
      </c>
      <c r="L77" s="49">
        <v>1765.60661756269</v>
      </c>
      <c r="M77" s="47">
        <v>102.099887140269</v>
      </c>
      <c r="N77" s="48">
        <v>9564.1748394102906</v>
      </c>
      <c r="O77" s="47">
        <v>9.8929626662594625E-3</v>
      </c>
      <c r="P77" s="46">
        <v>0.64264493523050426</v>
      </c>
      <c r="Q77" s="51"/>
    </row>
    <row r="78" spans="1:17" x14ac:dyDescent="0.25">
      <c r="A78" s="6" t="s">
        <v>155</v>
      </c>
      <c r="B78" s="7">
        <v>20</v>
      </c>
      <c r="C78" s="9" t="s">
        <v>131</v>
      </c>
      <c r="D78" s="46">
        <v>291.14621491574701</v>
      </c>
      <c r="E78" s="46">
        <v>1018.35374284967</v>
      </c>
      <c r="F78" s="51">
        <v>12352.7725813574</v>
      </c>
      <c r="G78" s="48">
        <v>4522.2509543261804</v>
      </c>
      <c r="H78" s="47">
        <v>93996.883206168597</v>
      </c>
      <c r="I78" s="48">
        <v>100.237939286485</v>
      </c>
      <c r="J78" s="48">
        <v>3687788.7062322102</v>
      </c>
      <c r="K78" s="47">
        <v>9.9150741809375473E-3</v>
      </c>
      <c r="L78" s="49">
        <v>1806.1639425652399</v>
      </c>
      <c r="M78" s="48">
        <v>137.39149699356901</v>
      </c>
      <c r="N78" s="51">
        <v>5275.4887263000801</v>
      </c>
      <c r="O78" s="48">
        <v>9.7870698824373548E-3</v>
      </c>
      <c r="P78" s="53">
        <v>0.58428665580896233</v>
      </c>
      <c r="Q78" s="51"/>
    </row>
    <row r="79" spans="1:17" x14ac:dyDescent="0.25">
      <c r="A79" s="6" t="s">
        <v>155</v>
      </c>
      <c r="B79" s="7">
        <v>20</v>
      </c>
      <c r="C79" s="9" t="s">
        <v>132</v>
      </c>
      <c r="D79" s="46">
        <v>294.97516074429001</v>
      </c>
      <c r="E79" s="46">
        <v>1058.86130173079</v>
      </c>
      <c r="F79" s="47">
        <v>12219.4631822804</v>
      </c>
      <c r="G79" s="52">
        <v>4635.713451779</v>
      </c>
      <c r="H79" s="47">
        <v>105765.69227823</v>
      </c>
      <c r="I79" s="52">
        <v>106.77719677424901</v>
      </c>
      <c r="J79" s="49">
        <v>4801173.7071545199</v>
      </c>
      <c r="K79" s="47">
        <v>9.9300648697767044E-3</v>
      </c>
      <c r="L79" s="49">
        <v>1845.10549483369</v>
      </c>
      <c r="M79" s="51">
        <v>139.268041751852</v>
      </c>
      <c r="N79" s="47">
        <v>5932.4696181719301</v>
      </c>
      <c r="O79" s="51">
        <v>9.9414022836745025E-3</v>
      </c>
      <c r="P79" s="53">
        <v>0.472586877545291</v>
      </c>
      <c r="Q79" s="51"/>
    </row>
    <row r="80" spans="1:17" x14ac:dyDescent="0.25">
      <c r="A80" s="6" t="s">
        <v>155</v>
      </c>
      <c r="B80" s="7">
        <v>20</v>
      </c>
      <c r="C80" s="9" t="s">
        <v>133</v>
      </c>
      <c r="D80" s="46">
        <v>311.28395493016899</v>
      </c>
      <c r="E80" s="46">
        <v>1050.44947327348</v>
      </c>
      <c r="F80" s="47">
        <v>13500.210592794299</v>
      </c>
      <c r="G80" s="52">
        <v>2709.7123874556501</v>
      </c>
      <c r="H80" s="47">
        <v>107253.349182675</v>
      </c>
      <c r="I80" s="51">
        <v>100.52396112228899</v>
      </c>
      <c r="J80" s="51">
        <v>4755853.4647613503</v>
      </c>
      <c r="K80" s="47">
        <v>9.9833633860691509E-3</v>
      </c>
      <c r="L80" s="49">
        <v>1781.3215833994</v>
      </c>
      <c r="M80" s="47">
        <v>137.44666763965299</v>
      </c>
      <c r="N80" s="50">
        <v>7723.32381200483</v>
      </c>
      <c r="O80" s="47">
        <v>9.937311686595382E-3</v>
      </c>
      <c r="P80" s="53">
        <v>0.553621478390113</v>
      </c>
      <c r="Q80" s="51"/>
    </row>
    <row r="81" spans="1:17" x14ac:dyDescent="0.25">
      <c r="A81" s="6" t="s">
        <v>155</v>
      </c>
      <c r="B81" s="7">
        <v>20</v>
      </c>
      <c r="C81" s="9" t="s">
        <v>134</v>
      </c>
      <c r="D81" s="46">
        <v>297.26713795700601</v>
      </c>
      <c r="E81" s="46">
        <v>1042.4760784981599</v>
      </c>
      <c r="F81" s="47">
        <v>13338.555061725699</v>
      </c>
      <c r="G81" s="51">
        <v>5613.7611110196804</v>
      </c>
      <c r="H81" s="47">
        <v>87360.186529779006</v>
      </c>
      <c r="I81" s="47">
        <v>100.694810365289</v>
      </c>
      <c r="J81" s="47">
        <v>4650191.3575460603</v>
      </c>
      <c r="K81" s="47">
        <v>1.0129002452085532E-2</v>
      </c>
      <c r="L81" s="49">
        <v>1836.8144651735499</v>
      </c>
      <c r="M81" s="47">
        <v>145.74296034293599</v>
      </c>
      <c r="N81" s="49">
        <v>9508.70007823161</v>
      </c>
      <c r="O81" s="47">
        <v>9.9285438061769357E-3</v>
      </c>
      <c r="P81" s="53">
        <v>0.53444215359584557</v>
      </c>
      <c r="Q81" s="51"/>
    </row>
    <row r="82" spans="1:17" x14ac:dyDescent="0.25">
      <c r="A82" s="6" t="s">
        <v>155</v>
      </c>
      <c r="B82" s="7">
        <v>20</v>
      </c>
      <c r="C82" s="9" t="s">
        <v>135</v>
      </c>
      <c r="D82" s="46">
        <v>365.22487596426703</v>
      </c>
      <c r="E82" s="46">
        <v>1148.79603499786</v>
      </c>
      <c r="F82" s="47">
        <v>13482.0222458555</v>
      </c>
      <c r="G82" s="47">
        <v>4786.6222377932199</v>
      </c>
      <c r="H82" s="47">
        <v>82608.785462063097</v>
      </c>
      <c r="I82" s="47">
        <v>95.9808130768361</v>
      </c>
      <c r="J82" s="47">
        <v>5211972.9330487298</v>
      </c>
      <c r="K82" s="47">
        <v>1.0062988149938086E-2</v>
      </c>
      <c r="L82" s="49">
        <v>1843.16789160964</v>
      </c>
      <c r="M82" s="47">
        <v>143.69177378428799</v>
      </c>
      <c r="N82" s="49">
        <v>10050.836169526399</v>
      </c>
      <c r="O82" s="47">
        <v>9.8680723745111533E-3</v>
      </c>
      <c r="P82" s="53">
        <v>0.65893571275333029</v>
      </c>
      <c r="Q82" s="51"/>
    </row>
    <row r="83" spans="1:17" x14ac:dyDescent="0.25">
      <c r="A83" s="6" t="s">
        <v>155</v>
      </c>
      <c r="B83" s="7">
        <v>20</v>
      </c>
      <c r="C83" s="9" t="s">
        <v>136</v>
      </c>
      <c r="D83" s="46">
        <v>282.94526416172602</v>
      </c>
      <c r="E83" s="46">
        <v>1087.19892294492</v>
      </c>
      <c r="F83" s="47">
        <v>13612.313332305799</v>
      </c>
      <c r="G83" s="47">
        <v>3595.1134375166998</v>
      </c>
      <c r="H83" s="47">
        <v>77125.565734403295</v>
      </c>
      <c r="I83" s="47">
        <v>102.03451216354399</v>
      </c>
      <c r="J83" s="47">
        <v>5052718.5873090997</v>
      </c>
      <c r="K83" s="47">
        <v>9.9717601918201237E-3</v>
      </c>
      <c r="L83" s="49">
        <v>1850.13265686827</v>
      </c>
      <c r="M83" s="47">
        <v>135.47352870179799</v>
      </c>
      <c r="N83" s="49">
        <v>10274.9130033562</v>
      </c>
      <c r="O83" s="47">
        <v>9.8608230911572427E-3</v>
      </c>
      <c r="P83" s="53">
        <v>0.75648906651094128</v>
      </c>
      <c r="Q83" s="51"/>
    </row>
    <row r="89" spans="1:17" ht="14.4" thickBot="1" x14ac:dyDescent="0.3">
      <c r="C89" s="6" t="s">
        <v>155</v>
      </c>
      <c r="D89" s="13"/>
      <c r="E89" s="13"/>
      <c r="F89" s="13"/>
      <c r="G89" s="13"/>
      <c r="H89" s="13"/>
      <c r="I89" s="13"/>
    </row>
    <row r="90" spans="1:17" x14ac:dyDescent="0.25">
      <c r="C90" s="44" t="s">
        <v>170</v>
      </c>
      <c r="D90" s="45" t="s">
        <v>131</v>
      </c>
      <c r="E90" s="45" t="s">
        <v>132</v>
      </c>
      <c r="F90" s="45" t="s">
        <v>133</v>
      </c>
      <c r="G90" s="45" t="s">
        <v>134</v>
      </c>
      <c r="H90" s="45" t="s">
        <v>135</v>
      </c>
      <c r="I90" s="45" t="s">
        <v>136</v>
      </c>
    </row>
    <row r="91" spans="1:17" x14ac:dyDescent="0.25">
      <c r="C91" s="40" t="s">
        <v>171</v>
      </c>
      <c r="D91" s="41">
        <v>0.58428665580896233</v>
      </c>
      <c r="E91" s="41">
        <v>0.472586877545291</v>
      </c>
      <c r="F91" s="41">
        <v>0.553621478390113</v>
      </c>
      <c r="G91" s="41">
        <v>0.53444215359584557</v>
      </c>
      <c r="H91" s="41">
        <v>0.65893571275333029</v>
      </c>
      <c r="I91" s="41">
        <v>0.75648906651094128</v>
      </c>
    </row>
    <row r="92" spans="1:17" x14ac:dyDescent="0.25">
      <c r="C92" s="5" t="s">
        <v>174</v>
      </c>
      <c r="D92" s="39">
        <v>0.37807917092531002</v>
      </c>
      <c r="E92" s="39">
        <v>0.48180539964242702</v>
      </c>
      <c r="F92" s="39">
        <v>0.45942040175771798</v>
      </c>
      <c r="G92" s="39">
        <v>0.54819746371109201</v>
      </c>
      <c r="H92" s="39">
        <v>0.55180353531849602</v>
      </c>
      <c r="I92" s="39">
        <v>0.486335809112174</v>
      </c>
    </row>
    <row r="93" spans="1:17" x14ac:dyDescent="0.25">
      <c r="C93" s="5" t="s">
        <v>172</v>
      </c>
      <c r="D93" s="38">
        <v>0.46281510064026499</v>
      </c>
      <c r="E93" s="38">
        <v>0.49205229344877199</v>
      </c>
      <c r="F93" s="38">
        <v>0.48849410962558598</v>
      </c>
      <c r="G93" s="38">
        <v>0.55384843277382001</v>
      </c>
      <c r="H93" s="38">
        <v>0.64458007383184701</v>
      </c>
      <c r="I93" s="38">
        <v>0.54487796485863804</v>
      </c>
    </row>
    <row r="94" spans="1:17" x14ac:dyDescent="0.25">
      <c r="C94" s="42" t="s">
        <v>173</v>
      </c>
      <c r="D94" s="43">
        <f t="shared" ref="D94:I94" si="0">1-ABS((D93-D91)/D91)</f>
        <v>0.79210280782381326</v>
      </c>
      <c r="E94" s="43">
        <f t="shared" si="0"/>
        <v>0.95881092593051209</v>
      </c>
      <c r="F94" s="43">
        <f t="shared" si="0"/>
        <v>0.8823611956784766</v>
      </c>
      <c r="G94" s="43">
        <f t="shared" si="0"/>
        <v>0.96368871907388909</v>
      </c>
      <c r="H94" s="43">
        <f t="shared" si="0"/>
        <v>0.97821390062241587</v>
      </c>
      <c r="I94" s="43">
        <f t="shared" si="0"/>
        <v>0.72027209510338297</v>
      </c>
    </row>
    <row r="95" spans="1:17" x14ac:dyDescent="0.25">
      <c r="C95" s="73" t="s">
        <v>175</v>
      </c>
      <c r="D95" s="73"/>
      <c r="E95" s="73"/>
      <c r="F95" s="73"/>
      <c r="G95" s="76">
        <f>AVERAGE(D98:I98)</f>
        <v>0.81866358294343</v>
      </c>
      <c r="H95" s="75"/>
      <c r="I95" s="75"/>
    </row>
    <row r="96" spans="1:17" ht="14.4" thickBot="1" x14ac:dyDescent="0.3">
      <c r="C96" s="77" t="s">
        <v>176</v>
      </c>
      <c r="D96" s="77"/>
      <c r="E96" s="77"/>
      <c r="F96" s="77"/>
      <c r="G96" s="78">
        <f>AVERAGE(D94:I94)</f>
        <v>0.88257494070541487</v>
      </c>
      <c r="H96" s="79"/>
      <c r="I96" s="79"/>
    </row>
    <row r="97" spans="3:9" x14ac:dyDescent="0.25">
      <c r="C97" s="7"/>
      <c r="D97" s="13"/>
      <c r="E97" s="13"/>
      <c r="F97" s="13"/>
      <c r="G97" s="13"/>
      <c r="H97" s="13"/>
      <c r="I97" s="13"/>
    </row>
    <row r="98" spans="3:9" x14ac:dyDescent="0.25">
      <c r="C98" s="7"/>
      <c r="D98" s="37">
        <f>1-ABS((D92-D91)/D91)</f>
        <v>0.64707822293467943</v>
      </c>
      <c r="E98" s="37">
        <f t="shared" ref="E98:I98" si="1">1-ABS((E92-E91)/E91)</f>
        <v>0.98049348694356719</v>
      </c>
      <c r="F98" s="37">
        <f t="shared" si="1"/>
        <v>0.82984569726896396</v>
      </c>
      <c r="G98" s="37">
        <f t="shared" si="1"/>
        <v>0.97426230318342655</v>
      </c>
      <c r="H98" s="37">
        <f t="shared" si="1"/>
        <v>0.83741634371707097</v>
      </c>
      <c r="I98" s="37">
        <f t="shared" si="1"/>
        <v>0.64288544361287214</v>
      </c>
    </row>
  </sheetData>
  <mergeCells count="15">
    <mergeCell ref="A1:A5"/>
    <mergeCell ref="B1:B5"/>
    <mergeCell ref="C1:C5"/>
    <mergeCell ref="D1:H1"/>
    <mergeCell ref="I1:J1"/>
    <mergeCell ref="D2:E2"/>
    <mergeCell ref="F2:H2"/>
    <mergeCell ref="C95:F95"/>
    <mergeCell ref="G95:I95"/>
    <mergeCell ref="C96:F96"/>
    <mergeCell ref="G96:I96"/>
    <mergeCell ref="P1:P5"/>
    <mergeCell ref="N1:O1"/>
    <mergeCell ref="K2:L2"/>
    <mergeCell ref="K1:M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7A15-897E-49AD-A99B-DFBB0A6E57D2}">
  <dimension ref="A1:Q96"/>
  <sheetViews>
    <sheetView topLeftCell="A73" workbookViewId="0">
      <selection activeCell="D87" sqref="D87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/>
      <c r="E1" s="74"/>
      <c r="F1" s="74"/>
      <c r="G1" s="74"/>
      <c r="H1" s="74" t="s">
        <v>4</v>
      </c>
      <c r="I1" s="75"/>
      <c r="J1" s="75" t="s">
        <v>5</v>
      </c>
      <c r="K1" s="75"/>
      <c r="L1" s="75"/>
      <c r="M1" s="75" t="s">
        <v>6</v>
      </c>
      <c r="N1" s="75"/>
      <c r="O1" s="75"/>
      <c r="P1" s="72" t="s">
        <v>166</v>
      </c>
    </row>
    <row r="2" spans="1:17" ht="13.8" customHeight="1" x14ac:dyDescent="0.25">
      <c r="A2" s="73"/>
      <c r="B2" s="73"/>
      <c r="C2" s="73"/>
      <c r="D2" s="14"/>
      <c r="E2" s="74" t="s">
        <v>8</v>
      </c>
      <c r="F2" s="74"/>
      <c r="G2" s="74"/>
      <c r="H2" s="1" t="s">
        <v>9</v>
      </c>
      <c r="I2" s="1" t="s">
        <v>11</v>
      </c>
      <c r="J2" s="74" t="s">
        <v>12</v>
      </c>
      <c r="K2" s="75"/>
      <c r="L2" s="1" t="s">
        <v>13</v>
      </c>
      <c r="M2" s="1" t="s">
        <v>14</v>
      </c>
      <c r="N2" s="75" t="s">
        <v>15</v>
      </c>
      <c r="O2" s="75"/>
      <c r="P2" s="72"/>
    </row>
    <row r="3" spans="1:17" ht="21.6" x14ac:dyDescent="0.25">
      <c r="A3" s="73"/>
      <c r="B3" s="73"/>
      <c r="C3" s="73"/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35</v>
      </c>
      <c r="J4" s="1" t="s">
        <v>36</v>
      </c>
      <c r="K4" s="1" t="s">
        <v>37</v>
      </c>
      <c r="L4" s="1" t="s">
        <v>37</v>
      </c>
      <c r="M4" s="1" t="s">
        <v>37</v>
      </c>
      <c r="N4" s="1" t="s">
        <v>38</v>
      </c>
      <c r="O4" s="1" t="s">
        <v>36</v>
      </c>
      <c r="P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43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49</v>
      </c>
      <c r="J5" s="4" t="s">
        <v>50</v>
      </c>
      <c r="K5" s="4" t="s">
        <v>51</v>
      </c>
      <c r="L5" s="4" t="s">
        <v>52</v>
      </c>
      <c r="M5" s="4" t="s">
        <v>53</v>
      </c>
      <c r="N5" s="4" t="s">
        <v>54</v>
      </c>
      <c r="O5" s="4" t="s">
        <v>55</v>
      </c>
      <c r="P5" s="72"/>
    </row>
    <row r="6" spans="1:17" x14ac:dyDescent="0.25">
      <c r="A6" s="6" t="s">
        <v>156</v>
      </c>
      <c r="B6" s="7">
        <v>21</v>
      </c>
      <c r="C6" s="9" t="s">
        <v>59</v>
      </c>
      <c r="D6" s="46">
        <v>118.990704911902</v>
      </c>
      <c r="E6" s="46">
        <v>1752.5816815606499</v>
      </c>
      <c r="F6" s="47">
        <v>61.367457554362502</v>
      </c>
      <c r="G6" s="48">
        <v>14318.739631001799</v>
      </c>
      <c r="H6" s="47">
        <v>10.4733362273211</v>
      </c>
      <c r="I6" s="48">
        <v>1053218.8679490199</v>
      </c>
      <c r="J6" s="47">
        <v>1.0032831988991195E-2</v>
      </c>
      <c r="K6" s="47">
        <v>171.85282219351899</v>
      </c>
      <c r="L6" s="49">
        <v>27.091020983296001</v>
      </c>
      <c r="M6" s="50">
        <v>749.32597457649103</v>
      </c>
      <c r="N6" s="50">
        <v>3427.0502504554402</v>
      </c>
      <c r="O6" s="50">
        <v>9.3618810278010868E-3</v>
      </c>
      <c r="P6" s="50">
        <v>0.37226178069772309</v>
      </c>
      <c r="Q6" s="51"/>
    </row>
    <row r="7" spans="1:17" x14ac:dyDescent="0.25">
      <c r="A7" s="6" t="s">
        <v>156</v>
      </c>
      <c r="B7" s="7">
        <v>21</v>
      </c>
      <c r="C7" s="9" t="s">
        <v>60</v>
      </c>
      <c r="D7" s="46">
        <v>74.679610081415703</v>
      </c>
      <c r="E7" s="46">
        <v>1945.19524527156</v>
      </c>
      <c r="F7" s="47">
        <v>60.717139636638599</v>
      </c>
      <c r="G7" s="52">
        <v>12625.1574766462</v>
      </c>
      <c r="H7" s="47">
        <v>11.3136470941454</v>
      </c>
      <c r="I7" s="51">
        <v>945282.60104940005</v>
      </c>
      <c r="J7" s="47">
        <v>1.0010742921536635E-2</v>
      </c>
      <c r="K7" s="47">
        <v>153.02017830084901</v>
      </c>
      <c r="L7" s="49">
        <v>27.4905733599239</v>
      </c>
      <c r="M7" s="47">
        <v>814.59828221758505</v>
      </c>
      <c r="N7" s="47">
        <v>3825.48437256651</v>
      </c>
      <c r="O7" s="47">
        <v>9.3981161650582845E-3</v>
      </c>
      <c r="P7" s="47">
        <v>0.29138398634014995</v>
      </c>
      <c r="Q7" s="51"/>
    </row>
    <row r="8" spans="1:17" x14ac:dyDescent="0.25">
      <c r="A8" s="6" t="s">
        <v>156</v>
      </c>
      <c r="B8" s="7">
        <v>21</v>
      </c>
      <c r="C8" s="9" t="s">
        <v>61</v>
      </c>
      <c r="D8" s="46">
        <v>143.76727720502799</v>
      </c>
      <c r="E8" s="46">
        <v>1932.86700047248</v>
      </c>
      <c r="F8" s="47">
        <v>37.0288209268071</v>
      </c>
      <c r="G8" s="51">
        <v>15802.978071539201</v>
      </c>
      <c r="H8" s="47">
        <v>7.5590915195281596</v>
      </c>
      <c r="I8" s="47">
        <v>1026759.90511263</v>
      </c>
      <c r="J8" s="47">
        <v>1.0016755524970604E-2</v>
      </c>
      <c r="K8" s="47">
        <v>264.85489672544003</v>
      </c>
      <c r="L8" s="49">
        <v>27.505406809258002</v>
      </c>
      <c r="M8" s="47">
        <v>765.28866693868702</v>
      </c>
      <c r="N8" s="47">
        <v>3855.4210349678901</v>
      </c>
      <c r="O8" s="47">
        <v>9.356937278726607E-3</v>
      </c>
      <c r="P8" s="47">
        <v>0.47338360306483279</v>
      </c>
      <c r="Q8" s="51"/>
    </row>
    <row r="9" spans="1:17" x14ac:dyDescent="0.25">
      <c r="A9" s="6" t="s">
        <v>156</v>
      </c>
      <c r="B9" s="7">
        <v>21</v>
      </c>
      <c r="C9" s="9" t="s">
        <v>62</v>
      </c>
      <c r="D9" s="46">
        <v>127.26873879511</v>
      </c>
      <c r="E9" s="46">
        <v>1883.6181417123801</v>
      </c>
      <c r="F9" s="47">
        <v>66.500022622660197</v>
      </c>
      <c r="G9" s="47">
        <v>13327.636519502201</v>
      </c>
      <c r="H9" s="47">
        <v>9.7619433784347507</v>
      </c>
      <c r="I9" s="47">
        <v>1045563.12818188</v>
      </c>
      <c r="J9" s="47">
        <v>9.9061918619411191E-3</v>
      </c>
      <c r="K9" s="47">
        <v>166.39657246030501</v>
      </c>
      <c r="L9" s="49">
        <v>29.739729420069001</v>
      </c>
      <c r="M9" s="51">
        <v>771.45593927658797</v>
      </c>
      <c r="N9" s="47">
        <v>3718.3609307849301</v>
      </c>
      <c r="O9" s="47">
        <v>9.3923741650535214E-3</v>
      </c>
      <c r="P9" s="47">
        <v>0.38646692038812447</v>
      </c>
      <c r="Q9" s="51"/>
    </row>
    <row r="10" spans="1:17" x14ac:dyDescent="0.25">
      <c r="A10" s="6" t="s">
        <v>156</v>
      </c>
      <c r="B10" s="7">
        <v>21</v>
      </c>
      <c r="C10" s="9" t="s">
        <v>63</v>
      </c>
      <c r="D10" s="46">
        <v>126.26313771621599</v>
      </c>
      <c r="E10" s="46">
        <v>1888.98340458657</v>
      </c>
      <c r="F10" s="47">
        <v>57.286500903315698</v>
      </c>
      <c r="G10" s="47">
        <v>9960.8234179866195</v>
      </c>
      <c r="H10" s="47">
        <v>10.450289496917501</v>
      </c>
      <c r="I10" s="47">
        <v>1065748.6779897499</v>
      </c>
      <c r="J10" s="47">
        <v>9.8955427569088865E-3</v>
      </c>
      <c r="K10" s="47">
        <v>178.76865287431599</v>
      </c>
      <c r="L10" s="49">
        <v>30.145600324674099</v>
      </c>
      <c r="M10" s="47">
        <v>789.40666060743195</v>
      </c>
      <c r="N10" s="47">
        <v>3631.3937150290299</v>
      </c>
      <c r="O10" s="47">
        <v>9.3874479599190593E-3</v>
      </c>
      <c r="P10" s="47">
        <v>0.39040934215648609</v>
      </c>
      <c r="Q10" s="51"/>
    </row>
    <row r="11" spans="1:17" x14ac:dyDescent="0.25">
      <c r="A11" s="6" t="s">
        <v>156</v>
      </c>
      <c r="B11" s="7">
        <v>21</v>
      </c>
      <c r="C11" s="9" t="s">
        <v>64</v>
      </c>
      <c r="D11" s="46">
        <v>121.449171444477</v>
      </c>
      <c r="E11" s="46">
        <v>1895.12739565328</v>
      </c>
      <c r="F11" s="47">
        <v>46.991711243458703</v>
      </c>
      <c r="G11" s="47">
        <v>11549.458627485101</v>
      </c>
      <c r="H11" s="47">
        <v>12.990281077920001</v>
      </c>
      <c r="I11" s="47">
        <v>970032.33601104806</v>
      </c>
      <c r="J11" s="47">
        <v>9.9385218885061095E-3</v>
      </c>
      <c r="K11" s="47">
        <v>230.564452082439</v>
      </c>
      <c r="L11" s="49">
        <v>29.002876447097101</v>
      </c>
      <c r="M11" s="50">
        <v>808.86210803271501</v>
      </c>
      <c r="N11" s="47">
        <v>3569.0934075703399</v>
      </c>
      <c r="O11" s="47">
        <v>9.3584151408130541E-3</v>
      </c>
      <c r="P11" s="47">
        <v>0.43530635989831212</v>
      </c>
      <c r="Q11" s="51"/>
    </row>
    <row r="12" spans="1:17" x14ac:dyDescent="0.25">
      <c r="A12" s="6" t="s">
        <v>156</v>
      </c>
      <c r="B12" s="7">
        <v>21</v>
      </c>
      <c r="C12" s="9" t="s">
        <v>65</v>
      </c>
      <c r="D12" s="46">
        <v>174.45609640977599</v>
      </c>
      <c r="E12" s="46">
        <v>2008.44509292216</v>
      </c>
      <c r="F12" s="47">
        <v>73.652794217152106</v>
      </c>
      <c r="G12" s="47">
        <v>13584.6302180373</v>
      </c>
      <c r="H12" s="47">
        <v>12.3173040478241</v>
      </c>
      <c r="I12" s="47">
        <v>1044816.79948873</v>
      </c>
      <c r="J12" s="47">
        <v>9.9825276948757018E-3</v>
      </c>
      <c r="K12" s="47">
        <v>175.05640890351299</v>
      </c>
      <c r="L12" s="49">
        <v>30.8029728637378</v>
      </c>
      <c r="M12" s="51">
        <v>828.65246596269196</v>
      </c>
      <c r="N12" s="47">
        <v>3572.4311890070398</v>
      </c>
      <c r="O12" s="47">
        <v>9.2854168307633846E-3</v>
      </c>
      <c r="P12" s="47">
        <v>0.37578459344455256</v>
      </c>
      <c r="Q12" s="51"/>
    </row>
    <row r="13" spans="1:17" x14ac:dyDescent="0.25">
      <c r="A13" s="6" t="s">
        <v>156</v>
      </c>
      <c r="B13" s="7">
        <v>21</v>
      </c>
      <c r="C13" s="9" t="s">
        <v>66</v>
      </c>
      <c r="D13" s="46">
        <v>129.88408986758299</v>
      </c>
      <c r="E13" s="46">
        <v>1957.1773151657001</v>
      </c>
      <c r="F13" s="47">
        <v>73.924820453476499</v>
      </c>
      <c r="G13" s="47">
        <v>12523.5771079121</v>
      </c>
      <c r="H13" s="47">
        <v>13.754081880387</v>
      </c>
      <c r="I13" s="47">
        <v>1590904.8262713</v>
      </c>
      <c r="J13" s="47">
        <v>9.9645848604940617E-3</v>
      </c>
      <c r="K13" s="47">
        <v>175.77549905115299</v>
      </c>
      <c r="L13" s="49">
        <v>26.105969021830202</v>
      </c>
      <c r="M13" s="47">
        <v>837.34004961915798</v>
      </c>
      <c r="N13" s="47">
        <v>3547.33369718224</v>
      </c>
      <c r="O13" s="47">
        <v>9.4186786981167222E-3</v>
      </c>
      <c r="P13" s="47">
        <v>0.39228877438777821</v>
      </c>
      <c r="Q13" s="51"/>
    </row>
    <row r="14" spans="1:17" x14ac:dyDescent="0.25">
      <c r="A14" s="6" t="s">
        <v>156</v>
      </c>
      <c r="B14" s="7">
        <v>21</v>
      </c>
      <c r="C14" s="9" t="s">
        <v>67</v>
      </c>
      <c r="D14" s="52">
        <v>108.275835785109</v>
      </c>
      <c r="E14" s="52">
        <v>2008.1210744216701</v>
      </c>
      <c r="F14" s="47">
        <v>58.918048728615197</v>
      </c>
      <c r="G14" s="47">
        <v>8486.7600137481804</v>
      </c>
      <c r="H14" s="47">
        <v>11.585715234022</v>
      </c>
      <c r="I14" s="47">
        <v>886972.86480875604</v>
      </c>
      <c r="J14" s="47">
        <v>1.0034764709187837E-2</v>
      </c>
      <c r="K14" s="47">
        <v>167.586406444651</v>
      </c>
      <c r="L14" s="49">
        <v>28.634360979293302</v>
      </c>
      <c r="M14" s="47">
        <v>850.66407662064898</v>
      </c>
      <c r="N14" s="47">
        <v>3560.97097628764</v>
      </c>
      <c r="O14" s="47">
        <v>9.4635037718533883E-3</v>
      </c>
      <c r="P14" s="47">
        <v>0.33663253575490049</v>
      </c>
      <c r="Q14" s="51"/>
    </row>
    <row r="15" spans="1:17" x14ac:dyDescent="0.25">
      <c r="A15" s="6" t="s">
        <v>156</v>
      </c>
      <c r="B15" s="7">
        <v>21</v>
      </c>
      <c r="C15" s="9" t="s">
        <v>68</v>
      </c>
      <c r="D15" s="52">
        <v>126.72424175527</v>
      </c>
      <c r="E15" s="52">
        <v>2006.41177931892</v>
      </c>
      <c r="F15" s="47">
        <v>93.013616525311704</v>
      </c>
      <c r="G15" s="47">
        <v>9116.2727321486509</v>
      </c>
      <c r="H15" s="47">
        <v>12.071200545752999</v>
      </c>
      <c r="I15" s="47">
        <v>1334239.16065121</v>
      </c>
      <c r="J15" s="47">
        <v>1.0039190594711032E-2</v>
      </c>
      <c r="K15" s="47">
        <v>161.695784162476</v>
      </c>
      <c r="L15" s="49">
        <v>27.7752693243742</v>
      </c>
      <c r="M15" s="47">
        <v>856.57910656330398</v>
      </c>
      <c r="N15" s="47">
        <v>3666.83418111639</v>
      </c>
      <c r="O15" s="47">
        <v>9.5366725908845405E-3</v>
      </c>
      <c r="P15" s="47">
        <v>0.33003520841753342</v>
      </c>
      <c r="Q15" s="51"/>
    </row>
    <row r="16" spans="1:17" x14ac:dyDescent="0.25">
      <c r="A16" s="6" t="s">
        <v>156</v>
      </c>
      <c r="B16" s="7">
        <v>21</v>
      </c>
      <c r="C16" s="9" t="s">
        <v>69</v>
      </c>
      <c r="D16" s="52">
        <v>130.87069330476999</v>
      </c>
      <c r="E16" s="52">
        <v>2265.902531361</v>
      </c>
      <c r="F16" s="47">
        <v>64.230426216034502</v>
      </c>
      <c r="G16" s="47">
        <v>13856.9368990895</v>
      </c>
      <c r="H16" s="47">
        <v>10.488376797535301</v>
      </c>
      <c r="I16" s="47">
        <v>974216.13143911702</v>
      </c>
      <c r="J16" s="47">
        <v>1.0075379796158104E-2</v>
      </c>
      <c r="K16" s="47">
        <v>167.47384425431801</v>
      </c>
      <c r="L16" s="49">
        <v>31.009255493882399</v>
      </c>
      <c r="M16" s="47">
        <v>862.35745325014705</v>
      </c>
      <c r="N16" s="47">
        <v>4196.0869998920298</v>
      </c>
      <c r="O16" s="47">
        <v>9.6325672402281324E-3</v>
      </c>
      <c r="P16" s="47">
        <v>0.29479529598585003</v>
      </c>
      <c r="Q16" s="51"/>
    </row>
    <row r="17" spans="1:17" x14ac:dyDescent="0.25">
      <c r="A17" s="6" t="s">
        <v>156</v>
      </c>
      <c r="B17" s="7">
        <v>21</v>
      </c>
      <c r="C17" s="9" t="s">
        <v>70</v>
      </c>
      <c r="D17" s="52">
        <v>126.14191904041699</v>
      </c>
      <c r="E17" s="52">
        <v>2089.73388360952</v>
      </c>
      <c r="F17" s="48">
        <v>115.532422426249</v>
      </c>
      <c r="G17" s="47">
        <v>7929.2359380095104</v>
      </c>
      <c r="H17" s="47">
        <v>8.3034243361495008</v>
      </c>
      <c r="I17" s="47">
        <v>925068.87299552304</v>
      </c>
      <c r="J17" s="47">
        <v>9.9920851672206327E-3</v>
      </c>
      <c r="K17" s="47">
        <v>175.58684876827499</v>
      </c>
      <c r="L17" s="49">
        <v>32.032336548535497</v>
      </c>
      <c r="M17" s="47">
        <v>872.27532195868105</v>
      </c>
      <c r="N17" s="48">
        <v>3619.0067005103001</v>
      </c>
      <c r="O17" s="48">
        <v>9.5334366758004253E-3</v>
      </c>
      <c r="P17" s="48">
        <v>0.39086309914115464</v>
      </c>
      <c r="Q17" s="51"/>
    </row>
    <row r="18" spans="1:17" x14ac:dyDescent="0.25">
      <c r="A18" s="6" t="s">
        <v>156</v>
      </c>
      <c r="B18" s="7">
        <v>21</v>
      </c>
      <c r="C18" s="9" t="s">
        <v>71</v>
      </c>
      <c r="D18" s="46">
        <v>136.28337604040499</v>
      </c>
      <c r="E18" s="46">
        <v>2137.6327262722698</v>
      </c>
      <c r="F18" s="51">
        <v>79.134875490766404</v>
      </c>
      <c r="G18" s="48">
        <v>7782.3510462392896</v>
      </c>
      <c r="H18" s="47">
        <v>10.1284126895852</v>
      </c>
      <c r="I18" s="48">
        <v>912638.79705004895</v>
      </c>
      <c r="J18" s="47">
        <v>1.0028836127907987E-2</v>
      </c>
      <c r="K18" s="47">
        <v>193.14327061905101</v>
      </c>
      <c r="L18" s="49">
        <v>32.917232927723802</v>
      </c>
      <c r="M18" s="48">
        <v>944.34840267650998</v>
      </c>
      <c r="N18" s="51">
        <v>4339.2204669719804</v>
      </c>
      <c r="O18" s="51">
        <v>9.5324725546744246E-3</v>
      </c>
      <c r="P18" s="51">
        <v>0.40058202640086987</v>
      </c>
      <c r="Q18" s="51"/>
    </row>
    <row r="19" spans="1:17" x14ac:dyDescent="0.25">
      <c r="A19" s="6" t="s">
        <v>156</v>
      </c>
      <c r="B19" s="7">
        <v>21</v>
      </c>
      <c r="C19" s="9" t="s">
        <v>72</v>
      </c>
      <c r="D19" s="46">
        <v>71.302194408312999</v>
      </c>
      <c r="E19" s="46">
        <v>2053.0988352293698</v>
      </c>
      <c r="F19" s="47">
        <v>78.441322832503104</v>
      </c>
      <c r="G19" s="52">
        <v>12687.6177092787</v>
      </c>
      <c r="H19" s="47">
        <v>24.793889202883602</v>
      </c>
      <c r="I19" s="51">
        <v>1228327.05125059</v>
      </c>
      <c r="J19" s="47">
        <v>9.8411413945844062E-3</v>
      </c>
      <c r="K19" s="47">
        <v>193.469546604237</v>
      </c>
      <c r="L19" s="49">
        <v>33.511871023820603</v>
      </c>
      <c r="M19" s="51">
        <v>895.52441033766195</v>
      </c>
      <c r="N19" s="47">
        <v>4057.3092850317098</v>
      </c>
      <c r="O19" s="47">
        <v>9.7304061525236522E-3</v>
      </c>
      <c r="P19" s="47">
        <v>0.3803874505513643</v>
      </c>
      <c r="Q19" s="51"/>
    </row>
    <row r="20" spans="1:17" x14ac:dyDescent="0.25">
      <c r="A20" s="6" t="s">
        <v>156</v>
      </c>
      <c r="B20" s="7">
        <v>21</v>
      </c>
      <c r="C20" s="9" t="s">
        <v>73</v>
      </c>
      <c r="D20" s="46">
        <v>142.38727246516601</v>
      </c>
      <c r="E20" s="46">
        <v>2068.3422413234098</v>
      </c>
      <c r="F20" s="47">
        <v>109.96030221253299</v>
      </c>
      <c r="G20" s="51">
        <v>11322.673423989399</v>
      </c>
      <c r="H20" s="47">
        <v>11.1316362550908</v>
      </c>
      <c r="I20" s="47">
        <v>1284230.09020001</v>
      </c>
      <c r="J20" s="47">
        <v>9.9404156461681721E-3</v>
      </c>
      <c r="K20" s="47">
        <v>254.23998637536201</v>
      </c>
      <c r="L20" s="49">
        <v>33.011324578604302</v>
      </c>
      <c r="M20" s="50">
        <v>952.98597021174101</v>
      </c>
      <c r="N20" s="47">
        <v>4048.86992490285</v>
      </c>
      <c r="O20" s="47">
        <v>9.6097911035310461E-3</v>
      </c>
      <c r="P20" s="47">
        <v>0.50398336057871274</v>
      </c>
      <c r="Q20" s="51"/>
    </row>
    <row r="21" spans="1:17" x14ac:dyDescent="0.25">
      <c r="A21" s="6" t="s">
        <v>156</v>
      </c>
      <c r="B21" s="7">
        <v>21</v>
      </c>
      <c r="C21" s="9" t="s">
        <v>74</v>
      </c>
      <c r="D21" s="46">
        <v>138.206398093335</v>
      </c>
      <c r="E21" s="46">
        <v>2144.4978812346899</v>
      </c>
      <c r="F21" s="47">
        <v>83.012859544965906</v>
      </c>
      <c r="G21" s="47">
        <v>8831.0409919058802</v>
      </c>
      <c r="H21" s="47">
        <v>5.4479084444385597</v>
      </c>
      <c r="I21" s="47">
        <v>1013283.60354273</v>
      </c>
      <c r="J21" s="47">
        <v>9.9271788918736358E-3</v>
      </c>
      <c r="K21" s="47">
        <v>198.62548986525701</v>
      </c>
      <c r="L21" s="49">
        <v>32.779975340263299</v>
      </c>
      <c r="M21" s="51">
        <v>975.39796821153698</v>
      </c>
      <c r="N21" s="47">
        <v>3905.1477219758899</v>
      </c>
      <c r="O21" s="47">
        <v>9.6351964130701514E-3</v>
      </c>
      <c r="P21" s="47">
        <v>0.39079694646400159</v>
      </c>
      <c r="Q21" s="51"/>
    </row>
    <row r="22" spans="1:17" x14ac:dyDescent="0.25">
      <c r="A22" s="6" t="s">
        <v>156</v>
      </c>
      <c r="B22" s="7">
        <v>21</v>
      </c>
      <c r="C22" s="9" t="s">
        <v>75</v>
      </c>
      <c r="D22" s="52">
        <v>134.586116830782</v>
      </c>
      <c r="E22" s="52">
        <v>2112.0017063965802</v>
      </c>
      <c r="F22" s="47">
        <v>84.237316337148897</v>
      </c>
      <c r="G22" s="47">
        <v>11570.897537005299</v>
      </c>
      <c r="H22" s="47">
        <v>3.5025164487624898</v>
      </c>
      <c r="I22" s="47">
        <v>1464880.5258633201</v>
      </c>
      <c r="J22" s="47">
        <v>1.0094723132173447E-2</v>
      </c>
      <c r="K22" s="47">
        <v>190.97012287918</v>
      </c>
      <c r="L22" s="49">
        <v>34.537533807080301</v>
      </c>
      <c r="M22" s="47">
        <v>1000.1466890996001</v>
      </c>
      <c r="N22" s="47">
        <v>3831.0875425942099</v>
      </c>
      <c r="O22" s="47">
        <v>9.5739817599288374E-3</v>
      </c>
      <c r="P22" s="47">
        <v>0.34484586872403861</v>
      </c>
      <c r="Q22" s="51"/>
    </row>
    <row r="23" spans="1:17" x14ac:dyDescent="0.25">
      <c r="A23" s="6" t="s">
        <v>156</v>
      </c>
      <c r="B23" s="7">
        <v>21</v>
      </c>
      <c r="C23" s="9" t="s">
        <v>76</v>
      </c>
      <c r="D23" s="52">
        <v>150.724230189031</v>
      </c>
      <c r="E23" s="52">
        <v>2171.9399264589001</v>
      </c>
      <c r="F23" s="47">
        <v>108.813402901579</v>
      </c>
      <c r="G23" s="47">
        <v>10465.6294788628</v>
      </c>
      <c r="H23" s="47">
        <v>6.3958623240622101</v>
      </c>
      <c r="I23" s="47">
        <v>1226723.2373466201</v>
      </c>
      <c r="J23" s="47">
        <v>1.0121019757301411E-2</v>
      </c>
      <c r="K23" s="47">
        <v>198.44418656733001</v>
      </c>
      <c r="L23" s="49">
        <v>33.444421525688803</v>
      </c>
      <c r="M23" s="47">
        <v>1024.3787250922101</v>
      </c>
      <c r="N23" s="47">
        <v>3759.1235538292699</v>
      </c>
      <c r="O23" s="47">
        <v>9.6712175029220696E-3</v>
      </c>
      <c r="P23" s="47">
        <v>0.36889655151367928</v>
      </c>
      <c r="Q23" s="51"/>
    </row>
    <row r="24" spans="1:17" x14ac:dyDescent="0.25">
      <c r="A24" s="6" t="s">
        <v>156</v>
      </c>
      <c r="B24" s="7">
        <v>21</v>
      </c>
      <c r="C24" s="9" t="s">
        <v>77</v>
      </c>
      <c r="D24" s="52">
        <v>140.58378552254899</v>
      </c>
      <c r="E24" s="52">
        <v>2107.9687771802101</v>
      </c>
      <c r="F24" s="47">
        <v>67.450788031493602</v>
      </c>
      <c r="G24" s="47">
        <v>8642.2483658791898</v>
      </c>
      <c r="H24" s="47">
        <v>2.2141382667162501</v>
      </c>
      <c r="I24" s="47">
        <v>1299753.8353341201</v>
      </c>
      <c r="J24" s="47">
        <v>1.0090091603177779E-2</v>
      </c>
      <c r="K24" s="47">
        <v>193.73843007405301</v>
      </c>
      <c r="L24" s="49">
        <v>34.268703582560001</v>
      </c>
      <c r="M24" s="47">
        <v>1045.0973174107701</v>
      </c>
      <c r="N24" s="47">
        <v>3637.5411780078898</v>
      </c>
      <c r="O24" s="47">
        <v>9.6922703787740445E-3</v>
      </c>
      <c r="P24" s="47">
        <v>0.27953670992815538</v>
      </c>
      <c r="Q24" s="51"/>
    </row>
    <row r="25" spans="1:17" x14ac:dyDescent="0.25">
      <c r="A25" s="6" t="s">
        <v>156</v>
      </c>
      <c r="B25" s="7">
        <v>21</v>
      </c>
      <c r="C25" s="9" t="s">
        <v>78</v>
      </c>
      <c r="D25" s="46">
        <v>152.25993188562001</v>
      </c>
      <c r="E25" s="52">
        <v>2162.4236985943699</v>
      </c>
      <c r="F25" s="47">
        <v>87.813335677759</v>
      </c>
      <c r="G25" s="47">
        <v>8688.4359497514106</v>
      </c>
      <c r="H25" s="47">
        <v>4.2809274319963997</v>
      </c>
      <c r="I25" s="47">
        <v>1074085.6443865299</v>
      </c>
      <c r="J25" s="47">
        <v>1.0006801188630657E-2</v>
      </c>
      <c r="K25" s="47">
        <v>211.02689295742101</v>
      </c>
      <c r="L25" s="49">
        <v>35.494915881265101</v>
      </c>
      <c r="M25" s="47">
        <v>1060.41854306709</v>
      </c>
      <c r="N25" s="47">
        <v>3490.7122131721799</v>
      </c>
      <c r="O25" s="47">
        <v>9.6566198492365682E-3</v>
      </c>
      <c r="P25" s="47">
        <v>0.37576809254686516</v>
      </c>
      <c r="Q25" s="51"/>
    </row>
    <row r="26" spans="1:17" x14ac:dyDescent="0.25">
      <c r="A26" s="6" t="s">
        <v>156</v>
      </c>
      <c r="B26" s="7">
        <v>21</v>
      </c>
      <c r="C26" s="9" t="s">
        <v>79</v>
      </c>
      <c r="D26" s="46">
        <v>148.414825022608</v>
      </c>
      <c r="E26" s="52">
        <v>2157.7360866621798</v>
      </c>
      <c r="F26" s="47">
        <v>91.908128810098702</v>
      </c>
      <c r="G26" s="47">
        <v>8856.3923010121907</v>
      </c>
      <c r="H26" s="47">
        <v>7.3874927498395904</v>
      </c>
      <c r="I26" s="47">
        <v>1207517.01013376</v>
      </c>
      <c r="J26" s="47">
        <v>9.9582381110641001E-3</v>
      </c>
      <c r="K26" s="47">
        <v>204.00443815239299</v>
      </c>
      <c r="L26" s="49">
        <v>35.370004253251103</v>
      </c>
      <c r="M26" s="47">
        <v>1066.1035712619</v>
      </c>
      <c r="N26" s="47">
        <v>3492.8398476510501</v>
      </c>
      <c r="O26" s="47">
        <v>9.7186402036418089E-3</v>
      </c>
      <c r="P26" s="47">
        <v>0.41663723118029172</v>
      </c>
      <c r="Q26" s="51"/>
    </row>
    <row r="27" spans="1:17" x14ac:dyDescent="0.25">
      <c r="A27" s="6" t="s">
        <v>156</v>
      </c>
      <c r="B27" s="7">
        <v>21</v>
      </c>
      <c r="C27" s="9" t="s">
        <v>80</v>
      </c>
      <c r="D27" s="52">
        <v>167.359941573811</v>
      </c>
      <c r="E27" s="52">
        <v>2193.5881473846498</v>
      </c>
      <c r="F27" s="47">
        <v>67.380860509525704</v>
      </c>
      <c r="G27" s="47">
        <v>8148.4157466654497</v>
      </c>
      <c r="H27" s="47">
        <v>19.617229034996999</v>
      </c>
      <c r="I27" s="47">
        <v>1110659.56080211</v>
      </c>
      <c r="J27" s="47">
        <v>9.966381043135672E-3</v>
      </c>
      <c r="K27" s="47">
        <v>178.077993999954</v>
      </c>
      <c r="L27" s="49">
        <v>36.817781301417497</v>
      </c>
      <c r="M27" s="47">
        <v>1076.1428727821001</v>
      </c>
      <c r="N27" s="47">
        <v>3751.8922850854801</v>
      </c>
      <c r="O27" s="47">
        <v>9.8039645631588495E-3</v>
      </c>
      <c r="P27" s="47">
        <v>0.3502169458939593</v>
      </c>
      <c r="Q27" s="51"/>
    </row>
    <row r="28" spans="1:17" x14ac:dyDescent="0.25">
      <c r="A28" s="6" t="s">
        <v>156</v>
      </c>
      <c r="B28" s="7">
        <v>21</v>
      </c>
      <c r="C28" s="9" t="s">
        <v>81</v>
      </c>
      <c r="D28" s="52">
        <v>174.51986725065399</v>
      </c>
      <c r="E28" s="52">
        <v>2230.2996783712401</v>
      </c>
      <c r="F28" s="47">
        <v>77.792681409689393</v>
      </c>
      <c r="G28" s="47">
        <v>7090.5122422526701</v>
      </c>
      <c r="H28" s="47">
        <v>21.3982042245106</v>
      </c>
      <c r="I28" s="47">
        <v>1388354.40700609</v>
      </c>
      <c r="J28" s="47">
        <v>9.9647411670808882E-3</v>
      </c>
      <c r="K28" s="47">
        <v>210.96186369207399</v>
      </c>
      <c r="L28" s="49">
        <v>39.371283611110897</v>
      </c>
      <c r="M28" s="47">
        <v>1088.7046085453001</v>
      </c>
      <c r="N28" s="47">
        <v>3830.5475192981999</v>
      </c>
      <c r="O28" s="47">
        <v>9.8112625098646569E-3</v>
      </c>
      <c r="P28" s="47">
        <v>0.41761784647936451</v>
      </c>
      <c r="Q28" s="51"/>
    </row>
    <row r="29" spans="1:17" x14ac:dyDescent="0.25">
      <c r="A29" s="6" t="s">
        <v>156</v>
      </c>
      <c r="B29" s="7">
        <v>21</v>
      </c>
      <c r="C29" s="9" t="s">
        <v>82</v>
      </c>
      <c r="D29" s="52">
        <v>153.36779358313399</v>
      </c>
      <c r="E29" s="52">
        <v>2240.5098320185698</v>
      </c>
      <c r="F29" s="48">
        <v>90.431529837259902</v>
      </c>
      <c r="G29" s="47">
        <v>11527.8477004788</v>
      </c>
      <c r="H29" s="47">
        <v>11.187453828647</v>
      </c>
      <c r="I29" s="47">
        <v>1084282.8607702099</v>
      </c>
      <c r="J29" s="47">
        <v>1.0059316818568392E-2</v>
      </c>
      <c r="K29" s="47">
        <v>215.61627446680299</v>
      </c>
      <c r="L29" s="49">
        <v>37.505516369747603</v>
      </c>
      <c r="M29" s="47">
        <v>1104.51941367729</v>
      </c>
      <c r="N29" s="48">
        <v>3758.0620466359601</v>
      </c>
      <c r="O29" s="48">
        <v>9.831928981446662E-3</v>
      </c>
      <c r="P29" s="48">
        <v>0.39086816623470422</v>
      </c>
      <c r="Q29" s="51"/>
    </row>
    <row r="30" spans="1:17" x14ac:dyDescent="0.25">
      <c r="A30" s="6" t="s">
        <v>156</v>
      </c>
      <c r="B30" s="7">
        <v>21</v>
      </c>
      <c r="C30" s="9" t="s">
        <v>83</v>
      </c>
      <c r="D30" s="52">
        <v>170.50197278484501</v>
      </c>
      <c r="E30" s="52">
        <v>2320.1608187553802</v>
      </c>
      <c r="F30" s="51">
        <v>80.840452182149804</v>
      </c>
      <c r="G30" s="48">
        <v>21037.012822582201</v>
      </c>
      <c r="H30" s="47">
        <v>5.6961193683719404</v>
      </c>
      <c r="I30" s="48">
        <v>1303385.9375390899</v>
      </c>
      <c r="J30" s="48">
        <v>9.9438357869410243E-3</v>
      </c>
      <c r="K30" s="47">
        <v>237.79987916777</v>
      </c>
      <c r="L30" s="49">
        <v>36.727253679739803</v>
      </c>
      <c r="M30" s="48">
        <v>1206.942731099</v>
      </c>
      <c r="N30" s="51">
        <v>4344.3954618604303</v>
      </c>
      <c r="O30" s="51">
        <v>9.8536506118098895E-3</v>
      </c>
      <c r="P30" s="51">
        <v>0.46665595858968767</v>
      </c>
      <c r="Q30" s="51"/>
    </row>
    <row r="31" spans="1:17" x14ac:dyDescent="0.25">
      <c r="A31" s="6" t="s">
        <v>156</v>
      </c>
      <c r="B31" s="7">
        <v>21</v>
      </c>
      <c r="C31" s="9" t="s">
        <v>84</v>
      </c>
      <c r="D31" s="46">
        <v>177.171649038693</v>
      </c>
      <c r="E31" s="46">
        <v>2339.79264765587</v>
      </c>
      <c r="F31" s="47">
        <v>28.326805554784801</v>
      </c>
      <c r="G31" s="51">
        <v>10840.5952628708</v>
      </c>
      <c r="H31" s="47">
        <v>5.2032352291713098</v>
      </c>
      <c r="I31" s="52">
        <v>1311556.8410018</v>
      </c>
      <c r="J31" s="51">
        <v>9.9388916062783817E-3</v>
      </c>
      <c r="K31" s="47">
        <v>236.01902162711301</v>
      </c>
      <c r="L31" s="49">
        <v>38.817354293312803</v>
      </c>
      <c r="M31" s="51">
        <v>1208.8356945632399</v>
      </c>
      <c r="N31" s="47">
        <v>4351.2182802987099</v>
      </c>
      <c r="O31" s="47">
        <v>9.7772527941339844E-3</v>
      </c>
      <c r="P31" s="47">
        <v>0.37891371312931893</v>
      </c>
      <c r="Q31" s="51"/>
    </row>
    <row r="32" spans="1:17" x14ac:dyDescent="0.25">
      <c r="A32" s="6" t="s">
        <v>156</v>
      </c>
      <c r="B32" s="7">
        <v>21</v>
      </c>
      <c r="C32" s="9" t="s">
        <v>85</v>
      </c>
      <c r="D32" s="46">
        <v>159.003928275785</v>
      </c>
      <c r="E32" s="46">
        <v>2302.7872943430898</v>
      </c>
      <c r="F32" s="47">
        <v>158.956708921879</v>
      </c>
      <c r="G32" s="47">
        <v>11724.053756666501</v>
      </c>
      <c r="H32" s="47">
        <v>8.4721724581964803</v>
      </c>
      <c r="I32" s="51">
        <v>1233979.35532687</v>
      </c>
      <c r="J32" s="47">
        <v>9.9560781633485675E-3</v>
      </c>
      <c r="K32" s="47">
        <v>236.85980402084201</v>
      </c>
      <c r="L32" s="49">
        <v>38.706009468041401</v>
      </c>
      <c r="M32" s="47">
        <v>1232.5879215249599</v>
      </c>
      <c r="N32" s="47">
        <v>4176.1511584639102</v>
      </c>
      <c r="O32" s="47">
        <v>9.8154803859442676E-3</v>
      </c>
      <c r="P32" s="47">
        <v>0.47960698023360848</v>
      </c>
      <c r="Q32" s="51"/>
    </row>
    <row r="33" spans="1:17" x14ac:dyDescent="0.25">
      <c r="A33" s="6" t="s">
        <v>156</v>
      </c>
      <c r="B33" s="7">
        <v>21</v>
      </c>
      <c r="C33" s="9" t="s">
        <v>86</v>
      </c>
      <c r="D33" s="46">
        <v>170.29243765854801</v>
      </c>
      <c r="E33" s="46">
        <v>2277.88516346195</v>
      </c>
      <c r="F33" s="47">
        <v>91.517810030283698</v>
      </c>
      <c r="G33" s="47">
        <v>17878.693076805801</v>
      </c>
      <c r="H33" s="47">
        <v>7.9110254827177604</v>
      </c>
      <c r="I33" s="47">
        <v>1322584.1898435799</v>
      </c>
      <c r="J33" s="47">
        <v>1.0126699125464021E-2</v>
      </c>
      <c r="K33" s="47">
        <v>238.70580905940301</v>
      </c>
      <c r="L33" s="49">
        <v>37.660193392854502</v>
      </c>
      <c r="M33" s="47">
        <v>1248.38712884704</v>
      </c>
      <c r="N33" s="47">
        <v>4220.0769851080004</v>
      </c>
      <c r="O33" s="47">
        <v>9.7603196594100872E-3</v>
      </c>
      <c r="P33" s="47">
        <v>0.38359190343253502</v>
      </c>
      <c r="Q33" s="51"/>
    </row>
    <row r="34" spans="1:17" x14ac:dyDescent="0.25">
      <c r="A34" s="6" t="s">
        <v>156</v>
      </c>
      <c r="B34" s="7">
        <v>21</v>
      </c>
      <c r="C34" s="9" t="s">
        <v>87</v>
      </c>
      <c r="D34" s="46">
        <v>182.12680301401201</v>
      </c>
      <c r="E34" s="46">
        <v>2286.9997027043401</v>
      </c>
      <c r="F34" s="47">
        <v>109.143062684854</v>
      </c>
      <c r="G34" s="47">
        <v>18925.880240441798</v>
      </c>
      <c r="H34" s="47">
        <v>11.1237033598808</v>
      </c>
      <c r="I34" s="47">
        <v>1598593.7491589701</v>
      </c>
      <c r="J34" s="47">
        <v>1.0172061912813184E-2</v>
      </c>
      <c r="K34" s="47">
        <v>255.058264452038</v>
      </c>
      <c r="L34" s="49">
        <v>40.093908917967397</v>
      </c>
      <c r="M34" s="47">
        <v>1272.7079726136401</v>
      </c>
      <c r="N34" s="47">
        <v>4220.7449224935099</v>
      </c>
      <c r="O34" s="47">
        <v>9.7631996000743845E-3</v>
      </c>
      <c r="P34" s="47">
        <v>0.4298398911179831</v>
      </c>
      <c r="Q34" s="51"/>
    </row>
    <row r="35" spans="1:17" x14ac:dyDescent="0.25">
      <c r="A35" s="6" t="s">
        <v>156</v>
      </c>
      <c r="B35" s="7">
        <v>21</v>
      </c>
      <c r="C35" s="9" t="s">
        <v>88</v>
      </c>
      <c r="D35" s="46">
        <v>174.12754560819999</v>
      </c>
      <c r="E35" s="46">
        <v>2220.7061737587501</v>
      </c>
      <c r="F35" s="47">
        <v>104.500616828434</v>
      </c>
      <c r="G35" s="47">
        <v>13686.023888980801</v>
      </c>
      <c r="H35" s="47">
        <v>9.2212831061108105</v>
      </c>
      <c r="I35" s="47">
        <v>1046172.90519084</v>
      </c>
      <c r="J35" s="47">
        <v>9.9945683353258874E-3</v>
      </c>
      <c r="K35" s="47">
        <v>247.67370607143499</v>
      </c>
      <c r="L35" s="49">
        <v>40.273974487665498</v>
      </c>
      <c r="M35" s="47">
        <v>1300.23265272548</v>
      </c>
      <c r="N35" s="47">
        <v>3931.36952119541</v>
      </c>
      <c r="O35" s="47">
        <v>9.7697376828366142E-3</v>
      </c>
      <c r="P35" s="47">
        <v>0.47474714970880449</v>
      </c>
      <c r="Q35" s="51"/>
    </row>
    <row r="36" spans="1:17" x14ac:dyDescent="0.25">
      <c r="A36" s="6" t="s">
        <v>156</v>
      </c>
      <c r="B36" s="7">
        <v>21</v>
      </c>
      <c r="C36" s="9" t="s">
        <v>89</v>
      </c>
      <c r="D36" s="46">
        <v>194.15057045413201</v>
      </c>
      <c r="E36" s="46">
        <v>2199.1381068577198</v>
      </c>
      <c r="F36" s="47">
        <v>120.538744621931</v>
      </c>
      <c r="G36" s="47">
        <v>16653.677764567801</v>
      </c>
      <c r="H36" s="47">
        <v>9.8176073425652994</v>
      </c>
      <c r="I36" s="47">
        <v>761153.53562269604</v>
      </c>
      <c r="J36" s="47">
        <v>9.9727395870642319E-3</v>
      </c>
      <c r="K36" s="47">
        <v>253.04009012295501</v>
      </c>
      <c r="L36" s="49">
        <v>39.680924615143503</v>
      </c>
      <c r="M36" s="47">
        <v>1323.46137883706</v>
      </c>
      <c r="N36" s="47">
        <v>3827.703673643</v>
      </c>
      <c r="O36" s="47">
        <v>9.7441157436496013E-3</v>
      </c>
      <c r="P36" s="47">
        <v>0.43044742591789675</v>
      </c>
      <c r="Q36" s="51"/>
    </row>
    <row r="37" spans="1:17" x14ac:dyDescent="0.25">
      <c r="A37" s="6" t="s">
        <v>156</v>
      </c>
      <c r="B37" s="7">
        <v>21</v>
      </c>
      <c r="C37" s="9" t="s">
        <v>90</v>
      </c>
      <c r="D37" s="46">
        <v>185.436278046105</v>
      </c>
      <c r="E37" s="46">
        <v>2287.3366583996899</v>
      </c>
      <c r="F37" s="47">
        <v>77.987194093941298</v>
      </c>
      <c r="G37" s="47">
        <v>18463.778186829801</v>
      </c>
      <c r="H37" s="47">
        <v>3.45143773375962</v>
      </c>
      <c r="I37" s="47">
        <v>943875.69446342404</v>
      </c>
      <c r="J37" s="47">
        <v>9.9371482790183534E-3</v>
      </c>
      <c r="K37" s="47">
        <v>236.52812944376399</v>
      </c>
      <c r="L37" s="49">
        <v>42.301525061183398</v>
      </c>
      <c r="M37" s="47">
        <v>1337.20611615334</v>
      </c>
      <c r="N37" s="47">
        <v>3718.1215395762201</v>
      </c>
      <c r="O37" s="47">
        <v>9.7227783349139434E-3</v>
      </c>
      <c r="P37" s="47">
        <v>0.43166625560547889</v>
      </c>
      <c r="Q37" s="51"/>
    </row>
    <row r="38" spans="1:17" x14ac:dyDescent="0.25">
      <c r="A38" s="6" t="s">
        <v>156</v>
      </c>
      <c r="B38" s="7">
        <v>21</v>
      </c>
      <c r="C38" s="9" t="s">
        <v>91</v>
      </c>
      <c r="D38" s="46">
        <v>190.90934066435199</v>
      </c>
      <c r="E38" s="46">
        <v>2275.4926703465298</v>
      </c>
      <c r="F38" s="47">
        <v>76.230210167691496</v>
      </c>
      <c r="G38" s="47">
        <v>19024.860628234001</v>
      </c>
      <c r="H38" s="47">
        <v>-6.3537973111116601</v>
      </c>
      <c r="I38" s="47">
        <v>1097181.71629704</v>
      </c>
      <c r="J38" s="47">
        <v>9.9060161562636428E-3</v>
      </c>
      <c r="K38" s="47">
        <v>256.87031359603799</v>
      </c>
      <c r="L38" s="49">
        <v>43.3740900750553</v>
      </c>
      <c r="M38" s="47">
        <v>1347.6153363199501</v>
      </c>
      <c r="N38" s="47">
        <v>3741.4571333144499</v>
      </c>
      <c r="O38" s="47">
        <v>9.7007794986592542E-3</v>
      </c>
      <c r="P38" s="47">
        <v>0.50003894533561122</v>
      </c>
      <c r="Q38" s="51"/>
    </row>
    <row r="39" spans="1:17" x14ac:dyDescent="0.25">
      <c r="A39" s="6" t="s">
        <v>156</v>
      </c>
      <c r="B39" s="7">
        <v>21</v>
      </c>
      <c r="C39" s="9" t="s">
        <v>92</v>
      </c>
      <c r="D39" s="46">
        <v>188.56697276011201</v>
      </c>
      <c r="E39" s="46">
        <v>2286.9248127549299</v>
      </c>
      <c r="F39" s="47">
        <v>82.130738278575507</v>
      </c>
      <c r="G39" s="47">
        <v>21865.3661605694</v>
      </c>
      <c r="H39" s="47">
        <v>1.4454881171452401</v>
      </c>
      <c r="I39" s="47">
        <v>1085456.8106481</v>
      </c>
      <c r="J39" s="47">
        <v>1.0053169570477241E-2</v>
      </c>
      <c r="K39" s="47">
        <v>251.62733714818799</v>
      </c>
      <c r="L39" s="49">
        <v>43.148646230491302</v>
      </c>
      <c r="M39" s="47">
        <v>1370.87651768654</v>
      </c>
      <c r="N39" s="47">
        <v>3560.8429018095599</v>
      </c>
      <c r="O39" s="47">
        <v>9.6214241361176882E-3</v>
      </c>
      <c r="P39" s="47">
        <v>0.44527673887186703</v>
      </c>
      <c r="Q39" s="51"/>
    </row>
    <row r="40" spans="1:17" x14ac:dyDescent="0.25">
      <c r="A40" s="6" t="s">
        <v>156</v>
      </c>
      <c r="B40" s="7">
        <v>21</v>
      </c>
      <c r="C40" s="9" t="s">
        <v>93</v>
      </c>
      <c r="D40" s="46">
        <v>185.527143673783</v>
      </c>
      <c r="E40" s="46">
        <v>2423.59953803496</v>
      </c>
      <c r="F40" s="47">
        <v>77.4451203137248</v>
      </c>
      <c r="G40" s="47">
        <v>17086.749282928002</v>
      </c>
      <c r="H40" s="47">
        <v>5.3664448333788002</v>
      </c>
      <c r="I40" s="47">
        <v>1291871.9833777901</v>
      </c>
      <c r="J40" s="47">
        <v>9.975863056595138E-3</v>
      </c>
      <c r="K40" s="47">
        <v>259.48872208946898</v>
      </c>
      <c r="L40" s="49">
        <v>46.9408099369737</v>
      </c>
      <c r="M40" s="47">
        <v>1379.6280208738599</v>
      </c>
      <c r="N40" s="47">
        <v>3719.9813383392898</v>
      </c>
      <c r="O40" s="47">
        <v>9.6150370825942959E-3</v>
      </c>
      <c r="P40" s="47">
        <v>0.50904669314153439</v>
      </c>
      <c r="Q40" s="51"/>
    </row>
    <row r="41" spans="1:17" x14ac:dyDescent="0.25">
      <c r="A41" s="6" t="s">
        <v>156</v>
      </c>
      <c r="B41" s="7">
        <v>21</v>
      </c>
      <c r="C41" s="9" t="s">
        <v>94</v>
      </c>
      <c r="D41" s="46">
        <v>158.36625559639501</v>
      </c>
      <c r="E41" s="46">
        <v>1802.7669819346499</v>
      </c>
      <c r="F41" s="48">
        <v>50.573165869260002</v>
      </c>
      <c r="G41" s="47">
        <v>17486.7562225929</v>
      </c>
      <c r="H41" s="47">
        <v>9.8215581936007901</v>
      </c>
      <c r="I41" s="47">
        <v>1799063.1446072001</v>
      </c>
      <c r="J41" s="47">
        <v>9.9404878404222279E-3</v>
      </c>
      <c r="K41" s="47">
        <v>261.73222135000401</v>
      </c>
      <c r="L41" s="49">
        <v>43.117531680557398</v>
      </c>
      <c r="M41" s="47">
        <v>1412.6274519777201</v>
      </c>
      <c r="N41" s="48">
        <v>1018.44137595568</v>
      </c>
      <c r="O41" s="48">
        <v>9.6230143183281009E-3</v>
      </c>
      <c r="P41" s="48">
        <v>0.52335186221739671</v>
      </c>
      <c r="Q41" s="51"/>
    </row>
    <row r="42" spans="1:17" x14ac:dyDescent="0.25">
      <c r="A42" s="6" t="s">
        <v>156</v>
      </c>
      <c r="B42" s="7">
        <v>21</v>
      </c>
      <c r="C42" s="9" t="s">
        <v>95</v>
      </c>
      <c r="D42" s="46">
        <v>187.17279669526999</v>
      </c>
      <c r="E42" s="46">
        <v>1874.5950057451901</v>
      </c>
      <c r="F42" s="51">
        <v>76.789201189403201</v>
      </c>
      <c r="G42" s="48">
        <v>22055.057992085302</v>
      </c>
      <c r="H42" s="47">
        <v>12.7354506572274</v>
      </c>
      <c r="I42" s="48">
        <v>2031761.32687462</v>
      </c>
      <c r="J42" s="48">
        <v>9.9910550789317747E-3</v>
      </c>
      <c r="K42" s="47">
        <v>247.304432227962</v>
      </c>
      <c r="L42" s="49">
        <v>44.579695793469497</v>
      </c>
      <c r="M42" s="48">
        <v>1459.10360791114</v>
      </c>
      <c r="N42" s="51">
        <v>1080.51746474628</v>
      </c>
      <c r="O42" s="51">
        <v>9.6431411847033594E-3</v>
      </c>
      <c r="P42" s="51">
        <v>0.51046463570866829</v>
      </c>
      <c r="Q42" s="51"/>
    </row>
    <row r="43" spans="1:17" x14ac:dyDescent="0.25">
      <c r="A43" s="6" t="s">
        <v>156</v>
      </c>
      <c r="B43" s="7">
        <v>21</v>
      </c>
      <c r="C43" s="9" t="s">
        <v>96</v>
      </c>
      <c r="D43" s="52">
        <v>191.669384455548</v>
      </c>
      <c r="E43" s="46">
        <v>1860.43421023887</v>
      </c>
      <c r="F43" s="47">
        <v>75.981923933150995</v>
      </c>
      <c r="G43" s="52">
        <v>21243.859603470901</v>
      </c>
      <c r="H43" s="47">
        <v>12.450792197346599</v>
      </c>
      <c r="I43" s="52">
        <v>1149633.2329420501</v>
      </c>
      <c r="J43" s="51">
        <v>1.005634238217029E-2</v>
      </c>
      <c r="K43" s="47">
        <v>255.126615890914</v>
      </c>
      <c r="L43" s="49">
        <v>45.807004328298198</v>
      </c>
      <c r="M43" s="51">
        <v>1487.04577745957</v>
      </c>
      <c r="N43" s="47">
        <v>1261.6099216182999</v>
      </c>
      <c r="O43" s="47">
        <v>9.6929059525563219E-3</v>
      </c>
      <c r="P43" s="47">
        <v>0.30900504594790495</v>
      </c>
      <c r="Q43" s="51"/>
    </row>
    <row r="44" spans="1:17" x14ac:dyDescent="0.25">
      <c r="A44" s="6" t="s">
        <v>156</v>
      </c>
      <c r="B44" s="7">
        <v>21</v>
      </c>
      <c r="C44" s="9" t="s">
        <v>97</v>
      </c>
      <c r="D44" s="52">
        <v>206.37866401190999</v>
      </c>
      <c r="E44" s="52">
        <v>1838.4116098985601</v>
      </c>
      <c r="F44" s="47">
        <v>82.851487458710196</v>
      </c>
      <c r="G44" s="51">
        <v>15059.9617257092</v>
      </c>
      <c r="H44" s="47">
        <v>9.3084983188001402</v>
      </c>
      <c r="I44" s="51">
        <v>1107944.2431444</v>
      </c>
      <c r="J44" s="47">
        <v>1.0054342450312607E-2</v>
      </c>
      <c r="K44" s="47">
        <v>255.05113436923901</v>
      </c>
      <c r="L44" s="49">
        <v>47.003335310571302</v>
      </c>
      <c r="M44" s="47">
        <v>1527.07716004337</v>
      </c>
      <c r="N44" s="47">
        <v>1171.2060455486501</v>
      </c>
      <c r="O44" s="47">
        <v>9.7020466388267612E-3</v>
      </c>
      <c r="P44" s="47">
        <v>0.39664216483074816</v>
      </c>
      <c r="Q44" s="51"/>
    </row>
    <row r="45" spans="1:17" x14ac:dyDescent="0.25">
      <c r="A45" s="6" t="s">
        <v>156</v>
      </c>
      <c r="B45" s="7">
        <v>21</v>
      </c>
      <c r="C45" s="9" t="s">
        <v>98</v>
      </c>
      <c r="D45" s="46">
        <v>204.63274346126201</v>
      </c>
      <c r="E45" s="46">
        <v>1881.0650485255101</v>
      </c>
      <c r="F45" s="47">
        <v>128.735585836101</v>
      </c>
      <c r="G45" s="47">
        <v>11856.0243358097</v>
      </c>
      <c r="H45" s="47">
        <v>13.0835232388297</v>
      </c>
      <c r="I45" s="47">
        <v>1220458.6707384901</v>
      </c>
      <c r="J45" s="47">
        <v>1.0028357044968813E-2</v>
      </c>
      <c r="K45" s="47">
        <v>255.24779300432201</v>
      </c>
      <c r="L45" s="49">
        <v>45.516037689002502</v>
      </c>
      <c r="M45" s="47">
        <v>1556.34848412926</v>
      </c>
      <c r="N45" s="47">
        <v>1147.7962170880301</v>
      </c>
      <c r="O45" s="47">
        <v>9.8427843951879208E-3</v>
      </c>
      <c r="P45" s="47">
        <v>0.39774291757469954</v>
      </c>
      <c r="Q45" s="51"/>
    </row>
    <row r="46" spans="1:17" x14ac:dyDescent="0.25">
      <c r="A46" s="6" t="s">
        <v>156</v>
      </c>
      <c r="B46" s="7">
        <v>21</v>
      </c>
      <c r="C46" s="9" t="s">
        <v>99</v>
      </c>
      <c r="D46" s="46">
        <v>197.17182498026699</v>
      </c>
      <c r="E46" s="46">
        <v>1829.2301487924501</v>
      </c>
      <c r="F46" s="47">
        <v>61.9576200901802</v>
      </c>
      <c r="G46" s="47">
        <v>10395.439671152</v>
      </c>
      <c r="H46" s="47">
        <v>12.742372311402899</v>
      </c>
      <c r="I46" s="47">
        <v>1072062.8022775401</v>
      </c>
      <c r="J46" s="47">
        <v>1.0014887469324898E-2</v>
      </c>
      <c r="K46" s="47">
        <v>257.15906384764202</v>
      </c>
      <c r="L46" s="49">
        <v>45.8693193587482</v>
      </c>
      <c r="M46" s="47">
        <v>1561.5924154966899</v>
      </c>
      <c r="N46" s="47">
        <v>1121.34146204884</v>
      </c>
      <c r="O46" s="47">
        <v>9.8045740092508327E-3</v>
      </c>
      <c r="P46" s="47">
        <v>0.44846928630412197</v>
      </c>
      <c r="Q46" s="51"/>
    </row>
    <row r="47" spans="1:17" x14ac:dyDescent="0.25">
      <c r="A47" s="6" t="s">
        <v>156</v>
      </c>
      <c r="B47" s="7">
        <v>21</v>
      </c>
      <c r="C47" s="9" t="s">
        <v>100</v>
      </c>
      <c r="D47" s="46">
        <v>198.232179285624</v>
      </c>
      <c r="E47" s="46">
        <v>1845.0408716675799</v>
      </c>
      <c r="F47" s="47">
        <v>77.409508251326798</v>
      </c>
      <c r="G47" s="47">
        <v>14167.0642257238</v>
      </c>
      <c r="H47" s="47">
        <v>11.056910790750999</v>
      </c>
      <c r="I47" s="47">
        <v>1333257.5358009001</v>
      </c>
      <c r="J47" s="47">
        <v>1.0058982463609296E-2</v>
      </c>
      <c r="K47" s="47">
        <v>254.007793336373</v>
      </c>
      <c r="L47" s="49">
        <v>48.270114379369701</v>
      </c>
      <c r="M47" s="47">
        <v>1578.8627060786901</v>
      </c>
      <c r="N47" s="47">
        <v>1131.24672884448</v>
      </c>
      <c r="O47" s="47">
        <v>9.8018280964225282E-3</v>
      </c>
      <c r="P47" s="47">
        <v>0.49043406155469643</v>
      </c>
      <c r="Q47" s="51"/>
    </row>
    <row r="48" spans="1:17" x14ac:dyDescent="0.25">
      <c r="A48" s="6" t="s">
        <v>156</v>
      </c>
      <c r="B48" s="7">
        <v>21</v>
      </c>
      <c r="C48" s="9" t="s">
        <v>101</v>
      </c>
      <c r="D48" s="46">
        <v>181.79927376118101</v>
      </c>
      <c r="E48" s="46">
        <v>1871.3695493023499</v>
      </c>
      <c r="F48" s="47">
        <v>67.262329096605498</v>
      </c>
      <c r="G48" s="47">
        <v>19221.1677358575</v>
      </c>
      <c r="H48" s="47">
        <v>14.936502108249799</v>
      </c>
      <c r="I48" s="47">
        <v>1417287.3745732601</v>
      </c>
      <c r="J48" s="47">
        <v>9.9973963548053765E-3</v>
      </c>
      <c r="K48" s="47">
        <v>259.38876899135698</v>
      </c>
      <c r="L48" s="49">
        <v>49.119489392912001</v>
      </c>
      <c r="M48" s="47">
        <v>1607.92088492163</v>
      </c>
      <c r="N48" s="47">
        <v>1110.98835781138</v>
      </c>
      <c r="O48" s="47">
        <v>9.68704115425921E-3</v>
      </c>
      <c r="P48" s="47">
        <v>0.4369225283304462</v>
      </c>
      <c r="Q48" s="51"/>
    </row>
    <row r="49" spans="1:17" x14ac:dyDescent="0.25">
      <c r="A49" s="6" t="s">
        <v>156</v>
      </c>
      <c r="B49" s="7">
        <v>21</v>
      </c>
      <c r="C49" s="9" t="s">
        <v>102</v>
      </c>
      <c r="D49" s="46">
        <v>198.52889485439499</v>
      </c>
      <c r="E49" s="46">
        <v>1873.7570650903599</v>
      </c>
      <c r="F49" s="47">
        <v>67.118348220480101</v>
      </c>
      <c r="G49" s="47">
        <v>23483.250640349499</v>
      </c>
      <c r="H49" s="47">
        <v>26.359310178223701</v>
      </c>
      <c r="I49" s="47">
        <v>1538289.1212488699</v>
      </c>
      <c r="J49" s="47">
        <v>1.0126372288704213E-2</v>
      </c>
      <c r="K49" s="47">
        <v>262.00339730024598</v>
      </c>
      <c r="L49" s="49">
        <v>48.583514162771301</v>
      </c>
      <c r="M49" s="47">
        <v>1635.9476956672399</v>
      </c>
      <c r="N49" s="47">
        <v>1091.9845665142</v>
      </c>
      <c r="O49" s="47">
        <v>9.8062698048531401E-3</v>
      </c>
      <c r="P49" s="47">
        <v>0.40727404790565969</v>
      </c>
      <c r="Q49" s="51"/>
    </row>
    <row r="50" spans="1:17" x14ac:dyDescent="0.25">
      <c r="A50" s="6" t="s">
        <v>156</v>
      </c>
      <c r="B50" s="7">
        <v>21</v>
      </c>
      <c r="C50" s="9" t="s">
        <v>103</v>
      </c>
      <c r="D50" s="46">
        <v>191.082301589282</v>
      </c>
      <c r="E50" s="46">
        <v>1840.9885985235001</v>
      </c>
      <c r="F50" s="47">
        <v>79.221793130886397</v>
      </c>
      <c r="G50" s="47">
        <v>32824.756894540602</v>
      </c>
      <c r="H50" s="47">
        <v>28.4248342831077</v>
      </c>
      <c r="I50" s="47">
        <v>1174067.19446825</v>
      </c>
      <c r="J50" s="47">
        <v>1.0169781040757726E-2</v>
      </c>
      <c r="K50" s="47">
        <v>251.629559429658</v>
      </c>
      <c r="L50" s="49">
        <v>46.2990814300219</v>
      </c>
      <c r="M50" s="47">
        <v>1632.68528552885</v>
      </c>
      <c r="N50" s="47">
        <v>1017.02949781239</v>
      </c>
      <c r="O50" s="47">
        <v>9.7826313092876267E-3</v>
      </c>
      <c r="P50" s="47">
        <v>0.42335886422758084</v>
      </c>
      <c r="Q50" s="51"/>
    </row>
    <row r="51" spans="1:17" x14ac:dyDescent="0.25">
      <c r="A51" s="6" t="s">
        <v>156</v>
      </c>
      <c r="B51" s="7">
        <v>21</v>
      </c>
      <c r="C51" s="9" t="s">
        <v>104</v>
      </c>
      <c r="D51" s="46">
        <v>189.01197985645899</v>
      </c>
      <c r="E51" s="46">
        <v>1809.0976217021</v>
      </c>
      <c r="F51" s="47">
        <v>82.531880091384195</v>
      </c>
      <c r="G51" s="47">
        <v>32837.895785471803</v>
      </c>
      <c r="H51" s="47">
        <v>11.1022886354951</v>
      </c>
      <c r="I51" s="47">
        <v>1743438.4288894001</v>
      </c>
      <c r="J51" s="47">
        <v>1.0080584625122553E-2</v>
      </c>
      <c r="K51" s="47">
        <v>260.31719265904599</v>
      </c>
      <c r="L51" s="49">
        <v>45.224041256110702</v>
      </c>
      <c r="M51" s="47">
        <v>1613.82954957995</v>
      </c>
      <c r="N51" s="47">
        <v>927.11239666386905</v>
      </c>
      <c r="O51" s="47">
        <v>9.7877937132344467E-3</v>
      </c>
      <c r="P51" s="47">
        <v>0.4422315065092039</v>
      </c>
      <c r="Q51" s="51"/>
    </row>
    <row r="52" spans="1:17" x14ac:dyDescent="0.25">
      <c r="A52" s="6" t="s">
        <v>156</v>
      </c>
      <c r="B52" s="7">
        <v>21</v>
      </c>
      <c r="C52" s="9" t="s">
        <v>105</v>
      </c>
      <c r="D52" s="46">
        <v>173.038708024149</v>
      </c>
      <c r="E52" s="46">
        <v>1796.2131005355</v>
      </c>
      <c r="F52" s="47">
        <v>97.246517377938403</v>
      </c>
      <c r="G52" s="47">
        <v>31327.328075174399</v>
      </c>
      <c r="H52" s="47">
        <v>5.0350231739929399</v>
      </c>
      <c r="I52" s="47">
        <v>1159955.6969667601</v>
      </c>
      <c r="J52" s="47">
        <v>1.0185471520992934E-2</v>
      </c>
      <c r="K52" s="47">
        <v>235.92645094584699</v>
      </c>
      <c r="L52" s="49">
        <v>44.1426970557213</v>
      </c>
      <c r="M52" s="47">
        <v>1627.06469133528</v>
      </c>
      <c r="N52" s="47">
        <v>914.28111680154996</v>
      </c>
      <c r="O52" s="47">
        <v>9.8325207999564023E-3</v>
      </c>
      <c r="P52" s="47">
        <v>0.38592604703219469</v>
      </c>
      <c r="Q52" s="51"/>
    </row>
    <row r="53" spans="1:17" x14ac:dyDescent="0.25">
      <c r="A53" s="6" t="s">
        <v>156</v>
      </c>
      <c r="B53" s="7">
        <v>21</v>
      </c>
      <c r="C53" s="9" t="s">
        <v>106</v>
      </c>
      <c r="D53" s="46">
        <v>194.04434729924199</v>
      </c>
      <c r="E53" s="46">
        <v>1769.23418012915</v>
      </c>
      <c r="F53" s="48">
        <v>80.928153175188598</v>
      </c>
      <c r="G53" s="47">
        <v>59771.399174547601</v>
      </c>
      <c r="H53" s="47">
        <v>-6.4059411640482899</v>
      </c>
      <c r="I53" s="47">
        <v>769084.86549706897</v>
      </c>
      <c r="J53" s="47">
        <v>1.0152973963915851E-2</v>
      </c>
      <c r="K53" s="47">
        <v>243.152518302185</v>
      </c>
      <c r="L53" s="49">
        <v>48.999175440093502</v>
      </c>
      <c r="M53" s="47">
        <v>1633.67464630942</v>
      </c>
      <c r="N53" s="48">
        <v>980.44154664891005</v>
      </c>
      <c r="O53" s="48">
        <v>9.8519641763686067E-3</v>
      </c>
      <c r="P53" s="48">
        <v>0.39535432926757791</v>
      </c>
      <c r="Q53" s="51"/>
    </row>
    <row r="54" spans="1:17" x14ac:dyDescent="0.25">
      <c r="A54" s="6" t="s">
        <v>156</v>
      </c>
      <c r="B54" s="7">
        <v>21</v>
      </c>
      <c r="C54" s="9" t="s">
        <v>107</v>
      </c>
      <c r="D54" s="46">
        <v>191.67985758461799</v>
      </c>
      <c r="E54" s="46">
        <v>1922.74523546824</v>
      </c>
      <c r="F54" s="51">
        <v>94.500565602398396</v>
      </c>
      <c r="G54" s="48">
        <v>49729.783425212903</v>
      </c>
      <c r="H54" s="47">
        <v>6.1715894869927199</v>
      </c>
      <c r="I54" s="48">
        <v>1091995.18754691</v>
      </c>
      <c r="J54" s="48">
        <v>1.0374773908958131E-2</v>
      </c>
      <c r="K54" s="47">
        <v>220.33334112921901</v>
      </c>
      <c r="L54" s="49">
        <v>50.877648340652698</v>
      </c>
      <c r="M54" s="48">
        <v>1613.72930121436</v>
      </c>
      <c r="N54" s="51">
        <v>1033.0857098527699</v>
      </c>
      <c r="O54" s="51">
        <v>9.8884960788204902E-3</v>
      </c>
      <c r="P54" s="51">
        <v>0.29448323771435936</v>
      </c>
      <c r="Q54" s="51"/>
    </row>
    <row r="55" spans="1:17" x14ac:dyDescent="0.25">
      <c r="A55" s="6" t="s">
        <v>156</v>
      </c>
      <c r="B55" s="7">
        <v>21</v>
      </c>
      <c r="C55" s="9" t="s">
        <v>108</v>
      </c>
      <c r="D55" s="46">
        <v>193.829180189619</v>
      </c>
      <c r="E55" s="46">
        <v>1858.9758285509199</v>
      </c>
      <c r="F55" s="47">
        <v>93.402963415741496</v>
      </c>
      <c r="G55" s="46">
        <v>30108.144433462301</v>
      </c>
      <c r="H55" s="47">
        <v>6.1226189215283799</v>
      </c>
      <c r="I55" s="46">
        <v>1096012.4709919901</v>
      </c>
      <c r="J55" s="51">
        <v>1.0176762663733911E-2</v>
      </c>
      <c r="K55" s="47">
        <v>221.00700331322901</v>
      </c>
      <c r="L55" s="49">
        <v>45.515278564311799</v>
      </c>
      <c r="M55" s="51">
        <v>1540.9069722946799</v>
      </c>
      <c r="N55" s="47">
        <v>1154.34902168857</v>
      </c>
      <c r="O55" s="47">
        <v>9.8663631470459028E-3</v>
      </c>
      <c r="P55" s="47">
        <v>0.29033407627409291</v>
      </c>
      <c r="Q55" s="51"/>
    </row>
    <row r="56" spans="1:17" x14ac:dyDescent="0.25">
      <c r="A56" s="6" t="s">
        <v>156</v>
      </c>
      <c r="B56" s="7">
        <v>21</v>
      </c>
      <c r="C56" s="9" t="s">
        <v>109</v>
      </c>
      <c r="D56" s="46">
        <v>148.15017500101001</v>
      </c>
      <c r="E56" s="46">
        <v>1916.5630686741999</v>
      </c>
      <c r="F56" s="47">
        <v>66.284002270348296</v>
      </c>
      <c r="G56" s="51">
        <v>66219.156523876707</v>
      </c>
      <c r="H56" s="47">
        <v>4.3227506774129001</v>
      </c>
      <c r="I56" s="51">
        <v>1229817.82692448</v>
      </c>
      <c r="J56" s="47">
        <v>9.8236678204172319E-3</v>
      </c>
      <c r="K56" s="47">
        <v>229.057459698249</v>
      </c>
      <c r="L56" s="49">
        <v>49.502858803968202</v>
      </c>
      <c r="M56" s="47">
        <v>1560.26331289825</v>
      </c>
      <c r="N56" s="47">
        <v>1220.1523966937</v>
      </c>
      <c r="O56" s="47">
        <v>9.8830552020607535E-3</v>
      </c>
      <c r="P56" s="47">
        <v>0.43978155770816452</v>
      </c>
      <c r="Q56" s="51"/>
    </row>
    <row r="57" spans="1:17" x14ac:dyDescent="0.25">
      <c r="A57" s="6" t="s">
        <v>156</v>
      </c>
      <c r="B57" s="7">
        <v>21</v>
      </c>
      <c r="C57" s="9" t="s">
        <v>110</v>
      </c>
      <c r="D57" s="46">
        <v>183.89087216124801</v>
      </c>
      <c r="E57" s="46">
        <v>1816.47221226023</v>
      </c>
      <c r="F57" s="47">
        <v>115.393457065094</v>
      </c>
      <c r="G57" s="47">
        <v>92881.682070046896</v>
      </c>
      <c r="H57" s="47">
        <v>8.28990788862383</v>
      </c>
      <c r="I57" s="47">
        <v>1228122.58967165</v>
      </c>
      <c r="J57" s="47">
        <v>1.0118936195046401E-2</v>
      </c>
      <c r="K57" s="47">
        <v>222.89204527789099</v>
      </c>
      <c r="L57" s="49">
        <v>51.703671769784002</v>
      </c>
      <c r="M57" s="47">
        <v>1617.9254501354601</v>
      </c>
      <c r="N57" s="47">
        <v>1149.08733575509</v>
      </c>
      <c r="O57" s="47">
        <v>9.8666506384834755E-3</v>
      </c>
      <c r="P57" s="47">
        <v>0.38100128845526882</v>
      </c>
      <c r="Q57" s="51"/>
    </row>
    <row r="58" spans="1:17" x14ac:dyDescent="0.25">
      <c r="A58" s="6" t="s">
        <v>156</v>
      </c>
      <c r="B58" s="7">
        <v>21</v>
      </c>
      <c r="C58" s="9" t="s">
        <v>111</v>
      </c>
      <c r="D58" s="46">
        <v>190.81949959295699</v>
      </c>
      <c r="E58" s="46">
        <v>1961.06673171289</v>
      </c>
      <c r="F58" s="47">
        <v>112.194303802511</v>
      </c>
      <c r="G58" s="47">
        <v>114521.42207556299</v>
      </c>
      <c r="H58" s="47">
        <v>4.7063699617934498</v>
      </c>
      <c r="I58" s="47">
        <v>1048599.6378095299</v>
      </c>
      <c r="J58" s="47">
        <v>9.7473214728925166E-3</v>
      </c>
      <c r="K58" s="47">
        <v>222.565600247916</v>
      </c>
      <c r="L58" s="49">
        <v>49.369947617973899</v>
      </c>
      <c r="M58" s="47">
        <v>1683.52487572529</v>
      </c>
      <c r="N58" s="47">
        <v>1087.2433796616999</v>
      </c>
      <c r="O58" s="47">
        <v>9.8540452503531953E-3</v>
      </c>
      <c r="P58" s="47">
        <v>0.56394356112036947</v>
      </c>
      <c r="Q58" s="51"/>
    </row>
    <row r="59" spans="1:17" x14ac:dyDescent="0.25">
      <c r="A59" s="6" t="s">
        <v>156</v>
      </c>
      <c r="B59" s="7">
        <v>21</v>
      </c>
      <c r="C59" s="9" t="s">
        <v>112</v>
      </c>
      <c r="D59" s="46">
        <v>200.74617521488199</v>
      </c>
      <c r="E59" s="46">
        <v>1904.0775486213599</v>
      </c>
      <c r="F59" s="47">
        <v>94.470574019530901</v>
      </c>
      <c r="G59" s="47">
        <v>120829.571604337</v>
      </c>
      <c r="H59" s="47">
        <v>0.55294945433536902</v>
      </c>
      <c r="I59" s="47">
        <v>1163621.3642100701</v>
      </c>
      <c r="J59" s="47">
        <v>9.9689463987421272E-3</v>
      </c>
      <c r="K59" s="47">
        <v>224.49042342707699</v>
      </c>
      <c r="L59" s="49">
        <v>55.883781785661199</v>
      </c>
      <c r="M59" s="47">
        <v>1742.6253342509401</v>
      </c>
      <c r="N59" s="47">
        <v>1083.79269224624</v>
      </c>
      <c r="O59" s="47">
        <v>9.8479554815490405E-3</v>
      </c>
      <c r="P59" s="47">
        <v>0.50905930336914562</v>
      </c>
      <c r="Q59" s="51"/>
    </row>
    <row r="60" spans="1:17" x14ac:dyDescent="0.25">
      <c r="A60" s="6" t="s">
        <v>156</v>
      </c>
      <c r="B60" s="7">
        <v>21</v>
      </c>
      <c r="C60" s="9" t="s">
        <v>113</v>
      </c>
      <c r="D60" s="46">
        <v>193.35221700933599</v>
      </c>
      <c r="E60" s="46">
        <v>1831.55159366012</v>
      </c>
      <c r="F60" s="47">
        <v>86.608309457226298</v>
      </c>
      <c r="G60" s="47">
        <v>83690.369718743197</v>
      </c>
      <c r="H60" s="47">
        <v>0.79969946799622804</v>
      </c>
      <c r="I60" s="47">
        <v>1095872.2592567599</v>
      </c>
      <c r="J60" s="47">
        <v>1.0077123338659981E-2</v>
      </c>
      <c r="K60" s="47">
        <v>224.94759746535101</v>
      </c>
      <c r="L60" s="49">
        <v>55.020714369183302</v>
      </c>
      <c r="M60" s="47">
        <v>1760.94160379141</v>
      </c>
      <c r="N60" s="47">
        <v>1039.9725924720799</v>
      </c>
      <c r="O60" s="47">
        <v>9.8911211816072094E-3</v>
      </c>
      <c r="P60" s="47">
        <v>0.36780043331980028</v>
      </c>
      <c r="Q60" s="51"/>
    </row>
    <row r="61" spans="1:17" x14ac:dyDescent="0.25">
      <c r="A61" s="6" t="s">
        <v>156</v>
      </c>
      <c r="B61" s="7">
        <v>21</v>
      </c>
      <c r="C61" s="9" t="s">
        <v>114</v>
      </c>
      <c r="D61" s="52">
        <v>184.51427793264099</v>
      </c>
      <c r="E61" s="52">
        <v>1767.9841057103199</v>
      </c>
      <c r="F61" s="47">
        <v>116.38457698145</v>
      </c>
      <c r="G61" s="47">
        <v>73853.292300466506</v>
      </c>
      <c r="H61" s="47">
        <v>5.5865708060306503</v>
      </c>
      <c r="I61" s="47">
        <v>1068327.4194157301</v>
      </c>
      <c r="J61" s="47">
        <v>1.0257821680277278E-2</v>
      </c>
      <c r="K61" s="47">
        <v>221.13293608618599</v>
      </c>
      <c r="L61" s="49">
        <v>54.518363341315201</v>
      </c>
      <c r="M61" s="47">
        <v>1755.8696537275</v>
      </c>
      <c r="N61" s="47">
        <v>1042.88496362813</v>
      </c>
      <c r="O61" s="47">
        <v>9.9058168593757056E-3</v>
      </c>
      <c r="P61" s="47">
        <v>0.30414079544622763</v>
      </c>
      <c r="Q61" s="51"/>
    </row>
    <row r="62" spans="1:17" x14ac:dyDescent="0.25">
      <c r="A62" s="6" t="s">
        <v>156</v>
      </c>
      <c r="B62" s="7">
        <v>21</v>
      </c>
      <c r="C62" s="9" t="s">
        <v>115</v>
      </c>
      <c r="D62" s="52">
        <v>241.82380428308801</v>
      </c>
      <c r="E62" s="52">
        <v>1748.2195993584901</v>
      </c>
      <c r="F62" s="47">
        <v>116.40855458876101</v>
      </c>
      <c r="G62" s="47">
        <v>43836.132568613502</v>
      </c>
      <c r="H62" s="47">
        <v>8.6174806754824402</v>
      </c>
      <c r="I62" s="47">
        <v>1250974.2362658901</v>
      </c>
      <c r="J62" s="47">
        <v>1.0099350370694846E-2</v>
      </c>
      <c r="K62" s="47">
        <v>222.01771653466099</v>
      </c>
      <c r="L62" s="49">
        <v>58.127835806587498</v>
      </c>
      <c r="M62" s="47">
        <v>1769.9568881600201</v>
      </c>
      <c r="N62" s="47">
        <v>1037.2469201067199</v>
      </c>
      <c r="O62" s="47">
        <v>9.9658112208419608E-3</v>
      </c>
      <c r="P62" s="47">
        <v>0.42474379541156815</v>
      </c>
      <c r="Q62" s="51"/>
    </row>
    <row r="63" spans="1:17" x14ac:dyDescent="0.25">
      <c r="A63" s="6" t="s">
        <v>156</v>
      </c>
      <c r="B63" s="7">
        <v>21</v>
      </c>
      <c r="C63" s="9" t="s">
        <v>116</v>
      </c>
      <c r="D63" s="52">
        <v>192.080094184713</v>
      </c>
      <c r="E63" s="52">
        <v>1661.8700447295701</v>
      </c>
      <c r="F63" s="47">
        <v>107.62561260592101</v>
      </c>
      <c r="G63" s="47">
        <v>75186.558310951907</v>
      </c>
      <c r="H63" s="47">
        <v>7.6716433706496403</v>
      </c>
      <c r="I63" s="47">
        <v>1240560.72617878</v>
      </c>
      <c r="J63" s="47">
        <v>1.0049269180038758E-2</v>
      </c>
      <c r="K63" s="47">
        <v>218.24317355779701</v>
      </c>
      <c r="L63" s="49">
        <v>58.063650654162302</v>
      </c>
      <c r="M63" s="47">
        <v>1768.8779315996101</v>
      </c>
      <c r="N63" s="47">
        <v>920.38409614429497</v>
      </c>
      <c r="O63" s="47">
        <v>9.9447525496665114E-3</v>
      </c>
      <c r="P63" s="47">
        <v>0.41036353643765133</v>
      </c>
      <c r="Q63" s="51"/>
    </row>
    <row r="64" spans="1:17" x14ac:dyDescent="0.25">
      <c r="A64" s="6" t="s">
        <v>156</v>
      </c>
      <c r="B64" s="7">
        <v>21</v>
      </c>
      <c r="C64" s="9" t="s">
        <v>117</v>
      </c>
      <c r="D64" s="46">
        <v>199.33760033886699</v>
      </c>
      <c r="E64" s="46">
        <v>1669.41399360836</v>
      </c>
      <c r="F64" s="47">
        <v>106.060180848233</v>
      </c>
      <c r="G64" s="47">
        <v>94851.503480693194</v>
      </c>
      <c r="H64" s="47">
        <v>10.0767069870457</v>
      </c>
      <c r="I64" s="47">
        <v>1119542.30190845</v>
      </c>
      <c r="J64" s="47">
        <v>1.0059945826316391E-2</v>
      </c>
      <c r="K64" s="47">
        <v>222.169448902456</v>
      </c>
      <c r="L64" s="49">
        <v>49.767242125810597</v>
      </c>
      <c r="M64" s="47">
        <v>1800.4275661651</v>
      </c>
      <c r="N64" s="47">
        <v>917.538816006464</v>
      </c>
      <c r="O64" s="47">
        <v>9.9372545934603082E-3</v>
      </c>
      <c r="P64" s="47">
        <v>0.46934483349282674</v>
      </c>
      <c r="Q64" s="51"/>
    </row>
    <row r="65" spans="1:17" x14ac:dyDescent="0.25">
      <c r="A65" s="6" t="s">
        <v>156</v>
      </c>
      <c r="B65" s="7">
        <v>21</v>
      </c>
      <c r="C65" s="9" t="s">
        <v>118</v>
      </c>
      <c r="D65" s="46">
        <v>207.132490609049</v>
      </c>
      <c r="E65" s="46">
        <v>1671.92297556684</v>
      </c>
      <c r="F65" s="48">
        <v>80.039769916142205</v>
      </c>
      <c r="G65" s="47">
        <v>81428.258828578299</v>
      </c>
      <c r="H65" s="47">
        <v>7.0624507964667798</v>
      </c>
      <c r="I65" s="47">
        <v>1236293.69232503</v>
      </c>
      <c r="J65" s="47">
        <v>1.0094776034095991E-2</v>
      </c>
      <c r="K65" s="47">
        <v>211.68520495383899</v>
      </c>
      <c r="L65" s="49">
        <v>50.001764449590802</v>
      </c>
      <c r="M65" s="47">
        <v>1806.19919299362</v>
      </c>
      <c r="N65" s="48">
        <v>899.49584576263101</v>
      </c>
      <c r="O65" s="48">
        <v>9.921328725074556E-3</v>
      </c>
      <c r="P65" s="48">
        <v>0.43388652871481137</v>
      </c>
      <c r="Q65" s="51"/>
    </row>
    <row r="66" spans="1:17" x14ac:dyDescent="0.25">
      <c r="A66" s="6" t="s">
        <v>156</v>
      </c>
      <c r="B66" s="7">
        <v>21</v>
      </c>
      <c r="C66" s="9" t="s">
        <v>119</v>
      </c>
      <c r="D66" s="46">
        <v>198.319397248146</v>
      </c>
      <c r="E66" s="46">
        <v>1693.89408120647</v>
      </c>
      <c r="F66" s="51">
        <v>105.632727939067</v>
      </c>
      <c r="G66" s="48">
        <v>60461.130607890002</v>
      </c>
      <c r="H66" s="47">
        <v>3.4927587617960598</v>
      </c>
      <c r="I66" s="48">
        <v>1138286.8051285699</v>
      </c>
      <c r="J66" s="48">
        <v>1.0122230332939403E-2</v>
      </c>
      <c r="K66" s="47">
        <v>210.15690457650601</v>
      </c>
      <c r="L66" s="49">
        <v>53.876204146389099</v>
      </c>
      <c r="M66" s="48">
        <v>1795.7913508684501</v>
      </c>
      <c r="N66" s="51">
        <v>986.79173617133699</v>
      </c>
      <c r="O66" s="51">
        <v>9.8227383904596552E-3</v>
      </c>
      <c r="P66" s="51">
        <v>0.38619807549131552</v>
      </c>
      <c r="Q66" s="51"/>
    </row>
    <row r="67" spans="1:17" x14ac:dyDescent="0.25">
      <c r="A67" s="6" t="s">
        <v>156</v>
      </c>
      <c r="B67" s="7">
        <v>21</v>
      </c>
      <c r="C67" s="9" t="s">
        <v>120</v>
      </c>
      <c r="D67" s="46">
        <v>198.892714144243</v>
      </c>
      <c r="E67" s="46">
        <v>1785.63608687543</v>
      </c>
      <c r="F67" s="47">
        <v>104.76473099906001</v>
      </c>
      <c r="G67" s="52">
        <v>39903.123244115501</v>
      </c>
      <c r="H67" s="47">
        <v>3.5305360519996598</v>
      </c>
      <c r="I67" s="52">
        <v>1241065.4373272499</v>
      </c>
      <c r="J67" s="49">
        <v>1.0056148021516218E-2</v>
      </c>
      <c r="K67" s="47">
        <v>205.38764351760199</v>
      </c>
      <c r="L67" s="49">
        <v>56.625856142506898</v>
      </c>
      <c r="M67" s="51">
        <v>1740.2883997799499</v>
      </c>
      <c r="N67" s="47">
        <v>1186.8589173560999</v>
      </c>
      <c r="O67" s="47">
        <v>9.7047146054970342E-3</v>
      </c>
      <c r="P67" s="47">
        <v>0.35280397243420286</v>
      </c>
      <c r="Q67" s="51"/>
    </row>
    <row r="68" spans="1:17" x14ac:dyDescent="0.25">
      <c r="A68" s="6" t="s">
        <v>156</v>
      </c>
      <c r="B68" s="7">
        <v>21</v>
      </c>
      <c r="C68" s="9" t="s">
        <v>121</v>
      </c>
      <c r="D68" s="46">
        <v>191.91076129694301</v>
      </c>
      <c r="E68" s="46">
        <v>1770.8957486998199</v>
      </c>
      <c r="F68" s="47">
        <v>85.098158500069999</v>
      </c>
      <c r="G68" s="51">
        <v>48955.820430055799</v>
      </c>
      <c r="H68" s="47">
        <v>7.0731681669796496</v>
      </c>
      <c r="I68" s="51">
        <v>802491.52037978906</v>
      </c>
      <c r="J68" s="51">
        <v>1.0085013198314648E-2</v>
      </c>
      <c r="K68" s="47">
        <v>200.662081635296</v>
      </c>
      <c r="L68" s="49">
        <v>54.226661101301801</v>
      </c>
      <c r="M68" s="47">
        <v>1760.83314157256</v>
      </c>
      <c r="N68" s="47">
        <v>1064.83869804203</v>
      </c>
      <c r="O68" s="47">
        <v>9.7496510291559483E-3</v>
      </c>
      <c r="P68" s="47">
        <v>0.33171827647241775</v>
      </c>
      <c r="Q68" s="51"/>
    </row>
    <row r="69" spans="1:17" x14ac:dyDescent="0.25">
      <c r="A69" s="6" t="s">
        <v>156</v>
      </c>
      <c r="B69" s="7">
        <v>21</v>
      </c>
      <c r="C69" s="9" t="s">
        <v>122</v>
      </c>
      <c r="D69" s="46">
        <v>193.05175488275901</v>
      </c>
      <c r="E69" s="46">
        <v>1741.6820196057499</v>
      </c>
      <c r="F69" s="47">
        <v>80.298523324981105</v>
      </c>
      <c r="G69" s="47">
        <v>46850.132827501002</v>
      </c>
      <c r="H69" s="47">
        <v>3.0143784102314202</v>
      </c>
      <c r="I69" s="47">
        <v>1018847.9516760299</v>
      </c>
      <c r="J69" s="47">
        <v>9.885995302204964E-3</v>
      </c>
      <c r="K69" s="47">
        <v>204.56748953647099</v>
      </c>
      <c r="L69" s="49">
        <v>56.481973306790003</v>
      </c>
      <c r="M69" s="47">
        <v>1819.96712600047</v>
      </c>
      <c r="N69" s="47">
        <v>1017.3160499570801</v>
      </c>
      <c r="O69" s="47">
        <v>9.7849414759797349E-3</v>
      </c>
      <c r="P69" s="47">
        <v>0.40219110096178534</v>
      </c>
      <c r="Q69" s="51"/>
    </row>
    <row r="70" spans="1:17" x14ac:dyDescent="0.25">
      <c r="A70" s="6" t="s">
        <v>156</v>
      </c>
      <c r="B70" s="7">
        <v>21</v>
      </c>
      <c r="C70" s="9" t="s">
        <v>123</v>
      </c>
      <c r="D70" s="46">
        <v>197.11956975105801</v>
      </c>
      <c r="E70" s="46">
        <v>1687.4263532817799</v>
      </c>
      <c r="F70" s="47">
        <v>97.967827108380604</v>
      </c>
      <c r="G70" s="47">
        <v>39499.433741577603</v>
      </c>
      <c r="H70" s="47">
        <v>4.58332208788676</v>
      </c>
      <c r="I70" s="47">
        <v>958166.69177324697</v>
      </c>
      <c r="J70" s="47">
        <v>9.9697350581281832E-3</v>
      </c>
      <c r="K70" s="47">
        <v>208.978492836134</v>
      </c>
      <c r="L70" s="49">
        <v>61.153433373851698</v>
      </c>
      <c r="M70" s="47">
        <v>1873.99199630168</v>
      </c>
      <c r="N70" s="47">
        <v>980.27194982850904</v>
      </c>
      <c r="O70" s="47">
        <v>9.7454854376800328E-3</v>
      </c>
      <c r="P70" s="47">
        <v>0.44177602196936733</v>
      </c>
      <c r="Q70" s="51"/>
    </row>
    <row r="71" spans="1:17" x14ac:dyDescent="0.25">
      <c r="A71" s="6" t="s">
        <v>156</v>
      </c>
      <c r="B71" s="7">
        <v>21</v>
      </c>
      <c r="C71" s="9" t="s">
        <v>124</v>
      </c>
      <c r="D71" s="46">
        <v>192.06176605575399</v>
      </c>
      <c r="E71" s="46">
        <v>1707.55806620621</v>
      </c>
      <c r="F71" s="47">
        <v>88.593674766373795</v>
      </c>
      <c r="G71" s="47">
        <v>47224.084155408702</v>
      </c>
      <c r="H71" s="47">
        <v>8.3933466470453997</v>
      </c>
      <c r="I71" s="47">
        <v>1332331.5434923801</v>
      </c>
      <c r="J71" s="47">
        <v>1.0027081763730638E-2</v>
      </c>
      <c r="K71" s="47">
        <v>210.91349535659299</v>
      </c>
      <c r="L71" s="49">
        <v>43.934738775451997</v>
      </c>
      <c r="M71" s="47">
        <v>1895.55483856348</v>
      </c>
      <c r="N71" s="47">
        <v>1008.47449135959</v>
      </c>
      <c r="O71" s="47">
        <v>9.779896855084097E-3</v>
      </c>
      <c r="P71" s="47">
        <v>0.45767343183047959</v>
      </c>
      <c r="Q71" s="51"/>
    </row>
    <row r="72" spans="1:17" x14ac:dyDescent="0.25">
      <c r="A72" s="6" t="s">
        <v>156</v>
      </c>
      <c r="B72" s="7">
        <v>21</v>
      </c>
      <c r="C72" s="9" t="s">
        <v>125</v>
      </c>
      <c r="D72" s="46">
        <v>213.572547987814</v>
      </c>
      <c r="E72" s="46">
        <v>1746.4603599734701</v>
      </c>
      <c r="F72" s="47">
        <v>169.59354571260801</v>
      </c>
      <c r="G72" s="47">
        <v>50623.0495850386</v>
      </c>
      <c r="H72" s="47">
        <v>5.4575006290746302</v>
      </c>
      <c r="I72" s="47">
        <v>1072399.4441879301</v>
      </c>
      <c r="J72" s="47">
        <v>9.9941971251070599E-3</v>
      </c>
      <c r="K72" s="47">
        <v>210.32406157296299</v>
      </c>
      <c r="L72" s="49">
        <v>49.663034482472703</v>
      </c>
      <c r="M72" s="47">
        <v>1891.2750019407799</v>
      </c>
      <c r="N72" s="47">
        <v>977.21944497011395</v>
      </c>
      <c r="O72" s="47">
        <v>9.7433317456019491E-3</v>
      </c>
      <c r="P72" s="53">
        <v>0.44061476621972351</v>
      </c>
      <c r="Q72" s="51"/>
    </row>
    <row r="73" spans="1:17" x14ac:dyDescent="0.25">
      <c r="A73" s="6" t="s">
        <v>156</v>
      </c>
      <c r="B73" s="7">
        <v>21</v>
      </c>
      <c r="C73" s="9" t="s">
        <v>126</v>
      </c>
      <c r="D73" s="46">
        <v>171.04394176151001</v>
      </c>
      <c r="E73" s="46">
        <v>1696.13716622726</v>
      </c>
      <c r="F73" s="47">
        <v>118.614663469771</v>
      </c>
      <c r="G73" s="47">
        <v>47148.154947400901</v>
      </c>
      <c r="H73" s="47">
        <v>2.3779608825433698</v>
      </c>
      <c r="I73" s="47">
        <v>1183833.6494358301</v>
      </c>
      <c r="J73" s="47">
        <v>1.0008551578992364E-2</v>
      </c>
      <c r="K73" s="47">
        <v>208.983821005403</v>
      </c>
      <c r="L73" s="49">
        <v>50.321845945256598</v>
      </c>
      <c r="M73" s="47">
        <v>1903.8213590294999</v>
      </c>
      <c r="N73" s="47">
        <v>978.73839788990904</v>
      </c>
      <c r="O73" s="47">
        <v>9.7270232783325441E-3</v>
      </c>
      <c r="P73" s="53">
        <v>0.38693394886368521</v>
      </c>
      <c r="Q73" s="51"/>
    </row>
    <row r="74" spans="1:17" x14ac:dyDescent="0.25">
      <c r="A74" s="6" t="s">
        <v>156</v>
      </c>
      <c r="B74" s="7">
        <v>21</v>
      </c>
      <c r="C74" s="9" t="s">
        <v>127</v>
      </c>
      <c r="D74" s="46">
        <v>204.40776299681599</v>
      </c>
      <c r="E74" s="46">
        <v>1772.2831415155599</v>
      </c>
      <c r="F74" s="47">
        <v>108.293544544585</v>
      </c>
      <c r="G74" s="47">
        <v>37663.182323475397</v>
      </c>
      <c r="H74" s="47">
        <v>-4.9369550760888998</v>
      </c>
      <c r="I74" s="47">
        <v>1212033.9753253399</v>
      </c>
      <c r="J74" s="47">
        <v>9.9567204878879198E-3</v>
      </c>
      <c r="K74" s="47">
        <v>209.48056818931099</v>
      </c>
      <c r="L74" s="49">
        <v>44.427562609941297</v>
      </c>
      <c r="M74" s="47">
        <v>1910.0905777365699</v>
      </c>
      <c r="N74" s="47">
        <v>952.67937991654298</v>
      </c>
      <c r="O74" s="47">
        <v>9.6886674918323715E-3</v>
      </c>
      <c r="P74" s="53">
        <v>0.46014609484630875</v>
      </c>
      <c r="Q74" s="51"/>
    </row>
    <row r="75" spans="1:17" x14ac:dyDescent="0.25">
      <c r="A75" s="6" t="s">
        <v>156</v>
      </c>
      <c r="B75" s="7">
        <v>21</v>
      </c>
      <c r="C75" s="9" t="s">
        <v>128</v>
      </c>
      <c r="D75" s="46">
        <v>200.66274625202101</v>
      </c>
      <c r="E75" s="46">
        <v>1651.9977756278399</v>
      </c>
      <c r="F75" s="47">
        <v>99.118017208135697</v>
      </c>
      <c r="G75" s="47">
        <v>39267.062926115301</v>
      </c>
      <c r="H75" s="47">
        <v>1.7620650142990599</v>
      </c>
      <c r="I75" s="47">
        <v>861029.04111878294</v>
      </c>
      <c r="J75" s="47">
        <v>9.9164754681925361E-3</v>
      </c>
      <c r="K75" s="47">
        <v>208.6968158377</v>
      </c>
      <c r="L75" s="49">
        <v>59.730788893893298</v>
      </c>
      <c r="M75" s="47">
        <v>1918.75448458659</v>
      </c>
      <c r="N75" s="47">
        <v>867.55860569949505</v>
      </c>
      <c r="O75" s="47">
        <v>9.6928650850298965E-3</v>
      </c>
      <c r="P75" s="53">
        <v>0.45905931575277253</v>
      </c>
      <c r="Q75" s="51"/>
    </row>
    <row r="76" spans="1:17" x14ac:dyDescent="0.25">
      <c r="A76" s="6" t="s">
        <v>156</v>
      </c>
      <c r="B76" s="7">
        <v>21</v>
      </c>
      <c r="C76" s="9" t="s">
        <v>129</v>
      </c>
      <c r="D76" s="46">
        <v>213.67676128838599</v>
      </c>
      <c r="E76" s="46">
        <v>1734.4848975413399</v>
      </c>
      <c r="F76" s="47">
        <v>94.889955986792202</v>
      </c>
      <c r="G76" s="47">
        <v>49439.420223657798</v>
      </c>
      <c r="H76" s="47">
        <v>3.2588555732776299</v>
      </c>
      <c r="I76" s="47">
        <v>900373.03541461495</v>
      </c>
      <c r="J76" s="47">
        <v>9.786125966754532E-3</v>
      </c>
      <c r="K76" s="47">
        <v>220.264983870652</v>
      </c>
      <c r="L76" s="49">
        <v>57.151329810991498</v>
      </c>
      <c r="M76" s="47">
        <v>1967.9760582998899</v>
      </c>
      <c r="N76" s="47">
        <v>859.40178587180606</v>
      </c>
      <c r="O76" s="47">
        <v>9.6643557813053012E-3</v>
      </c>
      <c r="P76" s="53">
        <v>0.58013729318209772</v>
      </c>
      <c r="Q76" s="51"/>
    </row>
    <row r="77" spans="1:17" x14ac:dyDescent="0.25">
      <c r="A77" s="6" t="s">
        <v>156</v>
      </c>
      <c r="B77" s="7">
        <v>21</v>
      </c>
      <c r="C77" s="9" t="s">
        <v>130</v>
      </c>
      <c r="D77" s="46">
        <v>212.680691430065</v>
      </c>
      <c r="E77" s="46">
        <v>3384.3946116156699</v>
      </c>
      <c r="F77" s="48">
        <v>281.738915766844</v>
      </c>
      <c r="G77" s="47">
        <v>36525.243633234299</v>
      </c>
      <c r="H77" s="47">
        <v>-1.11659155107027</v>
      </c>
      <c r="I77" s="47">
        <v>973947.98774383799</v>
      </c>
      <c r="J77" s="47">
        <v>9.7833005156970007E-3</v>
      </c>
      <c r="K77" s="47">
        <v>203.45965442174301</v>
      </c>
      <c r="L77" s="49">
        <v>77.637581264913294</v>
      </c>
      <c r="M77" s="47">
        <v>2022.4084874729001</v>
      </c>
      <c r="N77" s="48">
        <v>4393.6714186823301</v>
      </c>
      <c r="O77" s="47">
        <v>9.6475743762679846E-3</v>
      </c>
      <c r="P77" s="46">
        <v>0.71216380480001662</v>
      </c>
      <c r="Q77" s="51"/>
    </row>
    <row r="78" spans="1:17" x14ac:dyDescent="0.25">
      <c r="A78" s="6" t="s">
        <v>156</v>
      </c>
      <c r="B78" s="7">
        <v>21</v>
      </c>
      <c r="C78" s="9" t="s">
        <v>131</v>
      </c>
      <c r="D78" s="46">
        <v>198.618468924181</v>
      </c>
      <c r="E78" s="46">
        <v>2028.68263845775</v>
      </c>
      <c r="F78" s="51">
        <v>78.298651416156105</v>
      </c>
      <c r="G78" s="48">
        <v>34382.4744187533</v>
      </c>
      <c r="H78" s="47">
        <v>3.4176261001000299</v>
      </c>
      <c r="I78" s="48">
        <v>987071.85242859402</v>
      </c>
      <c r="J78" s="48">
        <v>9.6749785245672289E-3</v>
      </c>
      <c r="K78" s="47">
        <v>221.56967221380799</v>
      </c>
      <c r="L78" s="49">
        <v>60.422303696485599</v>
      </c>
      <c r="M78" s="48">
        <v>1160.74184888168</v>
      </c>
      <c r="N78" s="51">
        <v>1141.2123241386</v>
      </c>
      <c r="O78" s="48">
        <v>9.5995757277482514E-3</v>
      </c>
      <c r="P78" s="53">
        <v>0.56020138997279967</v>
      </c>
      <c r="Q78" s="51"/>
    </row>
    <row r="79" spans="1:17" x14ac:dyDescent="0.25">
      <c r="A79" s="6" t="s">
        <v>156</v>
      </c>
      <c r="B79" s="7">
        <v>21</v>
      </c>
      <c r="C79" s="9" t="s">
        <v>132</v>
      </c>
      <c r="D79" s="46">
        <v>198.974356911764</v>
      </c>
      <c r="E79" s="46">
        <v>1487.2204778246501</v>
      </c>
      <c r="F79" s="47">
        <v>78.0867444767687</v>
      </c>
      <c r="G79" s="52">
        <v>35717.000660232101</v>
      </c>
      <c r="H79" s="47">
        <v>3.3950340425694101</v>
      </c>
      <c r="I79" s="52">
        <v>630049.59993002599</v>
      </c>
      <c r="J79" s="49">
        <v>9.8162433088002377E-3</v>
      </c>
      <c r="K79" s="47">
        <v>220.37255084116001</v>
      </c>
      <c r="L79" s="49">
        <v>60.489345108479498</v>
      </c>
      <c r="M79" s="51">
        <v>1935.4638204305199</v>
      </c>
      <c r="N79" s="47">
        <v>1170.0826850988601</v>
      </c>
      <c r="O79" s="51">
        <v>9.862533882909072E-3</v>
      </c>
      <c r="P79" s="53">
        <v>0.384331510116942</v>
      </c>
      <c r="Q79" s="51"/>
    </row>
    <row r="80" spans="1:17" x14ac:dyDescent="0.25">
      <c r="A80" s="6" t="s">
        <v>156</v>
      </c>
      <c r="B80" s="7">
        <v>21</v>
      </c>
      <c r="C80" s="9" t="s">
        <v>133</v>
      </c>
      <c r="D80" s="46">
        <v>210.77891588105101</v>
      </c>
      <c r="E80" s="46">
        <v>1841.8011903261399</v>
      </c>
      <c r="F80" s="47">
        <v>103.62886353283901</v>
      </c>
      <c r="G80" s="52">
        <v>38458.028265341898</v>
      </c>
      <c r="H80" s="47">
        <v>4.4576016530402498</v>
      </c>
      <c r="I80" s="51">
        <v>994196.30228389497</v>
      </c>
      <c r="J80" s="51">
        <v>9.994048420894068E-3</v>
      </c>
      <c r="K80" s="47">
        <v>218.07103456889001</v>
      </c>
      <c r="L80" s="49">
        <v>61.072451521331701</v>
      </c>
      <c r="M80" s="47">
        <v>1981.1622992016901</v>
      </c>
      <c r="N80" s="50">
        <v>1083.60478634284</v>
      </c>
      <c r="O80" s="47">
        <v>9.7857000642243321E-3</v>
      </c>
      <c r="P80" s="53">
        <v>0.39326963884482591</v>
      </c>
      <c r="Q80" s="51"/>
    </row>
    <row r="81" spans="1:17" x14ac:dyDescent="0.25">
      <c r="A81" s="6" t="s">
        <v>156</v>
      </c>
      <c r="B81" s="7">
        <v>21</v>
      </c>
      <c r="C81" s="9" t="s">
        <v>134</v>
      </c>
      <c r="D81" s="46">
        <v>210.65570631957101</v>
      </c>
      <c r="E81" s="46">
        <v>1839.3771597907801</v>
      </c>
      <c r="F81" s="47">
        <v>72.787825698710705</v>
      </c>
      <c r="G81" s="51">
        <v>30352.083544462701</v>
      </c>
      <c r="H81" s="47">
        <v>1.9009161357209601</v>
      </c>
      <c r="I81" s="47">
        <v>922781.28945834003</v>
      </c>
      <c r="J81" s="47">
        <v>1.0059571063517311E-2</v>
      </c>
      <c r="K81" s="47">
        <v>223.435486271641</v>
      </c>
      <c r="L81" s="49">
        <v>61.587035084617497</v>
      </c>
      <c r="M81" s="47">
        <v>2075.34502172161</v>
      </c>
      <c r="N81" s="49">
        <v>1038.42754312068</v>
      </c>
      <c r="O81" s="47">
        <v>9.7384058197438842E-3</v>
      </c>
      <c r="P81" s="53">
        <v>0.36541899751246315</v>
      </c>
      <c r="Q81" s="51"/>
    </row>
    <row r="82" spans="1:17" x14ac:dyDescent="0.25">
      <c r="A82" s="6" t="s">
        <v>156</v>
      </c>
      <c r="B82" s="7">
        <v>21</v>
      </c>
      <c r="C82" s="9" t="s">
        <v>135</v>
      </c>
      <c r="D82" s="46">
        <v>206.87083780484201</v>
      </c>
      <c r="E82" s="46">
        <v>1693.2267504269801</v>
      </c>
      <c r="F82" s="47">
        <v>81.025386211308302</v>
      </c>
      <c r="G82" s="47">
        <v>29066.299662338399</v>
      </c>
      <c r="H82" s="47">
        <v>2.4191581066241001</v>
      </c>
      <c r="I82" s="47">
        <v>995752.93168773002</v>
      </c>
      <c r="J82" s="47">
        <v>1.0195768851437562E-2</v>
      </c>
      <c r="K82" s="47">
        <v>218.02817158336401</v>
      </c>
      <c r="L82" s="49">
        <v>63.834244209004403</v>
      </c>
      <c r="M82" s="47">
        <v>2102.6987949550498</v>
      </c>
      <c r="N82" s="49">
        <v>1004.20778457097</v>
      </c>
      <c r="O82" s="47">
        <v>9.6744135129979269E-3</v>
      </c>
      <c r="P82" s="53">
        <v>0.37314095113195522</v>
      </c>
      <c r="Q82" s="51"/>
    </row>
    <row r="83" spans="1:17" x14ac:dyDescent="0.25">
      <c r="A83" s="6" t="s">
        <v>156</v>
      </c>
      <c r="B83" s="7">
        <v>21</v>
      </c>
      <c r="C83" s="9" t="s">
        <v>136</v>
      </c>
      <c r="D83" s="46">
        <v>201.47280556956699</v>
      </c>
      <c r="E83" s="46">
        <v>1655.55719865182</v>
      </c>
      <c r="F83" s="47">
        <v>88.164648225802907</v>
      </c>
      <c r="G83" s="47">
        <v>27830.357188067599</v>
      </c>
      <c r="H83" s="47">
        <v>3.4675733440097498</v>
      </c>
      <c r="I83" s="47">
        <v>714399.55482530699</v>
      </c>
      <c r="J83" s="47">
        <v>1.0169996084657566E-2</v>
      </c>
      <c r="K83" s="47">
        <v>213.847112543289</v>
      </c>
      <c r="L83" s="49">
        <v>57.257750495149303</v>
      </c>
      <c r="M83" s="47">
        <v>2135.0369103778098</v>
      </c>
      <c r="N83" s="49">
        <v>1011.90251593072</v>
      </c>
      <c r="O83" s="47">
        <v>9.7305978630652691E-3</v>
      </c>
      <c r="P83" s="53">
        <v>0.39859306634074165</v>
      </c>
      <c r="Q83" s="51"/>
    </row>
    <row r="87" spans="1:17" ht="14.4" thickBot="1" x14ac:dyDescent="0.3">
      <c r="D87" s="6" t="s">
        <v>156</v>
      </c>
      <c r="E87" s="13"/>
      <c r="F87" s="13"/>
      <c r="G87" s="13"/>
      <c r="H87" s="13"/>
      <c r="I87" s="13"/>
      <c r="J87" s="13"/>
    </row>
    <row r="88" spans="1:17" x14ac:dyDescent="0.25">
      <c r="D88" s="44" t="s">
        <v>170</v>
      </c>
      <c r="E88" s="45" t="s">
        <v>131</v>
      </c>
      <c r="F88" s="45" t="s">
        <v>132</v>
      </c>
      <c r="G88" s="45" t="s">
        <v>133</v>
      </c>
      <c r="H88" s="45" t="s">
        <v>134</v>
      </c>
      <c r="I88" s="45" t="s">
        <v>135</v>
      </c>
      <c r="J88" s="45" t="s">
        <v>136</v>
      </c>
    </row>
    <row r="89" spans="1:17" x14ac:dyDescent="0.25">
      <c r="D89" s="40" t="s">
        <v>171</v>
      </c>
      <c r="E89" s="41">
        <v>0.56020138997279967</v>
      </c>
      <c r="F89" s="41">
        <v>0.384331510116942</v>
      </c>
      <c r="G89" s="41">
        <v>0.39326963884482591</v>
      </c>
      <c r="H89" s="41">
        <v>0.36541899751246315</v>
      </c>
      <c r="I89" s="41">
        <v>0.37314095113195522</v>
      </c>
      <c r="J89" s="41">
        <v>0.39859306634074165</v>
      </c>
    </row>
    <row r="90" spans="1:17" x14ac:dyDescent="0.25">
      <c r="D90" s="5" t="s">
        <v>174</v>
      </c>
      <c r="E90" s="39">
        <v>0.390175137524649</v>
      </c>
      <c r="F90" s="39">
        <v>0.45077260865387198</v>
      </c>
      <c r="G90" s="39">
        <v>0.38531328333482601</v>
      </c>
      <c r="H90" s="39">
        <v>0.40340176092137597</v>
      </c>
      <c r="I90" s="39">
        <v>0.47323589328389798</v>
      </c>
      <c r="J90" s="39">
        <v>0.405587248896986</v>
      </c>
    </row>
    <row r="91" spans="1:17" x14ac:dyDescent="0.25">
      <c r="D91" s="5" t="s">
        <v>172</v>
      </c>
      <c r="E91" s="38">
        <v>0.39430529868368602</v>
      </c>
      <c r="F91" s="38">
        <v>0.39268778806819399</v>
      </c>
      <c r="G91" s="38">
        <v>0.392281627463959</v>
      </c>
      <c r="H91" s="38">
        <v>0.394174406770189</v>
      </c>
      <c r="I91" s="38">
        <v>0.39453755845617899</v>
      </c>
      <c r="J91" s="38">
        <v>0.393315301121901</v>
      </c>
    </row>
    <row r="92" spans="1:17" x14ac:dyDescent="0.25">
      <c r="D92" s="42" t="s">
        <v>173</v>
      </c>
      <c r="E92" s="43">
        <f t="shared" ref="E92:J92" si="0">1-ABS((E91-E89)/E89)</f>
        <v>0.70386347792323645</v>
      </c>
      <c r="F92" s="43">
        <f t="shared" si="0"/>
        <v>0.97825762985525333</v>
      </c>
      <c r="G92" s="43">
        <f t="shared" si="0"/>
        <v>0.99748769982913232</v>
      </c>
      <c r="H92" s="43">
        <f t="shared" si="0"/>
        <v>0.92130838994832198</v>
      </c>
      <c r="I92" s="43">
        <f t="shared" si="0"/>
        <v>0.94265811013421252</v>
      </c>
      <c r="J92" s="43">
        <f t="shared" si="0"/>
        <v>0.98675901398061727</v>
      </c>
    </row>
    <row r="93" spans="1:17" x14ac:dyDescent="0.25">
      <c r="D93" s="73" t="s">
        <v>175</v>
      </c>
      <c r="E93" s="73"/>
      <c r="F93" s="73"/>
      <c r="G93" s="73"/>
      <c r="H93" s="76">
        <f>AVERAGE(E96:J96)</f>
        <v>0.85227419797407045</v>
      </c>
      <c r="I93" s="75"/>
      <c r="J93" s="75"/>
    </row>
    <row r="94" spans="1:17" ht="14.4" thickBot="1" x14ac:dyDescent="0.3">
      <c r="D94" s="77" t="s">
        <v>176</v>
      </c>
      <c r="E94" s="77"/>
      <c r="F94" s="77"/>
      <c r="G94" s="77"/>
      <c r="H94" s="78">
        <f>AVERAGE(E92:J92)</f>
        <v>0.92172238694512887</v>
      </c>
      <c r="I94" s="79"/>
      <c r="J94" s="79"/>
    </row>
    <row r="95" spans="1:17" x14ac:dyDescent="0.25">
      <c r="D95" s="7"/>
      <c r="E95" s="13"/>
      <c r="F95" s="13"/>
      <c r="G95" s="13"/>
      <c r="H95" s="13"/>
      <c r="I95" s="13"/>
      <c r="J95" s="13"/>
    </row>
    <row r="96" spans="1:17" x14ac:dyDescent="0.25">
      <c r="D96" s="7"/>
      <c r="E96" s="37">
        <f>1-ABS((E90-E89)/E89)</f>
        <v>0.69649084152324892</v>
      </c>
      <c r="F96" s="37">
        <f t="shared" ref="F96:J96" si="1">1-ABS((F90-F89)/F89)</f>
        <v>0.82712554971952812</v>
      </c>
      <c r="G96" s="37">
        <f t="shared" si="1"/>
        <v>0.97976870135876604</v>
      </c>
      <c r="H96" s="37">
        <f t="shared" si="1"/>
        <v>0.89605695470822544</v>
      </c>
      <c r="I96" s="37">
        <f t="shared" si="1"/>
        <v>0.73175031620545505</v>
      </c>
      <c r="J96" s="37">
        <f t="shared" si="1"/>
        <v>0.98245282432919867</v>
      </c>
    </row>
  </sheetData>
  <mergeCells count="15">
    <mergeCell ref="A1:A4"/>
    <mergeCell ref="B1:B4"/>
    <mergeCell ref="C1:C4"/>
    <mergeCell ref="D1:G1"/>
    <mergeCell ref="H1:I1"/>
    <mergeCell ref="E2:G2"/>
    <mergeCell ref="D93:G93"/>
    <mergeCell ref="H93:J93"/>
    <mergeCell ref="D94:G94"/>
    <mergeCell ref="H94:J94"/>
    <mergeCell ref="P1:P5"/>
    <mergeCell ref="M1:O1"/>
    <mergeCell ref="J2:K2"/>
    <mergeCell ref="N2:O2"/>
    <mergeCell ref="J1:L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DAF6-8E6C-4C2E-B276-16EF6D8914E5}">
  <dimension ref="A1:R717"/>
  <sheetViews>
    <sheetView topLeftCell="A82" workbookViewId="0">
      <selection activeCell="D90" sqref="D90"/>
    </sheetView>
  </sheetViews>
  <sheetFormatPr defaultRowHeight="13.8" x14ac:dyDescent="0.25"/>
  <sheetData>
    <row r="1" spans="1:18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/>
      <c r="I1" s="74" t="s">
        <v>4</v>
      </c>
      <c r="J1" s="75"/>
      <c r="K1" s="75"/>
      <c r="L1" s="75" t="s">
        <v>5</v>
      </c>
      <c r="M1" s="75"/>
      <c r="N1" s="75"/>
      <c r="O1" s="75" t="s">
        <v>6</v>
      </c>
      <c r="P1" s="75"/>
      <c r="Q1" s="75"/>
      <c r="R1" s="72" t="s">
        <v>166</v>
      </c>
    </row>
    <row r="2" spans="1:18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74"/>
      <c r="I2" s="1" t="s">
        <v>9</v>
      </c>
      <c r="J2" s="1" t="s">
        <v>10</v>
      </c>
      <c r="K2" s="1" t="s">
        <v>11</v>
      </c>
      <c r="L2" s="74" t="s">
        <v>12</v>
      </c>
      <c r="M2" s="75"/>
      <c r="N2" s="1" t="s">
        <v>13</v>
      </c>
      <c r="O2" s="1" t="s">
        <v>14</v>
      </c>
      <c r="P2" s="75" t="s">
        <v>15</v>
      </c>
      <c r="Q2" s="75"/>
      <c r="R2" s="72"/>
    </row>
    <row r="3" spans="1:18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72"/>
    </row>
    <row r="4" spans="1:18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37</v>
      </c>
      <c r="P4" s="1" t="s">
        <v>38</v>
      </c>
      <c r="Q4" s="1" t="s">
        <v>36</v>
      </c>
      <c r="R4" s="72"/>
    </row>
    <row r="5" spans="1:18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51</v>
      </c>
      <c r="N5" s="4" t="s">
        <v>52</v>
      </c>
      <c r="O5" s="4" t="s">
        <v>53</v>
      </c>
      <c r="P5" s="4" t="s">
        <v>54</v>
      </c>
      <c r="Q5" s="4" t="s">
        <v>55</v>
      </c>
      <c r="R5" s="72"/>
    </row>
    <row r="6" spans="1:18" ht="15.6" x14ac:dyDescent="0.25">
      <c r="A6" s="6" t="s">
        <v>157</v>
      </c>
      <c r="B6" s="7">
        <v>22</v>
      </c>
      <c r="C6" s="9" t="s">
        <v>59</v>
      </c>
      <c r="D6" s="46">
        <v>77.350989279518899</v>
      </c>
      <c r="E6" s="46">
        <v>400.649276453732</v>
      </c>
      <c r="F6" s="47">
        <v>7163.7653262836302</v>
      </c>
      <c r="G6" s="48">
        <v>714.20982042893104</v>
      </c>
      <c r="H6" s="47">
        <v>44602.7398919431</v>
      </c>
      <c r="I6" s="48">
        <v>22.7030471316309</v>
      </c>
      <c r="J6" s="47">
        <v>42.909709019713802</v>
      </c>
      <c r="K6" s="47">
        <v>1523607.92113386</v>
      </c>
      <c r="L6" s="49">
        <v>1.0013472635415048E-2</v>
      </c>
      <c r="M6" s="50">
        <v>941.97751680199701</v>
      </c>
      <c r="N6" s="50">
        <v>111.61447597297099</v>
      </c>
      <c r="O6" s="50">
        <v>3294.9799279116601</v>
      </c>
      <c r="P6" s="50">
        <v>11234.9529650558</v>
      </c>
      <c r="Q6" s="51">
        <v>9.4844354576818536E-3</v>
      </c>
      <c r="R6" s="17">
        <v>0.21081310685958263</v>
      </c>
    </row>
    <row r="7" spans="1:18" ht="15.6" x14ac:dyDescent="0.25">
      <c r="A7" s="6" t="s">
        <v>157</v>
      </c>
      <c r="B7" s="7">
        <v>22</v>
      </c>
      <c r="C7" s="9" t="s">
        <v>60</v>
      </c>
      <c r="D7" s="46">
        <v>73.382239256057005</v>
      </c>
      <c r="E7" s="46">
        <v>254.09431916830599</v>
      </c>
      <c r="F7" s="47">
        <v>8106.8837703946701</v>
      </c>
      <c r="G7" s="52">
        <v>722.72391170685296</v>
      </c>
      <c r="H7" s="47">
        <v>46519.634584054598</v>
      </c>
      <c r="I7" s="51">
        <v>19.4663753685562</v>
      </c>
      <c r="J7" s="47">
        <v>39.082563366110797</v>
      </c>
      <c r="K7" s="47">
        <v>1479239.46842196</v>
      </c>
      <c r="L7" s="49">
        <v>1.0005985679332198E-2</v>
      </c>
      <c r="M7" s="47">
        <v>905.75597367994806</v>
      </c>
      <c r="N7" s="47">
        <v>112.30012355966301</v>
      </c>
      <c r="O7" s="47">
        <v>3434.4954625670398</v>
      </c>
      <c r="P7" s="47">
        <v>11431.2681180287</v>
      </c>
      <c r="Q7" s="51">
        <v>9.4754639303898727E-3</v>
      </c>
      <c r="R7" s="17">
        <v>9.1996291865095434E-2</v>
      </c>
    </row>
    <row r="8" spans="1:18" ht="15.6" x14ac:dyDescent="0.25">
      <c r="A8" s="6" t="s">
        <v>157</v>
      </c>
      <c r="B8" s="7">
        <v>22</v>
      </c>
      <c r="C8" s="9" t="s">
        <v>61</v>
      </c>
      <c r="D8" s="46">
        <v>82.224599915190495</v>
      </c>
      <c r="E8" s="46">
        <v>435.21372957050698</v>
      </c>
      <c r="F8" s="47">
        <v>6352.11252426995</v>
      </c>
      <c r="G8" s="51">
        <v>818.28400499591896</v>
      </c>
      <c r="H8" s="47">
        <v>50719.872071978403</v>
      </c>
      <c r="I8" s="47">
        <v>23.275411030168701</v>
      </c>
      <c r="J8" s="47">
        <v>47.788398411874198</v>
      </c>
      <c r="K8" s="47">
        <v>1724973.6742388101</v>
      </c>
      <c r="L8" s="49">
        <v>9.9968488600318071E-3</v>
      </c>
      <c r="M8" s="47">
        <v>979.76026146731897</v>
      </c>
      <c r="N8" s="47">
        <v>102.662425230948</v>
      </c>
      <c r="O8" s="47">
        <v>3296.2568469918401</v>
      </c>
      <c r="P8" s="47">
        <v>11518.4045633593</v>
      </c>
      <c r="Q8" s="51">
        <v>9.4902850894210272E-3</v>
      </c>
      <c r="R8" s="17">
        <v>0.22513706943941783</v>
      </c>
    </row>
    <row r="9" spans="1:18" ht="15.6" x14ac:dyDescent="0.25">
      <c r="A9" s="6" t="s">
        <v>157</v>
      </c>
      <c r="B9" s="7">
        <v>22</v>
      </c>
      <c r="C9" s="9" t="s">
        <v>62</v>
      </c>
      <c r="D9" s="46">
        <v>78.597692368424802</v>
      </c>
      <c r="E9" s="46">
        <v>427.84570542076398</v>
      </c>
      <c r="F9" s="47">
        <v>7639.3202737346401</v>
      </c>
      <c r="G9" s="47">
        <v>835.56574797791802</v>
      </c>
      <c r="H9" s="47">
        <v>43476.146213824803</v>
      </c>
      <c r="I9" s="47">
        <v>20.918070829259801</v>
      </c>
      <c r="J9" s="47">
        <v>45.087047976683998</v>
      </c>
      <c r="K9" s="47">
        <v>1581858.0127584301</v>
      </c>
      <c r="L9" s="49">
        <v>9.9692266944064623E-3</v>
      </c>
      <c r="M9" s="51">
        <v>926.82309475153295</v>
      </c>
      <c r="N9" s="47">
        <v>107.09521109560301</v>
      </c>
      <c r="O9" s="47">
        <v>3491.1053687560802</v>
      </c>
      <c r="P9" s="47">
        <v>11592.7441072893</v>
      </c>
      <c r="Q9" s="51">
        <v>9.5397972623244842E-3</v>
      </c>
      <c r="R9" s="17">
        <v>0.20661866967758966</v>
      </c>
    </row>
    <row r="10" spans="1:18" ht="15.6" x14ac:dyDescent="0.25">
      <c r="A10" s="6" t="s">
        <v>157</v>
      </c>
      <c r="B10" s="7">
        <v>22</v>
      </c>
      <c r="C10" s="9" t="s">
        <v>63</v>
      </c>
      <c r="D10" s="46">
        <v>78.379295834169199</v>
      </c>
      <c r="E10" s="46">
        <v>453.32990663188502</v>
      </c>
      <c r="F10" s="47">
        <v>7955.0856365333902</v>
      </c>
      <c r="G10" s="47">
        <v>753.38772208485398</v>
      </c>
      <c r="H10" s="47">
        <v>32672.7819796359</v>
      </c>
      <c r="I10" s="47">
        <v>20.530970464723101</v>
      </c>
      <c r="J10" s="47">
        <v>43.266737635258103</v>
      </c>
      <c r="K10" s="47">
        <v>1623443.4206954599</v>
      </c>
      <c r="L10" s="49">
        <v>9.9652522002490404E-3</v>
      </c>
      <c r="M10" s="47">
        <v>966.20792254238495</v>
      </c>
      <c r="N10" s="47">
        <v>105.241672168257</v>
      </c>
      <c r="O10" s="47">
        <v>3586.22716864621</v>
      </c>
      <c r="P10" s="47">
        <v>11759.1557057952</v>
      </c>
      <c r="Q10" s="51">
        <v>9.540682347442592E-3</v>
      </c>
      <c r="R10" s="17">
        <v>0.21587429975270075</v>
      </c>
    </row>
    <row r="11" spans="1:18" ht="15.6" x14ac:dyDescent="0.25">
      <c r="A11" s="6" t="s">
        <v>157</v>
      </c>
      <c r="B11" s="7">
        <v>22</v>
      </c>
      <c r="C11" s="9" t="s">
        <v>64</v>
      </c>
      <c r="D11" s="46">
        <v>77.560947310033796</v>
      </c>
      <c r="E11" s="46">
        <v>493.08370753649302</v>
      </c>
      <c r="F11" s="47">
        <v>8166.1716539621302</v>
      </c>
      <c r="G11" s="47">
        <v>806.16531020261198</v>
      </c>
      <c r="H11" s="47">
        <v>36993.257180365799</v>
      </c>
      <c r="I11" s="47">
        <v>24.5668712717553</v>
      </c>
      <c r="J11" s="47">
        <v>45.9177686060236</v>
      </c>
      <c r="K11" s="47">
        <v>1705744.88502638</v>
      </c>
      <c r="L11" s="49">
        <v>9.959561052253027E-3</v>
      </c>
      <c r="M11" s="50">
        <v>978.64253584161997</v>
      </c>
      <c r="N11" s="47">
        <v>119.868416584123</v>
      </c>
      <c r="O11" s="47">
        <v>3696.7599277785298</v>
      </c>
      <c r="P11" s="47">
        <v>11682.5092886157</v>
      </c>
      <c r="Q11" s="51">
        <v>9.4811927180927617E-3</v>
      </c>
      <c r="R11" s="17">
        <v>0.2677078739491815</v>
      </c>
    </row>
    <row r="12" spans="1:18" ht="15.6" x14ac:dyDescent="0.25">
      <c r="A12" s="6" t="s">
        <v>157</v>
      </c>
      <c r="B12" s="7">
        <v>22</v>
      </c>
      <c r="C12" s="9" t="s">
        <v>65</v>
      </c>
      <c r="D12" s="46">
        <v>78.332927169456795</v>
      </c>
      <c r="E12" s="46">
        <v>471.35287925992799</v>
      </c>
      <c r="F12" s="47">
        <v>8213.8156595001401</v>
      </c>
      <c r="G12" s="47">
        <v>944.29813687770502</v>
      </c>
      <c r="H12" s="47">
        <v>42065.196485928798</v>
      </c>
      <c r="I12" s="47">
        <v>21.695151033529701</v>
      </c>
      <c r="J12" s="47">
        <v>41.485055739316898</v>
      </c>
      <c r="K12" s="47">
        <v>2346764.8510312801</v>
      </c>
      <c r="L12" s="49">
        <v>9.97150151297704E-3</v>
      </c>
      <c r="M12" s="51">
        <v>1008.4304621281</v>
      </c>
      <c r="N12" s="47">
        <v>130.217266885188</v>
      </c>
      <c r="O12" s="47">
        <v>3795.9614702702802</v>
      </c>
      <c r="P12" s="47">
        <v>11338.0647817058</v>
      </c>
      <c r="Q12" s="51">
        <v>9.4781883521114028E-3</v>
      </c>
      <c r="R12" s="17">
        <v>0.27504871394542751</v>
      </c>
    </row>
    <row r="13" spans="1:18" ht="15.6" x14ac:dyDescent="0.25">
      <c r="A13" s="6" t="s">
        <v>157</v>
      </c>
      <c r="B13" s="7">
        <v>22</v>
      </c>
      <c r="C13" s="9" t="s">
        <v>66</v>
      </c>
      <c r="D13" s="46">
        <v>89.202239207592797</v>
      </c>
      <c r="E13" s="46">
        <v>487.55742932850802</v>
      </c>
      <c r="F13" s="47">
        <v>8221.4495538506708</v>
      </c>
      <c r="G13" s="47">
        <v>808.78432420064701</v>
      </c>
      <c r="H13" s="47">
        <v>38791.423192174203</v>
      </c>
      <c r="I13" s="47">
        <v>22.019563882022801</v>
      </c>
      <c r="J13" s="47">
        <v>43.337625316980201</v>
      </c>
      <c r="K13" s="47">
        <v>2873253.9651795202</v>
      </c>
      <c r="L13" s="49">
        <v>9.9863059150257817E-3</v>
      </c>
      <c r="M13" s="47">
        <v>1019.37196308967</v>
      </c>
      <c r="N13" s="47">
        <v>114.852232320448</v>
      </c>
      <c r="O13" s="47">
        <v>3765.34926479147</v>
      </c>
      <c r="P13" s="47">
        <v>11296.7495149143</v>
      </c>
      <c r="Q13" s="51">
        <v>9.4649675199125431E-3</v>
      </c>
      <c r="R13" s="17">
        <v>0.28807811955722007</v>
      </c>
    </row>
    <row r="14" spans="1:18" ht="15.6" x14ac:dyDescent="0.25">
      <c r="A14" s="6" t="s">
        <v>157</v>
      </c>
      <c r="B14" s="7">
        <v>22</v>
      </c>
      <c r="C14" s="9" t="s">
        <v>67</v>
      </c>
      <c r="D14" s="52">
        <v>76.583205354856503</v>
      </c>
      <c r="E14" s="52">
        <v>484.36959970655499</v>
      </c>
      <c r="F14" s="47">
        <v>8042.4648101811799</v>
      </c>
      <c r="G14" s="47">
        <v>613.81810189303701</v>
      </c>
      <c r="H14" s="47">
        <v>27946.029116485599</v>
      </c>
      <c r="I14" s="47">
        <v>23.691502948969099</v>
      </c>
      <c r="J14" s="47">
        <v>52.809553200024702</v>
      </c>
      <c r="K14" s="47">
        <v>3001749.9174057399</v>
      </c>
      <c r="L14" s="49">
        <v>9.9930301483908794E-3</v>
      </c>
      <c r="M14" s="47">
        <v>1030.54056759738</v>
      </c>
      <c r="N14" s="47">
        <v>119.09897862059201</v>
      </c>
      <c r="O14" s="47">
        <v>3750.6387646231901</v>
      </c>
      <c r="P14" s="47">
        <v>11072.743097865099</v>
      </c>
      <c r="Q14" s="51">
        <v>9.4402570700845498E-3</v>
      </c>
      <c r="R14" s="17">
        <v>0.25788533130199925</v>
      </c>
    </row>
    <row r="15" spans="1:18" ht="15.6" x14ac:dyDescent="0.25">
      <c r="A15" s="6" t="s">
        <v>157</v>
      </c>
      <c r="B15" s="7">
        <v>22</v>
      </c>
      <c r="C15" s="9" t="s">
        <v>68</v>
      </c>
      <c r="D15" s="52">
        <v>75.765949177019095</v>
      </c>
      <c r="E15" s="52">
        <v>416.81801822027097</v>
      </c>
      <c r="F15" s="47">
        <v>8174.0135148629097</v>
      </c>
      <c r="G15" s="47">
        <v>732.12338721145102</v>
      </c>
      <c r="H15" s="47">
        <v>29966.747843511301</v>
      </c>
      <c r="I15" s="47">
        <v>21.151906840084202</v>
      </c>
      <c r="J15" s="47">
        <v>39.2792792823751</v>
      </c>
      <c r="K15" s="47">
        <v>2890307.3025167799</v>
      </c>
      <c r="L15" s="49">
        <v>1.0004745798244497E-2</v>
      </c>
      <c r="M15" s="47">
        <v>1052.32499480403</v>
      </c>
      <c r="N15" s="47">
        <v>116.365756600003</v>
      </c>
      <c r="O15" s="47">
        <v>3767.3110222568398</v>
      </c>
      <c r="P15" s="47">
        <v>11211.360822442701</v>
      </c>
      <c r="Q15" s="51">
        <v>9.4631571790123221E-3</v>
      </c>
      <c r="R15" s="17">
        <v>0.22415020130700627</v>
      </c>
    </row>
    <row r="16" spans="1:18" ht="15.6" x14ac:dyDescent="0.25">
      <c r="A16" s="6" t="s">
        <v>157</v>
      </c>
      <c r="B16" s="7">
        <v>22</v>
      </c>
      <c r="C16" s="9" t="s">
        <v>69</v>
      </c>
      <c r="D16" s="52">
        <v>76.095828130898198</v>
      </c>
      <c r="E16" s="52">
        <v>301.99254894062301</v>
      </c>
      <c r="F16" s="47">
        <v>7960.6568143279801</v>
      </c>
      <c r="G16" s="47">
        <v>569.37512627519095</v>
      </c>
      <c r="H16" s="47">
        <v>43919.786123853301</v>
      </c>
      <c r="I16" s="47">
        <v>21.289819840477101</v>
      </c>
      <c r="J16" s="47">
        <v>42.750620178535101</v>
      </c>
      <c r="K16" s="47">
        <v>4685182.81719808</v>
      </c>
      <c r="L16" s="49">
        <v>1.002311744174047E-2</v>
      </c>
      <c r="M16" s="47">
        <v>1055.0019915247101</v>
      </c>
      <c r="N16" s="47">
        <v>119.26560415824</v>
      </c>
      <c r="O16" s="47">
        <v>3789.0200730551901</v>
      </c>
      <c r="P16" s="47">
        <v>11941.862421227501</v>
      </c>
      <c r="Q16" s="51">
        <v>9.535469501447829E-3</v>
      </c>
      <c r="R16" s="17">
        <v>0.22715788869541076</v>
      </c>
    </row>
    <row r="17" spans="1:18" ht="15.6" x14ac:dyDescent="0.25">
      <c r="A17" s="6" t="s">
        <v>157</v>
      </c>
      <c r="B17" s="7">
        <v>22</v>
      </c>
      <c r="C17" s="9" t="s">
        <v>70</v>
      </c>
      <c r="D17" s="52">
        <v>82.226430085037705</v>
      </c>
      <c r="E17" s="52">
        <v>296.76973124930799</v>
      </c>
      <c r="F17" s="48">
        <v>8857.7026179815803</v>
      </c>
      <c r="G17" s="47">
        <v>1264.7185779986601</v>
      </c>
      <c r="H17" s="47">
        <v>25933.848453010702</v>
      </c>
      <c r="I17" s="47">
        <v>21.817157988999998</v>
      </c>
      <c r="J17" s="47">
        <v>44.249925044010098</v>
      </c>
      <c r="K17" s="47">
        <v>3695587.39167515</v>
      </c>
      <c r="L17" s="49">
        <v>1.0010320524236883E-2</v>
      </c>
      <c r="M17" s="47">
        <v>1035.5227051041099</v>
      </c>
      <c r="N17" s="48">
        <v>125.274042667917</v>
      </c>
      <c r="O17" s="48">
        <v>3868.4390311868001</v>
      </c>
      <c r="P17" s="48">
        <v>12278.4055731684</v>
      </c>
      <c r="Q17" s="51">
        <v>9.530042222951637E-3</v>
      </c>
      <c r="R17" s="17">
        <v>0.28794765716671861</v>
      </c>
    </row>
    <row r="18" spans="1:18" ht="15.6" x14ac:dyDescent="0.25">
      <c r="A18" s="6" t="s">
        <v>157</v>
      </c>
      <c r="B18" s="7">
        <v>22</v>
      </c>
      <c r="C18" s="9" t="s">
        <v>71</v>
      </c>
      <c r="D18" s="46">
        <v>102.067051367044</v>
      </c>
      <c r="E18" s="46">
        <v>460.17867949429501</v>
      </c>
      <c r="F18" s="51">
        <v>7984.1671799163596</v>
      </c>
      <c r="G18" s="48">
        <v>830.86369684779197</v>
      </c>
      <c r="H18" s="47">
        <v>25957.9894497315</v>
      </c>
      <c r="I18" s="48">
        <v>18.6398462369865</v>
      </c>
      <c r="J18" s="47">
        <v>39.378978278220501</v>
      </c>
      <c r="K18" s="47">
        <v>2635841.8871988398</v>
      </c>
      <c r="L18" s="49">
        <v>1.0003078589205979E-2</v>
      </c>
      <c r="M18" s="48">
        <v>1056.7895925512901</v>
      </c>
      <c r="N18" s="51">
        <v>121.11191704541601</v>
      </c>
      <c r="O18" s="51">
        <v>3911.78569627357</v>
      </c>
      <c r="P18" s="51">
        <v>13031.465326792901</v>
      </c>
      <c r="Q18" s="51">
        <v>9.5160007780982075E-3</v>
      </c>
      <c r="R18" s="17">
        <v>0.31473926672292785</v>
      </c>
    </row>
    <row r="19" spans="1:18" ht="15.6" x14ac:dyDescent="0.25">
      <c r="A19" s="6" t="s">
        <v>157</v>
      </c>
      <c r="B19" s="7">
        <v>22</v>
      </c>
      <c r="C19" s="9" t="s">
        <v>72</v>
      </c>
      <c r="D19" s="46">
        <v>81.418928533105401</v>
      </c>
      <c r="E19" s="46">
        <v>340.76994903749699</v>
      </c>
      <c r="F19" s="47">
        <v>10088.530192038899</v>
      </c>
      <c r="G19" s="52">
        <v>835.41462775773095</v>
      </c>
      <c r="H19" s="47">
        <v>51868.885984116503</v>
      </c>
      <c r="I19" s="51">
        <v>36.421339777773397</v>
      </c>
      <c r="J19" s="47">
        <v>49.390711034310101</v>
      </c>
      <c r="K19" s="47">
        <v>3986519.3316943198</v>
      </c>
      <c r="L19" s="49">
        <v>1.0008166486749194E-2</v>
      </c>
      <c r="M19" s="51">
        <v>1062.0700910962901</v>
      </c>
      <c r="N19" s="47">
        <v>128.197611425784</v>
      </c>
      <c r="O19" s="47">
        <v>4136.9260162255296</v>
      </c>
      <c r="P19" s="47">
        <v>12330.372461986</v>
      </c>
      <c r="Q19" s="51">
        <v>9.6426771439669188E-3</v>
      </c>
      <c r="R19" s="17">
        <v>0.23903623306425381</v>
      </c>
    </row>
    <row r="20" spans="1:18" ht="15.6" x14ac:dyDescent="0.25">
      <c r="A20" s="6" t="s">
        <v>157</v>
      </c>
      <c r="B20" s="7">
        <v>22</v>
      </c>
      <c r="C20" s="9" t="s">
        <v>73</v>
      </c>
      <c r="D20" s="46">
        <v>100.28989944211899</v>
      </c>
      <c r="E20" s="46">
        <v>502.14667941821</v>
      </c>
      <c r="F20" s="47">
        <v>7694.6272194665698</v>
      </c>
      <c r="G20" s="51">
        <v>708.40507468941905</v>
      </c>
      <c r="H20" s="47">
        <v>37562.57955835</v>
      </c>
      <c r="I20" s="47">
        <v>16.181145081069602</v>
      </c>
      <c r="J20" s="47">
        <v>38.608990733546598</v>
      </c>
      <c r="K20" s="47">
        <v>4079711.1133284001</v>
      </c>
      <c r="L20" s="49">
        <v>9.9851724659518921E-3</v>
      </c>
      <c r="M20" s="50">
        <v>1093.4037431086001</v>
      </c>
      <c r="N20" s="47">
        <v>133.95312160015101</v>
      </c>
      <c r="O20" s="47">
        <v>4051.4002411623301</v>
      </c>
      <c r="P20" s="47">
        <v>12822.809581563701</v>
      </c>
      <c r="Q20" s="51">
        <v>9.6647855596791316E-3</v>
      </c>
      <c r="R20" s="17">
        <v>0.30564456828138914</v>
      </c>
    </row>
    <row r="21" spans="1:18" ht="15.6" x14ac:dyDescent="0.25">
      <c r="A21" s="6" t="s">
        <v>157</v>
      </c>
      <c r="B21" s="7">
        <v>22</v>
      </c>
      <c r="C21" s="9" t="s">
        <v>74</v>
      </c>
      <c r="D21" s="46">
        <v>101.56290354233199</v>
      </c>
      <c r="E21" s="46">
        <v>435.51284118778699</v>
      </c>
      <c r="F21" s="47">
        <v>8766.4521403744402</v>
      </c>
      <c r="G21" s="47">
        <v>699.01149847037698</v>
      </c>
      <c r="H21" s="47">
        <v>28965.040573542101</v>
      </c>
      <c r="I21" s="47">
        <v>17.6796235896688</v>
      </c>
      <c r="J21" s="47">
        <v>42.051923459931999</v>
      </c>
      <c r="K21" s="47">
        <v>4591149.3768995004</v>
      </c>
      <c r="L21" s="49">
        <v>1.0004955497795873E-2</v>
      </c>
      <c r="M21" s="51">
        <v>1102.7261693857899</v>
      </c>
      <c r="N21" s="47">
        <v>127.841842850833</v>
      </c>
      <c r="O21" s="47">
        <v>4202.2911705548904</v>
      </c>
      <c r="P21" s="47">
        <v>13281.764404473999</v>
      </c>
      <c r="Q21" s="51">
        <v>9.6325160242637185E-3</v>
      </c>
      <c r="R21" s="17">
        <v>0.32436115297556911</v>
      </c>
    </row>
    <row r="22" spans="1:18" ht="15.6" x14ac:dyDescent="0.25">
      <c r="A22" s="6" t="s">
        <v>157</v>
      </c>
      <c r="B22" s="7">
        <v>22</v>
      </c>
      <c r="C22" s="9" t="s">
        <v>75</v>
      </c>
      <c r="D22" s="52">
        <v>105.23848519760701</v>
      </c>
      <c r="E22" s="52">
        <v>453.75245044131702</v>
      </c>
      <c r="F22" s="47">
        <v>8852.7808386049201</v>
      </c>
      <c r="G22" s="47">
        <v>1110.0042785375699</v>
      </c>
      <c r="H22" s="47">
        <v>38827.481287234899</v>
      </c>
      <c r="I22" s="47">
        <v>17.340163377405801</v>
      </c>
      <c r="J22" s="47">
        <v>42.238186978544803</v>
      </c>
      <c r="K22" s="47">
        <v>5658394.5928621301</v>
      </c>
      <c r="L22" s="49">
        <v>1.002521889883303E-2</v>
      </c>
      <c r="M22" s="47">
        <v>1123.34636147181</v>
      </c>
      <c r="N22" s="47">
        <v>137.82430996757799</v>
      </c>
      <c r="O22" s="47">
        <v>4321.4958463549501</v>
      </c>
      <c r="P22" s="47">
        <v>13041.7616019702</v>
      </c>
      <c r="Q22" s="51">
        <v>9.6661573468021667E-3</v>
      </c>
      <c r="R22" s="17">
        <v>0.39259305884963114</v>
      </c>
    </row>
    <row r="23" spans="1:18" ht="15.6" x14ac:dyDescent="0.25">
      <c r="A23" s="6" t="s">
        <v>157</v>
      </c>
      <c r="B23" s="7">
        <v>22</v>
      </c>
      <c r="C23" s="9" t="s">
        <v>76</v>
      </c>
      <c r="D23" s="52">
        <v>101.976649739851</v>
      </c>
      <c r="E23" s="52">
        <v>452.80958720065303</v>
      </c>
      <c r="F23" s="47">
        <v>10638.1540528072</v>
      </c>
      <c r="G23" s="47">
        <v>1164.16031363868</v>
      </c>
      <c r="H23" s="47">
        <v>37030.847588916899</v>
      </c>
      <c r="I23" s="47">
        <v>16.126294022283101</v>
      </c>
      <c r="J23" s="47">
        <v>42.643536352895602</v>
      </c>
      <c r="K23" s="47">
        <v>5271189.8900988698</v>
      </c>
      <c r="L23" s="49">
        <v>9.9831673584820022E-3</v>
      </c>
      <c r="M23" s="47">
        <v>1114.174438816</v>
      </c>
      <c r="N23" s="47">
        <v>133.70487737836601</v>
      </c>
      <c r="O23" s="47">
        <v>4423.9665520582203</v>
      </c>
      <c r="P23" s="47">
        <v>14409.385618329399</v>
      </c>
      <c r="Q23" s="51">
        <v>9.7892184487553199E-3</v>
      </c>
      <c r="R23" s="17">
        <v>0.4276279976725143</v>
      </c>
    </row>
    <row r="24" spans="1:18" ht="15.6" x14ac:dyDescent="0.25">
      <c r="A24" s="6" t="s">
        <v>157</v>
      </c>
      <c r="B24" s="7">
        <v>22</v>
      </c>
      <c r="C24" s="9" t="s">
        <v>77</v>
      </c>
      <c r="D24" s="52">
        <v>106.629186570832</v>
      </c>
      <c r="E24" s="52">
        <v>475.17213107134398</v>
      </c>
      <c r="F24" s="47">
        <v>8520.5052916133609</v>
      </c>
      <c r="G24" s="47">
        <v>902.254875980115</v>
      </c>
      <c r="H24" s="47">
        <v>29164.4222107325</v>
      </c>
      <c r="I24" s="47">
        <v>13.2976747725727</v>
      </c>
      <c r="J24" s="47">
        <v>43.236734868826403</v>
      </c>
      <c r="K24" s="47">
        <v>4299381.0731700901</v>
      </c>
      <c r="L24" s="49">
        <v>1.0017841144579147E-2</v>
      </c>
      <c r="M24" s="47">
        <v>1127.51081589566</v>
      </c>
      <c r="N24" s="47">
        <v>135.07314112985699</v>
      </c>
      <c r="O24" s="47">
        <v>4525.9501508469903</v>
      </c>
      <c r="P24" s="47">
        <v>11993.163814155499</v>
      </c>
      <c r="Q24" s="51">
        <v>9.8448358811756599E-3</v>
      </c>
      <c r="R24" s="17">
        <v>0.39932612388681882</v>
      </c>
    </row>
    <row r="25" spans="1:18" ht="15.6" x14ac:dyDescent="0.25">
      <c r="A25" s="6" t="s">
        <v>157</v>
      </c>
      <c r="B25" s="7">
        <v>22</v>
      </c>
      <c r="C25" s="9" t="s">
        <v>78</v>
      </c>
      <c r="D25" s="46">
        <v>102.428115369088</v>
      </c>
      <c r="E25" s="52">
        <v>488.847344248924</v>
      </c>
      <c r="F25" s="47">
        <v>8747.0393215041695</v>
      </c>
      <c r="G25" s="47">
        <v>816.81559425656496</v>
      </c>
      <c r="H25" s="47">
        <v>29812.155748978399</v>
      </c>
      <c r="I25" s="47">
        <v>17.075296916140399</v>
      </c>
      <c r="J25" s="47">
        <v>48.979675724517101</v>
      </c>
      <c r="K25" s="47">
        <v>4588849.8574946905</v>
      </c>
      <c r="L25" s="49">
        <v>1.0047898357885655E-2</v>
      </c>
      <c r="M25" s="47">
        <v>1139.20862245388</v>
      </c>
      <c r="N25" s="47">
        <v>131.49905331024999</v>
      </c>
      <c r="O25" s="47">
        <v>4439.3955637459103</v>
      </c>
      <c r="P25" s="47">
        <v>12123.1525744849</v>
      </c>
      <c r="Q25" s="51">
        <v>9.8721175706876878E-3</v>
      </c>
      <c r="R25" s="17">
        <v>0.38256866629659486</v>
      </c>
    </row>
    <row r="26" spans="1:18" ht="15.6" x14ac:dyDescent="0.25">
      <c r="A26" s="6" t="s">
        <v>157</v>
      </c>
      <c r="B26" s="7">
        <v>22</v>
      </c>
      <c r="C26" s="9" t="s">
        <v>79</v>
      </c>
      <c r="D26" s="46">
        <v>103.415986901476</v>
      </c>
      <c r="E26" s="52">
        <v>488.99920704411301</v>
      </c>
      <c r="F26" s="47">
        <v>9125.7451402079805</v>
      </c>
      <c r="G26" s="47">
        <v>879.06029805866206</v>
      </c>
      <c r="H26" s="47">
        <v>32950.2783144145</v>
      </c>
      <c r="I26" s="47">
        <v>16.5087108007049</v>
      </c>
      <c r="J26" s="47">
        <v>47.528428914287502</v>
      </c>
      <c r="K26" s="47">
        <v>4717850.4140959503</v>
      </c>
      <c r="L26" s="49">
        <v>1.0038361411513612E-2</v>
      </c>
      <c r="M26" s="47">
        <v>1133.4084436733399</v>
      </c>
      <c r="N26" s="47">
        <v>134.574949075093</v>
      </c>
      <c r="O26" s="47">
        <v>4453.4327629835698</v>
      </c>
      <c r="P26" s="47">
        <v>12205.697726217701</v>
      </c>
      <c r="Q26" s="51">
        <v>9.8578050319425032E-3</v>
      </c>
      <c r="R26" s="17">
        <v>0.37491106954281544</v>
      </c>
    </row>
    <row r="27" spans="1:18" ht="15.6" x14ac:dyDescent="0.25">
      <c r="A27" s="6" t="s">
        <v>157</v>
      </c>
      <c r="B27" s="7">
        <v>22</v>
      </c>
      <c r="C27" s="9" t="s">
        <v>80</v>
      </c>
      <c r="D27" s="52">
        <v>115.719748485658</v>
      </c>
      <c r="E27" s="52">
        <v>477.25789662032201</v>
      </c>
      <c r="F27" s="47">
        <v>9193.9885407642505</v>
      </c>
      <c r="G27" s="47">
        <v>1021.02576849816</v>
      </c>
      <c r="H27" s="47">
        <v>28280.170848584901</v>
      </c>
      <c r="I27" s="47">
        <v>16.115375942939298</v>
      </c>
      <c r="J27" s="47">
        <v>47.223383929818901</v>
      </c>
      <c r="K27" s="47">
        <v>4862733.8461099099</v>
      </c>
      <c r="L27" s="49">
        <v>1.0019071316866785E-2</v>
      </c>
      <c r="M27" s="47">
        <v>1133.05430623493</v>
      </c>
      <c r="N27" s="47">
        <v>134.39857165430999</v>
      </c>
      <c r="O27" s="47">
        <v>4462.51753574946</v>
      </c>
      <c r="P27" s="47">
        <v>12387.8233942189</v>
      </c>
      <c r="Q27" s="51">
        <v>9.8484547962315264E-3</v>
      </c>
      <c r="R27" s="17">
        <v>0.43845257824167483</v>
      </c>
    </row>
    <row r="28" spans="1:18" ht="15.6" x14ac:dyDescent="0.25">
      <c r="A28" s="6" t="s">
        <v>157</v>
      </c>
      <c r="B28" s="7">
        <v>22</v>
      </c>
      <c r="C28" s="9" t="s">
        <v>81</v>
      </c>
      <c r="D28" s="52">
        <v>109.799664599496</v>
      </c>
      <c r="E28" s="52">
        <v>519.68788614893504</v>
      </c>
      <c r="F28" s="47">
        <v>9160.0888104055703</v>
      </c>
      <c r="G28" s="47">
        <v>1010.42012141199</v>
      </c>
      <c r="H28" s="47">
        <v>22983.909192562998</v>
      </c>
      <c r="I28" s="47">
        <v>15.651476146945001</v>
      </c>
      <c r="J28" s="47">
        <v>45.225496738390703</v>
      </c>
      <c r="K28" s="47">
        <v>4281369.1307242103</v>
      </c>
      <c r="L28" s="49">
        <v>1.0007349523815134E-2</v>
      </c>
      <c r="M28" s="47">
        <v>1144.20687949685</v>
      </c>
      <c r="N28" s="47">
        <v>139.97062906308599</v>
      </c>
      <c r="O28" s="47">
        <v>4493.7893143098399</v>
      </c>
      <c r="P28" s="47">
        <v>13405.9746102341</v>
      </c>
      <c r="Q28" s="51">
        <v>9.8367907404882382E-3</v>
      </c>
      <c r="R28" s="17">
        <v>0.38415856154380706</v>
      </c>
    </row>
    <row r="29" spans="1:18" ht="15.6" x14ac:dyDescent="0.25">
      <c r="A29" s="6" t="s">
        <v>157</v>
      </c>
      <c r="B29" s="7">
        <v>22</v>
      </c>
      <c r="C29" s="9" t="s">
        <v>82</v>
      </c>
      <c r="D29" s="52">
        <v>113.167866616639</v>
      </c>
      <c r="E29" s="52">
        <v>504.87283766028298</v>
      </c>
      <c r="F29" s="48">
        <v>8287.43139296761</v>
      </c>
      <c r="G29" s="47">
        <v>836.04240492260897</v>
      </c>
      <c r="H29" s="47">
        <v>37291.394716476098</v>
      </c>
      <c r="I29" s="47">
        <v>15.3528903164467</v>
      </c>
      <c r="J29" s="47">
        <v>46.284397165468</v>
      </c>
      <c r="K29" s="47">
        <v>4099586.8147293301</v>
      </c>
      <c r="L29" s="49">
        <v>1.0007408268263478E-2</v>
      </c>
      <c r="M29" s="47">
        <v>1131.6889084888101</v>
      </c>
      <c r="N29" s="48">
        <v>131.794912927637</v>
      </c>
      <c r="O29" s="48">
        <v>4519.8200105262904</v>
      </c>
      <c r="P29" s="48">
        <v>13393.4822718219</v>
      </c>
      <c r="Q29" s="51">
        <v>9.8046523773609399E-3</v>
      </c>
      <c r="R29" s="17">
        <v>0.40279436596640589</v>
      </c>
    </row>
    <row r="30" spans="1:18" ht="15.6" x14ac:dyDescent="0.25">
      <c r="A30" s="6" t="s">
        <v>157</v>
      </c>
      <c r="B30" s="7">
        <v>22</v>
      </c>
      <c r="C30" s="9" t="s">
        <v>83</v>
      </c>
      <c r="D30" s="52">
        <v>109.31067263794</v>
      </c>
      <c r="E30" s="52">
        <v>535.55152481036498</v>
      </c>
      <c r="F30" s="51">
        <v>8669.5568222697202</v>
      </c>
      <c r="G30" s="48">
        <v>1034.18234627637</v>
      </c>
      <c r="H30" s="47">
        <v>69406.021111126101</v>
      </c>
      <c r="I30" s="48">
        <v>14.269205998926299</v>
      </c>
      <c r="J30" s="48">
        <v>48.192406081547702</v>
      </c>
      <c r="K30" s="47">
        <v>4458622.0977092199</v>
      </c>
      <c r="L30" s="49">
        <v>9.9871018910339514E-3</v>
      </c>
      <c r="M30" s="48">
        <v>1191.69306075962</v>
      </c>
      <c r="N30" s="51">
        <v>133.85676299040301</v>
      </c>
      <c r="O30" s="51">
        <v>4606.0033421910202</v>
      </c>
      <c r="P30" s="51">
        <v>14053.000649727401</v>
      </c>
      <c r="Q30" s="51">
        <v>9.7851363706149899E-3</v>
      </c>
      <c r="R30" s="17">
        <v>0.44313426310817644</v>
      </c>
    </row>
    <row r="31" spans="1:18" ht="15.6" x14ac:dyDescent="0.25">
      <c r="A31" s="6" t="s">
        <v>157</v>
      </c>
      <c r="B31" s="7">
        <v>22</v>
      </c>
      <c r="C31" s="9" t="s">
        <v>84</v>
      </c>
      <c r="D31" s="46">
        <v>110.733520265753</v>
      </c>
      <c r="E31" s="46">
        <v>554.76030637010399</v>
      </c>
      <c r="F31" s="47">
        <v>11138.369529429199</v>
      </c>
      <c r="G31" s="51">
        <v>1068.4529890348199</v>
      </c>
      <c r="H31" s="47">
        <v>44553.051132465</v>
      </c>
      <c r="I31" s="52">
        <v>14.123919793730201</v>
      </c>
      <c r="J31" s="51">
        <v>49.763509901762298</v>
      </c>
      <c r="K31" s="47">
        <v>4175822.5789869698</v>
      </c>
      <c r="L31" s="49">
        <v>1.0003385634170145E-2</v>
      </c>
      <c r="M31" s="51">
        <v>1216.9737595608799</v>
      </c>
      <c r="N31" s="47">
        <v>137.36948474345701</v>
      </c>
      <c r="O31" s="47">
        <v>4660.1117217432502</v>
      </c>
      <c r="P31" s="47">
        <v>13400.0048336279</v>
      </c>
      <c r="Q31" s="51">
        <v>9.6516202207428507E-3</v>
      </c>
      <c r="R31" s="17">
        <v>0.34069712679174169</v>
      </c>
    </row>
    <row r="32" spans="1:18" ht="15.6" x14ac:dyDescent="0.25">
      <c r="A32" s="6" t="s">
        <v>157</v>
      </c>
      <c r="B32" s="7">
        <v>22</v>
      </c>
      <c r="C32" s="9" t="s">
        <v>85</v>
      </c>
      <c r="D32" s="46">
        <v>103.64883922077099</v>
      </c>
      <c r="E32" s="46">
        <v>524.35764567177705</v>
      </c>
      <c r="F32" s="47">
        <v>8436.9755399403202</v>
      </c>
      <c r="G32" s="47">
        <v>1134.61196170936</v>
      </c>
      <c r="H32" s="47">
        <v>37515.677676401501</v>
      </c>
      <c r="I32" s="51">
        <v>13.9957155731311</v>
      </c>
      <c r="J32" s="47">
        <v>50.8292700355872</v>
      </c>
      <c r="K32" s="47">
        <v>4399903.6776213897</v>
      </c>
      <c r="L32" s="49">
        <v>1.0010038074915663E-2</v>
      </c>
      <c r="M32" s="47">
        <v>1219.5349151093201</v>
      </c>
      <c r="N32" s="47">
        <v>133.67256891746499</v>
      </c>
      <c r="O32" s="47">
        <v>4791.4634299436202</v>
      </c>
      <c r="P32" s="47">
        <v>14150.0052793138</v>
      </c>
      <c r="Q32" s="51">
        <v>9.7649942757918433E-3</v>
      </c>
      <c r="R32" s="17">
        <v>0.38306384232493901</v>
      </c>
    </row>
    <row r="33" spans="1:18" ht="15.6" x14ac:dyDescent="0.25">
      <c r="A33" s="6" t="s">
        <v>157</v>
      </c>
      <c r="B33" s="7">
        <v>22</v>
      </c>
      <c r="C33" s="9" t="s">
        <v>86</v>
      </c>
      <c r="D33" s="46">
        <v>103.856117517434</v>
      </c>
      <c r="E33" s="46">
        <v>532.24079655691401</v>
      </c>
      <c r="F33" s="47">
        <v>7517.5593806156803</v>
      </c>
      <c r="G33" s="47">
        <v>1193.9903822291999</v>
      </c>
      <c r="H33" s="47">
        <v>56537.806190556497</v>
      </c>
      <c r="I33" s="47">
        <v>14.6253715281303</v>
      </c>
      <c r="J33" s="47">
        <v>49.252345536314699</v>
      </c>
      <c r="K33" s="47">
        <v>4976365.2414845098</v>
      </c>
      <c r="L33" s="49">
        <v>1.0018315438736335E-2</v>
      </c>
      <c r="M33" s="47">
        <v>1242.18546452653</v>
      </c>
      <c r="N33" s="47">
        <v>132.38428897339799</v>
      </c>
      <c r="O33" s="47">
        <v>4830.9148700489204</v>
      </c>
      <c r="P33" s="47">
        <v>14738.2574083771</v>
      </c>
      <c r="Q33" s="51">
        <v>9.7534807131721309E-3</v>
      </c>
      <c r="R33" s="17">
        <v>0.38749900164986262</v>
      </c>
    </row>
    <row r="34" spans="1:18" ht="15.6" x14ac:dyDescent="0.25">
      <c r="A34" s="6" t="s">
        <v>157</v>
      </c>
      <c r="B34" s="7">
        <v>22</v>
      </c>
      <c r="C34" s="9" t="s">
        <v>87</v>
      </c>
      <c r="D34" s="46">
        <v>100.56358516655099</v>
      </c>
      <c r="E34" s="46">
        <v>501.519136897858</v>
      </c>
      <c r="F34" s="47">
        <v>7791.9210072982396</v>
      </c>
      <c r="G34" s="47">
        <v>1255.6750744911701</v>
      </c>
      <c r="H34" s="47">
        <v>58622.418962164498</v>
      </c>
      <c r="I34" s="47">
        <v>14.728604476413</v>
      </c>
      <c r="J34" s="47">
        <v>47.384925620279297</v>
      </c>
      <c r="K34" s="47">
        <v>5724572.9896025797</v>
      </c>
      <c r="L34" s="49">
        <v>1.0025340803248172E-2</v>
      </c>
      <c r="M34" s="47">
        <v>1230.51041185087</v>
      </c>
      <c r="N34" s="47">
        <v>140.15512995751001</v>
      </c>
      <c r="O34" s="47">
        <v>4939.5602564610099</v>
      </c>
      <c r="P34" s="47">
        <v>14682.2730274155</v>
      </c>
      <c r="Q34" s="51">
        <v>9.7910079836567802E-3</v>
      </c>
      <c r="R34" s="17">
        <v>0.40480590737561989</v>
      </c>
    </row>
    <row r="35" spans="1:18" ht="15.6" x14ac:dyDescent="0.25">
      <c r="A35" s="6" t="s">
        <v>157</v>
      </c>
      <c r="B35" s="7">
        <v>22</v>
      </c>
      <c r="C35" s="9" t="s">
        <v>88</v>
      </c>
      <c r="D35" s="46">
        <v>108.57127017681201</v>
      </c>
      <c r="E35" s="46">
        <v>548.255285095727</v>
      </c>
      <c r="F35" s="47">
        <v>8205.4383431098595</v>
      </c>
      <c r="G35" s="47">
        <v>1422.7173808790001</v>
      </c>
      <c r="H35" s="47">
        <v>42351.757095012901</v>
      </c>
      <c r="I35" s="47">
        <v>13.8315159307247</v>
      </c>
      <c r="J35" s="47">
        <v>47.271948867445602</v>
      </c>
      <c r="K35" s="47">
        <v>7319021.67498367</v>
      </c>
      <c r="L35" s="49">
        <v>1.0111548901675767E-2</v>
      </c>
      <c r="M35" s="47">
        <v>1251.51971222627</v>
      </c>
      <c r="N35" s="47">
        <v>131.4751797351</v>
      </c>
      <c r="O35" s="47">
        <v>5023.0511154349997</v>
      </c>
      <c r="P35" s="47">
        <v>14293.5925148282</v>
      </c>
      <c r="Q35" s="51">
        <v>9.7607255850362708E-3</v>
      </c>
      <c r="R35" s="17">
        <v>0.46522475718439615</v>
      </c>
    </row>
    <row r="36" spans="1:18" ht="15.6" x14ac:dyDescent="0.25">
      <c r="A36" s="6" t="s">
        <v>157</v>
      </c>
      <c r="B36" s="7">
        <v>22</v>
      </c>
      <c r="C36" s="9" t="s">
        <v>89</v>
      </c>
      <c r="D36" s="46">
        <v>110.294052007557</v>
      </c>
      <c r="E36" s="46">
        <v>540.21529813038205</v>
      </c>
      <c r="F36" s="47">
        <v>8232.1456088335399</v>
      </c>
      <c r="G36" s="47">
        <v>1228.0076647276501</v>
      </c>
      <c r="H36" s="47">
        <v>54088.018313199798</v>
      </c>
      <c r="I36" s="47">
        <v>14.8532799236981</v>
      </c>
      <c r="J36" s="47">
        <v>50.115677982100401</v>
      </c>
      <c r="K36" s="47">
        <v>5253164.8239097903</v>
      </c>
      <c r="L36" s="49">
        <v>1.0025358183531037E-2</v>
      </c>
      <c r="M36" s="47">
        <v>1253.2805633125499</v>
      </c>
      <c r="N36" s="47">
        <v>147.25822232183401</v>
      </c>
      <c r="O36" s="47">
        <v>5118.0700032205004</v>
      </c>
      <c r="P36" s="47">
        <v>13465.1018425558</v>
      </c>
      <c r="Q36" s="51">
        <v>9.6852864383829684E-3</v>
      </c>
      <c r="R36" s="17">
        <v>0.47773327513553093</v>
      </c>
    </row>
    <row r="37" spans="1:18" ht="15.6" x14ac:dyDescent="0.25">
      <c r="A37" s="6" t="s">
        <v>157</v>
      </c>
      <c r="B37" s="7">
        <v>22</v>
      </c>
      <c r="C37" s="9" t="s">
        <v>90</v>
      </c>
      <c r="D37" s="46">
        <v>116.91756005063699</v>
      </c>
      <c r="E37" s="46">
        <v>513.06018440535297</v>
      </c>
      <c r="F37" s="47">
        <v>7976.0372734070897</v>
      </c>
      <c r="G37" s="47">
        <v>1010.86564276398</v>
      </c>
      <c r="H37" s="47">
        <v>60771.1825848687</v>
      </c>
      <c r="I37" s="47">
        <v>11.759280020971399</v>
      </c>
      <c r="J37" s="47">
        <v>48.104817669487602</v>
      </c>
      <c r="K37" s="47">
        <v>4465148.5527982302</v>
      </c>
      <c r="L37" s="49">
        <v>1.0017670887274092E-2</v>
      </c>
      <c r="M37" s="47">
        <v>1258.9979877190599</v>
      </c>
      <c r="N37" s="47">
        <v>146.17423887064899</v>
      </c>
      <c r="O37" s="47">
        <v>5224.0747485728598</v>
      </c>
      <c r="P37" s="47">
        <v>13251.434698635399</v>
      </c>
      <c r="Q37" s="51">
        <v>9.6857595369087991E-3</v>
      </c>
      <c r="R37" s="17">
        <v>0.42860275918036972</v>
      </c>
    </row>
    <row r="38" spans="1:18" ht="15.6" x14ac:dyDescent="0.25">
      <c r="A38" s="6" t="s">
        <v>157</v>
      </c>
      <c r="B38" s="7">
        <v>22</v>
      </c>
      <c r="C38" s="9" t="s">
        <v>91</v>
      </c>
      <c r="D38" s="46">
        <v>115.94691025390399</v>
      </c>
      <c r="E38" s="46">
        <v>539.13215505510004</v>
      </c>
      <c r="F38" s="47">
        <v>8309.0081735437798</v>
      </c>
      <c r="G38" s="47">
        <v>1335.7443561458899</v>
      </c>
      <c r="H38" s="47">
        <v>59520.507299335099</v>
      </c>
      <c r="I38" s="47">
        <v>12.435032091250999</v>
      </c>
      <c r="J38" s="47">
        <v>45.116079584238499</v>
      </c>
      <c r="K38" s="47">
        <v>5781891.5263671298</v>
      </c>
      <c r="L38" s="49">
        <v>1.0001636742647329E-2</v>
      </c>
      <c r="M38" s="47">
        <v>1294.7926619970499</v>
      </c>
      <c r="N38" s="47">
        <v>141.70048711997001</v>
      </c>
      <c r="O38" s="47">
        <v>5275.032267224</v>
      </c>
      <c r="P38" s="47">
        <v>13606.1802313114</v>
      </c>
      <c r="Q38" s="51">
        <v>9.7039370381613397E-3</v>
      </c>
      <c r="R38" s="17">
        <v>0.44652425278053726</v>
      </c>
    </row>
    <row r="39" spans="1:18" ht="15.6" x14ac:dyDescent="0.25">
      <c r="A39" s="6" t="s">
        <v>157</v>
      </c>
      <c r="B39" s="7">
        <v>22</v>
      </c>
      <c r="C39" s="9" t="s">
        <v>92</v>
      </c>
      <c r="D39" s="46">
        <v>114.084866569968</v>
      </c>
      <c r="E39" s="46">
        <v>564.95235095852502</v>
      </c>
      <c r="F39" s="47">
        <v>8419.01166419943</v>
      </c>
      <c r="G39" s="47">
        <v>776.48635291994503</v>
      </c>
      <c r="H39" s="47">
        <v>73553.355272330999</v>
      </c>
      <c r="I39" s="47">
        <v>13.272263389355</v>
      </c>
      <c r="J39" s="47">
        <v>48.663064215177002</v>
      </c>
      <c r="K39" s="47">
        <v>7121086.0865681199</v>
      </c>
      <c r="L39" s="49">
        <v>1.0003934359124965E-2</v>
      </c>
      <c r="M39" s="47">
        <v>1281.6864502855001</v>
      </c>
      <c r="N39" s="47">
        <v>142.86493456943899</v>
      </c>
      <c r="O39" s="47">
        <v>5311.2707178103201</v>
      </c>
      <c r="P39" s="47">
        <v>13338.031086696999</v>
      </c>
      <c r="Q39" s="51">
        <v>9.762291147199351E-3</v>
      </c>
      <c r="R39" s="17">
        <v>0.48319400483451197</v>
      </c>
    </row>
    <row r="40" spans="1:18" ht="15.6" x14ac:dyDescent="0.25">
      <c r="A40" s="6" t="s">
        <v>157</v>
      </c>
      <c r="B40" s="7">
        <v>22</v>
      </c>
      <c r="C40" s="9" t="s">
        <v>93</v>
      </c>
      <c r="D40" s="46">
        <v>116.642456055476</v>
      </c>
      <c r="E40" s="46">
        <v>563.95659465034998</v>
      </c>
      <c r="F40" s="47">
        <v>8455.0603378737196</v>
      </c>
      <c r="G40" s="47">
        <v>874.42007767124005</v>
      </c>
      <c r="H40" s="47">
        <v>56999.1440448629</v>
      </c>
      <c r="I40" s="47">
        <v>13.544816764174501</v>
      </c>
      <c r="J40" s="47">
        <v>49.803949934643803</v>
      </c>
      <c r="K40" s="47">
        <v>7380254.2677662997</v>
      </c>
      <c r="L40" s="49">
        <v>9.9979144782490238E-3</v>
      </c>
      <c r="M40" s="47">
        <v>1290.1417270148399</v>
      </c>
      <c r="N40" s="47">
        <v>140.67269630884999</v>
      </c>
      <c r="O40" s="47">
        <v>5351.99101869066</v>
      </c>
      <c r="P40" s="47">
        <v>14469.167392535301</v>
      </c>
      <c r="Q40" s="51">
        <v>9.7503549021004284E-3</v>
      </c>
      <c r="R40" s="17">
        <v>0.46936592283997497</v>
      </c>
    </row>
    <row r="41" spans="1:18" ht="15.6" x14ac:dyDescent="0.25">
      <c r="A41" s="6" t="s">
        <v>157</v>
      </c>
      <c r="B41" s="7">
        <v>22</v>
      </c>
      <c r="C41" s="9" t="s">
        <v>94</v>
      </c>
      <c r="D41" s="46">
        <v>108.97835893271601</v>
      </c>
      <c r="E41" s="46">
        <v>579.30977308455601</v>
      </c>
      <c r="F41" s="48">
        <v>7858.0255150625699</v>
      </c>
      <c r="G41" s="47">
        <v>1596.2637965516201</v>
      </c>
      <c r="H41" s="47">
        <v>55818.133585630902</v>
      </c>
      <c r="I41" s="47">
        <v>13.1236310453155</v>
      </c>
      <c r="J41" s="47">
        <v>46.197570379079004</v>
      </c>
      <c r="K41" s="47">
        <v>7484444.6829602402</v>
      </c>
      <c r="L41" s="49">
        <v>1.000015893428154E-2</v>
      </c>
      <c r="M41" s="47">
        <v>1338.9353383173</v>
      </c>
      <c r="N41" s="48">
        <v>151.18527045149099</v>
      </c>
      <c r="O41" s="48">
        <v>5395.0930141005801</v>
      </c>
      <c r="P41" s="48">
        <v>5251.9347657582703</v>
      </c>
      <c r="Q41" s="51">
        <v>9.8062827622242988E-3</v>
      </c>
      <c r="R41" s="17">
        <v>0.47390712600880003</v>
      </c>
    </row>
    <row r="42" spans="1:18" ht="15.6" x14ac:dyDescent="0.25">
      <c r="A42" s="6" t="s">
        <v>157</v>
      </c>
      <c r="B42" s="7">
        <v>22</v>
      </c>
      <c r="C42" s="9" t="s">
        <v>95</v>
      </c>
      <c r="D42" s="46">
        <v>115.48205913297799</v>
      </c>
      <c r="E42" s="46">
        <v>580.57198546481504</v>
      </c>
      <c r="F42" s="51">
        <v>8315.33730491196</v>
      </c>
      <c r="G42" s="48">
        <v>711.148873038327</v>
      </c>
      <c r="H42" s="47">
        <v>74269.2548547068</v>
      </c>
      <c r="I42" s="48">
        <v>12.977477831150299</v>
      </c>
      <c r="J42" s="48">
        <v>53.132152602822202</v>
      </c>
      <c r="K42" s="47">
        <v>6715325.9989189301</v>
      </c>
      <c r="L42" s="49">
        <v>1.0009072755663182E-2</v>
      </c>
      <c r="M42" s="48">
        <v>1262.1794393599801</v>
      </c>
      <c r="N42" s="51">
        <v>148.81799661996001</v>
      </c>
      <c r="O42" s="51">
        <v>5473.0688695563704</v>
      </c>
      <c r="P42" s="51">
        <v>5760.5848063815101</v>
      </c>
      <c r="Q42" s="51">
        <v>9.8043511695755248E-3</v>
      </c>
      <c r="R42" s="17">
        <v>0.50542707190575575</v>
      </c>
    </row>
    <row r="43" spans="1:18" ht="15.6" x14ac:dyDescent="0.25">
      <c r="A43" s="6" t="s">
        <v>157</v>
      </c>
      <c r="B43" s="7">
        <v>22</v>
      </c>
      <c r="C43" s="9" t="s">
        <v>96</v>
      </c>
      <c r="D43" s="52">
        <v>116.048722034094</v>
      </c>
      <c r="E43" s="46">
        <v>591.68016369667498</v>
      </c>
      <c r="F43" s="47">
        <v>6045.3540314828897</v>
      </c>
      <c r="G43" s="52">
        <v>717.61026924298199</v>
      </c>
      <c r="H43" s="47">
        <v>89462.157869233997</v>
      </c>
      <c r="I43" s="52">
        <v>12.859148868397901</v>
      </c>
      <c r="J43" s="51">
        <v>50.451484693030899</v>
      </c>
      <c r="K43" s="47">
        <v>7112727.8345123203</v>
      </c>
      <c r="L43" s="49">
        <v>1.0008297124229324E-2</v>
      </c>
      <c r="M43" s="51">
        <v>1288.1061235730699</v>
      </c>
      <c r="N43" s="47">
        <v>137.74219921871099</v>
      </c>
      <c r="O43" s="47">
        <v>5537.0613915205504</v>
      </c>
      <c r="P43" s="47">
        <v>6514.9158025472998</v>
      </c>
      <c r="Q43" s="51">
        <v>9.8399909258889747E-3</v>
      </c>
      <c r="R43" s="17">
        <v>0.31769589048946589</v>
      </c>
    </row>
    <row r="44" spans="1:18" ht="15.6" x14ac:dyDescent="0.25">
      <c r="A44" s="6" t="s">
        <v>157</v>
      </c>
      <c r="B44" s="7">
        <v>22</v>
      </c>
      <c r="C44" s="9" t="s">
        <v>97</v>
      </c>
      <c r="D44" s="52">
        <v>107.237164423811</v>
      </c>
      <c r="E44" s="52">
        <v>583.72352235973005</v>
      </c>
      <c r="F44" s="47">
        <v>8147.1445230725603</v>
      </c>
      <c r="G44" s="51">
        <v>1148.0584441350099</v>
      </c>
      <c r="H44" s="47">
        <v>54466.433254641503</v>
      </c>
      <c r="I44" s="51">
        <v>13.135450604388</v>
      </c>
      <c r="J44" s="47">
        <v>51.053997515648099</v>
      </c>
      <c r="K44" s="47">
        <v>10146893.8075186</v>
      </c>
      <c r="L44" s="49">
        <v>1.0016807983067802E-2</v>
      </c>
      <c r="M44" s="47">
        <v>1303.2211011495499</v>
      </c>
      <c r="N44" s="47">
        <v>121.69664031231</v>
      </c>
      <c r="O44" s="47">
        <v>5650.9146155312201</v>
      </c>
      <c r="P44" s="47">
        <v>5508.3684698956404</v>
      </c>
      <c r="Q44" s="51">
        <v>9.8417630987146874E-3</v>
      </c>
      <c r="R44" s="17">
        <v>0.36056075763011608</v>
      </c>
    </row>
    <row r="45" spans="1:18" ht="15.6" x14ac:dyDescent="0.25">
      <c r="A45" s="6" t="s">
        <v>157</v>
      </c>
      <c r="B45" s="7">
        <v>22</v>
      </c>
      <c r="C45" s="9" t="s">
        <v>98</v>
      </c>
      <c r="D45" s="46">
        <v>107.81816250569101</v>
      </c>
      <c r="E45" s="46">
        <v>577.76669126082299</v>
      </c>
      <c r="F45" s="47">
        <v>8415.98981047095</v>
      </c>
      <c r="G45" s="47">
        <v>1255.7114186633401</v>
      </c>
      <c r="H45" s="47">
        <v>44987.251797521203</v>
      </c>
      <c r="I45" s="47">
        <v>13.330205091602</v>
      </c>
      <c r="J45" s="47">
        <v>51.169103484428497</v>
      </c>
      <c r="K45" s="47">
        <v>7288153.7928918405</v>
      </c>
      <c r="L45" s="49">
        <v>1.0014154116461211E-2</v>
      </c>
      <c r="M45" s="47">
        <v>1285.84148285788</v>
      </c>
      <c r="N45" s="47">
        <v>178.493417517414</v>
      </c>
      <c r="O45" s="47">
        <v>5744.6041453090802</v>
      </c>
      <c r="P45" s="47">
        <v>5459.5405618091499</v>
      </c>
      <c r="Q45" s="51">
        <v>9.8865221620618258E-3</v>
      </c>
      <c r="R45" s="17">
        <v>0.41421270005149036</v>
      </c>
    </row>
    <row r="46" spans="1:18" ht="15.6" x14ac:dyDescent="0.25">
      <c r="A46" s="6" t="s">
        <v>157</v>
      </c>
      <c r="B46" s="7">
        <v>22</v>
      </c>
      <c r="C46" s="9" t="s">
        <v>99</v>
      </c>
      <c r="D46" s="46">
        <v>111.27443720024699</v>
      </c>
      <c r="E46" s="46">
        <v>578.37858361656197</v>
      </c>
      <c r="F46" s="47">
        <v>8493.4970413174105</v>
      </c>
      <c r="G46" s="47">
        <v>520.39965393358102</v>
      </c>
      <c r="H46" s="47">
        <v>40571.760078239</v>
      </c>
      <c r="I46" s="47">
        <v>13.2302846580936</v>
      </c>
      <c r="J46" s="47">
        <v>54.951912493224199</v>
      </c>
      <c r="K46" s="47">
        <v>6369118.5753386598</v>
      </c>
      <c r="L46" s="49">
        <v>1.0005952724942225E-2</v>
      </c>
      <c r="M46" s="47">
        <v>1301.8492599107101</v>
      </c>
      <c r="N46" s="47">
        <v>156.88544397807701</v>
      </c>
      <c r="O46" s="47">
        <v>5861.5815779247396</v>
      </c>
      <c r="P46" s="47">
        <v>5401.0648557081104</v>
      </c>
      <c r="Q46" s="51">
        <v>9.8179433563765871E-3</v>
      </c>
      <c r="R46" s="17">
        <v>0.40333406765858043</v>
      </c>
    </row>
    <row r="47" spans="1:18" ht="15.6" x14ac:dyDescent="0.25">
      <c r="A47" s="6" t="s">
        <v>157</v>
      </c>
      <c r="B47" s="7">
        <v>22</v>
      </c>
      <c r="C47" s="9" t="s">
        <v>100</v>
      </c>
      <c r="D47" s="46">
        <v>113.006686116138</v>
      </c>
      <c r="E47" s="46">
        <v>533.40811459698398</v>
      </c>
      <c r="F47" s="47">
        <v>8071.6053543110102</v>
      </c>
      <c r="G47" s="47">
        <v>67.993561144208002</v>
      </c>
      <c r="H47" s="47">
        <v>55954.638358753502</v>
      </c>
      <c r="I47" s="47">
        <v>12.3115236262145</v>
      </c>
      <c r="J47" s="47">
        <v>50.2465442893768</v>
      </c>
      <c r="K47" s="47">
        <v>7776558.3118181601</v>
      </c>
      <c r="L47" s="49">
        <v>1.0043188894341217E-2</v>
      </c>
      <c r="M47" s="47">
        <v>1323.53202647023</v>
      </c>
      <c r="N47" s="47">
        <v>150.97844569697699</v>
      </c>
      <c r="O47" s="47">
        <v>5975.3307574766304</v>
      </c>
      <c r="P47" s="47">
        <v>5416.9354083063299</v>
      </c>
      <c r="Q47" s="51">
        <v>9.8104812688341175E-3</v>
      </c>
      <c r="R47" s="17">
        <v>0.44131540163931932</v>
      </c>
    </row>
    <row r="48" spans="1:18" ht="15.6" x14ac:dyDescent="0.25">
      <c r="A48" s="6" t="s">
        <v>157</v>
      </c>
      <c r="B48" s="7">
        <v>22</v>
      </c>
      <c r="C48" s="9" t="s">
        <v>101</v>
      </c>
      <c r="D48" s="46">
        <v>111.13697107836801</v>
      </c>
      <c r="E48" s="46">
        <v>568.00901460342504</v>
      </c>
      <c r="F48" s="47">
        <v>8247.0734687470904</v>
      </c>
      <c r="G48" s="47">
        <v>408.77056365308403</v>
      </c>
      <c r="H48" s="47">
        <v>72809.892644928201</v>
      </c>
      <c r="I48" s="47">
        <v>12.3325191957657</v>
      </c>
      <c r="J48" s="47">
        <v>50.477046747008302</v>
      </c>
      <c r="K48" s="47">
        <v>9601162.4342300296</v>
      </c>
      <c r="L48" s="49">
        <v>1.0004947095211622E-2</v>
      </c>
      <c r="M48" s="47">
        <v>1325.2081747687</v>
      </c>
      <c r="N48" s="47">
        <v>157.443292393625</v>
      </c>
      <c r="O48" s="47">
        <v>6068.0294291312603</v>
      </c>
      <c r="P48" s="47">
        <v>5546.4902190512503</v>
      </c>
      <c r="Q48" s="51">
        <v>9.8193289774300592E-3</v>
      </c>
      <c r="R48" s="17">
        <v>0.55961134850744865</v>
      </c>
    </row>
    <row r="49" spans="1:18" ht="15.6" x14ac:dyDescent="0.25">
      <c r="A49" s="6" t="s">
        <v>157</v>
      </c>
      <c r="B49" s="7">
        <v>22</v>
      </c>
      <c r="C49" s="9" t="s">
        <v>102</v>
      </c>
      <c r="D49" s="46">
        <v>109.635656089824</v>
      </c>
      <c r="E49" s="46">
        <v>575.83176551344195</v>
      </c>
      <c r="F49" s="47">
        <v>8086.3450806549099</v>
      </c>
      <c r="G49" s="47">
        <v>578.44521041191103</v>
      </c>
      <c r="H49" s="47">
        <v>86590.357744314606</v>
      </c>
      <c r="I49" s="47">
        <v>11.627480045153201</v>
      </c>
      <c r="J49" s="47">
        <v>48.950498025001302</v>
      </c>
      <c r="K49" s="47">
        <v>9358874.8265017699</v>
      </c>
      <c r="L49" s="49">
        <v>1.0001131986557324E-2</v>
      </c>
      <c r="M49" s="47">
        <v>1346.08899929939</v>
      </c>
      <c r="N49" s="47">
        <v>173.09371305237099</v>
      </c>
      <c r="O49" s="47">
        <v>6141.5617398715603</v>
      </c>
      <c r="P49" s="47">
        <v>5307.6870395514397</v>
      </c>
      <c r="Q49" s="51">
        <v>9.8363104475661066E-3</v>
      </c>
      <c r="R49" s="17">
        <v>0.50700640469191149</v>
      </c>
    </row>
    <row r="50" spans="1:18" ht="15.6" x14ac:dyDescent="0.25">
      <c r="A50" s="6" t="s">
        <v>157</v>
      </c>
      <c r="B50" s="7">
        <v>22</v>
      </c>
      <c r="C50" s="9" t="s">
        <v>103</v>
      </c>
      <c r="D50" s="46">
        <v>116.036776071161</v>
      </c>
      <c r="E50" s="46">
        <v>595.222825516851</v>
      </c>
      <c r="F50" s="47">
        <v>7755.3614634385403</v>
      </c>
      <c r="G50" s="47">
        <v>778.14807319404395</v>
      </c>
      <c r="H50" s="47">
        <v>114919.72961732</v>
      </c>
      <c r="I50" s="47">
        <v>11.545549897955301</v>
      </c>
      <c r="J50" s="47">
        <v>54.363268174372401</v>
      </c>
      <c r="K50" s="47">
        <v>8377390.8639539499</v>
      </c>
      <c r="L50" s="49">
        <v>1.0006731444114203E-2</v>
      </c>
      <c r="M50" s="47">
        <v>1342.6829738839101</v>
      </c>
      <c r="N50" s="47">
        <v>151.569823100132</v>
      </c>
      <c r="O50" s="47">
        <v>6188.2621921377604</v>
      </c>
      <c r="P50" s="47">
        <v>5205.59963838354</v>
      </c>
      <c r="Q50" s="51">
        <v>9.8471615344443188E-3</v>
      </c>
      <c r="R50" s="17">
        <v>0.5131643765652466</v>
      </c>
    </row>
    <row r="51" spans="1:18" ht="15.6" x14ac:dyDescent="0.25">
      <c r="A51" s="6" t="s">
        <v>157</v>
      </c>
      <c r="B51" s="7">
        <v>22</v>
      </c>
      <c r="C51" s="9" t="s">
        <v>104</v>
      </c>
      <c r="D51" s="46">
        <v>122.170355232028</v>
      </c>
      <c r="E51" s="46">
        <v>622.69857751310997</v>
      </c>
      <c r="F51" s="47">
        <v>7895.1031704305797</v>
      </c>
      <c r="G51" s="47">
        <v>1017.9334697253501</v>
      </c>
      <c r="H51" s="47">
        <v>109158.341318999</v>
      </c>
      <c r="I51" s="47">
        <v>12.3854314339223</v>
      </c>
      <c r="J51" s="47">
        <v>56.004858930791002</v>
      </c>
      <c r="K51" s="47">
        <v>7876687.4029236501</v>
      </c>
      <c r="L51" s="49">
        <v>1.0010551326179834E-2</v>
      </c>
      <c r="M51" s="47">
        <v>1374.5500434072701</v>
      </c>
      <c r="N51" s="47">
        <v>173.28689325865099</v>
      </c>
      <c r="O51" s="47">
        <v>6222.4818111054301</v>
      </c>
      <c r="P51" s="47">
        <v>4938.2521717685404</v>
      </c>
      <c r="Q51" s="51">
        <v>9.797647918190629E-3</v>
      </c>
      <c r="R51" s="17">
        <v>0.56034137476365997</v>
      </c>
    </row>
    <row r="52" spans="1:18" ht="15.6" x14ac:dyDescent="0.25">
      <c r="A52" s="6" t="s">
        <v>157</v>
      </c>
      <c r="B52" s="7">
        <v>22</v>
      </c>
      <c r="C52" s="9" t="s">
        <v>105</v>
      </c>
      <c r="D52" s="46">
        <v>122.45263209747201</v>
      </c>
      <c r="E52" s="46">
        <v>601.02097861911795</v>
      </c>
      <c r="F52" s="47">
        <v>7844.4740813123899</v>
      </c>
      <c r="G52" s="47">
        <v>1010.54454507772</v>
      </c>
      <c r="H52" s="47">
        <v>103065.799504515</v>
      </c>
      <c r="I52" s="47">
        <v>11.8176405475128</v>
      </c>
      <c r="J52" s="47">
        <v>60.357048203877397</v>
      </c>
      <c r="K52" s="47">
        <v>6872712.10862137</v>
      </c>
      <c r="L52" s="49">
        <v>1.0023188431532696E-2</v>
      </c>
      <c r="M52" s="47">
        <v>1392.13645225289</v>
      </c>
      <c r="N52" s="47">
        <v>175.05358906294799</v>
      </c>
      <c r="O52" s="47">
        <v>6303.9106161522404</v>
      </c>
      <c r="P52" s="47">
        <v>4780.2777693403796</v>
      </c>
      <c r="Q52" s="51">
        <v>9.8106545348511619E-3</v>
      </c>
      <c r="R52" s="17">
        <v>0.53128251947076954</v>
      </c>
    </row>
    <row r="53" spans="1:18" ht="15.6" x14ac:dyDescent="0.25">
      <c r="A53" s="6" t="s">
        <v>157</v>
      </c>
      <c r="B53" s="7">
        <v>22</v>
      </c>
      <c r="C53" s="9" t="s">
        <v>106</v>
      </c>
      <c r="D53" s="46">
        <v>128.26420587844501</v>
      </c>
      <c r="E53" s="46">
        <v>607.69680134259704</v>
      </c>
      <c r="F53" s="48">
        <v>8427.4005247282003</v>
      </c>
      <c r="G53" s="47">
        <v>1047.7364051182899</v>
      </c>
      <c r="H53" s="47">
        <v>171835.82198586999</v>
      </c>
      <c r="I53" s="47">
        <v>11.930938783909999</v>
      </c>
      <c r="J53" s="47">
        <v>59.424738869884202</v>
      </c>
      <c r="K53" s="47">
        <v>7727816.4535717797</v>
      </c>
      <c r="L53" s="49">
        <v>1.0033266086516167E-2</v>
      </c>
      <c r="M53" s="47">
        <v>1409.9557900632601</v>
      </c>
      <c r="N53" s="48">
        <v>166.80406098492</v>
      </c>
      <c r="O53" s="48">
        <v>6373.5272936155598</v>
      </c>
      <c r="P53" s="48">
        <v>5375.2962097223199</v>
      </c>
      <c r="Q53" s="51">
        <v>9.8207278414183669E-3</v>
      </c>
      <c r="R53" s="17">
        <v>0.60740895895735392</v>
      </c>
    </row>
    <row r="54" spans="1:18" ht="15.6" x14ac:dyDescent="0.25">
      <c r="A54" s="6" t="s">
        <v>157</v>
      </c>
      <c r="B54" s="7">
        <v>22</v>
      </c>
      <c r="C54" s="9" t="s">
        <v>107</v>
      </c>
      <c r="D54" s="46">
        <v>122.576070853432</v>
      </c>
      <c r="E54" s="46">
        <v>581.01462856676596</v>
      </c>
      <c r="F54" s="51">
        <v>9048.1047825038204</v>
      </c>
      <c r="G54" s="48">
        <v>916.49238660917399</v>
      </c>
      <c r="H54" s="47">
        <v>172254.82410299301</v>
      </c>
      <c r="I54" s="48">
        <v>11.040571935389501</v>
      </c>
      <c r="J54" s="48">
        <v>51.459012652067898</v>
      </c>
      <c r="K54" s="47">
        <v>8130694.1352428403</v>
      </c>
      <c r="L54" s="49">
        <v>1.0038093586013923E-2</v>
      </c>
      <c r="M54" s="48">
        <v>1445.61906545083</v>
      </c>
      <c r="N54" s="51">
        <v>167.75568350454401</v>
      </c>
      <c r="O54" s="51">
        <v>6491.4673578460297</v>
      </c>
      <c r="P54" s="51">
        <v>5495.3934170237399</v>
      </c>
      <c r="Q54" s="51">
        <v>9.8937200695656223E-3</v>
      </c>
      <c r="R54" s="17">
        <v>0.58062354662765747</v>
      </c>
    </row>
    <row r="55" spans="1:18" ht="15.6" x14ac:dyDescent="0.25">
      <c r="A55" s="6" t="s">
        <v>157</v>
      </c>
      <c r="B55" s="7">
        <v>22</v>
      </c>
      <c r="C55" s="9" t="s">
        <v>108</v>
      </c>
      <c r="D55" s="46">
        <v>122.38233721787201</v>
      </c>
      <c r="E55" s="46">
        <v>584.79133748174399</v>
      </c>
      <c r="F55" s="47">
        <v>8403.08059359666</v>
      </c>
      <c r="G55" s="46">
        <v>929.46366572962097</v>
      </c>
      <c r="H55" s="47">
        <v>120970.93648112399</v>
      </c>
      <c r="I55" s="46">
        <v>10.9674171828644</v>
      </c>
      <c r="J55" s="51">
        <v>50.571607275633397</v>
      </c>
      <c r="K55" s="47">
        <v>10663101.3276258</v>
      </c>
      <c r="L55" s="49">
        <v>1.0022278834063704E-2</v>
      </c>
      <c r="M55" s="51">
        <v>1456.85510676688</v>
      </c>
      <c r="N55" s="47">
        <v>167.23693322218401</v>
      </c>
      <c r="O55" s="47">
        <v>6596.8801738728698</v>
      </c>
      <c r="P55" s="47">
        <v>6234.6962444951696</v>
      </c>
      <c r="Q55" s="51">
        <v>9.8623501228159213E-3</v>
      </c>
      <c r="R55" s="17">
        <v>0.4526823644009878</v>
      </c>
    </row>
    <row r="56" spans="1:18" ht="15.6" x14ac:dyDescent="0.25">
      <c r="A56" s="6" t="s">
        <v>157</v>
      </c>
      <c r="B56" s="7">
        <v>22</v>
      </c>
      <c r="C56" s="9" t="s">
        <v>109</v>
      </c>
      <c r="D56" s="46">
        <v>125.564585630677</v>
      </c>
      <c r="E56" s="46">
        <v>522.73113504076105</v>
      </c>
      <c r="F56" s="47">
        <v>8223.5326167810108</v>
      </c>
      <c r="G56" s="51">
        <v>769.89730722921001</v>
      </c>
      <c r="H56" s="47">
        <v>221026.78158978201</v>
      </c>
      <c r="I56" s="51">
        <v>10.5716451127211</v>
      </c>
      <c r="J56" s="47">
        <v>51.340014308452901</v>
      </c>
      <c r="K56" s="47">
        <v>6577753.34863427</v>
      </c>
      <c r="L56" s="49">
        <v>1.0036951585306061E-2</v>
      </c>
      <c r="M56" s="47">
        <v>1466.2794624923899</v>
      </c>
      <c r="N56" s="47">
        <v>173.64368707560499</v>
      </c>
      <c r="O56" s="47">
        <v>6661.4438695990502</v>
      </c>
      <c r="P56" s="47">
        <v>6878.4651988711003</v>
      </c>
      <c r="Q56" s="51">
        <v>9.8767042694793816E-3</v>
      </c>
      <c r="R56" s="17">
        <v>0.503084496382459</v>
      </c>
    </row>
    <row r="57" spans="1:18" ht="15.6" x14ac:dyDescent="0.25">
      <c r="A57" s="6" t="s">
        <v>157</v>
      </c>
      <c r="B57" s="7">
        <v>22</v>
      </c>
      <c r="C57" s="9" t="s">
        <v>110</v>
      </c>
      <c r="D57" s="46">
        <v>128.39509852095301</v>
      </c>
      <c r="E57" s="46">
        <v>589.91226493798001</v>
      </c>
      <c r="F57" s="47">
        <v>8835.4830281297709</v>
      </c>
      <c r="G57" s="47">
        <v>773.62494963028701</v>
      </c>
      <c r="H57" s="47">
        <v>322572.38442039897</v>
      </c>
      <c r="I57" s="47">
        <v>11.5386686641581</v>
      </c>
      <c r="J57" s="47">
        <v>51.8253847384022</v>
      </c>
      <c r="K57" s="47">
        <v>7550632.9577342598</v>
      </c>
      <c r="L57" s="49">
        <v>1.0031470938522273E-2</v>
      </c>
      <c r="M57" s="47">
        <v>1484.5705632617801</v>
      </c>
      <c r="N57" s="47">
        <v>172.987349360309</v>
      </c>
      <c r="O57" s="47">
        <v>6770.1915590243898</v>
      </c>
      <c r="P57" s="47">
        <v>5739.6362405617701</v>
      </c>
      <c r="Q57" s="51">
        <v>9.8504968203249402E-3</v>
      </c>
      <c r="R57" s="17">
        <v>0.59613095439406871</v>
      </c>
    </row>
    <row r="58" spans="1:18" ht="15.6" x14ac:dyDescent="0.25">
      <c r="A58" s="6" t="s">
        <v>157</v>
      </c>
      <c r="B58" s="7">
        <v>22</v>
      </c>
      <c r="C58" s="9" t="s">
        <v>111</v>
      </c>
      <c r="D58" s="46">
        <v>122.28499297601201</v>
      </c>
      <c r="E58" s="46">
        <v>595.94874079128795</v>
      </c>
      <c r="F58" s="47">
        <v>8864.1515966760799</v>
      </c>
      <c r="G58" s="47">
        <v>833.43402628071999</v>
      </c>
      <c r="H58" s="47">
        <v>389106.02744712</v>
      </c>
      <c r="I58" s="47">
        <v>10.997679377717599</v>
      </c>
      <c r="J58" s="47">
        <v>51.804756284007198</v>
      </c>
      <c r="K58" s="47">
        <v>6134309.7629119698</v>
      </c>
      <c r="L58" s="49">
        <v>1.0028156566783972E-2</v>
      </c>
      <c r="M58" s="47">
        <v>1500.5445669102901</v>
      </c>
      <c r="N58" s="47">
        <v>163.77231592286199</v>
      </c>
      <c r="O58" s="47">
        <v>6915.6047901369602</v>
      </c>
      <c r="P58" s="47">
        <v>5589.40257822493</v>
      </c>
      <c r="Q58" s="51">
        <v>9.8595981727875037E-3</v>
      </c>
      <c r="R58" s="17">
        <v>0.55814668946962842</v>
      </c>
    </row>
    <row r="59" spans="1:18" ht="15.6" x14ac:dyDescent="0.25">
      <c r="A59" s="6" t="s">
        <v>157</v>
      </c>
      <c r="B59" s="7">
        <v>22</v>
      </c>
      <c r="C59" s="9" t="s">
        <v>112</v>
      </c>
      <c r="D59" s="46">
        <v>121.27876752017301</v>
      </c>
      <c r="E59" s="46">
        <v>592.28486875895601</v>
      </c>
      <c r="F59" s="47">
        <v>8459.7326173087804</v>
      </c>
      <c r="G59" s="47">
        <v>991.00891901034402</v>
      </c>
      <c r="H59" s="47">
        <v>440329.76256365899</v>
      </c>
      <c r="I59" s="47">
        <v>10.977891151132299</v>
      </c>
      <c r="J59" s="47">
        <v>54.949620834862401</v>
      </c>
      <c r="K59" s="47">
        <v>5773676.5288409004</v>
      </c>
      <c r="L59" s="49">
        <v>1.0024322669651781E-2</v>
      </c>
      <c r="M59" s="47">
        <v>1529.7836153277699</v>
      </c>
      <c r="N59" s="47">
        <v>196.93123422173099</v>
      </c>
      <c r="O59" s="47">
        <v>7051.7619490761799</v>
      </c>
      <c r="P59" s="47">
        <v>5491.4888024591201</v>
      </c>
      <c r="Q59" s="51">
        <v>9.8821684036117657E-3</v>
      </c>
      <c r="R59" s="17">
        <v>0.63613412499611222</v>
      </c>
    </row>
    <row r="60" spans="1:18" ht="15.6" x14ac:dyDescent="0.25">
      <c r="A60" s="6" t="s">
        <v>157</v>
      </c>
      <c r="B60" s="7">
        <v>22</v>
      </c>
      <c r="C60" s="9" t="s">
        <v>113</v>
      </c>
      <c r="D60" s="46">
        <v>118.980792488446</v>
      </c>
      <c r="E60" s="46">
        <v>573.42437434836097</v>
      </c>
      <c r="F60" s="47">
        <v>8476.9509344666603</v>
      </c>
      <c r="G60" s="47">
        <v>1015.61476898195</v>
      </c>
      <c r="H60" s="47">
        <v>287682.62884431198</v>
      </c>
      <c r="I60" s="47">
        <v>9.9583366495168395</v>
      </c>
      <c r="J60" s="47">
        <v>53.636114743344599</v>
      </c>
      <c r="K60" s="47">
        <v>6165627.4829643499</v>
      </c>
      <c r="L60" s="49">
        <v>1.0025745495272437E-2</v>
      </c>
      <c r="M60" s="47">
        <v>1539.03826596115</v>
      </c>
      <c r="N60" s="47">
        <v>156.860425814927</v>
      </c>
      <c r="O60" s="47">
        <v>7128.9927972160604</v>
      </c>
      <c r="P60" s="47">
        <v>5471.7269209859296</v>
      </c>
      <c r="Q60" s="51">
        <v>9.8438320795436948E-3</v>
      </c>
      <c r="R60" s="17">
        <v>0.5768529468340996</v>
      </c>
    </row>
    <row r="61" spans="1:18" ht="15.6" x14ac:dyDescent="0.25">
      <c r="A61" s="6" t="s">
        <v>157</v>
      </c>
      <c r="B61" s="7">
        <v>22</v>
      </c>
      <c r="C61" s="9" t="s">
        <v>114</v>
      </c>
      <c r="D61" s="52">
        <v>125.0989959204</v>
      </c>
      <c r="E61" s="52">
        <v>591.83665135693298</v>
      </c>
      <c r="F61" s="47">
        <v>8687.2513008546503</v>
      </c>
      <c r="G61" s="47">
        <v>2488.0411108036801</v>
      </c>
      <c r="H61" s="47">
        <v>254343.09070090999</v>
      </c>
      <c r="I61" s="47">
        <v>10.605303907075999</v>
      </c>
      <c r="J61" s="47">
        <v>49.743383470223399</v>
      </c>
      <c r="K61" s="47">
        <v>4890218.51325747</v>
      </c>
      <c r="L61" s="49">
        <v>1.0023174516540147E-2</v>
      </c>
      <c r="M61" s="47">
        <v>1547.57578608214</v>
      </c>
      <c r="N61" s="47">
        <v>160.586467590616</v>
      </c>
      <c r="O61" s="47">
        <v>7183.20621073449</v>
      </c>
      <c r="P61" s="47">
        <v>5329.8140624016396</v>
      </c>
      <c r="Q61" s="51">
        <v>9.8255888691531606E-3</v>
      </c>
      <c r="R61" s="17">
        <v>0.56596825306666321</v>
      </c>
    </row>
    <row r="62" spans="1:18" ht="15.6" x14ac:dyDescent="0.25">
      <c r="A62" s="6" t="s">
        <v>157</v>
      </c>
      <c r="B62" s="7">
        <v>22</v>
      </c>
      <c r="C62" s="9" t="s">
        <v>115</v>
      </c>
      <c r="D62" s="52">
        <v>128.42056839860001</v>
      </c>
      <c r="E62" s="52">
        <v>575.94360520175303</v>
      </c>
      <c r="F62" s="47">
        <v>8604.8320451753807</v>
      </c>
      <c r="G62" s="47">
        <v>1012.99046418681</v>
      </c>
      <c r="H62" s="47">
        <v>171699.539934083</v>
      </c>
      <c r="I62" s="47">
        <v>10.6387103059437</v>
      </c>
      <c r="J62" s="47">
        <v>49.018311101017197</v>
      </c>
      <c r="K62" s="47">
        <v>6428621.8178597102</v>
      </c>
      <c r="L62" s="49">
        <v>1.0026807499155471E-2</v>
      </c>
      <c r="M62" s="47">
        <v>1569.84986169835</v>
      </c>
      <c r="N62" s="47">
        <v>188.22217848240999</v>
      </c>
      <c r="O62" s="47">
        <v>7223.9140252403104</v>
      </c>
      <c r="P62" s="47">
        <v>5095.7359042564203</v>
      </c>
      <c r="Q62" s="51">
        <v>9.8822220411284283E-3</v>
      </c>
      <c r="R62" s="17">
        <v>0.53676313074772131</v>
      </c>
    </row>
    <row r="63" spans="1:18" ht="15.6" x14ac:dyDescent="0.25">
      <c r="A63" s="6" t="s">
        <v>157</v>
      </c>
      <c r="B63" s="7">
        <v>22</v>
      </c>
      <c r="C63" s="9" t="s">
        <v>116</v>
      </c>
      <c r="D63" s="52">
        <v>117.01765228289899</v>
      </c>
      <c r="E63" s="52">
        <v>583.834607194966</v>
      </c>
      <c r="F63" s="47">
        <v>8306.3371649829496</v>
      </c>
      <c r="G63" s="47">
        <v>989.01706295774102</v>
      </c>
      <c r="H63" s="47">
        <v>284511.51504805201</v>
      </c>
      <c r="I63" s="47">
        <v>9.9240750578317503</v>
      </c>
      <c r="J63" s="47">
        <v>48.3163495644703</v>
      </c>
      <c r="K63" s="47">
        <v>5465776.6995888604</v>
      </c>
      <c r="L63" s="49">
        <v>1.003823569313282E-2</v>
      </c>
      <c r="M63" s="47">
        <v>1574.28396440851</v>
      </c>
      <c r="N63" s="47">
        <v>178.38678393980899</v>
      </c>
      <c r="O63" s="47">
        <v>7257.0274301899699</v>
      </c>
      <c r="P63" s="47">
        <v>4934.0348047400703</v>
      </c>
      <c r="Q63" s="51">
        <v>9.9148522398315592E-3</v>
      </c>
      <c r="R63" s="17">
        <v>0.50330414189627182</v>
      </c>
    </row>
    <row r="64" spans="1:18" ht="15.6" x14ac:dyDescent="0.25">
      <c r="A64" s="6" t="s">
        <v>157</v>
      </c>
      <c r="B64" s="7">
        <v>22</v>
      </c>
      <c r="C64" s="9" t="s">
        <v>117</v>
      </c>
      <c r="D64" s="46">
        <v>112.849641115547</v>
      </c>
      <c r="E64" s="46">
        <v>594.48890913618095</v>
      </c>
      <c r="F64" s="47">
        <v>8716.1176786852902</v>
      </c>
      <c r="G64" s="47">
        <v>877.98608292705899</v>
      </c>
      <c r="H64" s="47">
        <v>339988.989180815</v>
      </c>
      <c r="I64" s="47">
        <v>10.3734898354947</v>
      </c>
      <c r="J64" s="47">
        <v>44.595783494396997</v>
      </c>
      <c r="K64" s="47">
        <v>5666221.9766028002</v>
      </c>
      <c r="L64" s="49">
        <v>1.0041227396240245E-2</v>
      </c>
      <c r="M64" s="47">
        <v>1568.40568510195</v>
      </c>
      <c r="N64" s="47">
        <v>175.943202843808</v>
      </c>
      <c r="O64" s="47">
        <v>7384.3443736077897</v>
      </c>
      <c r="P64" s="47">
        <v>4903.9073396321101</v>
      </c>
      <c r="Q64" s="51">
        <v>9.9177771065750969E-3</v>
      </c>
      <c r="R64" s="17">
        <v>0.49060536424054102</v>
      </c>
    </row>
    <row r="65" spans="1:18" ht="15.6" x14ac:dyDescent="0.25">
      <c r="A65" s="6" t="s">
        <v>157</v>
      </c>
      <c r="B65" s="7">
        <v>22</v>
      </c>
      <c r="C65" s="9" t="s">
        <v>118</v>
      </c>
      <c r="D65" s="46">
        <v>103.359857462291</v>
      </c>
      <c r="E65" s="46">
        <v>613.31335515792102</v>
      </c>
      <c r="F65" s="48">
        <v>8640.44508220844</v>
      </c>
      <c r="G65" s="47">
        <v>625.17272973543402</v>
      </c>
      <c r="H65" s="47">
        <v>297600.56917521299</v>
      </c>
      <c r="I65" s="47">
        <v>9.9733663994810904</v>
      </c>
      <c r="J65" s="47">
        <v>60.852677364205299</v>
      </c>
      <c r="K65" s="47">
        <v>5079175.6975289397</v>
      </c>
      <c r="L65" s="49">
        <v>1.0042679725388609E-2</v>
      </c>
      <c r="M65" s="47">
        <v>1574.3008787609001</v>
      </c>
      <c r="N65" s="48">
        <v>176.23513425160601</v>
      </c>
      <c r="O65" s="48">
        <v>7469.3723844976003</v>
      </c>
      <c r="P65" s="48">
        <v>4586.4895789798002</v>
      </c>
      <c r="Q65" s="51">
        <v>9.9047622471061681E-3</v>
      </c>
      <c r="R65" s="17">
        <v>0.53029817466089313</v>
      </c>
    </row>
    <row r="66" spans="1:18" ht="15.6" x14ac:dyDescent="0.25">
      <c r="A66" s="6" t="s">
        <v>157</v>
      </c>
      <c r="B66" s="7">
        <v>22</v>
      </c>
      <c r="C66" s="9" t="s">
        <v>119</v>
      </c>
      <c r="D66" s="46">
        <v>106.543926394865</v>
      </c>
      <c r="E66" s="46">
        <v>608.67393072457003</v>
      </c>
      <c r="F66" s="51">
        <v>8672.5732730393102</v>
      </c>
      <c r="G66" s="48">
        <v>1183.8602807694399</v>
      </c>
      <c r="H66" s="47">
        <v>240180.82406289701</v>
      </c>
      <c r="I66" s="48">
        <v>10.4920258106422</v>
      </c>
      <c r="J66" s="48">
        <v>54.834669670316501</v>
      </c>
      <c r="K66" s="47">
        <v>8273343.3697504504</v>
      </c>
      <c r="L66" s="49">
        <v>1.0031098794195972E-2</v>
      </c>
      <c r="M66" s="48">
        <v>1503.51766497619</v>
      </c>
      <c r="N66" s="51">
        <v>187.29278750126699</v>
      </c>
      <c r="O66" s="51">
        <v>7362.1154492361302</v>
      </c>
      <c r="P66" s="51">
        <v>4835.6583881429196</v>
      </c>
      <c r="Q66" s="51">
        <v>9.8426248254377333E-3</v>
      </c>
      <c r="R66" s="17">
        <v>0.58216954568334778</v>
      </c>
    </row>
    <row r="67" spans="1:18" ht="15.6" x14ac:dyDescent="0.25">
      <c r="A67" s="6" t="s">
        <v>157</v>
      </c>
      <c r="B67" s="7">
        <v>22</v>
      </c>
      <c r="C67" s="9" t="s">
        <v>120</v>
      </c>
      <c r="D67" s="46">
        <v>106.298396125281</v>
      </c>
      <c r="E67" s="46">
        <v>610.12647591782797</v>
      </c>
      <c r="F67" s="47">
        <v>7614.3429349800099</v>
      </c>
      <c r="G67" s="52">
        <v>1202.81136853301</v>
      </c>
      <c r="H67" s="47">
        <v>180037.06318692301</v>
      </c>
      <c r="I67" s="52">
        <v>10.4573513190296</v>
      </c>
      <c r="J67" s="49">
        <v>55.051231026950099</v>
      </c>
      <c r="K67" s="47">
        <v>7904971.0786706097</v>
      </c>
      <c r="L67" s="49">
        <v>1.0032070468162657E-2</v>
      </c>
      <c r="M67" s="51">
        <v>1604.00403753556</v>
      </c>
      <c r="N67" s="47">
        <v>196.42800812108399</v>
      </c>
      <c r="O67" s="47">
        <v>7348.4356385808196</v>
      </c>
      <c r="P67" s="47">
        <v>5392.63660354694</v>
      </c>
      <c r="Q67" s="51">
        <v>9.7703881073943413E-3</v>
      </c>
      <c r="R67" s="17">
        <v>0.40848275301341191</v>
      </c>
    </row>
    <row r="68" spans="1:18" ht="15.6" x14ac:dyDescent="0.25">
      <c r="A68" s="6" t="s">
        <v>157</v>
      </c>
      <c r="B68" s="7">
        <v>22</v>
      </c>
      <c r="C68" s="9" t="s">
        <v>121</v>
      </c>
      <c r="D68" s="46">
        <v>117.832757980157</v>
      </c>
      <c r="E68" s="46">
        <v>602.75678153526098</v>
      </c>
      <c r="F68" s="47">
        <v>9729.0368986652702</v>
      </c>
      <c r="G68" s="51">
        <v>1011.8466979001</v>
      </c>
      <c r="H68" s="47">
        <v>200996.45668376901</v>
      </c>
      <c r="I68" s="51">
        <v>10.2552921818797</v>
      </c>
      <c r="J68" s="51">
        <v>55.317709775777999</v>
      </c>
      <c r="K68" s="47">
        <v>6708654.6008385699</v>
      </c>
      <c r="L68" s="49">
        <v>9.9799264576987019E-3</v>
      </c>
      <c r="M68" s="47">
        <v>1555.89971207608</v>
      </c>
      <c r="N68" s="47">
        <v>189.10771972549901</v>
      </c>
      <c r="O68" s="47">
        <v>7474.3961506838396</v>
      </c>
      <c r="P68" s="47">
        <v>5103.5900736007998</v>
      </c>
      <c r="Q68" s="51">
        <v>9.7615740926599096E-3</v>
      </c>
      <c r="R68" s="17">
        <v>0.54178817778144417</v>
      </c>
    </row>
    <row r="69" spans="1:18" ht="15.6" x14ac:dyDescent="0.25">
      <c r="A69" s="6" t="s">
        <v>157</v>
      </c>
      <c r="B69" s="7">
        <v>22</v>
      </c>
      <c r="C69" s="9" t="s">
        <v>122</v>
      </c>
      <c r="D69" s="46">
        <v>111.60505282150299</v>
      </c>
      <c r="E69" s="46">
        <v>595.17937669493597</v>
      </c>
      <c r="F69" s="47">
        <v>8707.8544871828599</v>
      </c>
      <c r="G69" s="47">
        <v>1633.6833223384201</v>
      </c>
      <c r="H69" s="47">
        <v>185166.52067135999</v>
      </c>
      <c r="I69" s="47">
        <v>9.9535881353107705</v>
      </c>
      <c r="J69" s="47">
        <v>54.914170471299798</v>
      </c>
      <c r="K69" s="47">
        <v>5209492.25045639</v>
      </c>
      <c r="L69" s="49">
        <v>9.9883188731136226E-3</v>
      </c>
      <c r="M69" s="47">
        <v>1563.29941200545</v>
      </c>
      <c r="N69" s="47">
        <v>190.25178319535499</v>
      </c>
      <c r="O69" s="47">
        <v>7609.8933124082296</v>
      </c>
      <c r="P69" s="47">
        <v>4787.8507434497797</v>
      </c>
      <c r="Q69" s="51">
        <v>9.7461945269026705E-3</v>
      </c>
      <c r="R69" s="17">
        <v>0.54469143568944378</v>
      </c>
    </row>
    <row r="70" spans="1:18" ht="15.6" x14ac:dyDescent="0.25">
      <c r="A70" s="6" t="s">
        <v>157</v>
      </c>
      <c r="B70" s="7">
        <v>22</v>
      </c>
      <c r="C70" s="9" t="s">
        <v>123</v>
      </c>
      <c r="D70" s="46">
        <v>111.586411075802</v>
      </c>
      <c r="E70" s="46">
        <v>627.98856233066601</v>
      </c>
      <c r="F70" s="47">
        <v>8486.3266695860402</v>
      </c>
      <c r="G70" s="47">
        <v>2363.3720434970601</v>
      </c>
      <c r="H70" s="47">
        <v>159246.99955187101</v>
      </c>
      <c r="I70" s="47">
        <v>9.8799731432253406</v>
      </c>
      <c r="J70" s="47">
        <v>55.7152753472676</v>
      </c>
      <c r="K70" s="47">
        <v>5747023.4545865403</v>
      </c>
      <c r="L70" s="49">
        <v>9.9851447530096022E-3</v>
      </c>
      <c r="M70" s="47">
        <v>1578.8256335652</v>
      </c>
      <c r="N70" s="47">
        <v>183.953465343467</v>
      </c>
      <c r="O70" s="47">
        <v>7807.4775842140298</v>
      </c>
      <c r="P70" s="47">
        <v>4636.3709815607199</v>
      </c>
      <c r="Q70" s="51">
        <v>9.7954512881795065E-3</v>
      </c>
      <c r="R70" s="17">
        <v>0.55301982597058041</v>
      </c>
    </row>
    <row r="71" spans="1:18" ht="15.6" x14ac:dyDescent="0.25">
      <c r="A71" s="6" t="s">
        <v>157</v>
      </c>
      <c r="B71" s="7">
        <v>22</v>
      </c>
      <c r="C71" s="9" t="s">
        <v>124</v>
      </c>
      <c r="D71" s="46">
        <v>112.586775940229</v>
      </c>
      <c r="E71" s="46">
        <v>627.08411619564401</v>
      </c>
      <c r="F71" s="47">
        <v>8614.32239993035</v>
      </c>
      <c r="G71" s="47">
        <v>271.28199984483001</v>
      </c>
      <c r="H71" s="47">
        <v>198802.94238502599</v>
      </c>
      <c r="I71" s="47">
        <v>10.0351983498243</v>
      </c>
      <c r="J71" s="47">
        <v>53.489451630447199</v>
      </c>
      <c r="K71" s="47">
        <v>5896212.4317843802</v>
      </c>
      <c r="L71" s="49">
        <v>9.9714665666662209E-3</v>
      </c>
      <c r="M71" s="47">
        <v>1567.7390177375501</v>
      </c>
      <c r="N71" s="47">
        <v>192.66007827265599</v>
      </c>
      <c r="O71" s="47">
        <v>7951.3341875475198</v>
      </c>
      <c r="P71" s="47">
        <v>4601.5006714851197</v>
      </c>
      <c r="Q71" s="51">
        <v>9.8313146459435181E-3</v>
      </c>
      <c r="R71" s="17">
        <v>0.55751085646753007</v>
      </c>
    </row>
    <row r="72" spans="1:18" ht="15.6" x14ac:dyDescent="0.25">
      <c r="A72" s="6" t="s">
        <v>157</v>
      </c>
      <c r="B72" s="7">
        <v>22</v>
      </c>
      <c r="C72" s="9" t="s">
        <v>125</v>
      </c>
      <c r="D72" s="46">
        <v>109.067218240155</v>
      </c>
      <c r="E72" s="46">
        <v>632.20742044150495</v>
      </c>
      <c r="F72" s="47">
        <v>8939.9353083838305</v>
      </c>
      <c r="G72" s="47">
        <v>1727.63133920167</v>
      </c>
      <c r="H72" s="47">
        <v>200107.83333381699</v>
      </c>
      <c r="I72" s="47">
        <v>10.546520074683199</v>
      </c>
      <c r="J72" s="47">
        <v>58.075821067932502</v>
      </c>
      <c r="K72" s="47">
        <v>4373645.1794747002</v>
      </c>
      <c r="L72" s="49">
        <v>9.9741664686522121E-3</v>
      </c>
      <c r="M72" s="47">
        <v>1580.5576240954799</v>
      </c>
      <c r="N72" s="47">
        <v>157.44985402686899</v>
      </c>
      <c r="O72" s="47">
        <v>7993.3260504804703</v>
      </c>
      <c r="P72" s="53">
        <v>4703.8566075202098</v>
      </c>
      <c r="Q72" s="51">
        <v>9.8852894928595867E-3</v>
      </c>
      <c r="R72" s="17">
        <v>0.55235901628004169</v>
      </c>
    </row>
    <row r="73" spans="1:18" ht="15.6" x14ac:dyDescent="0.25">
      <c r="A73" s="6" t="s">
        <v>157</v>
      </c>
      <c r="B73" s="7">
        <v>22</v>
      </c>
      <c r="C73" s="9" t="s">
        <v>126</v>
      </c>
      <c r="D73" s="46">
        <v>101.17499415803699</v>
      </c>
      <c r="E73" s="46">
        <v>627.69048134798095</v>
      </c>
      <c r="F73" s="47">
        <v>9280.9965224794905</v>
      </c>
      <c r="G73" s="47">
        <v>2373.70784448329</v>
      </c>
      <c r="H73" s="47">
        <v>185733.36017293399</v>
      </c>
      <c r="I73" s="47">
        <v>10.881306023594099</v>
      </c>
      <c r="J73" s="47">
        <v>66.330573514517397</v>
      </c>
      <c r="K73" s="47">
        <v>5422135.8512330297</v>
      </c>
      <c r="L73" s="49">
        <v>9.9893326906281762E-3</v>
      </c>
      <c r="M73" s="47">
        <v>1583.05007786239</v>
      </c>
      <c r="N73" s="47">
        <v>169.30514036401999</v>
      </c>
      <c r="O73" s="47">
        <v>8045.56850957609</v>
      </c>
      <c r="P73" s="53">
        <v>4816.9934560166803</v>
      </c>
      <c r="Q73" s="51">
        <v>9.8994897546702473E-3</v>
      </c>
      <c r="R73" s="17">
        <v>0.57642861773559129</v>
      </c>
    </row>
    <row r="74" spans="1:18" ht="15.6" x14ac:dyDescent="0.25">
      <c r="A74" s="6" t="s">
        <v>157</v>
      </c>
      <c r="B74" s="7">
        <v>22</v>
      </c>
      <c r="C74" s="9" t="s">
        <v>127</v>
      </c>
      <c r="D74" s="46">
        <v>85.172078271481396</v>
      </c>
      <c r="E74" s="46">
        <v>626.22184190226801</v>
      </c>
      <c r="F74" s="47">
        <v>9217.1956194993109</v>
      </c>
      <c r="G74" s="47">
        <v>743.759291334816</v>
      </c>
      <c r="H74" s="47">
        <v>151726.86307477899</v>
      </c>
      <c r="I74" s="47">
        <v>10.616750029371801</v>
      </c>
      <c r="J74" s="47">
        <v>58.950220236376602</v>
      </c>
      <c r="K74" s="47">
        <v>4790975.4687267998</v>
      </c>
      <c r="L74" s="49">
        <v>9.9823764033354113E-3</v>
      </c>
      <c r="M74" s="47">
        <v>1583.68118524585</v>
      </c>
      <c r="N74" s="47">
        <v>203.682426139461</v>
      </c>
      <c r="O74" s="47">
        <v>8081.2180036026502</v>
      </c>
      <c r="P74" s="53">
        <v>4621.21062521356</v>
      </c>
      <c r="Q74" s="51">
        <v>9.8721123220269543E-3</v>
      </c>
      <c r="R74" s="17">
        <v>0.42715934102357828</v>
      </c>
    </row>
    <row r="75" spans="1:18" ht="15.6" x14ac:dyDescent="0.25">
      <c r="A75" s="6" t="s">
        <v>157</v>
      </c>
      <c r="B75" s="7">
        <v>22</v>
      </c>
      <c r="C75" s="9" t="s">
        <v>128</v>
      </c>
      <c r="D75" s="46">
        <v>94.431061956540006</v>
      </c>
      <c r="E75" s="46">
        <v>595.99314187241896</v>
      </c>
      <c r="F75" s="47">
        <v>9069.6535718637206</v>
      </c>
      <c r="G75" s="47">
        <v>1155.1247861055499</v>
      </c>
      <c r="H75" s="47">
        <v>158049.369883262</v>
      </c>
      <c r="I75" s="47">
        <v>9.7622950089956895</v>
      </c>
      <c r="J75" s="47">
        <v>49.746779405418501</v>
      </c>
      <c r="K75" s="47">
        <v>5238057.8214339502</v>
      </c>
      <c r="L75" s="49">
        <v>9.96301987362091E-3</v>
      </c>
      <c r="M75" s="47">
        <v>1604.29210215635</v>
      </c>
      <c r="N75" s="47">
        <v>179.791931442665</v>
      </c>
      <c r="O75" s="47">
        <v>8077.9822554516804</v>
      </c>
      <c r="P75" s="53">
        <v>4346.2814109214796</v>
      </c>
      <c r="Q75" s="51">
        <v>9.8407934580910812E-3</v>
      </c>
      <c r="R75" s="17">
        <v>0.44777328785109849</v>
      </c>
    </row>
    <row r="76" spans="1:18" ht="15.6" x14ac:dyDescent="0.25">
      <c r="A76" s="6" t="s">
        <v>157</v>
      </c>
      <c r="B76" s="7">
        <v>22</v>
      </c>
      <c r="C76" s="9" t="s">
        <v>129</v>
      </c>
      <c r="D76" s="46">
        <v>86.692641572768494</v>
      </c>
      <c r="E76" s="46">
        <v>596.06491065201499</v>
      </c>
      <c r="F76" s="47">
        <v>8956.8770472623801</v>
      </c>
      <c r="G76" s="47">
        <v>1420.33500808552</v>
      </c>
      <c r="H76" s="47">
        <v>190573.15880231999</v>
      </c>
      <c r="I76" s="47">
        <v>9.2406369744004504</v>
      </c>
      <c r="J76" s="47">
        <v>52.056898640671299</v>
      </c>
      <c r="K76" s="47">
        <v>6365092.9464596901</v>
      </c>
      <c r="L76" s="49">
        <v>9.9409565870593637E-3</v>
      </c>
      <c r="M76" s="47">
        <v>1630.09530667487</v>
      </c>
      <c r="N76" s="47">
        <v>157.559284742822</v>
      </c>
      <c r="O76" s="47">
        <v>8267.71089107033</v>
      </c>
      <c r="P76" s="53">
        <v>4421.8503827039103</v>
      </c>
      <c r="Q76" s="51">
        <v>9.8077519314684735E-3</v>
      </c>
      <c r="R76" s="17">
        <v>0.46195597232944996</v>
      </c>
    </row>
    <row r="77" spans="1:18" ht="15.6" x14ac:dyDescent="0.25">
      <c r="A77" s="6" t="s">
        <v>157</v>
      </c>
      <c r="B77" s="7">
        <v>22</v>
      </c>
      <c r="C77" s="9" t="s">
        <v>130</v>
      </c>
      <c r="D77" s="46">
        <v>108.085000550892</v>
      </c>
      <c r="E77" s="46">
        <v>577.65899342291698</v>
      </c>
      <c r="F77" s="48">
        <v>9367.6806807985795</v>
      </c>
      <c r="G77" s="47">
        <v>565.76534192655697</v>
      </c>
      <c r="H77" s="47">
        <v>140052.84143427099</v>
      </c>
      <c r="I77" s="47">
        <v>9.55784229838196</v>
      </c>
      <c r="J77" s="47">
        <v>52.896258295867</v>
      </c>
      <c r="K77" s="47">
        <v>6084644.8178603696</v>
      </c>
      <c r="L77" s="49">
        <v>9.9227660825029346E-3</v>
      </c>
      <c r="M77" s="47">
        <v>1628.72782350175</v>
      </c>
      <c r="N77" s="48">
        <v>196.67633682918199</v>
      </c>
      <c r="O77" s="47">
        <v>8394.5908737052905</v>
      </c>
      <c r="P77" s="46">
        <v>10232.3422622706</v>
      </c>
      <c r="Q77" s="51">
        <v>9.8319321994929758E-3</v>
      </c>
      <c r="R77" s="17">
        <v>0.54707856424080969</v>
      </c>
    </row>
    <row r="78" spans="1:18" ht="15.6" x14ac:dyDescent="0.25">
      <c r="A78" s="6" t="s">
        <v>157</v>
      </c>
      <c r="B78" s="7">
        <v>22</v>
      </c>
      <c r="C78" s="9" t="s">
        <v>131</v>
      </c>
      <c r="D78" s="46">
        <v>100.722142164587</v>
      </c>
      <c r="E78" s="46">
        <v>581.16984327660396</v>
      </c>
      <c r="F78" s="51">
        <v>8587.3002407776403</v>
      </c>
      <c r="G78" s="48">
        <v>1258.67048732177</v>
      </c>
      <c r="H78" s="47">
        <v>139924.69167795201</v>
      </c>
      <c r="I78" s="48">
        <v>10.6053817652463</v>
      </c>
      <c r="J78" s="48">
        <v>56.999413201783597</v>
      </c>
      <c r="K78" s="47">
        <v>4837874.1216851398</v>
      </c>
      <c r="L78" s="49">
        <v>9.9352828268735264E-3</v>
      </c>
      <c r="M78" s="48">
        <v>1618.6407343640799</v>
      </c>
      <c r="N78" s="51">
        <v>198.06487791526601</v>
      </c>
      <c r="O78" s="48">
        <v>4414.4741459671404</v>
      </c>
      <c r="P78" s="53">
        <v>5316.1118788223803</v>
      </c>
      <c r="Q78" s="51">
        <v>9.7908309025648114E-3</v>
      </c>
      <c r="R78" s="17">
        <v>0.52062940987950501</v>
      </c>
    </row>
    <row r="79" spans="1:18" ht="15.6" x14ac:dyDescent="0.25">
      <c r="A79" s="6" t="s">
        <v>157</v>
      </c>
      <c r="B79" s="7">
        <v>22</v>
      </c>
      <c r="C79" s="9" t="s">
        <v>132</v>
      </c>
      <c r="D79" s="46">
        <v>100.59481031725301</v>
      </c>
      <c r="E79" s="46">
        <v>582.50684336406903</v>
      </c>
      <c r="F79" s="47">
        <v>8497.2016553419198</v>
      </c>
      <c r="G79" s="52">
        <v>1279.8036363086901</v>
      </c>
      <c r="H79" s="47">
        <v>175420.08182045401</v>
      </c>
      <c r="I79" s="52">
        <v>10.576155779232099</v>
      </c>
      <c r="J79" s="49">
        <v>57.415321199212201</v>
      </c>
      <c r="K79" s="47">
        <v>4918940.1851436105</v>
      </c>
      <c r="L79" s="49">
        <v>9.9445423748248402E-3</v>
      </c>
      <c r="M79" s="51">
        <v>1679.92694664582</v>
      </c>
      <c r="N79" s="47">
        <v>199.45296137260601</v>
      </c>
      <c r="O79" s="51">
        <v>8253.30251071782</v>
      </c>
      <c r="P79" s="53">
        <v>4855.7846197566796</v>
      </c>
      <c r="Q79" s="51">
        <v>9.9682354769913394E-3</v>
      </c>
      <c r="R79" s="17">
        <v>0.38901261923526181</v>
      </c>
    </row>
    <row r="80" spans="1:18" ht="15.6" x14ac:dyDescent="0.25">
      <c r="A80" s="6" t="s">
        <v>157</v>
      </c>
      <c r="B80" s="7">
        <v>22</v>
      </c>
      <c r="C80" s="9" t="s">
        <v>133</v>
      </c>
      <c r="D80" s="46">
        <v>97.562674403347501</v>
      </c>
      <c r="E80" s="46">
        <v>594.69427256836298</v>
      </c>
      <c r="F80" s="47">
        <v>9626.8519787734404</v>
      </c>
      <c r="G80" s="52">
        <v>1262.90116052645</v>
      </c>
      <c r="H80" s="47">
        <v>165563.277401195</v>
      </c>
      <c r="I80" s="51">
        <v>10.743509322433599</v>
      </c>
      <c r="J80" s="51">
        <v>54.986726276020399</v>
      </c>
      <c r="K80" s="47">
        <v>5114611.6740225302</v>
      </c>
      <c r="L80" s="49">
        <v>9.9606781349546088E-3</v>
      </c>
      <c r="M80" s="47">
        <v>1688.5134904533099</v>
      </c>
      <c r="N80" s="50">
        <v>197.23740272901301</v>
      </c>
      <c r="O80" s="47">
        <v>8361.8067694103102</v>
      </c>
      <c r="P80" s="53">
        <v>4593.8736337132596</v>
      </c>
      <c r="Q80" s="51">
        <v>1.0032701300090279E-2</v>
      </c>
      <c r="R80" s="17">
        <v>0.47523595562631976</v>
      </c>
    </row>
    <row r="81" spans="1:18" ht="15.6" x14ac:dyDescent="0.25">
      <c r="A81" s="6" t="s">
        <v>157</v>
      </c>
      <c r="B81" s="7">
        <v>22</v>
      </c>
      <c r="C81" s="9" t="s">
        <v>134</v>
      </c>
      <c r="D81" s="46">
        <v>98.695051443656794</v>
      </c>
      <c r="E81" s="46">
        <v>614.87968837279698</v>
      </c>
      <c r="F81" s="47">
        <v>8961.9580087226805</v>
      </c>
      <c r="G81" s="51">
        <v>1334.3414356851399</v>
      </c>
      <c r="H81" s="47">
        <v>133311.76437782001</v>
      </c>
      <c r="I81" s="47">
        <v>9.9397316451589699</v>
      </c>
      <c r="J81" s="47">
        <v>56.441189108497397</v>
      </c>
      <c r="K81" s="47">
        <v>4879306.1436623102</v>
      </c>
      <c r="L81" s="49">
        <v>9.9813796267728908E-3</v>
      </c>
      <c r="M81" s="47">
        <v>1752.4974676030199</v>
      </c>
      <c r="N81" s="49">
        <v>210.05357152095999</v>
      </c>
      <c r="O81" s="47">
        <v>8501.5241412540399</v>
      </c>
      <c r="P81" s="53">
        <v>4686.1761534000498</v>
      </c>
      <c r="Q81" s="51">
        <v>9.9886296285605237E-3</v>
      </c>
      <c r="R81" s="17">
        <v>0.52049244058075161</v>
      </c>
    </row>
    <row r="82" spans="1:18" ht="15.6" x14ac:dyDescent="0.25">
      <c r="A82" s="6" t="s">
        <v>157</v>
      </c>
      <c r="B82" s="7">
        <v>22</v>
      </c>
      <c r="C82" s="9" t="s">
        <v>135</v>
      </c>
      <c r="D82" s="46">
        <v>99.352250844981498</v>
      </c>
      <c r="E82" s="46">
        <v>605.08897561076503</v>
      </c>
      <c r="F82" s="47">
        <v>8759.3824670027298</v>
      </c>
      <c r="G82" s="47">
        <v>1569.61738892635</v>
      </c>
      <c r="H82" s="47">
        <v>128618.910504888</v>
      </c>
      <c r="I82" s="47">
        <v>10.1048999966361</v>
      </c>
      <c r="J82" s="47">
        <v>56.857337003524798</v>
      </c>
      <c r="K82" s="47">
        <v>5300527.9574956503</v>
      </c>
      <c r="L82" s="49">
        <v>1.0025575862902123E-2</v>
      </c>
      <c r="M82" s="47">
        <v>1773.5599933162</v>
      </c>
      <c r="N82" s="49">
        <v>198.93736683314501</v>
      </c>
      <c r="O82" s="47">
        <v>8751.9780423080301</v>
      </c>
      <c r="P82" s="53">
        <v>4592.2187070329901</v>
      </c>
      <c r="Q82" s="51">
        <v>9.9484043853579011E-3</v>
      </c>
      <c r="R82" s="17">
        <v>0.49246815562955182</v>
      </c>
    </row>
    <row r="83" spans="1:18" ht="15.6" x14ac:dyDescent="0.25">
      <c r="A83" s="6" t="s">
        <v>157</v>
      </c>
      <c r="B83" s="7">
        <v>22</v>
      </c>
      <c r="C83" s="9" t="s">
        <v>136</v>
      </c>
      <c r="D83" s="46">
        <v>93.643572815245093</v>
      </c>
      <c r="E83" s="46">
        <v>594.75590086228794</v>
      </c>
      <c r="F83" s="47">
        <v>9189.2459564908095</v>
      </c>
      <c r="G83" s="47">
        <v>1452.8619828789699</v>
      </c>
      <c r="H83" s="47">
        <v>120277.467892517</v>
      </c>
      <c r="I83" s="47">
        <v>10.294417339752499</v>
      </c>
      <c r="J83" s="47">
        <v>59.155723647254703</v>
      </c>
      <c r="K83" s="47">
        <v>5414313.7623778703</v>
      </c>
      <c r="L83" s="49">
        <v>9.9936367213548285E-3</v>
      </c>
      <c r="M83" s="47">
        <v>1786.51064224013</v>
      </c>
      <c r="N83" s="49">
        <v>209.475891957805</v>
      </c>
      <c r="O83" s="47">
        <v>8945.4611189593597</v>
      </c>
      <c r="P83" s="53">
        <v>4621.1383776753401</v>
      </c>
      <c r="Q83" s="51">
        <v>9.9319769824899647E-3</v>
      </c>
      <c r="R83" s="17">
        <v>0.54436815194970289</v>
      </c>
    </row>
    <row r="90" spans="1:18" ht="14.4" thickBot="1" x14ac:dyDescent="0.3">
      <c r="D90" s="6" t="s">
        <v>157</v>
      </c>
      <c r="E90" s="13"/>
      <c r="F90" s="13"/>
      <c r="G90" s="13"/>
      <c r="H90" s="13"/>
      <c r="I90" s="13"/>
      <c r="J90" s="13"/>
    </row>
    <row r="91" spans="1:18" x14ac:dyDescent="0.25">
      <c r="D91" s="44" t="s">
        <v>170</v>
      </c>
      <c r="E91" s="45" t="s">
        <v>131</v>
      </c>
      <c r="F91" s="45" t="s">
        <v>132</v>
      </c>
      <c r="G91" s="45" t="s">
        <v>133</v>
      </c>
      <c r="H91" s="45" t="s">
        <v>134</v>
      </c>
      <c r="I91" s="45" t="s">
        <v>135</v>
      </c>
      <c r="J91" s="45" t="s">
        <v>136</v>
      </c>
    </row>
    <row r="92" spans="1:18" x14ac:dyDescent="0.25">
      <c r="D92" s="40" t="s">
        <v>171</v>
      </c>
      <c r="E92" s="41">
        <v>0.52062940987950501</v>
      </c>
      <c r="F92" s="41">
        <v>0.38901261923526181</v>
      </c>
      <c r="G92" s="41">
        <v>0.47523595562631976</v>
      </c>
      <c r="H92" s="41">
        <v>0.52049244058075161</v>
      </c>
      <c r="I92" s="41">
        <v>0.49246815562955182</v>
      </c>
      <c r="J92" s="41">
        <v>0.54436815194970289</v>
      </c>
    </row>
    <row r="93" spans="1:18" x14ac:dyDescent="0.25">
      <c r="D93" s="5" t="s">
        <v>174</v>
      </c>
      <c r="E93" s="39">
        <v>0.31854971276705102</v>
      </c>
      <c r="F93" s="39">
        <v>0.55177880111813105</v>
      </c>
      <c r="G93" s="39">
        <v>0.49706241814248597</v>
      </c>
      <c r="H93" s="39">
        <v>0.50906538985359295</v>
      </c>
      <c r="I93" s="39">
        <v>0.53712535057868005</v>
      </c>
      <c r="J93" s="39">
        <v>0.488312356075429</v>
      </c>
    </row>
    <row r="94" spans="1:18" x14ac:dyDescent="0.25">
      <c r="D94" s="5" t="s">
        <v>172</v>
      </c>
      <c r="E94" s="38">
        <v>0.55400209248166898</v>
      </c>
      <c r="F94" s="38">
        <v>0.48954549690760202</v>
      </c>
      <c r="G94" s="38">
        <v>0.49443492814189599</v>
      </c>
      <c r="H94" s="38">
        <v>0.51317955072446797</v>
      </c>
      <c r="I94" s="38">
        <v>0.49524006086056499</v>
      </c>
      <c r="J94" s="38">
        <v>0.52605498142719498</v>
      </c>
    </row>
    <row r="95" spans="1:18" x14ac:dyDescent="0.25">
      <c r="D95" s="42" t="s">
        <v>173</v>
      </c>
      <c r="E95" s="43">
        <f t="shared" ref="E95:J95" si="0">1-ABS((E94-E92)/E92)</f>
        <v>0.93589935188277629</v>
      </c>
      <c r="F95" s="43">
        <f t="shared" si="0"/>
        <v>0.74156910932613918</v>
      </c>
      <c r="G95" s="43">
        <f t="shared" si="0"/>
        <v>0.95960117855503246</v>
      </c>
      <c r="H95" s="43">
        <f t="shared" si="0"/>
        <v>0.98595005558942583</v>
      </c>
      <c r="I95" s="43">
        <f t="shared" si="0"/>
        <v>0.99437140209102515</v>
      </c>
      <c r="J95" s="43">
        <f t="shared" si="0"/>
        <v>0.96635885024331847</v>
      </c>
    </row>
    <row r="96" spans="1:18" x14ac:dyDescent="0.25">
      <c r="D96" s="73" t="s">
        <v>175</v>
      </c>
      <c r="E96" s="73"/>
      <c r="F96" s="73"/>
      <c r="G96" s="73"/>
      <c r="H96" s="76">
        <f>AVERAGE(E99:J99)</f>
        <v>0.82198502609891866</v>
      </c>
      <c r="I96" s="75"/>
      <c r="J96" s="75"/>
    </row>
    <row r="97" spans="4:10" ht="14.4" thickBot="1" x14ac:dyDescent="0.3">
      <c r="D97" s="77" t="s">
        <v>176</v>
      </c>
      <c r="E97" s="77"/>
      <c r="F97" s="77"/>
      <c r="G97" s="77"/>
      <c r="H97" s="78">
        <f>AVERAGE(E95:J95)</f>
        <v>0.93062499128128628</v>
      </c>
      <c r="I97" s="79"/>
      <c r="J97" s="79"/>
    </row>
    <row r="98" spans="4:10" x14ac:dyDescent="0.25">
      <c r="D98" s="7"/>
      <c r="E98" s="13"/>
      <c r="F98" s="13"/>
      <c r="G98" s="13"/>
      <c r="H98" s="13"/>
      <c r="I98" s="13"/>
      <c r="J98" s="13"/>
    </row>
    <row r="99" spans="4:10" x14ac:dyDescent="0.25">
      <c r="D99" s="7"/>
      <c r="E99" s="37">
        <f>1-ABS((E93-E92)/E92)</f>
        <v>0.61185500995953435</v>
      </c>
      <c r="F99" s="37">
        <f t="shared" ref="F99:J99" si="1">1-ABS((F93-F92)/F92)</f>
        <v>0.58159151185675628</v>
      </c>
      <c r="G99" s="37">
        <f t="shared" si="1"/>
        <v>0.95407236708888987</v>
      </c>
      <c r="H99" s="37">
        <f t="shared" si="1"/>
        <v>0.9780456932008299</v>
      </c>
      <c r="I99" s="37">
        <f t="shared" si="1"/>
        <v>0.90931962922142606</v>
      </c>
      <c r="J99" s="37">
        <f t="shared" si="1"/>
        <v>0.89702594526607582</v>
      </c>
    </row>
    <row r="713" spans="1:17" x14ac:dyDescent="0.25">
      <c r="A713" s="7"/>
      <c r="B713" s="7"/>
      <c r="C713" s="7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</row>
    <row r="714" spans="1:17" x14ac:dyDescent="0.25">
      <c r="A714" s="7"/>
      <c r="B714" s="7"/>
      <c r="C714" s="7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</row>
    <row r="715" spans="1:17" x14ac:dyDescent="0.25">
      <c r="A715" s="7"/>
      <c r="B715" s="7"/>
      <c r="C715" s="7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</row>
    <row r="716" spans="1:17" x14ac:dyDescent="0.25">
      <c r="A716" s="7"/>
      <c r="B716" s="7"/>
      <c r="C716" s="7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</row>
    <row r="717" spans="1:17" x14ac:dyDescent="0.25">
      <c r="A717" s="7"/>
      <c r="B717" s="7"/>
      <c r="C717" s="7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</row>
  </sheetData>
  <mergeCells count="16">
    <mergeCell ref="A1:A4"/>
    <mergeCell ref="B1:B4"/>
    <mergeCell ref="C1:C4"/>
    <mergeCell ref="D1:H1"/>
    <mergeCell ref="I1:K1"/>
    <mergeCell ref="D2:E2"/>
    <mergeCell ref="F2:H2"/>
    <mergeCell ref="D96:G96"/>
    <mergeCell ref="H96:J96"/>
    <mergeCell ref="D97:G97"/>
    <mergeCell ref="H97:J97"/>
    <mergeCell ref="R1:R5"/>
    <mergeCell ref="O1:Q1"/>
    <mergeCell ref="L2:M2"/>
    <mergeCell ref="P2:Q2"/>
    <mergeCell ref="L1:N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2646-F351-4AFA-AC92-FE15F76AE631}">
  <dimension ref="A1:Q98"/>
  <sheetViews>
    <sheetView topLeftCell="A79" workbookViewId="0">
      <selection activeCell="D89" sqref="D89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/>
      <c r="E1" s="74"/>
      <c r="F1" s="74"/>
      <c r="G1" s="75"/>
      <c r="H1" s="75"/>
      <c r="I1" s="75" t="s">
        <v>5</v>
      </c>
      <c r="J1" s="75"/>
      <c r="K1" s="75"/>
      <c r="L1" s="75" t="s">
        <v>6</v>
      </c>
      <c r="M1" s="75"/>
      <c r="N1" s="72" t="s">
        <v>166</v>
      </c>
    </row>
    <row r="2" spans="1:17" ht="13.8" customHeight="1" x14ac:dyDescent="0.25">
      <c r="A2" s="73"/>
      <c r="B2" s="73"/>
      <c r="C2" s="73"/>
      <c r="D2" s="14"/>
      <c r="E2" s="74" t="s">
        <v>8</v>
      </c>
      <c r="F2" s="74"/>
      <c r="G2" s="1" t="s">
        <v>10</v>
      </c>
      <c r="H2" s="1" t="s">
        <v>11</v>
      </c>
      <c r="I2" s="74" t="s">
        <v>12</v>
      </c>
      <c r="J2" s="75"/>
      <c r="K2" s="1" t="s">
        <v>13</v>
      </c>
      <c r="L2" s="1" t="s">
        <v>14</v>
      </c>
      <c r="M2" s="15" t="s">
        <v>15</v>
      </c>
      <c r="N2" s="72"/>
    </row>
    <row r="3" spans="1:17" ht="21.6" x14ac:dyDescent="0.25">
      <c r="A3" s="73"/>
      <c r="B3" s="73"/>
      <c r="C3" s="73"/>
      <c r="D3" s="2" t="s">
        <v>17</v>
      </c>
      <c r="E3" s="2" t="s">
        <v>18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32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37</v>
      </c>
      <c r="L4" s="1" t="s">
        <v>37</v>
      </c>
      <c r="M4" s="1" t="s">
        <v>38</v>
      </c>
      <c r="N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43</v>
      </c>
      <c r="E5" s="4" t="s">
        <v>44</v>
      </c>
      <c r="F5" s="4" t="s">
        <v>46</v>
      </c>
      <c r="G5" s="4" t="s">
        <v>48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53</v>
      </c>
      <c r="M5" s="4" t="s">
        <v>54</v>
      </c>
      <c r="N5" s="72"/>
    </row>
    <row r="6" spans="1:17" x14ac:dyDescent="0.25">
      <c r="A6" s="6" t="s">
        <v>158</v>
      </c>
      <c r="B6" s="7">
        <v>23</v>
      </c>
      <c r="C6" s="9" t="s">
        <v>59</v>
      </c>
      <c r="D6" s="46">
        <v>1262.64105139546</v>
      </c>
      <c r="E6" s="46">
        <v>11719.278703349</v>
      </c>
      <c r="F6" s="47">
        <v>122639.620582433</v>
      </c>
      <c r="G6" s="48">
        <v>131.274127809736</v>
      </c>
      <c r="H6" s="47">
        <v>3012143.3543193499</v>
      </c>
      <c r="I6" s="48">
        <v>1.0010897308047096E-2</v>
      </c>
      <c r="J6" s="47">
        <v>2792.3236736048002</v>
      </c>
      <c r="K6" s="47">
        <v>167.03110618893501</v>
      </c>
      <c r="L6" s="49">
        <v>6861.7723065243299</v>
      </c>
      <c r="M6" s="50">
        <v>20261.479597416401</v>
      </c>
      <c r="N6" s="50">
        <v>0.29064653991391409</v>
      </c>
      <c r="O6" s="50"/>
      <c r="P6" s="50"/>
      <c r="Q6" s="51"/>
    </row>
    <row r="7" spans="1:17" x14ac:dyDescent="0.25">
      <c r="A7" s="6" t="s">
        <v>158</v>
      </c>
      <c r="B7" s="7">
        <v>23</v>
      </c>
      <c r="C7" s="9" t="s">
        <v>60</v>
      </c>
      <c r="D7" s="46">
        <v>922.36205906816997</v>
      </c>
      <c r="E7" s="46">
        <v>11129.9759005879</v>
      </c>
      <c r="F7" s="47">
        <v>128654.676088204</v>
      </c>
      <c r="G7" s="52">
        <v>153.86303415710901</v>
      </c>
      <c r="H7" s="47">
        <v>3222586.7882227101</v>
      </c>
      <c r="I7" s="51">
        <v>9.9993594743900335E-3</v>
      </c>
      <c r="J7" s="47">
        <v>2529.8732573898101</v>
      </c>
      <c r="K7" s="47">
        <v>165.290127915722</v>
      </c>
      <c r="L7" s="49">
        <v>6413.8441286850002</v>
      </c>
      <c r="M7" s="47">
        <v>20993.595596672902</v>
      </c>
      <c r="N7" s="47">
        <v>8.3867205457257815E-2</v>
      </c>
      <c r="O7" s="47"/>
      <c r="P7" s="47"/>
      <c r="Q7" s="51"/>
    </row>
    <row r="8" spans="1:17" x14ac:dyDescent="0.25">
      <c r="A8" s="6" t="s">
        <v>158</v>
      </c>
      <c r="B8" s="7">
        <v>23</v>
      </c>
      <c r="C8" s="9" t="s">
        <v>61</v>
      </c>
      <c r="D8" s="46">
        <v>1257.0743626715</v>
      </c>
      <c r="E8" s="46">
        <v>12391.516589429501</v>
      </c>
      <c r="F8" s="47">
        <v>139228.96975852799</v>
      </c>
      <c r="G8" s="51">
        <v>158.542384503741</v>
      </c>
      <c r="H8" s="47">
        <v>3482000.3661943502</v>
      </c>
      <c r="I8" s="47">
        <v>9.9976040279673769E-3</v>
      </c>
      <c r="J8" s="47">
        <v>3306.3509472585001</v>
      </c>
      <c r="K8" s="47">
        <v>133.38484485521701</v>
      </c>
      <c r="L8" s="49">
        <v>6669.0376920570798</v>
      </c>
      <c r="M8" s="47">
        <v>21285.502759762701</v>
      </c>
      <c r="N8" s="47">
        <v>0.37262530271410632</v>
      </c>
      <c r="O8" s="47"/>
      <c r="P8" s="47"/>
      <c r="Q8" s="51"/>
    </row>
    <row r="9" spans="1:17" x14ac:dyDescent="0.25">
      <c r="A9" s="6" t="s">
        <v>158</v>
      </c>
      <c r="B9" s="7">
        <v>23</v>
      </c>
      <c r="C9" s="9" t="s">
        <v>62</v>
      </c>
      <c r="D9" s="46">
        <v>1171.7962108976301</v>
      </c>
      <c r="E9" s="46">
        <v>12019.0218631645</v>
      </c>
      <c r="F9" s="47">
        <v>118405.614897586</v>
      </c>
      <c r="G9" s="47">
        <v>166.11896334438401</v>
      </c>
      <c r="H9" s="47">
        <v>3029174.35789828</v>
      </c>
      <c r="I9" s="47">
        <v>9.9470809427362472E-3</v>
      </c>
      <c r="J9" s="47">
        <v>2633.0778794253301</v>
      </c>
      <c r="K9" s="47">
        <v>197.624027667588</v>
      </c>
      <c r="L9" s="49">
        <v>6896.4976556907304</v>
      </c>
      <c r="M9" s="51">
        <v>20958.676783269599</v>
      </c>
      <c r="N9" s="47">
        <v>0.24701519551486192</v>
      </c>
      <c r="O9" s="47"/>
      <c r="P9" s="47"/>
      <c r="Q9" s="51"/>
    </row>
    <row r="10" spans="1:17" x14ac:dyDescent="0.25">
      <c r="A10" s="6" t="s">
        <v>158</v>
      </c>
      <c r="B10" s="7">
        <v>23</v>
      </c>
      <c r="C10" s="9" t="s">
        <v>63</v>
      </c>
      <c r="D10" s="46">
        <v>1254.0237558005999</v>
      </c>
      <c r="E10" s="46">
        <v>11822.892563638499</v>
      </c>
      <c r="F10" s="47">
        <v>92239.365689926402</v>
      </c>
      <c r="G10" s="47">
        <v>164.680881325851</v>
      </c>
      <c r="H10" s="47">
        <v>3693370.7694519302</v>
      </c>
      <c r="I10" s="47">
        <v>9.957247597037212E-3</v>
      </c>
      <c r="J10" s="47">
        <v>2700.1302897830001</v>
      </c>
      <c r="K10" s="47">
        <v>170.12331104451201</v>
      </c>
      <c r="L10" s="49">
        <v>7182.3254394443802</v>
      </c>
      <c r="M10" s="47">
        <v>20955.9128360578</v>
      </c>
      <c r="N10" s="47">
        <v>0.31443249588844291</v>
      </c>
      <c r="O10" s="47"/>
      <c r="P10" s="47"/>
      <c r="Q10" s="51"/>
    </row>
    <row r="11" spans="1:17" x14ac:dyDescent="0.25">
      <c r="A11" s="6" t="s">
        <v>158</v>
      </c>
      <c r="B11" s="7">
        <v>23</v>
      </c>
      <c r="C11" s="9" t="s">
        <v>64</v>
      </c>
      <c r="D11" s="46">
        <v>1416.35530435073</v>
      </c>
      <c r="E11" s="46">
        <v>11934.614998270699</v>
      </c>
      <c r="F11" s="47">
        <v>101740.382119763</v>
      </c>
      <c r="G11" s="47">
        <v>166.14525738245499</v>
      </c>
      <c r="H11" s="47">
        <v>4186759.49480777</v>
      </c>
      <c r="I11" s="47">
        <v>9.9524701578533499E-3</v>
      </c>
      <c r="J11" s="47">
        <v>3196.7782509548401</v>
      </c>
      <c r="K11" s="47">
        <v>149.878794314543</v>
      </c>
      <c r="L11" s="49">
        <v>7436.43577448817</v>
      </c>
      <c r="M11" s="50">
        <v>20716.638813682399</v>
      </c>
      <c r="N11" s="47">
        <v>0.43787621890783068</v>
      </c>
      <c r="O11" s="47"/>
      <c r="P11" s="47"/>
      <c r="Q11" s="51"/>
    </row>
    <row r="12" spans="1:17" x14ac:dyDescent="0.25">
      <c r="A12" s="6" t="s">
        <v>158</v>
      </c>
      <c r="B12" s="7">
        <v>23</v>
      </c>
      <c r="C12" s="9" t="s">
        <v>65</v>
      </c>
      <c r="D12" s="46">
        <v>1381.2540306179601</v>
      </c>
      <c r="E12" s="46">
        <v>12062.6149355465</v>
      </c>
      <c r="F12" s="47">
        <v>116612.550855674</v>
      </c>
      <c r="G12" s="47">
        <v>165.42846058374499</v>
      </c>
      <c r="H12" s="47">
        <v>4346862.6798838703</v>
      </c>
      <c r="I12" s="47">
        <v>9.9439120652193309E-3</v>
      </c>
      <c r="J12" s="47">
        <v>2818.7237376326798</v>
      </c>
      <c r="K12" s="47">
        <v>186.76853781527799</v>
      </c>
      <c r="L12" s="49">
        <v>7555.0385768856604</v>
      </c>
      <c r="M12" s="51">
        <v>19858.691083818801</v>
      </c>
      <c r="N12" s="47">
        <v>0.41531008483587067</v>
      </c>
      <c r="O12" s="47"/>
      <c r="P12" s="47"/>
      <c r="Q12" s="51"/>
    </row>
    <row r="13" spans="1:17" x14ac:dyDescent="0.25">
      <c r="A13" s="6" t="s">
        <v>158</v>
      </c>
      <c r="B13" s="7">
        <v>23</v>
      </c>
      <c r="C13" s="9" t="s">
        <v>66</v>
      </c>
      <c r="D13" s="46">
        <v>1311.9909433421101</v>
      </c>
      <c r="E13" s="46">
        <v>12035.637091307</v>
      </c>
      <c r="F13" s="47">
        <v>110562.37270635</v>
      </c>
      <c r="G13" s="47">
        <v>147.65922730626301</v>
      </c>
      <c r="H13" s="47">
        <v>4729769.2074294602</v>
      </c>
      <c r="I13" s="47">
        <v>9.9608756221896792E-3</v>
      </c>
      <c r="J13" s="47">
        <v>2866.5963880703598</v>
      </c>
      <c r="K13" s="47">
        <v>191.52338079967501</v>
      </c>
      <c r="L13" s="49">
        <v>7683.0425479360802</v>
      </c>
      <c r="M13" s="47">
        <v>19883.761365160499</v>
      </c>
      <c r="N13" s="47">
        <v>0.41107480529595092</v>
      </c>
      <c r="O13" s="47"/>
      <c r="P13" s="47"/>
      <c r="Q13" s="51"/>
    </row>
    <row r="14" spans="1:17" x14ac:dyDescent="0.25">
      <c r="A14" s="6" t="s">
        <v>158</v>
      </c>
      <c r="B14" s="7">
        <v>23</v>
      </c>
      <c r="C14" s="9" t="s">
        <v>67</v>
      </c>
      <c r="D14" s="52">
        <v>1365.9664043892101</v>
      </c>
      <c r="E14" s="52">
        <v>11838.4321435456</v>
      </c>
      <c r="F14" s="47">
        <v>78029.078506305697</v>
      </c>
      <c r="G14" s="47">
        <v>147.83200430341199</v>
      </c>
      <c r="H14" s="47">
        <v>4514406.5737408297</v>
      </c>
      <c r="I14" s="47">
        <v>9.9792812022980633E-3</v>
      </c>
      <c r="J14" s="47">
        <v>2898.5371329182699</v>
      </c>
      <c r="K14" s="47">
        <v>163.18539750141301</v>
      </c>
      <c r="L14" s="49">
        <v>7758.6120324981703</v>
      </c>
      <c r="M14" s="47">
        <v>19593.027946164701</v>
      </c>
      <c r="N14" s="47">
        <v>0.40257788373373082</v>
      </c>
      <c r="O14" s="47"/>
      <c r="P14" s="47"/>
      <c r="Q14" s="51"/>
    </row>
    <row r="15" spans="1:17" x14ac:dyDescent="0.25">
      <c r="A15" s="6" t="s">
        <v>158</v>
      </c>
      <c r="B15" s="7">
        <v>23</v>
      </c>
      <c r="C15" s="9" t="s">
        <v>68</v>
      </c>
      <c r="D15" s="52">
        <v>1257.9678073792099</v>
      </c>
      <c r="E15" s="52">
        <v>12089.0253982462</v>
      </c>
      <c r="F15" s="47">
        <v>79858.505600920398</v>
      </c>
      <c r="G15" s="47">
        <v>132.97945547241599</v>
      </c>
      <c r="H15" s="47">
        <v>3971747.0838204599</v>
      </c>
      <c r="I15" s="47">
        <v>1.0039585524348974E-2</v>
      </c>
      <c r="J15" s="47">
        <v>2879.5099543736501</v>
      </c>
      <c r="K15" s="47">
        <v>161.88010325204201</v>
      </c>
      <c r="L15" s="49">
        <v>7865.2933450557402</v>
      </c>
      <c r="M15" s="47">
        <v>19461.465281958699</v>
      </c>
      <c r="N15" s="47">
        <v>0.32019821080182526</v>
      </c>
      <c r="O15" s="47"/>
      <c r="P15" s="47"/>
      <c r="Q15" s="51"/>
    </row>
    <row r="16" spans="1:17" x14ac:dyDescent="0.25">
      <c r="A16" s="6" t="s">
        <v>158</v>
      </c>
      <c r="B16" s="7">
        <v>23</v>
      </c>
      <c r="C16" s="9" t="s">
        <v>69</v>
      </c>
      <c r="D16" s="52">
        <v>1290.35765688988</v>
      </c>
      <c r="E16" s="52">
        <v>12440.3325871943</v>
      </c>
      <c r="F16" s="47">
        <v>109659.224419042</v>
      </c>
      <c r="G16" s="47">
        <v>148.18031468332299</v>
      </c>
      <c r="H16" s="47">
        <v>4682858.4234729698</v>
      </c>
      <c r="I16" s="47">
        <v>1.0019844243022004E-2</v>
      </c>
      <c r="J16" s="47">
        <v>2951.76427418298</v>
      </c>
      <c r="K16" s="47">
        <v>156.240555397886</v>
      </c>
      <c r="L16" s="49">
        <v>7949.1811399059497</v>
      </c>
      <c r="M16" s="47">
        <v>20934.1168561165</v>
      </c>
      <c r="N16" s="47">
        <v>0.46960543803816351</v>
      </c>
      <c r="O16" s="47"/>
      <c r="P16" s="47"/>
      <c r="Q16" s="51"/>
    </row>
    <row r="17" spans="1:17" x14ac:dyDescent="0.25">
      <c r="A17" s="6" t="s">
        <v>158</v>
      </c>
      <c r="B17" s="7">
        <v>23</v>
      </c>
      <c r="C17" s="9" t="s">
        <v>70</v>
      </c>
      <c r="D17" s="52">
        <v>1160.5571615480701</v>
      </c>
      <c r="E17" s="52">
        <v>13864.141531035501</v>
      </c>
      <c r="F17" s="48">
        <v>67273.3604451719</v>
      </c>
      <c r="G17" s="47">
        <v>169.938306839456</v>
      </c>
      <c r="H17" s="47">
        <v>4463657.9278242402</v>
      </c>
      <c r="I17" s="47">
        <v>1.0076163240702528E-2</v>
      </c>
      <c r="J17" s="47">
        <v>2999.7579565060601</v>
      </c>
      <c r="K17" s="47">
        <v>185.466640290219</v>
      </c>
      <c r="L17" s="49">
        <v>7976.1778149520796</v>
      </c>
      <c r="M17" s="47">
        <v>22943.103423415301</v>
      </c>
      <c r="N17" s="48">
        <v>0.40165806719095504</v>
      </c>
      <c r="O17" s="48"/>
      <c r="P17" s="48"/>
      <c r="Q17" s="51"/>
    </row>
    <row r="18" spans="1:17" x14ac:dyDescent="0.25">
      <c r="A18" s="6" t="s">
        <v>158</v>
      </c>
      <c r="B18" s="7">
        <v>23</v>
      </c>
      <c r="C18" s="9" t="s">
        <v>71</v>
      </c>
      <c r="D18" s="46">
        <v>1142.7288706716499</v>
      </c>
      <c r="E18" s="46">
        <v>12464.246116344</v>
      </c>
      <c r="F18" s="51">
        <v>65870.6870471453</v>
      </c>
      <c r="G18" s="48">
        <v>134.19545973213999</v>
      </c>
      <c r="H18" s="47">
        <v>3341551.94914165</v>
      </c>
      <c r="I18" s="48">
        <v>1.0033196149341015E-2</v>
      </c>
      <c r="J18" s="47">
        <v>3065.8405719236698</v>
      </c>
      <c r="K18" s="47">
        <v>182.36480950306199</v>
      </c>
      <c r="L18" s="49">
        <v>8292.6177089318608</v>
      </c>
      <c r="M18" s="48">
        <v>22477.404397665199</v>
      </c>
      <c r="N18" s="51">
        <v>0.30443096566192396</v>
      </c>
      <c r="O18" s="51"/>
      <c r="P18" s="51"/>
      <c r="Q18" s="51"/>
    </row>
    <row r="19" spans="1:17" x14ac:dyDescent="0.25">
      <c r="A19" s="6" t="s">
        <v>158</v>
      </c>
      <c r="B19" s="7">
        <v>23</v>
      </c>
      <c r="C19" s="9" t="s">
        <v>72</v>
      </c>
      <c r="D19" s="46">
        <v>1251.4809007005099</v>
      </c>
      <c r="E19" s="46">
        <v>13968.081173857199</v>
      </c>
      <c r="F19" s="47">
        <v>140385.37589150699</v>
      </c>
      <c r="G19" s="52">
        <v>184.199450133678</v>
      </c>
      <c r="H19" s="47">
        <v>3991429.95866777</v>
      </c>
      <c r="I19" s="51">
        <v>1.0020255810383809E-2</v>
      </c>
      <c r="J19" s="47">
        <v>2971.5411133862499</v>
      </c>
      <c r="K19" s="47">
        <v>195.32326683477899</v>
      </c>
      <c r="L19" s="49">
        <v>8158.3422282146503</v>
      </c>
      <c r="M19" s="51">
        <v>21923.816696657301</v>
      </c>
      <c r="N19" s="47">
        <v>0.25654426557926385</v>
      </c>
      <c r="O19" s="47"/>
      <c r="P19" s="47"/>
      <c r="Q19" s="51"/>
    </row>
    <row r="20" spans="1:17" x14ac:dyDescent="0.25">
      <c r="A20" s="6" t="s">
        <v>158</v>
      </c>
      <c r="B20" s="7">
        <v>23</v>
      </c>
      <c r="C20" s="9" t="s">
        <v>73</v>
      </c>
      <c r="D20" s="46">
        <v>1163.22895452536</v>
      </c>
      <c r="E20" s="46">
        <v>13855.255039354601</v>
      </c>
      <c r="F20" s="47">
        <v>101652.32595291499</v>
      </c>
      <c r="G20" s="51">
        <v>166.930145815603</v>
      </c>
      <c r="H20" s="47">
        <v>4251778.2154936604</v>
      </c>
      <c r="I20" s="47">
        <v>1.0006144419573496E-2</v>
      </c>
      <c r="J20" s="47">
        <v>3330.8622482965402</v>
      </c>
      <c r="K20" s="47">
        <v>190.28832682882</v>
      </c>
      <c r="L20" s="49">
        <v>8360.3809601712001</v>
      </c>
      <c r="M20" s="50">
        <v>21914.222651254098</v>
      </c>
      <c r="N20" s="47">
        <v>0.41283961839552252</v>
      </c>
      <c r="O20" s="47"/>
      <c r="P20" s="47"/>
      <c r="Q20" s="51"/>
    </row>
    <row r="21" spans="1:17" x14ac:dyDescent="0.25">
      <c r="A21" s="6" t="s">
        <v>158</v>
      </c>
      <c r="B21" s="7">
        <v>23</v>
      </c>
      <c r="C21" s="9" t="s">
        <v>74</v>
      </c>
      <c r="D21" s="46">
        <v>1177.448356143</v>
      </c>
      <c r="E21" s="46">
        <v>13629.541907901201</v>
      </c>
      <c r="F21" s="47">
        <v>78034.924380407407</v>
      </c>
      <c r="G21" s="47">
        <v>170.01502770519801</v>
      </c>
      <c r="H21" s="47">
        <v>5691909.8050417304</v>
      </c>
      <c r="I21" s="47">
        <v>9.9976809924101611E-3</v>
      </c>
      <c r="J21" s="47">
        <v>3045.2291657299702</v>
      </c>
      <c r="K21" s="47">
        <v>189.66552078063501</v>
      </c>
      <c r="L21" s="49">
        <v>8580.3943564579804</v>
      </c>
      <c r="M21" s="51">
        <v>22482.568984338901</v>
      </c>
      <c r="N21" s="47">
        <v>0.4382496148863107</v>
      </c>
      <c r="O21" s="47"/>
      <c r="P21" s="47"/>
      <c r="Q21" s="51"/>
    </row>
    <row r="22" spans="1:17" x14ac:dyDescent="0.25">
      <c r="A22" s="6" t="s">
        <v>158</v>
      </c>
      <c r="B22" s="7">
        <v>23</v>
      </c>
      <c r="C22" s="9" t="s">
        <v>75</v>
      </c>
      <c r="D22" s="52">
        <v>1113.3090347453001</v>
      </c>
      <c r="E22" s="52">
        <v>13403.116960853</v>
      </c>
      <c r="F22" s="47">
        <v>101522.31815014299</v>
      </c>
      <c r="G22" s="47">
        <v>173.10897814812799</v>
      </c>
      <c r="H22" s="47">
        <v>6669492.0920180399</v>
      </c>
      <c r="I22" s="47">
        <v>1.0022653655002255E-2</v>
      </c>
      <c r="J22" s="47">
        <v>3105.3215158070702</v>
      </c>
      <c r="K22" s="47">
        <v>191.20765082849701</v>
      </c>
      <c r="L22" s="49">
        <v>8795.0212661640107</v>
      </c>
      <c r="M22" s="47">
        <v>22681.661463390799</v>
      </c>
      <c r="N22" s="47">
        <v>0.49450120606365899</v>
      </c>
      <c r="O22" s="47"/>
      <c r="P22" s="47"/>
      <c r="Q22" s="51"/>
    </row>
    <row r="23" spans="1:17" x14ac:dyDescent="0.25">
      <c r="A23" s="6" t="s">
        <v>158</v>
      </c>
      <c r="B23" s="7">
        <v>23</v>
      </c>
      <c r="C23" s="9" t="s">
        <v>76</v>
      </c>
      <c r="D23" s="52">
        <v>1036.6155601242899</v>
      </c>
      <c r="E23" s="52">
        <v>13944.043504662801</v>
      </c>
      <c r="F23" s="47">
        <v>83920.678315663798</v>
      </c>
      <c r="G23" s="47">
        <v>160.927550576041</v>
      </c>
      <c r="H23" s="47">
        <v>5883276.3475001603</v>
      </c>
      <c r="I23" s="47">
        <v>1.0063537324522445E-2</v>
      </c>
      <c r="J23" s="47">
        <v>3121.2071088975299</v>
      </c>
      <c r="K23" s="47">
        <v>194.06103516196401</v>
      </c>
      <c r="L23" s="49">
        <v>8971.1742672760502</v>
      </c>
      <c r="M23" s="47">
        <v>22721.2806623141</v>
      </c>
      <c r="N23" s="47">
        <v>0.42051582261863107</v>
      </c>
      <c r="O23" s="47"/>
      <c r="P23" s="47"/>
      <c r="Q23" s="51"/>
    </row>
    <row r="24" spans="1:17" x14ac:dyDescent="0.25">
      <c r="A24" s="6" t="s">
        <v>158</v>
      </c>
      <c r="B24" s="7">
        <v>23</v>
      </c>
      <c r="C24" s="9" t="s">
        <v>77</v>
      </c>
      <c r="D24" s="52">
        <v>996.57023042326705</v>
      </c>
      <c r="E24" s="52">
        <v>13669.252263484501</v>
      </c>
      <c r="F24" s="47">
        <v>72175.237129518006</v>
      </c>
      <c r="G24" s="47">
        <v>153.09342941155501</v>
      </c>
      <c r="H24" s="47">
        <v>4565631.1870074701</v>
      </c>
      <c r="I24" s="47">
        <v>1.0038166429414932E-2</v>
      </c>
      <c r="J24" s="47">
        <v>3155.17324401117</v>
      </c>
      <c r="K24" s="47">
        <v>194.530657613204</v>
      </c>
      <c r="L24" s="49">
        <v>9162.8931642112002</v>
      </c>
      <c r="M24" s="47">
        <v>22465.460960920402</v>
      </c>
      <c r="N24" s="47">
        <v>0.33097084586241043</v>
      </c>
      <c r="O24" s="47"/>
      <c r="P24" s="47"/>
      <c r="Q24" s="51"/>
    </row>
    <row r="25" spans="1:17" x14ac:dyDescent="0.25">
      <c r="A25" s="6" t="s">
        <v>158</v>
      </c>
      <c r="B25" s="7">
        <v>23</v>
      </c>
      <c r="C25" s="9" t="s">
        <v>78</v>
      </c>
      <c r="D25" s="46">
        <v>1087.7709265921001</v>
      </c>
      <c r="E25" s="52">
        <v>13692.8441996901</v>
      </c>
      <c r="F25" s="47">
        <v>79063.157346865206</v>
      </c>
      <c r="G25" s="47">
        <v>167.559628736234</v>
      </c>
      <c r="H25" s="47">
        <v>4919413.0508831199</v>
      </c>
      <c r="I25" s="47">
        <v>1.005798577524691E-2</v>
      </c>
      <c r="J25" s="47">
        <v>3174.4509669846102</v>
      </c>
      <c r="K25" s="47">
        <v>205.47850936871899</v>
      </c>
      <c r="L25" s="49">
        <v>9245.3203075396796</v>
      </c>
      <c r="M25" s="47">
        <v>21651.452830905699</v>
      </c>
      <c r="N25" s="47">
        <v>0.38360646104015372</v>
      </c>
      <c r="O25" s="47"/>
      <c r="P25" s="47"/>
      <c r="Q25" s="51"/>
    </row>
    <row r="26" spans="1:17" x14ac:dyDescent="0.25">
      <c r="A26" s="6" t="s">
        <v>158</v>
      </c>
      <c r="B26" s="7">
        <v>23</v>
      </c>
      <c r="C26" s="9" t="s">
        <v>79</v>
      </c>
      <c r="D26" s="46">
        <v>1221.8871685244001</v>
      </c>
      <c r="E26" s="52">
        <v>13603.656702903299</v>
      </c>
      <c r="F26" s="47">
        <v>89802.713870305495</v>
      </c>
      <c r="G26" s="47">
        <v>167.07567526219199</v>
      </c>
      <c r="H26" s="47">
        <v>4791202.1014980404</v>
      </c>
      <c r="I26" s="47">
        <v>1.0017676925892382E-2</v>
      </c>
      <c r="J26" s="47">
        <v>3193.56786067947</v>
      </c>
      <c r="K26" s="47">
        <v>201.76283492508099</v>
      </c>
      <c r="L26" s="49">
        <v>9309.8389603143296</v>
      </c>
      <c r="M26" s="47">
        <v>21680.041650756801</v>
      </c>
      <c r="N26" s="47">
        <v>0.42829183367285972</v>
      </c>
      <c r="O26" s="47"/>
      <c r="P26" s="47"/>
      <c r="Q26" s="51"/>
    </row>
    <row r="27" spans="1:17" x14ac:dyDescent="0.25">
      <c r="A27" s="6" t="s">
        <v>158</v>
      </c>
      <c r="B27" s="7">
        <v>23</v>
      </c>
      <c r="C27" s="9" t="s">
        <v>80</v>
      </c>
      <c r="D27" s="52">
        <v>1093.80229920754</v>
      </c>
      <c r="E27" s="52">
        <v>13274.820732664</v>
      </c>
      <c r="F27" s="47">
        <v>73680.452807642403</v>
      </c>
      <c r="G27" s="47">
        <v>171.201838828295</v>
      </c>
      <c r="H27" s="47">
        <v>4999973.1253484301</v>
      </c>
      <c r="I27" s="47">
        <v>1.0006156924897636E-2</v>
      </c>
      <c r="J27" s="47">
        <v>3228.2133720751199</v>
      </c>
      <c r="K27" s="47">
        <v>211.621330008418</v>
      </c>
      <c r="L27" s="49">
        <v>9355.0583633977494</v>
      </c>
      <c r="M27" s="47">
        <v>22050.6787817521</v>
      </c>
      <c r="N27" s="47">
        <v>0.43395858740012694</v>
      </c>
      <c r="O27" s="47"/>
      <c r="P27" s="47"/>
      <c r="Q27" s="51"/>
    </row>
    <row r="28" spans="1:17" x14ac:dyDescent="0.25">
      <c r="A28" s="6" t="s">
        <v>158</v>
      </c>
      <c r="B28" s="7">
        <v>23</v>
      </c>
      <c r="C28" s="9" t="s">
        <v>81</v>
      </c>
      <c r="D28" s="52">
        <v>1157.1069275478301</v>
      </c>
      <c r="E28" s="52">
        <v>14042.201054880799</v>
      </c>
      <c r="F28" s="47">
        <v>52470.292078961902</v>
      </c>
      <c r="G28" s="47">
        <v>178.61691973267401</v>
      </c>
      <c r="H28" s="47">
        <v>4918789.2565158</v>
      </c>
      <c r="I28" s="47">
        <v>1.0016759994754014E-2</v>
      </c>
      <c r="J28" s="47">
        <v>3206.22652148721</v>
      </c>
      <c r="K28" s="47">
        <v>220.59987416523799</v>
      </c>
      <c r="L28" s="49">
        <v>9449.5805762175605</v>
      </c>
      <c r="M28" s="47">
        <v>23642.740290235601</v>
      </c>
      <c r="N28" s="47">
        <v>0.50411995904421936</v>
      </c>
      <c r="O28" s="47"/>
      <c r="P28" s="47"/>
      <c r="Q28" s="51"/>
    </row>
    <row r="29" spans="1:17" x14ac:dyDescent="0.25">
      <c r="A29" s="6" t="s">
        <v>158</v>
      </c>
      <c r="B29" s="7">
        <v>23</v>
      </c>
      <c r="C29" s="9" t="s">
        <v>82</v>
      </c>
      <c r="D29" s="52">
        <v>1151.0197129176499</v>
      </c>
      <c r="E29" s="52">
        <v>15166.534831236</v>
      </c>
      <c r="F29" s="48">
        <v>97547.108902528795</v>
      </c>
      <c r="G29" s="47">
        <v>175.20151266043899</v>
      </c>
      <c r="H29" s="47">
        <v>4985952.4965911899</v>
      </c>
      <c r="I29" s="47">
        <v>9.965948737889193E-3</v>
      </c>
      <c r="J29" s="47">
        <v>3234.1125514416499</v>
      </c>
      <c r="K29" s="47">
        <v>214.10303062288301</v>
      </c>
      <c r="L29" s="49">
        <v>9612.57994703851</v>
      </c>
      <c r="M29" s="47">
        <v>23940.189563784301</v>
      </c>
      <c r="N29" s="48">
        <v>0.51376922217261534</v>
      </c>
      <c r="O29" s="48"/>
      <c r="P29" s="48"/>
      <c r="Q29" s="51"/>
    </row>
    <row r="30" spans="1:17" x14ac:dyDescent="0.25">
      <c r="A30" s="6" t="s">
        <v>158</v>
      </c>
      <c r="B30" s="7">
        <v>23</v>
      </c>
      <c r="C30" s="9" t="s">
        <v>83</v>
      </c>
      <c r="D30" s="52">
        <v>1169.4086520048099</v>
      </c>
      <c r="E30" s="52">
        <v>14433.1251522276</v>
      </c>
      <c r="F30" s="51">
        <v>186995.15018159401</v>
      </c>
      <c r="G30" s="48">
        <v>179.74026679363999</v>
      </c>
      <c r="H30" s="47">
        <v>5456922.4716880303</v>
      </c>
      <c r="I30" s="48">
        <v>9.9819724735381102E-3</v>
      </c>
      <c r="J30" s="48">
        <v>3350.3729257873601</v>
      </c>
      <c r="K30" s="47">
        <v>219.56462834705101</v>
      </c>
      <c r="L30" s="49">
        <v>10008.7753861325</v>
      </c>
      <c r="M30" s="48">
        <v>24580.586674529499</v>
      </c>
      <c r="N30" s="51">
        <v>0.54445727410349076</v>
      </c>
      <c r="O30" s="51"/>
      <c r="P30" s="51"/>
      <c r="Q30" s="51"/>
    </row>
    <row r="31" spans="1:17" x14ac:dyDescent="0.25">
      <c r="A31" s="6" t="s">
        <v>158</v>
      </c>
      <c r="B31" s="7">
        <v>23</v>
      </c>
      <c r="C31" s="9" t="s">
        <v>84</v>
      </c>
      <c r="D31" s="46">
        <v>1140.6784822777399</v>
      </c>
      <c r="E31" s="46">
        <v>16151.032748101999</v>
      </c>
      <c r="F31" s="47">
        <v>120954.863120088</v>
      </c>
      <c r="G31" s="51">
        <v>206.64224802573301</v>
      </c>
      <c r="H31" s="47">
        <v>5283973.6505778199</v>
      </c>
      <c r="I31" s="52">
        <v>1.0005635153788779E-2</v>
      </c>
      <c r="J31" s="51">
        <v>3410.1258406053798</v>
      </c>
      <c r="K31" s="47">
        <v>219.36451189385099</v>
      </c>
      <c r="L31" s="49">
        <v>9992.7347697594505</v>
      </c>
      <c r="M31" s="51">
        <v>24399.053529657402</v>
      </c>
      <c r="N31" s="47">
        <v>0.35119286839955771</v>
      </c>
      <c r="O31" s="47"/>
      <c r="P31" s="47"/>
      <c r="Q31" s="51"/>
    </row>
    <row r="32" spans="1:17" x14ac:dyDescent="0.25">
      <c r="A32" s="6" t="s">
        <v>158</v>
      </c>
      <c r="B32" s="7">
        <v>23</v>
      </c>
      <c r="C32" s="9" t="s">
        <v>85</v>
      </c>
      <c r="D32" s="46">
        <v>1134.66686882056</v>
      </c>
      <c r="E32" s="46">
        <v>14406.3511661051</v>
      </c>
      <c r="F32" s="47">
        <v>102724.83526419201</v>
      </c>
      <c r="G32" s="47">
        <v>172.53483808940899</v>
      </c>
      <c r="H32" s="47">
        <v>5570846.8265130101</v>
      </c>
      <c r="I32" s="51">
        <v>9.9987483135631078E-3</v>
      </c>
      <c r="J32" s="47">
        <v>3380.1074339906099</v>
      </c>
      <c r="K32" s="47">
        <v>210.94365073995101</v>
      </c>
      <c r="L32" s="49">
        <v>10227.507742436301</v>
      </c>
      <c r="M32" s="47">
        <v>22864.9184154961</v>
      </c>
      <c r="N32" s="47">
        <v>0.50864715853759424</v>
      </c>
      <c r="O32" s="47"/>
      <c r="P32" s="47"/>
      <c r="Q32" s="51"/>
    </row>
    <row r="33" spans="1:17" x14ac:dyDescent="0.25">
      <c r="A33" s="6" t="s">
        <v>158</v>
      </c>
      <c r="B33" s="7">
        <v>23</v>
      </c>
      <c r="C33" s="9" t="s">
        <v>86</v>
      </c>
      <c r="D33" s="46">
        <v>1162.2953169566399</v>
      </c>
      <c r="E33" s="46">
        <v>14663.6997883812</v>
      </c>
      <c r="F33" s="47">
        <v>149814.55225304901</v>
      </c>
      <c r="G33" s="47">
        <v>175.98337051080799</v>
      </c>
      <c r="H33" s="47">
        <v>6112809.7815725403</v>
      </c>
      <c r="I33" s="47">
        <v>1.0055163734859969E-2</v>
      </c>
      <c r="J33" s="47">
        <v>3428.8505262886702</v>
      </c>
      <c r="K33" s="47">
        <v>230.58160870090501</v>
      </c>
      <c r="L33" s="49">
        <v>10411.4603856951</v>
      </c>
      <c r="M33" s="47">
        <v>24167.6135185272</v>
      </c>
      <c r="N33" s="47">
        <v>0.47502601713064868</v>
      </c>
      <c r="O33" s="47"/>
      <c r="P33" s="47"/>
      <c r="Q33" s="51"/>
    </row>
    <row r="34" spans="1:17" x14ac:dyDescent="0.25">
      <c r="A34" s="6" t="s">
        <v>158</v>
      </c>
      <c r="B34" s="7">
        <v>23</v>
      </c>
      <c r="C34" s="9" t="s">
        <v>87</v>
      </c>
      <c r="D34" s="46">
        <v>1180.8349440248301</v>
      </c>
      <c r="E34" s="46">
        <v>14351.268273833701</v>
      </c>
      <c r="F34" s="47">
        <v>157096.59053453099</v>
      </c>
      <c r="G34" s="47">
        <v>175.68098676641699</v>
      </c>
      <c r="H34" s="47">
        <v>5144149.5633321498</v>
      </c>
      <c r="I34" s="47">
        <v>1.0019841256115495E-2</v>
      </c>
      <c r="J34" s="47">
        <v>3421.7693825064998</v>
      </c>
      <c r="K34" s="47">
        <v>225.048445249255</v>
      </c>
      <c r="L34" s="49">
        <v>10578.3114214463</v>
      </c>
      <c r="M34" s="47">
        <v>22475.079585261399</v>
      </c>
      <c r="N34" s="47">
        <v>0.44369492164288971</v>
      </c>
      <c r="O34" s="47"/>
      <c r="P34" s="47"/>
      <c r="Q34" s="51"/>
    </row>
    <row r="35" spans="1:17" x14ac:dyDescent="0.25">
      <c r="A35" s="6" t="s">
        <v>158</v>
      </c>
      <c r="B35" s="7">
        <v>23</v>
      </c>
      <c r="C35" s="9" t="s">
        <v>88</v>
      </c>
      <c r="D35" s="46">
        <v>1213.8373768341801</v>
      </c>
      <c r="E35" s="46">
        <v>15063.1912029589</v>
      </c>
      <c r="F35" s="47">
        <v>103528.25667200801</v>
      </c>
      <c r="G35" s="47">
        <v>193.710226387928</v>
      </c>
      <c r="H35" s="47">
        <v>4435042.1350900298</v>
      </c>
      <c r="I35" s="47">
        <v>1.0005722411017708E-2</v>
      </c>
      <c r="J35" s="47">
        <v>3447.1592984394001</v>
      </c>
      <c r="K35" s="47">
        <v>224.50832090541601</v>
      </c>
      <c r="L35" s="49">
        <v>10781.538139197201</v>
      </c>
      <c r="M35" s="47">
        <v>23304.311417553101</v>
      </c>
      <c r="N35" s="47">
        <v>0.43782576458488209</v>
      </c>
      <c r="O35" s="47"/>
      <c r="P35" s="47"/>
      <c r="Q35" s="51"/>
    </row>
    <row r="36" spans="1:17" x14ac:dyDescent="0.25">
      <c r="A36" s="6" t="s">
        <v>158</v>
      </c>
      <c r="B36" s="7">
        <v>23</v>
      </c>
      <c r="C36" s="9" t="s">
        <v>89</v>
      </c>
      <c r="D36" s="46">
        <v>1125.79257489115</v>
      </c>
      <c r="E36" s="46">
        <v>14906.3701207636</v>
      </c>
      <c r="F36" s="47">
        <v>140190.774635724</v>
      </c>
      <c r="G36" s="47">
        <v>176.48482016596901</v>
      </c>
      <c r="H36" s="47">
        <v>5008759.87336965</v>
      </c>
      <c r="I36" s="47">
        <v>1.0010934594699887E-2</v>
      </c>
      <c r="J36" s="47">
        <v>3447.9959612459602</v>
      </c>
      <c r="K36" s="47">
        <v>222.93718914467601</v>
      </c>
      <c r="L36" s="49">
        <v>10968.310645236301</v>
      </c>
      <c r="M36" s="47">
        <v>22426.1969255082</v>
      </c>
      <c r="N36" s="47">
        <v>0.4527544002175346</v>
      </c>
      <c r="O36" s="47"/>
      <c r="P36" s="47"/>
      <c r="Q36" s="51"/>
    </row>
    <row r="37" spans="1:17" x14ac:dyDescent="0.25">
      <c r="A37" s="6" t="s">
        <v>158</v>
      </c>
      <c r="B37" s="7">
        <v>23</v>
      </c>
      <c r="C37" s="9" t="s">
        <v>90</v>
      </c>
      <c r="D37" s="46">
        <v>1168.6671282500599</v>
      </c>
      <c r="E37" s="46">
        <v>14723.8972908342</v>
      </c>
      <c r="F37" s="47">
        <v>161226.46119100999</v>
      </c>
      <c r="G37" s="47">
        <v>192.19166869162899</v>
      </c>
      <c r="H37" s="47">
        <v>4994935.0394435301</v>
      </c>
      <c r="I37" s="47">
        <v>1.0002672899296704E-2</v>
      </c>
      <c r="J37" s="47">
        <v>3441.5001852043201</v>
      </c>
      <c r="K37" s="47">
        <v>239.490822266983</v>
      </c>
      <c r="L37" s="49">
        <v>11074.5681771577</v>
      </c>
      <c r="M37" s="47">
        <v>23065.011898014902</v>
      </c>
      <c r="N37" s="47">
        <v>0.47906612275631888</v>
      </c>
      <c r="O37" s="47"/>
      <c r="P37" s="47"/>
      <c r="Q37" s="51"/>
    </row>
    <row r="38" spans="1:17" x14ac:dyDescent="0.25">
      <c r="A38" s="6" t="s">
        <v>158</v>
      </c>
      <c r="B38" s="7">
        <v>23</v>
      </c>
      <c r="C38" s="9" t="s">
        <v>91</v>
      </c>
      <c r="D38" s="46">
        <v>1147.7485647994099</v>
      </c>
      <c r="E38" s="46">
        <v>15106.7254682737</v>
      </c>
      <c r="F38" s="47">
        <v>164290.108470643</v>
      </c>
      <c r="G38" s="47">
        <v>184.70138490515799</v>
      </c>
      <c r="H38" s="47">
        <v>5392894.7440705504</v>
      </c>
      <c r="I38" s="47">
        <v>9.9979902102080975E-3</v>
      </c>
      <c r="J38" s="47">
        <v>3426.4441460043599</v>
      </c>
      <c r="K38" s="47">
        <v>227.67518840858699</v>
      </c>
      <c r="L38" s="49">
        <v>11164.126899983999</v>
      </c>
      <c r="M38" s="47">
        <v>22324.676881862299</v>
      </c>
      <c r="N38" s="47">
        <v>0.50244124323902428</v>
      </c>
      <c r="O38" s="47"/>
      <c r="P38" s="47"/>
      <c r="Q38" s="51"/>
    </row>
    <row r="39" spans="1:17" x14ac:dyDescent="0.25">
      <c r="A39" s="6" t="s">
        <v>158</v>
      </c>
      <c r="B39" s="7">
        <v>23</v>
      </c>
      <c r="C39" s="9" t="s">
        <v>92</v>
      </c>
      <c r="D39" s="46">
        <v>1192.4502965598199</v>
      </c>
      <c r="E39" s="46">
        <v>14949.792876179599</v>
      </c>
      <c r="F39" s="47">
        <v>195554.47817821501</v>
      </c>
      <c r="G39" s="47">
        <v>189.25106524374499</v>
      </c>
      <c r="H39" s="47">
        <v>5444955.7929295497</v>
      </c>
      <c r="I39" s="47">
        <v>9.9806704063485231E-3</v>
      </c>
      <c r="J39" s="47">
        <v>3437.0385136917798</v>
      </c>
      <c r="K39" s="47">
        <v>250.30067530256201</v>
      </c>
      <c r="L39" s="49">
        <v>11230.3948286674</v>
      </c>
      <c r="M39" s="47">
        <v>22359.214901988998</v>
      </c>
      <c r="N39" s="47">
        <v>0.54629754513770556</v>
      </c>
      <c r="O39" s="47"/>
      <c r="P39" s="47"/>
      <c r="Q39" s="51"/>
    </row>
    <row r="40" spans="1:17" x14ac:dyDescent="0.25">
      <c r="A40" s="6" t="s">
        <v>158</v>
      </c>
      <c r="B40" s="7">
        <v>23</v>
      </c>
      <c r="C40" s="9" t="s">
        <v>93</v>
      </c>
      <c r="D40" s="46">
        <v>1134.1656579604501</v>
      </c>
      <c r="E40" s="46">
        <v>15149.033967798399</v>
      </c>
      <c r="F40" s="47">
        <v>138146.24297728599</v>
      </c>
      <c r="G40" s="47">
        <v>196.429389375212</v>
      </c>
      <c r="H40" s="47">
        <v>5979969.9627982397</v>
      </c>
      <c r="I40" s="47">
        <v>1.0003792692249486E-2</v>
      </c>
      <c r="J40" s="47">
        <v>3461.67999810944</v>
      </c>
      <c r="K40" s="47">
        <v>227.966283350358</v>
      </c>
      <c r="L40" s="49">
        <v>11318.8063851018</v>
      </c>
      <c r="M40" s="47">
        <v>24520.418327979602</v>
      </c>
      <c r="N40" s="47">
        <v>0.62858337387517238</v>
      </c>
      <c r="O40" s="47"/>
      <c r="P40" s="47"/>
      <c r="Q40" s="51"/>
    </row>
    <row r="41" spans="1:17" x14ac:dyDescent="0.25">
      <c r="A41" s="6" t="s">
        <v>158</v>
      </c>
      <c r="B41" s="7">
        <v>23</v>
      </c>
      <c r="C41" s="9" t="s">
        <v>94</v>
      </c>
      <c r="D41" s="46">
        <v>1211.7097278472299</v>
      </c>
      <c r="E41" s="46">
        <v>12575.478153331</v>
      </c>
      <c r="F41" s="48">
        <v>151647.81649772901</v>
      </c>
      <c r="G41" s="47">
        <v>231.133599214226</v>
      </c>
      <c r="H41" s="47">
        <v>5706962.2472237898</v>
      </c>
      <c r="I41" s="47">
        <v>9.9959470408999759E-3</v>
      </c>
      <c r="J41" s="47">
        <v>3452.52704681775</v>
      </c>
      <c r="K41" s="47">
        <v>231.890459073019</v>
      </c>
      <c r="L41" s="49">
        <v>11507.4841274095</v>
      </c>
      <c r="M41" s="47">
        <v>11160.9751039037</v>
      </c>
      <c r="N41" s="48">
        <v>0.60608486368688608</v>
      </c>
      <c r="O41" s="48"/>
      <c r="P41" s="48"/>
      <c r="Q41" s="51"/>
    </row>
    <row r="42" spans="1:17" x14ac:dyDescent="0.25">
      <c r="A42" s="6" t="s">
        <v>158</v>
      </c>
      <c r="B42" s="7">
        <v>23</v>
      </c>
      <c r="C42" s="9" t="s">
        <v>95</v>
      </c>
      <c r="D42" s="46">
        <v>1252.7281520455699</v>
      </c>
      <c r="E42" s="46">
        <v>12501.084674891599</v>
      </c>
      <c r="F42" s="51">
        <v>210696.857614949</v>
      </c>
      <c r="G42" s="48">
        <v>235.51845753134799</v>
      </c>
      <c r="H42" s="47">
        <v>7306131.10975016</v>
      </c>
      <c r="I42" s="48">
        <v>1.0000923592283764E-2</v>
      </c>
      <c r="J42" s="48">
        <v>3388.2793038545301</v>
      </c>
      <c r="K42" s="47">
        <v>250.15719877813399</v>
      </c>
      <c r="L42" s="49">
        <v>11704.6979829389</v>
      </c>
      <c r="M42" s="48">
        <v>11298.8627440935</v>
      </c>
      <c r="N42" s="51">
        <v>0.7149096599662399</v>
      </c>
      <c r="O42" s="51"/>
      <c r="P42" s="51"/>
      <c r="Q42" s="51"/>
    </row>
    <row r="43" spans="1:17" x14ac:dyDescent="0.25">
      <c r="A43" s="6" t="s">
        <v>158</v>
      </c>
      <c r="B43" s="7">
        <v>23</v>
      </c>
      <c r="C43" s="9" t="s">
        <v>96</v>
      </c>
      <c r="D43" s="52">
        <v>1235.0003284685299</v>
      </c>
      <c r="E43" s="46">
        <v>9636.3009668450995</v>
      </c>
      <c r="F43" s="47">
        <v>240921.74972728</v>
      </c>
      <c r="G43" s="52">
        <v>230.38130919298399</v>
      </c>
      <c r="H43" s="47">
        <v>5725570.7791231796</v>
      </c>
      <c r="I43" s="52">
        <v>1.0009348971364764E-2</v>
      </c>
      <c r="J43" s="51">
        <v>3394.7540208354599</v>
      </c>
      <c r="K43" s="47">
        <v>244.150258567181</v>
      </c>
      <c r="L43" s="49">
        <v>11717.073922953999</v>
      </c>
      <c r="M43" s="51">
        <v>12346.074731205201</v>
      </c>
      <c r="N43" s="47">
        <v>0.40184551737332536</v>
      </c>
      <c r="O43" s="47"/>
      <c r="P43" s="47"/>
      <c r="Q43" s="51"/>
    </row>
    <row r="44" spans="1:17" x14ac:dyDescent="0.25">
      <c r="A44" s="6" t="s">
        <v>158</v>
      </c>
      <c r="B44" s="7">
        <v>23</v>
      </c>
      <c r="C44" s="9" t="s">
        <v>97</v>
      </c>
      <c r="D44" s="52">
        <v>1290.51754552956</v>
      </c>
      <c r="E44" s="52">
        <v>12243.343840101399</v>
      </c>
      <c r="F44" s="47">
        <v>141701.08203561499</v>
      </c>
      <c r="G44" s="51">
        <v>235.33966701508001</v>
      </c>
      <c r="H44" s="47">
        <v>5547450.5520494999</v>
      </c>
      <c r="I44" s="51">
        <v>1.0032433302461567E-2</v>
      </c>
      <c r="J44" s="47">
        <v>3370.5636738221801</v>
      </c>
      <c r="K44" s="47">
        <v>231.159302212554</v>
      </c>
      <c r="L44" s="49">
        <v>11999.6990025255</v>
      </c>
      <c r="M44" s="47">
        <v>11108.4864750002</v>
      </c>
      <c r="N44" s="47">
        <v>0.57124154572244079</v>
      </c>
      <c r="O44" s="47"/>
      <c r="P44" s="47"/>
      <c r="Q44" s="51"/>
    </row>
    <row r="45" spans="1:17" x14ac:dyDescent="0.25">
      <c r="A45" s="6" t="s">
        <v>158</v>
      </c>
      <c r="B45" s="7">
        <v>23</v>
      </c>
      <c r="C45" s="9" t="s">
        <v>98</v>
      </c>
      <c r="D45" s="46">
        <v>1253.70736297708</v>
      </c>
      <c r="E45" s="46">
        <v>12220.1885282067</v>
      </c>
      <c r="F45" s="47">
        <v>120665.210838652</v>
      </c>
      <c r="G45" s="47">
        <v>233.85378144698399</v>
      </c>
      <c r="H45" s="47">
        <v>5551450.7139739003</v>
      </c>
      <c r="I45" s="47">
        <v>1.0026031877605404E-2</v>
      </c>
      <c r="J45" s="47">
        <v>3411.7508810521999</v>
      </c>
      <c r="K45" s="47">
        <v>233.16572534800801</v>
      </c>
      <c r="L45" s="49">
        <v>12259.402895163999</v>
      </c>
      <c r="M45" s="47">
        <v>11047.602136465301</v>
      </c>
      <c r="N45" s="47">
        <v>0.52814269972631134</v>
      </c>
      <c r="O45" s="47"/>
      <c r="P45" s="47"/>
      <c r="Q45" s="51"/>
    </row>
    <row r="46" spans="1:17" x14ac:dyDescent="0.25">
      <c r="A46" s="6" t="s">
        <v>158</v>
      </c>
      <c r="B46" s="7">
        <v>23</v>
      </c>
      <c r="C46" s="9" t="s">
        <v>99</v>
      </c>
      <c r="D46" s="46">
        <v>1283.6065320693399</v>
      </c>
      <c r="E46" s="46">
        <v>12505.939406821901</v>
      </c>
      <c r="F46" s="47">
        <v>111711.637357841</v>
      </c>
      <c r="G46" s="47">
        <v>237.351329453191</v>
      </c>
      <c r="H46" s="47">
        <v>6006334.6457402799</v>
      </c>
      <c r="I46" s="47">
        <v>1.0024163036148968E-2</v>
      </c>
      <c r="J46" s="47">
        <v>3421.9626340601098</v>
      </c>
      <c r="K46" s="47">
        <v>237.59141699063599</v>
      </c>
      <c r="L46" s="49">
        <v>12427.921071479699</v>
      </c>
      <c r="M46" s="47">
        <v>11369.250567409999</v>
      </c>
      <c r="N46" s="47">
        <v>0.51617144273642568</v>
      </c>
      <c r="O46" s="47"/>
      <c r="P46" s="47"/>
      <c r="Q46" s="51"/>
    </row>
    <row r="47" spans="1:17" x14ac:dyDescent="0.25">
      <c r="A47" s="6" t="s">
        <v>158</v>
      </c>
      <c r="B47" s="7">
        <v>23</v>
      </c>
      <c r="C47" s="9" t="s">
        <v>100</v>
      </c>
      <c r="D47" s="46">
        <v>1165.3772709150601</v>
      </c>
      <c r="E47" s="46">
        <v>11861.0143806218</v>
      </c>
      <c r="F47" s="47">
        <v>144210.88711463101</v>
      </c>
      <c r="G47" s="47">
        <v>231.922386721799</v>
      </c>
      <c r="H47" s="47">
        <v>5686720.6938298</v>
      </c>
      <c r="I47" s="47">
        <v>1.0013879248272581E-2</v>
      </c>
      <c r="J47" s="47">
        <v>3423.1669376807099</v>
      </c>
      <c r="K47" s="47">
        <v>247.18446990015599</v>
      </c>
      <c r="L47" s="49">
        <v>12621.715827835</v>
      </c>
      <c r="M47" s="47">
        <v>10602.2115593698</v>
      </c>
      <c r="N47" s="47">
        <v>0.51217514405675768</v>
      </c>
      <c r="O47" s="47"/>
      <c r="P47" s="47"/>
      <c r="Q47" s="51"/>
    </row>
    <row r="48" spans="1:17" x14ac:dyDescent="0.25">
      <c r="A48" s="6" t="s">
        <v>158</v>
      </c>
      <c r="B48" s="7">
        <v>23</v>
      </c>
      <c r="C48" s="9" t="s">
        <v>101</v>
      </c>
      <c r="D48" s="46">
        <v>1287.2113009249499</v>
      </c>
      <c r="E48" s="46">
        <v>12362.829864982999</v>
      </c>
      <c r="F48" s="47">
        <v>187829.00368582099</v>
      </c>
      <c r="G48" s="47">
        <v>264.32582364714801</v>
      </c>
      <c r="H48" s="47">
        <v>6724802.8291770499</v>
      </c>
      <c r="I48" s="47">
        <v>1.00203737848469E-2</v>
      </c>
      <c r="J48" s="47">
        <v>3464.49522313126</v>
      </c>
      <c r="K48" s="47">
        <v>247.78185048589901</v>
      </c>
      <c r="L48" s="49">
        <v>12777.338492331601</v>
      </c>
      <c r="M48" s="47">
        <v>10659.9115143526</v>
      </c>
      <c r="N48" s="47">
        <v>0.6660285394839065</v>
      </c>
      <c r="O48" s="47"/>
      <c r="P48" s="47"/>
      <c r="Q48" s="51"/>
    </row>
    <row r="49" spans="1:17" x14ac:dyDescent="0.25">
      <c r="A49" s="6" t="s">
        <v>158</v>
      </c>
      <c r="B49" s="7">
        <v>23</v>
      </c>
      <c r="C49" s="9" t="s">
        <v>102</v>
      </c>
      <c r="D49" s="46">
        <v>1258.75466634034</v>
      </c>
      <c r="E49" s="46">
        <v>12477.6347039143</v>
      </c>
      <c r="F49" s="47">
        <v>223098.62307294901</v>
      </c>
      <c r="G49" s="47">
        <v>258.94332062070498</v>
      </c>
      <c r="H49" s="47">
        <v>5666556.6176053099</v>
      </c>
      <c r="I49" s="47">
        <v>1.0011167287605295E-2</v>
      </c>
      <c r="J49" s="47">
        <v>3464.3576012931499</v>
      </c>
      <c r="K49" s="47">
        <v>245.81732360114901</v>
      </c>
      <c r="L49" s="49">
        <v>12853.6682167459</v>
      </c>
      <c r="M49" s="47">
        <v>10345.938422184299</v>
      </c>
      <c r="N49" s="47">
        <v>0.58236547472153044</v>
      </c>
      <c r="O49" s="47"/>
      <c r="P49" s="47"/>
      <c r="Q49" s="51"/>
    </row>
    <row r="50" spans="1:17" x14ac:dyDescent="0.25">
      <c r="A50" s="6" t="s">
        <v>158</v>
      </c>
      <c r="B50" s="7">
        <v>23</v>
      </c>
      <c r="C50" s="9" t="s">
        <v>103</v>
      </c>
      <c r="D50" s="46">
        <v>1262.76937964375</v>
      </c>
      <c r="E50" s="46">
        <v>12414.9918402394</v>
      </c>
      <c r="F50" s="47">
        <v>329091.93424557801</v>
      </c>
      <c r="G50" s="47">
        <v>268.214969857271</v>
      </c>
      <c r="H50" s="47">
        <v>5334995.0044847401</v>
      </c>
      <c r="I50" s="47">
        <v>1.0026708808124753E-2</v>
      </c>
      <c r="J50" s="47">
        <v>3480.6513771825898</v>
      </c>
      <c r="K50" s="47">
        <v>252.853498692362</v>
      </c>
      <c r="L50" s="49">
        <v>12912.8721563126</v>
      </c>
      <c r="M50" s="47">
        <v>10176.163877054199</v>
      </c>
      <c r="N50" s="47">
        <v>0.55866443736806981</v>
      </c>
      <c r="O50" s="47"/>
      <c r="P50" s="47"/>
      <c r="Q50" s="51"/>
    </row>
    <row r="51" spans="1:17" x14ac:dyDescent="0.25">
      <c r="A51" s="6" t="s">
        <v>158</v>
      </c>
      <c r="B51" s="7">
        <v>23</v>
      </c>
      <c r="C51" s="9" t="s">
        <v>104</v>
      </c>
      <c r="D51" s="46">
        <v>1254.4538762068601</v>
      </c>
      <c r="E51" s="46">
        <v>12767.2940065244</v>
      </c>
      <c r="F51" s="47">
        <v>294396.62762949499</v>
      </c>
      <c r="G51" s="47">
        <v>261.420209028089</v>
      </c>
      <c r="H51" s="47">
        <v>6086402.3463701503</v>
      </c>
      <c r="I51" s="47">
        <v>1.0042335087671182E-2</v>
      </c>
      <c r="J51" s="47">
        <v>3483.56930773768</v>
      </c>
      <c r="K51" s="47">
        <v>238.36352518265599</v>
      </c>
      <c r="L51" s="49">
        <v>12967.547742814</v>
      </c>
      <c r="M51" s="47">
        <v>10292.4743141899</v>
      </c>
      <c r="N51" s="47">
        <v>0.62019696524087753</v>
      </c>
      <c r="O51" s="47"/>
      <c r="P51" s="47"/>
      <c r="Q51" s="51"/>
    </row>
    <row r="52" spans="1:17" x14ac:dyDescent="0.25">
      <c r="A52" s="6" t="s">
        <v>158</v>
      </c>
      <c r="B52" s="7">
        <v>23</v>
      </c>
      <c r="C52" s="9" t="s">
        <v>105</v>
      </c>
      <c r="D52" s="46">
        <v>1229.5171494190599</v>
      </c>
      <c r="E52" s="46">
        <v>12969.7838762188</v>
      </c>
      <c r="F52" s="47">
        <v>254450.01241625001</v>
      </c>
      <c r="G52" s="47">
        <v>250.67893869298899</v>
      </c>
      <c r="H52" s="47">
        <v>5161584.4602441201</v>
      </c>
      <c r="I52" s="47">
        <v>1.0019782836188248E-2</v>
      </c>
      <c r="J52" s="47">
        <v>3473.4664082121499</v>
      </c>
      <c r="K52" s="47">
        <v>243.76153136390101</v>
      </c>
      <c r="L52" s="49">
        <v>13101.5145458607</v>
      </c>
      <c r="M52" s="47">
        <v>9763.7137719585098</v>
      </c>
      <c r="N52" s="47">
        <v>0.59639258627408953</v>
      </c>
      <c r="O52" s="47"/>
      <c r="P52" s="47"/>
      <c r="Q52" s="51"/>
    </row>
    <row r="53" spans="1:17" x14ac:dyDescent="0.25">
      <c r="A53" s="6" t="s">
        <v>158</v>
      </c>
      <c r="B53" s="7">
        <v>23</v>
      </c>
      <c r="C53" s="9" t="s">
        <v>106</v>
      </c>
      <c r="D53" s="46">
        <v>1314.1599713124201</v>
      </c>
      <c r="E53" s="46">
        <v>13439.5412570725</v>
      </c>
      <c r="F53" s="48">
        <v>462529.56681893498</v>
      </c>
      <c r="G53" s="47">
        <v>236.94439706550401</v>
      </c>
      <c r="H53" s="47">
        <v>5492779.4061352201</v>
      </c>
      <c r="I53" s="47">
        <v>1.0035885774150483E-2</v>
      </c>
      <c r="J53" s="47">
        <v>3464.4784526149201</v>
      </c>
      <c r="K53" s="47">
        <v>254.13760441065801</v>
      </c>
      <c r="L53" s="49">
        <v>13260.3785868091</v>
      </c>
      <c r="M53" s="47">
        <v>10966.3386603566</v>
      </c>
      <c r="N53" s="48">
        <v>0.62488110780929529</v>
      </c>
      <c r="O53" s="48"/>
      <c r="P53" s="48"/>
      <c r="Q53" s="51"/>
    </row>
    <row r="54" spans="1:17" x14ac:dyDescent="0.25">
      <c r="A54" s="6" t="s">
        <v>158</v>
      </c>
      <c r="B54" s="7">
        <v>23</v>
      </c>
      <c r="C54" s="9" t="s">
        <v>107</v>
      </c>
      <c r="D54" s="46">
        <v>1162.38488369739</v>
      </c>
      <c r="E54" s="46">
        <v>13983.524744263501</v>
      </c>
      <c r="F54" s="51">
        <v>457923.28924889601</v>
      </c>
      <c r="G54" s="48">
        <v>236.678500418206</v>
      </c>
      <c r="H54" s="47">
        <v>6730851.0627511702</v>
      </c>
      <c r="I54" s="48">
        <v>1.0052916620240665E-2</v>
      </c>
      <c r="J54" s="48">
        <v>3460.4274806765202</v>
      </c>
      <c r="K54" s="47">
        <v>234.785179519108</v>
      </c>
      <c r="L54" s="49">
        <v>13197.9576896619</v>
      </c>
      <c r="M54" s="48">
        <v>10492.0624020413</v>
      </c>
      <c r="N54" s="51">
        <v>0.64128242906517585</v>
      </c>
      <c r="O54" s="51"/>
      <c r="P54" s="51"/>
      <c r="Q54" s="51"/>
    </row>
    <row r="55" spans="1:17" x14ac:dyDescent="0.25">
      <c r="A55" s="6" t="s">
        <v>158</v>
      </c>
      <c r="B55" s="7">
        <v>23</v>
      </c>
      <c r="C55" s="9" t="s">
        <v>108</v>
      </c>
      <c r="D55" s="46">
        <v>1156.1812024122601</v>
      </c>
      <c r="E55" s="46">
        <v>16462.601462572798</v>
      </c>
      <c r="F55" s="47">
        <v>303957.31514423201</v>
      </c>
      <c r="G55" s="46">
        <v>225.51971160769199</v>
      </c>
      <c r="H55" s="47">
        <v>6235052.3538728002</v>
      </c>
      <c r="I55" s="46">
        <v>1.0031181059301276E-2</v>
      </c>
      <c r="J55" s="51">
        <v>3553.6956826765199</v>
      </c>
      <c r="K55" s="47">
        <v>239.80747239077201</v>
      </c>
      <c r="L55" s="49">
        <v>13462.5508592472</v>
      </c>
      <c r="M55" s="51">
        <v>10582.058755497101</v>
      </c>
      <c r="N55" s="47">
        <v>0.39826678050651626</v>
      </c>
      <c r="O55" s="47"/>
      <c r="P55" s="47"/>
      <c r="Q55" s="51"/>
    </row>
    <row r="56" spans="1:17" x14ac:dyDescent="0.25">
      <c r="A56" s="6" t="s">
        <v>158</v>
      </c>
      <c r="B56" s="7">
        <v>23</v>
      </c>
      <c r="C56" s="9" t="s">
        <v>109</v>
      </c>
      <c r="D56" s="46">
        <v>1040.84800528398</v>
      </c>
      <c r="E56" s="46">
        <v>9799.4807815548102</v>
      </c>
      <c r="F56" s="47">
        <v>532589.14575925004</v>
      </c>
      <c r="G56" s="51">
        <v>240.13722086224001</v>
      </c>
      <c r="H56" s="47">
        <v>4338413.5872524902</v>
      </c>
      <c r="I56" s="51">
        <v>1.0038741472102279E-2</v>
      </c>
      <c r="J56" s="47">
        <v>3488.1888787173202</v>
      </c>
      <c r="K56" s="47">
        <v>286.29195272373101</v>
      </c>
      <c r="L56" s="49">
        <v>13471.9376065786</v>
      </c>
      <c r="M56" s="47">
        <v>13603.834747357099</v>
      </c>
      <c r="N56" s="47">
        <v>0.41928372233939226</v>
      </c>
      <c r="O56" s="47"/>
      <c r="P56" s="47"/>
      <c r="Q56" s="51"/>
    </row>
    <row r="57" spans="1:17" x14ac:dyDescent="0.25">
      <c r="A57" s="6" t="s">
        <v>158</v>
      </c>
      <c r="B57" s="7">
        <v>23</v>
      </c>
      <c r="C57" s="9" t="s">
        <v>110</v>
      </c>
      <c r="D57" s="46">
        <v>1200.2491600129599</v>
      </c>
      <c r="E57" s="46">
        <v>13415.401884806301</v>
      </c>
      <c r="F57" s="47">
        <v>800292.83317897597</v>
      </c>
      <c r="G57" s="47">
        <v>266.25735661914803</v>
      </c>
      <c r="H57" s="47">
        <v>4066686.2951678298</v>
      </c>
      <c r="I57" s="47">
        <v>1.0039822848992346E-2</v>
      </c>
      <c r="J57" s="47">
        <v>3509.16978553428</v>
      </c>
      <c r="K57" s="47">
        <v>227.52885014306199</v>
      </c>
      <c r="L57" s="49">
        <v>13619.3972665985</v>
      </c>
      <c r="M57" s="47">
        <v>11085.1067602526</v>
      </c>
      <c r="N57" s="47">
        <v>0.39719858154678483</v>
      </c>
      <c r="O57" s="47"/>
      <c r="P57" s="47"/>
      <c r="Q57" s="51"/>
    </row>
    <row r="58" spans="1:17" x14ac:dyDescent="0.25">
      <c r="A58" s="6" t="s">
        <v>158</v>
      </c>
      <c r="B58" s="7">
        <v>23</v>
      </c>
      <c r="C58" s="9" t="s">
        <v>111</v>
      </c>
      <c r="D58" s="46">
        <v>1179.06322114707</v>
      </c>
      <c r="E58" s="46">
        <v>13280.4170286181</v>
      </c>
      <c r="F58" s="47">
        <v>984420.36004872504</v>
      </c>
      <c r="G58" s="47">
        <v>246.813754956005</v>
      </c>
      <c r="H58" s="47">
        <v>4148144.0244696098</v>
      </c>
      <c r="I58" s="47">
        <v>1.0026934406935778E-2</v>
      </c>
      <c r="J58" s="47">
        <v>3491.31976435161</v>
      </c>
      <c r="K58" s="47">
        <v>250.665488542806</v>
      </c>
      <c r="L58" s="49">
        <v>13922.6406724761</v>
      </c>
      <c r="M58" s="47">
        <v>10765.093628180401</v>
      </c>
      <c r="N58" s="47">
        <v>0.42231393724977234</v>
      </c>
      <c r="O58" s="47"/>
      <c r="P58" s="47"/>
      <c r="Q58" s="51"/>
    </row>
    <row r="59" spans="1:17" x14ac:dyDescent="0.25">
      <c r="A59" s="6" t="s">
        <v>158</v>
      </c>
      <c r="B59" s="7">
        <v>23</v>
      </c>
      <c r="C59" s="9" t="s">
        <v>112</v>
      </c>
      <c r="D59" s="46">
        <v>1164.20771103275</v>
      </c>
      <c r="E59" s="46">
        <v>13161.6841569027</v>
      </c>
      <c r="F59" s="47">
        <f>(F58+F60)/2</f>
        <v>875579.56612121756</v>
      </c>
      <c r="G59" s="47">
        <v>246.78764905019301</v>
      </c>
      <c r="H59" s="47">
        <v>4089273.1714845202</v>
      </c>
      <c r="I59" s="47">
        <v>1.0037778995485162E-2</v>
      </c>
      <c r="J59" s="47">
        <v>3510.8603503366899</v>
      </c>
      <c r="K59" s="47">
        <v>273.83105233873198</v>
      </c>
      <c r="L59" s="49">
        <v>14136.287121335001</v>
      </c>
      <c r="M59" s="47">
        <v>10388.2179784045</v>
      </c>
      <c r="N59" s="47">
        <v>0.44148477303481248</v>
      </c>
      <c r="O59" s="47"/>
      <c r="P59" s="47"/>
      <c r="Q59" s="51"/>
    </row>
    <row r="60" spans="1:17" x14ac:dyDescent="0.25">
      <c r="A60" s="6" t="s">
        <v>158</v>
      </c>
      <c r="B60" s="7">
        <v>23</v>
      </c>
      <c r="C60" s="9" t="s">
        <v>113</v>
      </c>
      <c r="D60" s="46">
        <v>1226.2826569967799</v>
      </c>
      <c r="E60" s="46">
        <v>12935.7653117014</v>
      </c>
      <c r="F60" s="47">
        <v>766738.77219370997</v>
      </c>
      <c r="G60" s="47">
        <v>254.407680261698</v>
      </c>
      <c r="H60" s="47">
        <v>4044043.67623945</v>
      </c>
      <c r="I60" s="47">
        <v>1.0009740350726588E-2</v>
      </c>
      <c r="J60" s="47">
        <v>3504.5138845792599</v>
      </c>
      <c r="K60" s="47">
        <v>267.16716733977302</v>
      </c>
      <c r="L60" s="49">
        <v>14259.212738546001</v>
      </c>
      <c r="M60" s="47">
        <v>10407.620843114701</v>
      </c>
      <c r="N60" s="47">
        <v>0.47291615010620136</v>
      </c>
      <c r="O60" s="47"/>
      <c r="P60" s="47"/>
      <c r="Q60" s="51"/>
    </row>
    <row r="61" spans="1:17" x14ac:dyDescent="0.25">
      <c r="A61" s="6" t="s">
        <v>158</v>
      </c>
      <c r="B61" s="7">
        <v>23</v>
      </c>
      <c r="C61" s="9" t="s">
        <v>114</v>
      </c>
      <c r="D61" s="52">
        <v>1187.60994222458</v>
      </c>
      <c r="E61" s="52">
        <v>12977.3026712221</v>
      </c>
      <c r="F61" s="47">
        <v>673582.54338841001</v>
      </c>
      <c r="G61" s="47">
        <v>251.25921093044201</v>
      </c>
      <c r="H61" s="47">
        <v>4153401.78487824</v>
      </c>
      <c r="I61" s="47">
        <v>1.0029818974637167E-2</v>
      </c>
      <c r="J61" s="47">
        <v>3485.8255068431199</v>
      </c>
      <c r="K61" s="47">
        <v>256.978958259264</v>
      </c>
      <c r="L61" s="49">
        <v>14343.284191426899</v>
      </c>
      <c r="M61" s="47">
        <v>9877.1852833069806</v>
      </c>
      <c r="N61" s="47">
        <v>0.46350757382272179</v>
      </c>
      <c r="O61" s="47"/>
      <c r="P61" s="47"/>
      <c r="Q61" s="51"/>
    </row>
    <row r="62" spans="1:17" x14ac:dyDescent="0.25">
      <c r="A62" s="6" t="s">
        <v>158</v>
      </c>
      <c r="B62" s="7">
        <v>23</v>
      </c>
      <c r="C62" s="9" t="s">
        <v>115</v>
      </c>
      <c r="D62" s="52">
        <v>1156.17117458139</v>
      </c>
      <c r="E62" s="52">
        <v>12696.3286311922</v>
      </c>
      <c r="F62" s="47">
        <v>491069.96992129402</v>
      </c>
      <c r="G62" s="47">
        <v>261.40131982129498</v>
      </c>
      <c r="H62" s="47">
        <v>3937485.49019214</v>
      </c>
      <c r="I62" s="47">
        <v>1.0033687417688402E-2</v>
      </c>
      <c r="J62" s="47">
        <v>3477.27836522498</v>
      </c>
      <c r="K62" s="47">
        <v>285.546484733265</v>
      </c>
      <c r="L62" s="49">
        <v>14376.621268278101</v>
      </c>
      <c r="M62" s="47">
        <v>9401.8648704903208</v>
      </c>
      <c r="N62" s="47">
        <v>0.43582082974662639</v>
      </c>
      <c r="O62" s="47"/>
      <c r="P62" s="47"/>
      <c r="Q62" s="51"/>
    </row>
    <row r="63" spans="1:17" x14ac:dyDescent="0.25">
      <c r="A63" s="6" t="s">
        <v>158</v>
      </c>
      <c r="B63" s="7">
        <v>23</v>
      </c>
      <c r="C63" s="9" t="s">
        <v>116</v>
      </c>
      <c r="D63" s="52">
        <v>1200.9853197807599</v>
      </c>
      <c r="E63" s="52">
        <v>12772.8566540915</v>
      </c>
      <c r="F63" s="47">
        <v>791554.86035619106</v>
      </c>
      <c r="G63" s="47">
        <v>255.73611375364899</v>
      </c>
      <c r="H63" s="47">
        <v>3639990.1318768598</v>
      </c>
      <c r="I63" s="47">
        <v>1.0029306060878282E-2</v>
      </c>
      <c r="J63" s="47">
        <v>3469.7836333843302</v>
      </c>
      <c r="K63" s="47">
        <v>279.70272135365502</v>
      </c>
      <c r="L63" s="49">
        <v>14408.4835537114</v>
      </c>
      <c r="M63" s="47">
        <v>9861.7351782552196</v>
      </c>
      <c r="N63" s="47">
        <v>0.45661074292834719</v>
      </c>
      <c r="O63" s="47"/>
      <c r="P63" s="47"/>
      <c r="Q63" s="51"/>
    </row>
    <row r="64" spans="1:17" x14ac:dyDescent="0.25">
      <c r="A64" s="6" t="s">
        <v>158</v>
      </c>
      <c r="B64" s="7">
        <v>23</v>
      </c>
      <c r="C64" s="9" t="s">
        <v>117</v>
      </c>
      <c r="D64" s="46">
        <v>1211.54239002043</v>
      </c>
      <c r="E64" s="46">
        <v>13144.4696630743</v>
      </c>
      <c r="F64" s="47">
        <v>881592.74129177199</v>
      </c>
      <c r="G64" s="47">
        <v>247.65080764729899</v>
      </c>
      <c r="H64" s="47">
        <v>3550485.9523276701</v>
      </c>
      <c r="I64" s="47">
        <v>1.0037431794718898E-2</v>
      </c>
      <c r="J64" s="47">
        <v>3438.1969898478101</v>
      </c>
      <c r="K64" s="47">
        <v>281.33031454801102</v>
      </c>
      <c r="L64" s="49">
        <v>14630.336991335</v>
      </c>
      <c r="M64" s="47">
        <v>9759.2753070986</v>
      </c>
      <c r="N64" s="47">
        <v>0.47787307964307441</v>
      </c>
      <c r="O64" s="47"/>
      <c r="P64" s="47"/>
      <c r="Q64" s="51"/>
    </row>
    <row r="65" spans="1:17" x14ac:dyDescent="0.25">
      <c r="A65" s="6" t="s">
        <v>158</v>
      </c>
      <c r="B65" s="7">
        <v>23</v>
      </c>
      <c r="C65" s="9" t="s">
        <v>118</v>
      </c>
      <c r="D65" s="46">
        <v>1238.8819550652399</v>
      </c>
      <c r="E65" s="46">
        <v>12948.209433243999</v>
      </c>
      <c r="F65" s="48">
        <v>782324.89179511904</v>
      </c>
      <c r="G65" s="47">
        <v>227.73201280269799</v>
      </c>
      <c r="H65" s="47">
        <v>3505309.5372998598</v>
      </c>
      <c r="I65" s="47">
        <v>1.0045861822025942E-2</v>
      </c>
      <c r="J65" s="47">
        <v>3424.93935191831</v>
      </c>
      <c r="K65" s="47">
        <v>266.20027327472002</v>
      </c>
      <c r="L65" s="49">
        <v>14699.3789346997</v>
      </c>
      <c r="M65" s="47">
        <v>9820.4710554708308</v>
      </c>
      <c r="N65" s="48">
        <v>0.45211546478949427</v>
      </c>
      <c r="O65" s="48"/>
      <c r="P65" s="48"/>
      <c r="Q65" s="51"/>
    </row>
    <row r="66" spans="1:17" x14ac:dyDescent="0.25">
      <c r="A66" s="6" t="s">
        <v>158</v>
      </c>
      <c r="B66" s="7">
        <v>23</v>
      </c>
      <c r="C66" s="9" t="s">
        <v>119</v>
      </c>
      <c r="D66" s="46">
        <v>1237.23530804442</v>
      </c>
      <c r="E66" s="46">
        <v>13054.9822015798</v>
      </c>
      <c r="F66" s="51">
        <v>617630.40883678396</v>
      </c>
      <c r="G66" s="48">
        <v>256.85793479201402</v>
      </c>
      <c r="H66" s="47">
        <v>3054134.5236163898</v>
      </c>
      <c r="I66" s="48">
        <v>1.0015234659004748E-2</v>
      </c>
      <c r="J66" s="48">
        <v>3330.19760552855</v>
      </c>
      <c r="K66" s="47">
        <v>263.92897901811301</v>
      </c>
      <c r="L66" s="49">
        <v>15021.7388165794</v>
      </c>
      <c r="M66" s="48">
        <v>9610.8661442470802</v>
      </c>
      <c r="N66" s="51">
        <v>0.41392078004757521</v>
      </c>
      <c r="O66" s="51"/>
      <c r="P66" s="51"/>
      <c r="Q66" s="51"/>
    </row>
    <row r="67" spans="1:17" x14ac:dyDescent="0.25">
      <c r="A67" s="6" t="s">
        <v>158</v>
      </c>
      <c r="B67" s="7">
        <v>23</v>
      </c>
      <c r="C67" s="9" t="s">
        <v>120</v>
      </c>
      <c r="D67" s="46">
        <v>1237.9082321455801</v>
      </c>
      <c r="E67" s="46">
        <v>11635.373948099301</v>
      </c>
      <c r="F67" s="47">
        <v>466433.37749921897</v>
      </c>
      <c r="G67" s="52">
        <v>258.66678024099502</v>
      </c>
      <c r="H67" s="47">
        <v>3494641.8519351399</v>
      </c>
      <c r="I67" s="52">
        <v>1.0022396504721824E-2</v>
      </c>
      <c r="J67" s="49">
        <v>3314.61587910874</v>
      </c>
      <c r="K67" s="47">
        <v>259.779084889817</v>
      </c>
      <c r="L67" s="49">
        <v>15288.478306200401</v>
      </c>
      <c r="M67" s="51">
        <v>10443.5050463446</v>
      </c>
      <c r="N67" s="47">
        <v>0.27132511718287333</v>
      </c>
      <c r="O67" s="47"/>
      <c r="P67" s="47"/>
      <c r="Q67" s="51"/>
    </row>
    <row r="68" spans="1:17" x14ac:dyDescent="0.25">
      <c r="A68" s="6" t="s">
        <v>158</v>
      </c>
      <c r="B68" s="7">
        <v>23</v>
      </c>
      <c r="C68" s="9" t="s">
        <v>121</v>
      </c>
      <c r="D68" s="46">
        <v>1211.55676989685</v>
      </c>
      <c r="E68" s="46">
        <v>11158.0918854511</v>
      </c>
      <c r="F68" s="47">
        <v>507422.03017350897</v>
      </c>
      <c r="G68" s="51">
        <v>254.54128384205799</v>
      </c>
      <c r="H68" s="47">
        <v>4368716.0896160603</v>
      </c>
      <c r="I68" s="51">
        <v>9.9859154469284124E-3</v>
      </c>
      <c r="J68" s="51">
        <v>3334.4455747557199</v>
      </c>
      <c r="K68" s="47">
        <v>293.10435216408899</v>
      </c>
      <c r="L68" s="49">
        <v>15140.565585845199</v>
      </c>
      <c r="M68" s="47">
        <v>10417.1945784811</v>
      </c>
      <c r="N68" s="47">
        <v>0.48795450260334611</v>
      </c>
      <c r="O68" s="47"/>
      <c r="P68" s="47"/>
      <c r="Q68" s="51"/>
    </row>
    <row r="69" spans="1:17" x14ac:dyDescent="0.25">
      <c r="A69" s="6" t="s">
        <v>158</v>
      </c>
      <c r="B69" s="7">
        <v>23</v>
      </c>
      <c r="C69" s="9" t="s">
        <v>122</v>
      </c>
      <c r="D69" s="46">
        <v>1227.9103983443799</v>
      </c>
      <c r="E69" s="46">
        <v>12591.9709919908</v>
      </c>
      <c r="F69" s="47">
        <v>509016.73776430398</v>
      </c>
      <c r="G69" s="47">
        <v>237.54219222805199</v>
      </c>
      <c r="H69" s="47">
        <v>4046982.29679455</v>
      </c>
      <c r="I69" s="47">
        <v>9.9762231516474092E-3</v>
      </c>
      <c r="J69" s="47">
        <v>3324.6532751541199</v>
      </c>
      <c r="K69" s="47">
        <v>316.85705928201799</v>
      </c>
      <c r="L69" s="49">
        <v>15438.8648413603</v>
      </c>
      <c r="M69" s="47">
        <v>9307.3187442109702</v>
      </c>
      <c r="N69" s="47">
        <v>0.39919268010578435</v>
      </c>
      <c r="O69" s="47"/>
      <c r="P69" s="47"/>
      <c r="Q69" s="51"/>
    </row>
    <row r="70" spans="1:17" x14ac:dyDescent="0.25">
      <c r="A70" s="6" t="s">
        <v>158</v>
      </c>
      <c r="B70" s="7">
        <v>23</v>
      </c>
      <c r="C70" s="9" t="s">
        <v>123</v>
      </c>
      <c r="D70" s="46">
        <v>1213.1375494368001</v>
      </c>
      <c r="E70" s="46">
        <v>12511.5127086174</v>
      </c>
      <c r="F70" s="47">
        <v>428882.16702467599</v>
      </c>
      <c r="G70" s="47">
        <v>277.47547898027699</v>
      </c>
      <c r="H70" s="47">
        <v>4006503.8492217502</v>
      </c>
      <c r="I70" s="47">
        <v>9.971358913435131E-3</v>
      </c>
      <c r="J70" s="47">
        <v>3327.5332906250001</v>
      </c>
      <c r="K70" s="47">
        <v>290.018094957161</v>
      </c>
      <c r="L70" s="49">
        <v>15739.2989061563</v>
      </c>
      <c r="M70" s="47">
        <v>9244.2474292813204</v>
      </c>
      <c r="N70" s="47">
        <v>0.43691566387788078</v>
      </c>
      <c r="O70" s="47"/>
      <c r="P70" s="47"/>
      <c r="Q70" s="51"/>
    </row>
    <row r="71" spans="1:17" x14ac:dyDescent="0.25">
      <c r="A71" s="6" t="s">
        <v>158</v>
      </c>
      <c r="B71" s="7">
        <v>23</v>
      </c>
      <c r="C71" s="9" t="s">
        <v>124</v>
      </c>
      <c r="D71" s="46">
        <v>1255.8955046241499</v>
      </c>
      <c r="E71" s="46">
        <v>12849.395152630501</v>
      </c>
      <c r="F71" s="47">
        <v>572663.16641162406</v>
      </c>
      <c r="G71" s="47">
        <v>281.51976575949999</v>
      </c>
      <c r="H71" s="47">
        <v>3915514.2406350099</v>
      </c>
      <c r="I71" s="47">
        <v>9.9891710660688117E-3</v>
      </c>
      <c r="J71" s="47">
        <v>3299.0716489810402</v>
      </c>
      <c r="K71" s="47">
        <v>248.57095108976199</v>
      </c>
      <c r="L71" s="49">
        <v>15940.9397144138</v>
      </c>
      <c r="M71" s="47">
        <v>9060.22148275578</v>
      </c>
      <c r="N71" s="47">
        <v>0.45697961389228275</v>
      </c>
      <c r="O71" s="47"/>
      <c r="P71" s="47"/>
      <c r="Q71" s="51"/>
    </row>
    <row r="72" spans="1:17" x14ac:dyDescent="0.25">
      <c r="A72" s="6" t="s">
        <v>158</v>
      </c>
      <c r="B72" s="7">
        <v>23</v>
      </c>
      <c r="C72" s="9" t="s">
        <v>125</v>
      </c>
      <c r="D72" s="46">
        <v>1264.88086346715</v>
      </c>
      <c r="E72" s="46">
        <v>12560.208329532899</v>
      </c>
      <c r="F72" s="47">
        <v>530358.698503769</v>
      </c>
      <c r="G72" s="47">
        <v>269.71465399061498</v>
      </c>
      <c r="H72" s="47">
        <v>3750322.8754397798</v>
      </c>
      <c r="I72" s="47">
        <v>1.0016257649674105E-2</v>
      </c>
      <c r="J72" s="47">
        <v>3303.21131589265</v>
      </c>
      <c r="K72" s="47">
        <v>237.492672933855</v>
      </c>
      <c r="L72" s="49">
        <v>15920.046684950799</v>
      </c>
      <c r="M72" s="47">
        <v>8805.9758170143305</v>
      </c>
      <c r="N72" s="47">
        <v>0.4471712570033573</v>
      </c>
      <c r="O72" s="47"/>
      <c r="P72" s="53"/>
      <c r="Q72" s="51"/>
    </row>
    <row r="73" spans="1:17" x14ac:dyDescent="0.25">
      <c r="A73" s="6" t="s">
        <v>158</v>
      </c>
      <c r="B73" s="7">
        <v>23</v>
      </c>
      <c r="C73" s="9" t="s">
        <v>126</v>
      </c>
      <c r="D73" s="46">
        <v>1302.4117706050299</v>
      </c>
      <c r="E73" s="46">
        <v>12576.255249649001</v>
      </c>
      <c r="F73" s="47">
        <v>458700.292228512</v>
      </c>
      <c r="G73" s="47">
        <v>264.78280349333897</v>
      </c>
      <c r="H73" s="47">
        <v>4266295.5040880702</v>
      </c>
      <c r="I73" s="47">
        <v>9.9819044990359339E-3</v>
      </c>
      <c r="J73" s="47">
        <v>3312.86929083728</v>
      </c>
      <c r="K73" s="47">
        <v>242.89021713386001</v>
      </c>
      <c r="L73" s="49">
        <v>16048.9719104541</v>
      </c>
      <c r="M73" s="47">
        <v>8832.3773675379398</v>
      </c>
      <c r="N73" s="47">
        <v>0.50810961602205151</v>
      </c>
      <c r="O73" s="47"/>
      <c r="P73" s="53"/>
      <c r="Q73" s="51"/>
    </row>
    <row r="74" spans="1:17" x14ac:dyDescent="0.25">
      <c r="A74" s="6" t="s">
        <v>158</v>
      </c>
      <c r="B74" s="7">
        <v>23</v>
      </c>
      <c r="C74" s="9" t="s">
        <v>127</v>
      </c>
      <c r="D74" s="46">
        <v>1308.8735479766001</v>
      </c>
      <c r="E74" s="46">
        <v>12668.253509854199</v>
      </c>
      <c r="F74" s="47">
        <v>409732.46780688601</v>
      </c>
      <c r="G74" s="47">
        <v>259.43020144782702</v>
      </c>
      <c r="H74" s="47">
        <v>5154378.7641907101</v>
      </c>
      <c r="I74" s="47">
        <v>9.9856413205341981E-3</v>
      </c>
      <c r="J74" s="47">
        <v>3319.5278336853098</v>
      </c>
      <c r="K74" s="47">
        <v>310.56174303199703</v>
      </c>
      <c r="L74" s="49">
        <v>16177.2063341678</v>
      </c>
      <c r="M74" s="47">
        <v>9460.8584205282696</v>
      </c>
      <c r="N74" s="47">
        <v>0.57604886824559853</v>
      </c>
      <c r="O74" s="47"/>
      <c r="P74" s="53"/>
      <c r="Q74" s="51"/>
    </row>
    <row r="75" spans="1:17" x14ac:dyDescent="0.25">
      <c r="A75" s="6" t="s">
        <v>158</v>
      </c>
      <c r="B75" s="7">
        <v>23</v>
      </c>
      <c r="C75" s="9" t="s">
        <v>128</v>
      </c>
      <c r="D75" s="46">
        <v>1276.91337047865</v>
      </c>
      <c r="E75" s="46">
        <v>12158.8503139488</v>
      </c>
      <c r="F75" s="47">
        <v>405000.21339420998</v>
      </c>
      <c r="G75" s="47">
        <v>271.91096993259902</v>
      </c>
      <c r="H75" s="47">
        <v>4936256.22709346</v>
      </c>
      <c r="I75" s="47">
        <v>9.9555980837080817E-3</v>
      </c>
      <c r="J75" s="47">
        <v>3344.5906386670199</v>
      </c>
      <c r="K75" s="47">
        <v>256.017515291557</v>
      </c>
      <c r="L75" s="49">
        <v>16237.5175719161</v>
      </c>
      <c r="M75" s="47">
        <v>8990.2328433389903</v>
      </c>
      <c r="N75" s="47">
        <v>0.59822684462374165</v>
      </c>
      <c r="O75" s="47"/>
      <c r="P75" s="53"/>
      <c r="Q75" s="51"/>
    </row>
    <row r="76" spans="1:17" x14ac:dyDescent="0.25">
      <c r="A76" s="6" t="s">
        <v>158</v>
      </c>
      <c r="B76" s="7">
        <v>23</v>
      </c>
      <c r="C76" s="9" t="s">
        <v>129</v>
      </c>
      <c r="D76" s="46">
        <v>1287.07576808665</v>
      </c>
      <c r="E76" s="46">
        <v>13220.6309464716</v>
      </c>
      <c r="F76" s="47">
        <v>503999.43133803603</v>
      </c>
      <c r="G76" s="47">
        <v>282.173425554321</v>
      </c>
      <c r="H76" s="47">
        <v>4732792.6519071897</v>
      </c>
      <c r="I76" s="47">
        <v>9.872046963300473E-3</v>
      </c>
      <c r="J76" s="47">
        <v>3380.98938509447</v>
      </c>
      <c r="K76" s="47">
        <v>288.30212892152502</v>
      </c>
      <c r="L76" s="49">
        <v>16598.016282542601</v>
      </c>
      <c r="M76" s="47">
        <v>9360.0201070702005</v>
      </c>
      <c r="N76" s="47">
        <v>0.66362648105203281</v>
      </c>
      <c r="O76" s="47"/>
      <c r="P76" s="53"/>
      <c r="Q76" s="51"/>
    </row>
    <row r="77" spans="1:17" x14ac:dyDescent="0.25">
      <c r="A77" s="6" t="s">
        <v>158</v>
      </c>
      <c r="B77" s="7">
        <v>23</v>
      </c>
      <c r="C77" s="9" t="s">
        <v>130</v>
      </c>
      <c r="D77" s="46">
        <v>1285.26559186341</v>
      </c>
      <c r="E77" s="46">
        <v>9580.8201429757701</v>
      </c>
      <c r="F77" s="48">
        <v>366254.89765208401</v>
      </c>
      <c r="G77" s="47">
        <v>260.98757213126299</v>
      </c>
      <c r="H77" s="47">
        <v>4896389.1468365705</v>
      </c>
      <c r="I77" s="47">
        <v>9.877303549724931E-3</v>
      </c>
      <c r="J77" s="47">
        <v>3412.7304044440102</v>
      </c>
      <c r="K77" s="47">
        <v>224.13973120305499</v>
      </c>
      <c r="L77" s="49">
        <v>16690.373192559699</v>
      </c>
      <c r="M77" s="47">
        <v>7763.4855099759998</v>
      </c>
      <c r="N77" s="48">
        <v>0.6306546443591633</v>
      </c>
      <c r="O77" s="47"/>
      <c r="P77" s="46"/>
      <c r="Q77" s="51"/>
    </row>
    <row r="78" spans="1:17" x14ac:dyDescent="0.25">
      <c r="A78" s="6" t="s">
        <v>158</v>
      </c>
      <c r="B78" s="7">
        <v>23</v>
      </c>
      <c r="C78" s="9" t="s">
        <v>131</v>
      </c>
      <c r="D78" s="46">
        <v>1291.9038918731001</v>
      </c>
      <c r="E78" s="46">
        <v>11648.5198338846</v>
      </c>
      <c r="F78" s="51">
        <v>336078.62207033701</v>
      </c>
      <c r="G78" s="48">
        <v>255.84846444000999</v>
      </c>
      <c r="H78" s="47">
        <v>4491839.3420297103</v>
      </c>
      <c r="I78" s="48">
        <v>9.9310453850076103E-3</v>
      </c>
      <c r="J78" s="48">
        <v>3481.4746013219001</v>
      </c>
      <c r="K78" s="47">
        <v>288.29633418851199</v>
      </c>
      <c r="L78" s="49">
        <v>10349.429430657199</v>
      </c>
      <c r="M78" s="48">
        <v>9769.7285018540806</v>
      </c>
      <c r="N78" s="51">
        <v>0.55358013671530704</v>
      </c>
      <c r="O78" s="48"/>
      <c r="P78" s="53"/>
      <c r="Q78" s="51"/>
    </row>
    <row r="79" spans="1:17" x14ac:dyDescent="0.25">
      <c r="A79" s="6" t="s">
        <v>158</v>
      </c>
      <c r="B79" s="7">
        <v>23</v>
      </c>
      <c r="C79" s="9" t="s">
        <v>132</v>
      </c>
      <c r="D79" s="46">
        <v>1290.9083923410001</v>
      </c>
      <c r="E79" s="46">
        <v>12517.6936514877</v>
      </c>
      <c r="F79" s="47">
        <v>403302.97160473297</v>
      </c>
      <c r="G79" s="52">
        <v>277.15735882127302</v>
      </c>
      <c r="H79" s="47">
        <v>5388316.7523835404</v>
      </c>
      <c r="I79" s="52">
        <v>9.9226776646517238E-3</v>
      </c>
      <c r="J79" s="49">
        <v>3493.3304350250301</v>
      </c>
      <c r="K79" s="47">
        <v>285.58106467802799</v>
      </c>
      <c r="L79" s="49">
        <v>17281.329613866201</v>
      </c>
      <c r="M79" s="51">
        <v>9230.8987978433106</v>
      </c>
      <c r="N79" s="47">
        <v>0.44974979358726203</v>
      </c>
      <c r="O79" s="51"/>
      <c r="P79" s="53"/>
      <c r="Q79" s="51"/>
    </row>
    <row r="80" spans="1:17" x14ac:dyDescent="0.25">
      <c r="A80" s="6" t="s">
        <v>158</v>
      </c>
      <c r="B80" s="7">
        <v>23</v>
      </c>
      <c r="C80" s="9" t="s">
        <v>133</v>
      </c>
      <c r="D80" s="46">
        <v>1237.80561718985</v>
      </c>
      <c r="E80" s="46">
        <v>12101.2304529516</v>
      </c>
      <c r="F80" s="47">
        <v>397936.368706721</v>
      </c>
      <c r="G80" s="52">
        <v>288.33686128225298</v>
      </c>
      <c r="H80" s="47">
        <v>5375676.2350450698</v>
      </c>
      <c r="I80" s="51">
        <v>9.9421633882549893E-3</v>
      </c>
      <c r="J80" s="51">
        <v>3536.7629391181599</v>
      </c>
      <c r="K80" s="47">
        <v>330.38882027970197</v>
      </c>
      <c r="L80" s="49">
        <v>16970.897195156202</v>
      </c>
      <c r="M80" s="47">
        <v>9217.1582702100604</v>
      </c>
      <c r="N80" s="50">
        <v>0.61635468646155456</v>
      </c>
      <c r="O80" s="47"/>
      <c r="P80" s="53"/>
      <c r="Q80" s="51"/>
    </row>
    <row r="81" spans="1:17" x14ac:dyDescent="0.25">
      <c r="A81" s="6" t="s">
        <v>158</v>
      </c>
      <c r="B81" s="7">
        <v>23</v>
      </c>
      <c r="C81" s="9" t="s">
        <v>134</v>
      </c>
      <c r="D81" s="46">
        <v>1245.9150176887399</v>
      </c>
      <c r="E81" s="46">
        <v>12867.7291067311</v>
      </c>
      <c r="F81" s="47">
        <v>327307.64342959702</v>
      </c>
      <c r="G81" s="51">
        <v>268.844178522996</v>
      </c>
      <c r="H81" s="47">
        <v>5140099.1799418703</v>
      </c>
      <c r="I81" s="47">
        <v>1.0000170854987884E-2</v>
      </c>
      <c r="J81" s="47">
        <v>3561.4425373659701</v>
      </c>
      <c r="K81" s="47">
        <v>304.23247551231702</v>
      </c>
      <c r="L81" s="49">
        <v>17398.854756935201</v>
      </c>
      <c r="M81" s="47">
        <v>8581.6334537544899</v>
      </c>
      <c r="N81" s="49">
        <v>0.48464358502816013</v>
      </c>
      <c r="O81" s="47"/>
      <c r="P81" s="53"/>
      <c r="Q81" s="51"/>
    </row>
    <row r="82" spans="1:17" x14ac:dyDescent="0.25">
      <c r="A82" s="6" t="s">
        <v>158</v>
      </c>
      <c r="B82" s="7">
        <v>23</v>
      </c>
      <c r="C82" s="9" t="s">
        <v>135</v>
      </c>
      <c r="D82" s="46">
        <v>1263.08165933191</v>
      </c>
      <c r="E82" s="46">
        <v>14004.919150968601</v>
      </c>
      <c r="F82" s="47">
        <v>306155.02458731702</v>
      </c>
      <c r="G82" s="47">
        <v>282.97868418617003</v>
      </c>
      <c r="H82" s="47">
        <v>5869755.6549260402</v>
      </c>
      <c r="I82" s="47">
        <v>9.973409665067207E-3</v>
      </c>
      <c r="J82" s="47">
        <v>3578.1797017889799</v>
      </c>
      <c r="K82" s="47">
        <v>305.820345071357</v>
      </c>
      <c r="L82" s="49">
        <v>17706.496339720201</v>
      </c>
      <c r="M82" s="47">
        <v>8034.49557669768</v>
      </c>
      <c r="N82" s="49">
        <v>0.59972619670248539</v>
      </c>
      <c r="O82" s="47"/>
      <c r="P82" s="53"/>
      <c r="Q82" s="51"/>
    </row>
    <row r="83" spans="1:17" x14ac:dyDescent="0.25">
      <c r="A83" s="6" t="s">
        <v>158</v>
      </c>
      <c r="B83" s="7">
        <v>23</v>
      </c>
      <c r="C83" s="9" t="s">
        <v>136</v>
      </c>
      <c r="D83" s="46">
        <v>1268.4621088514</v>
      </c>
      <c r="E83" s="46">
        <v>13507.5698732075</v>
      </c>
      <c r="F83" s="47">
        <v>316425.76011544903</v>
      </c>
      <c r="G83" s="47">
        <v>290.28344099914602</v>
      </c>
      <c r="H83" s="47">
        <v>6551860.3429432297</v>
      </c>
      <c r="I83" s="47">
        <v>9.9684313215086858E-3</v>
      </c>
      <c r="J83" s="47">
        <v>3597.3977747410499</v>
      </c>
      <c r="K83" s="47">
        <v>299.62298632372801</v>
      </c>
      <c r="L83" s="49">
        <v>17941.2038176803</v>
      </c>
      <c r="M83" s="47">
        <v>8039.6769974346998</v>
      </c>
      <c r="N83" s="49">
        <v>0.67605414129638997</v>
      </c>
      <c r="O83" s="47"/>
      <c r="P83" s="53"/>
      <c r="Q83" s="51"/>
    </row>
    <row r="89" spans="1:17" ht="14.4" thickBot="1" x14ac:dyDescent="0.3">
      <c r="D89" s="6" t="s">
        <v>158</v>
      </c>
      <c r="E89" s="13"/>
      <c r="F89" s="13"/>
      <c r="G89" s="13"/>
      <c r="H89" s="13"/>
      <c r="I89" s="13"/>
      <c r="J89" s="13"/>
    </row>
    <row r="90" spans="1:17" x14ac:dyDescent="0.25">
      <c r="D90" s="44" t="s">
        <v>170</v>
      </c>
      <c r="E90" s="45" t="s">
        <v>131</v>
      </c>
      <c r="F90" s="45" t="s">
        <v>132</v>
      </c>
      <c r="G90" s="45" t="s">
        <v>133</v>
      </c>
      <c r="H90" s="45" t="s">
        <v>134</v>
      </c>
      <c r="I90" s="45" t="s">
        <v>135</v>
      </c>
      <c r="J90" s="45" t="s">
        <v>136</v>
      </c>
    </row>
    <row r="91" spans="1:17" x14ac:dyDescent="0.25">
      <c r="D91" s="40" t="s">
        <v>171</v>
      </c>
      <c r="E91" s="41">
        <v>0.55358013671530704</v>
      </c>
      <c r="F91" s="41">
        <v>0.44974979358726203</v>
      </c>
      <c r="G91" s="41">
        <v>0.61635468646155456</v>
      </c>
      <c r="H91" s="41">
        <v>0.48464358502816013</v>
      </c>
      <c r="I91" s="41">
        <v>0.59972619670248539</v>
      </c>
      <c r="J91" s="41">
        <v>0.67605414129638997</v>
      </c>
    </row>
    <row r="92" spans="1:17" x14ac:dyDescent="0.25">
      <c r="D92" s="5" t="s">
        <v>174</v>
      </c>
      <c r="E92" s="39">
        <v>0.36062936079072999</v>
      </c>
      <c r="F92" s="39">
        <v>0.65754742522903498</v>
      </c>
      <c r="G92" s="39">
        <v>0.60434444439286095</v>
      </c>
      <c r="H92" s="39">
        <v>0.54923883274646901</v>
      </c>
      <c r="I92" s="39">
        <v>0.58223549627003701</v>
      </c>
      <c r="J92" s="39">
        <v>0.68983350159752599</v>
      </c>
    </row>
    <row r="93" spans="1:17" x14ac:dyDescent="0.25">
      <c r="D93" s="5" t="s">
        <v>172</v>
      </c>
      <c r="E93" s="38">
        <v>0.51994768934564894</v>
      </c>
      <c r="F93" s="38">
        <v>0.667373212198486</v>
      </c>
      <c r="G93" s="38">
        <v>0.62583692606265695</v>
      </c>
      <c r="H93" s="38">
        <v>0.56017245806933302</v>
      </c>
      <c r="I93" s="38">
        <v>0.59929717742349098</v>
      </c>
      <c r="J93" s="38">
        <v>0.74191678918146498</v>
      </c>
    </row>
    <row r="94" spans="1:17" x14ac:dyDescent="0.25">
      <c r="D94" s="42" t="s">
        <v>173</v>
      </c>
      <c r="E94" s="43">
        <f t="shared" ref="E94:J94" si="0">1-ABS((E93-E91)/E91)</f>
        <v>0.93924556692149808</v>
      </c>
      <c r="F94" s="43">
        <f t="shared" si="0"/>
        <v>0.51612336077926424</v>
      </c>
      <c r="G94" s="43">
        <f t="shared" si="0"/>
        <v>0.98461561206658588</v>
      </c>
      <c r="H94" s="43">
        <f t="shared" si="0"/>
        <v>0.84415583869373967</v>
      </c>
      <c r="I94" s="43">
        <f t="shared" si="0"/>
        <v>0.99928464142244688</v>
      </c>
      <c r="J94" s="43">
        <f t="shared" si="0"/>
        <v>0.90257785011304281</v>
      </c>
    </row>
    <row r="95" spans="1:17" x14ac:dyDescent="0.25">
      <c r="D95" s="73" t="s">
        <v>175</v>
      </c>
      <c r="E95" s="73"/>
      <c r="F95" s="73"/>
      <c r="G95" s="73"/>
      <c r="H95" s="76">
        <f>AVERAGE(E98:J98)</f>
        <v>0.83118389475435672</v>
      </c>
      <c r="I95" s="75"/>
      <c r="J95" s="75"/>
    </row>
    <row r="96" spans="1:17" ht="14.4" thickBot="1" x14ac:dyDescent="0.3">
      <c r="D96" s="77" t="s">
        <v>176</v>
      </c>
      <c r="E96" s="77"/>
      <c r="F96" s="77"/>
      <c r="G96" s="77"/>
      <c r="H96" s="78">
        <f>AVERAGE(E94:J94)</f>
        <v>0.86433381166609624</v>
      </c>
      <c r="I96" s="79"/>
      <c r="J96" s="79"/>
    </row>
    <row r="97" spans="4:10" x14ac:dyDescent="0.25">
      <c r="D97" s="7"/>
      <c r="E97" s="13"/>
      <c r="F97" s="13"/>
      <c r="G97" s="13"/>
      <c r="H97" s="13"/>
      <c r="I97" s="13"/>
      <c r="J97" s="13"/>
    </row>
    <row r="98" spans="4:10" x14ac:dyDescent="0.25">
      <c r="D98" s="7"/>
      <c r="E98" s="37">
        <f>1-ABS((E92-E91)/E91)</f>
        <v>0.65144924261650849</v>
      </c>
      <c r="F98" s="37">
        <f t="shared" ref="F98:J98" si="1">1-ABS((F92-F91)/F91)</f>
        <v>0.53797059030455041</v>
      </c>
      <c r="G98" s="37">
        <f t="shared" si="1"/>
        <v>0.98051407358051657</v>
      </c>
      <c r="H98" s="37">
        <f t="shared" si="1"/>
        <v>0.86671597496837682</v>
      </c>
      <c r="I98" s="37">
        <f t="shared" si="1"/>
        <v>0.97083552372963089</v>
      </c>
      <c r="J98" s="37">
        <f t="shared" si="1"/>
        <v>0.97961796332655704</v>
      </c>
    </row>
  </sheetData>
  <mergeCells count="14">
    <mergeCell ref="A1:A4"/>
    <mergeCell ref="B1:B4"/>
    <mergeCell ref="C1:C4"/>
    <mergeCell ref="D1:F1"/>
    <mergeCell ref="G1:H1"/>
    <mergeCell ref="E2:F2"/>
    <mergeCell ref="D95:G95"/>
    <mergeCell ref="H95:J95"/>
    <mergeCell ref="D96:G96"/>
    <mergeCell ref="H96:J96"/>
    <mergeCell ref="N1:N5"/>
    <mergeCell ref="L1:M1"/>
    <mergeCell ref="I2:J2"/>
    <mergeCell ref="I1:K1"/>
  </mergeCells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8028-26AB-442B-BC62-7351E4234A4F}">
  <dimension ref="A1:Q98"/>
  <sheetViews>
    <sheetView topLeftCell="A79" workbookViewId="0">
      <selection activeCell="D89" sqref="D89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75" t="s">
        <v>5</v>
      </c>
      <c r="L1" s="75"/>
      <c r="M1" s="75" t="s">
        <v>6</v>
      </c>
      <c r="N1" s="75"/>
      <c r="O1" s="75"/>
      <c r="P1" s="72" t="s">
        <v>166</v>
      </c>
    </row>
    <row r="2" spans="1:17" ht="13.8" customHeight="1" x14ac:dyDescent="0.25">
      <c r="A2" s="73"/>
      <c r="B2" s="73"/>
      <c r="C2" s="73"/>
      <c r="D2" s="14" t="s">
        <v>7</v>
      </c>
      <c r="E2" s="74" t="s">
        <v>8</v>
      </c>
      <c r="F2" s="74"/>
      <c r="G2" s="74"/>
      <c r="H2" s="1" t="s">
        <v>9</v>
      </c>
      <c r="I2" s="1" t="s">
        <v>10</v>
      </c>
      <c r="J2" s="1" t="s">
        <v>11</v>
      </c>
      <c r="K2" s="14" t="s">
        <v>12</v>
      </c>
      <c r="L2" s="1" t="s">
        <v>13</v>
      </c>
      <c r="M2" s="1" t="s">
        <v>14</v>
      </c>
      <c r="N2" s="75" t="s">
        <v>15</v>
      </c>
      <c r="O2" s="75"/>
      <c r="P2" s="72"/>
    </row>
    <row r="3" spans="1:17" ht="21.6" x14ac:dyDescent="0.25">
      <c r="A3" s="73"/>
      <c r="B3" s="73"/>
      <c r="C3" s="73"/>
      <c r="D3" s="2" t="s">
        <v>16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26</v>
      </c>
      <c r="M3" s="2" t="s">
        <v>27</v>
      </c>
      <c r="N3" s="2" t="s">
        <v>28</v>
      </c>
      <c r="O3" s="2" t="s">
        <v>29</v>
      </c>
      <c r="P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37</v>
      </c>
      <c r="N4" s="1" t="s">
        <v>38</v>
      </c>
      <c r="O4" s="1" t="s">
        <v>36</v>
      </c>
      <c r="P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52</v>
      </c>
      <c r="M5" s="4" t="s">
        <v>53</v>
      </c>
      <c r="N5" s="4" t="s">
        <v>54</v>
      </c>
      <c r="O5" s="4" t="s">
        <v>55</v>
      </c>
      <c r="P5" s="72"/>
    </row>
    <row r="6" spans="1:17" x14ac:dyDescent="0.25">
      <c r="A6" s="6" t="s">
        <v>159</v>
      </c>
      <c r="B6" s="7">
        <v>24</v>
      </c>
      <c r="C6" s="9" t="s">
        <v>59</v>
      </c>
      <c r="D6" s="46">
        <v>40.412678527891899</v>
      </c>
      <c r="E6" s="46">
        <v>2867.5006502461902</v>
      </c>
      <c r="F6" s="47">
        <v>82.269871034378895</v>
      </c>
      <c r="G6" s="48">
        <v>13288.722868320099</v>
      </c>
      <c r="H6" s="47">
        <v>23.253446997300099</v>
      </c>
      <c r="I6" s="48">
        <v>107.46314022695999</v>
      </c>
      <c r="J6" s="47">
        <v>467349.14540994598</v>
      </c>
      <c r="K6" s="47">
        <v>1.0015710294057527E-2</v>
      </c>
      <c r="L6" s="49">
        <v>63.774762108969199</v>
      </c>
      <c r="M6" s="50">
        <v>1586.2863414764299</v>
      </c>
      <c r="N6" s="50">
        <v>5064.6067898495103</v>
      </c>
      <c r="O6" s="50">
        <v>9.485189159977479E-3</v>
      </c>
      <c r="P6" s="50">
        <v>0.13373384742501679</v>
      </c>
      <c r="Q6" s="51"/>
    </row>
    <row r="7" spans="1:17" x14ac:dyDescent="0.25">
      <c r="A7" s="6" t="s">
        <v>159</v>
      </c>
      <c r="B7" s="7">
        <v>24</v>
      </c>
      <c r="C7" s="9" t="s">
        <v>60</v>
      </c>
      <c r="D7" s="46">
        <v>32.087487897650199</v>
      </c>
      <c r="E7" s="46">
        <v>2933.0687539027799</v>
      </c>
      <c r="F7" s="47">
        <v>104.60292389572901</v>
      </c>
      <c r="G7" s="52">
        <v>12558.720168723101</v>
      </c>
      <c r="H7" s="47">
        <v>29.779576368993599</v>
      </c>
      <c r="I7" s="51">
        <v>116.521750531062</v>
      </c>
      <c r="J7" s="47">
        <v>244110.92640132501</v>
      </c>
      <c r="K7" s="47">
        <v>1.001557643868716E-2</v>
      </c>
      <c r="L7" s="49">
        <v>57.311288522238399</v>
      </c>
      <c r="M7" s="47">
        <v>1550.8890486676901</v>
      </c>
      <c r="N7" s="47">
        <v>5308.7265022991596</v>
      </c>
      <c r="O7" s="47">
        <v>9.50544347093496E-3</v>
      </c>
      <c r="P7" s="47">
        <v>7.7058188101318231E-2</v>
      </c>
      <c r="Q7" s="51"/>
    </row>
    <row r="8" spans="1:17" x14ac:dyDescent="0.25">
      <c r="A8" s="6" t="s">
        <v>159</v>
      </c>
      <c r="B8" s="7">
        <v>24</v>
      </c>
      <c r="C8" s="9" t="s">
        <v>61</v>
      </c>
      <c r="D8" s="46">
        <v>33.256049832912197</v>
      </c>
      <c r="E8" s="46">
        <v>2885.92554508178</v>
      </c>
      <c r="F8" s="47">
        <v>69.856656531332504</v>
      </c>
      <c r="G8" s="51">
        <v>15022.7290844975</v>
      </c>
      <c r="H8" s="47">
        <v>17.652055523853701</v>
      </c>
      <c r="I8" s="47">
        <v>115.29249927447999</v>
      </c>
      <c r="J8" s="47">
        <v>466850.83501709299</v>
      </c>
      <c r="K8" s="47">
        <v>1.0012706661241509E-2</v>
      </c>
      <c r="L8" s="49">
        <v>39.299814875281697</v>
      </c>
      <c r="M8" s="47">
        <v>1573.72551650419</v>
      </c>
      <c r="N8" s="47">
        <v>5310.9133730368403</v>
      </c>
      <c r="O8" s="47">
        <v>9.560796261974017E-3</v>
      </c>
      <c r="P8" s="47">
        <v>0.11041536437525239</v>
      </c>
      <c r="Q8" s="51"/>
    </row>
    <row r="9" spans="1:17" x14ac:dyDescent="0.25">
      <c r="A9" s="6" t="s">
        <v>159</v>
      </c>
      <c r="B9" s="7">
        <v>24</v>
      </c>
      <c r="C9" s="9" t="s">
        <v>62</v>
      </c>
      <c r="D9" s="46">
        <v>35.542966984003499</v>
      </c>
      <c r="E9" s="46">
        <v>2858.2446799207501</v>
      </c>
      <c r="F9" s="47">
        <v>30.458154007426199</v>
      </c>
      <c r="G9" s="47">
        <v>13405.978112340699</v>
      </c>
      <c r="H9" s="47">
        <v>16.3475311603415</v>
      </c>
      <c r="I9" s="47">
        <v>124.019880646088</v>
      </c>
      <c r="J9" s="47">
        <v>380846.41495517601</v>
      </c>
      <c r="K9" s="47">
        <v>9.9623763253209596E-3</v>
      </c>
      <c r="L9" s="49">
        <v>70.5315828651689</v>
      </c>
      <c r="M9" s="51">
        <v>1643.37618458108</v>
      </c>
      <c r="N9" s="47">
        <v>5469.2556614643499</v>
      </c>
      <c r="O9" s="47">
        <v>9.5443485886233213E-3</v>
      </c>
      <c r="P9" s="47">
        <v>0.10534203531479193</v>
      </c>
      <c r="Q9" s="51"/>
    </row>
    <row r="10" spans="1:17" x14ac:dyDescent="0.25">
      <c r="A10" s="6" t="s">
        <v>159</v>
      </c>
      <c r="B10" s="7">
        <v>24</v>
      </c>
      <c r="C10" s="9" t="s">
        <v>63</v>
      </c>
      <c r="D10" s="46">
        <v>36.099387045667903</v>
      </c>
      <c r="E10" s="46">
        <v>2983.1456613998598</v>
      </c>
      <c r="F10" s="47">
        <v>101.730555295896</v>
      </c>
      <c r="G10" s="47">
        <v>10306.9696712352</v>
      </c>
      <c r="H10" s="47">
        <v>23.020077893485698</v>
      </c>
      <c r="I10" s="47">
        <v>126.017362351353</v>
      </c>
      <c r="J10" s="47">
        <v>418549.31689628598</v>
      </c>
      <c r="K10" s="47">
        <v>9.9422022246237786E-3</v>
      </c>
      <c r="L10" s="49">
        <v>70.829974163530906</v>
      </c>
      <c r="M10" s="47">
        <v>1747.17745325741</v>
      </c>
      <c r="N10" s="47">
        <v>5510.8580523876999</v>
      </c>
      <c r="O10" s="47">
        <v>9.5469910312128356E-3</v>
      </c>
      <c r="P10" s="47">
        <v>0.12491116309710429</v>
      </c>
      <c r="Q10" s="51"/>
    </row>
    <row r="11" spans="1:17" x14ac:dyDescent="0.25">
      <c r="A11" s="6" t="s">
        <v>159</v>
      </c>
      <c r="B11" s="7">
        <v>24</v>
      </c>
      <c r="C11" s="9" t="s">
        <v>64</v>
      </c>
      <c r="D11" s="46">
        <v>41.271386037784097</v>
      </c>
      <c r="E11" s="46">
        <v>3269.2618358375198</v>
      </c>
      <c r="F11" s="47">
        <v>102.649654413598</v>
      </c>
      <c r="G11" s="47">
        <v>13912.0903642513</v>
      </c>
      <c r="H11" s="47">
        <v>25.734772551563701</v>
      </c>
      <c r="I11" s="47">
        <v>117.8281225922</v>
      </c>
      <c r="J11" s="47">
        <v>415664.966657279</v>
      </c>
      <c r="K11" s="47">
        <v>9.9514059765463021E-3</v>
      </c>
      <c r="L11" s="49">
        <v>62.503797409806701</v>
      </c>
      <c r="M11" s="50">
        <v>1821.00393997422</v>
      </c>
      <c r="N11" s="47">
        <v>5597.1955696749401</v>
      </c>
      <c r="O11" s="47">
        <v>9.5120429683320969E-3</v>
      </c>
      <c r="P11" s="47">
        <v>0.18205384562694185</v>
      </c>
      <c r="Q11" s="51"/>
    </row>
    <row r="12" spans="1:17" x14ac:dyDescent="0.25">
      <c r="A12" s="6" t="s">
        <v>159</v>
      </c>
      <c r="B12" s="7">
        <v>24</v>
      </c>
      <c r="C12" s="9" t="s">
        <v>65</v>
      </c>
      <c r="D12" s="46">
        <v>37.823276639334303</v>
      </c>
      <c r="E12" s="46">
        <v>3480.05600020576</v>
      </c>
      <c r="F12" s="47">
        <v>160.969855863752</v>
      </c>
      <c r="G12" s="47">
        <v>14617.9669321491</v>
      </c>
      <c r="H12" s="47">
        <v>21.894146545785699</v>
      </c>
      <c r="I12" s="47">
        <v>119.64691137478501</v>
      </c>
      <c r="J12" s="47">
        <v>364183.762437495</v>
      </c>
      <c r="K12" s="47">
        <v>9.9581097588536064E-3</v>
      </c>
      <c r="L12" s="49">
        <v>82.942605939306304</v>
      </c>
      <c r="M12" s="51">
        <v>1887.08169842705</v>
      </c>
      <c r="N12" s="47">
        <v>5390.2911393187096</v>
      </c>
      <c r="O12" s="47">
        <v>9.4749040605233478E-3</v>
      </c>
      <c r="P12" s="47">
        <v>0.14578736198761633</v>
      </c>
      <c r="Q12" s="51"/>
    </row>
    <row r="13" spans="1:17" x14ac:dyDescent="0.25">
      <c r="A13" s="6" t="s">
        <v>159</v>
      </c>
      <c r="B13" s="7">
        <v>24</v>
      </c>
      <c r="C13" s="9" t="s">
        <v>66</v>
      </c>
      <c r="D13" s="46">
        <v>39.8262126517483</v>
      </c>
      <c r="E13" s="46">
        <v>3439.8472383052399</v>
      </c>
      <c r="F13" s="47">
        <v>16.484481251686901</v>
      </c>
      <c r="G13" s="47">
        <v>14801.6496056506</v>
      </c>
      <c r="H13" s="47">
        <v>16.566287761402901</v>
      </c>
      <c r="I13" s="47">
        <v>104.41993834938</v>
      </c>
      <c r="J13" s="47">
        <v>497692.78839722299</v>
      </c>
      <c r="K13" s="47">
        <v>9.9170714889287703E-3</v>
      </c>
      <c r="L13" s="49">
        <v>77.552553432358394</v>
      </c>
      <c r="M13" s="47">
        <v>1920.2377262694299</v>
      </c>
      <c r="N13" s="47">
        <v>5817.3889531129398</v>
      </c>
      <c r="O13" s="47">
        <v>9.4957508149813123E-3</v>
      </c>
      <c r="P13" s="47">
        <v>0.15944123974659291</v>
      </c>
      <c r="Q13" s="51"/>
    </row>
    <row r="14" spans="1:17" x14ac:dyDescent="0.25">
      <c r="A14" s="6" t="s">
        <v>159</v>
      </c>
      <c r="B14" s="7">
        <v>24</v>
      </c>
      <c r="C14" s="9" t="s">
        <v>67</v>
      </c>
      <c r="D14" s="52">
        <v>43.077636958793398</v>
      </c>
      <c r="E14" s="52">
        <v>3368.55174977869</v>
      </c>
      <c r="F14" s="47">
        <v>147.143478524285</v>
      </c>
      <c r="G14" s="47">
        <v>9092.5288126281503</v>
      </c>
      <c r="H14" s="47">
        <v>20.586390880141</v>
      </c>
      <c r="I14" s="47">
        <v>93.043618751667296</v>
      </c>
      <c r="J14" s="47">
        <v>434779.09412205598</v>
      </c>
      <c r="K14" s="47">
        <v>9.9650672506897651E-3</v>
      </c>
      <c r="L14" s="49">
        <v>65.058379302094394</v>
      </c>
      <c r="M14" s="47">
        <v>1937.19650821301</v>
      </c>
      <c r="N14" s="47">
        <v>6111.94187835093</v>
      </c>
      <c r="O14" s="47">
        <v>9.4186269676051811E-3</v>
      </c>
      <c r="P14" s="47">
        <v>0.17256492125828654</v>
      </c>
      <c r="Q14" s="51"/>
    </row>
    <row r="15" spans="1:17" x14ac:dyDescent="0.25">
      <c r="A15" s="6" t="s">
        <v>159</v>
      </c>
      <c r="B15" s="7">
        <v>24</v>
      </c>
      <c r="C15" s="9" t="s">
        <v>68</v>
      </c>
      <c r="D15" s="52">
        <v>46.003116626334602</v>
      </c>
      <c r="E15" s="52">
        <v>3301.47730398761</v>
      </c>
      <c r="F15" s="47">
        <v>158.18986961741999</v>
      </c>
      <c r="G15" s="47">
        <v>9976.4735248621801</v>
      </c>
      <c r="H15" s="47">
        <v>20.4282644522849</v>
      </c>
      <c r="I15" s="47">
        <v>99.317511003233804</v>
      </c>
      <c r="J15" s="47">
        <v>318859.66329046502</v>
      </c>
      <c r="K15" s="47">
        <v>1.0072553376140075E-2</v>
      </c>
      <c r="L15" s="49">
        <v>67.646069115937294</v>
      </c>
      <c r="M15" s="47">
        <v>1950.9042071599999</v>
      </c>
      <c r="N15" s="47">
        <v>6192.9977555454998</v>
      </c>
      <c r="O15" s="47">
        <v>9.4101789907606245E-3</v>
      </c>
      <c r="P15" s="47">
        <v>0.17723106596265725</v>
      </c>
      <c r="Q15" s="51"/>
    </row>
    <row r="16" spans="1:17" x14ac:dyDescent="0.25">
      <c r="A16" s="6" t="s">
        <v>159</v>
      </c>
      <c r="B16" s="7">
        <v>24</v>
      </c>
      <c r="C16" s="9" t="s">
        <v>69</v>
      </c>
      <c r="D16" s="52">
        <v>47.8012279303803</v>
      </c>
      <c r="E16" s="52">
        <v>3306.0466439987999</v>
      </c>
      <c r="F16" s="47">
        <v>298.32269569207301</v>
      </c>
      <c r="G16" s="47">
        <v>18934.076406902801</v>
      </c>
      <c r="H16" s="47">
        <v>19.889012045621701</v>
      </c>
      <c r="I16" s="47">
        <v>102.344053589276</v>
      </c>
      <c r="J16" s="47">
        <v>422137.72300765401</v>
      </c>
      <c r="K16" s="47">
        <v>1.0026891767401829E-2</v>
      </c>
      <c r="L16" s="49">
        <v>51.938394637963398</v>
      </c>
      <c r="M16" s="47">
        <v>1972.05119718219</v>
      </c>
      <c r="N16" s="47">
        <v>6357.8511319687796</v>
      </c>
      <c r="O16" s="47">
        <v>9.5873523579154477E-3</v>
      </c>
      <c r="P16" s="47">
        <v>0.21318857039169548</v>
      </c>
      <c r="Q16" s="51"/>
    </row>
    <row r="17" spans="1:17" x14ac:dyDescent="0.25">
      <c r="A17" s="6" t="s">
        <v>159</v>
      </c>
      <c r="B17" s="7">
        <v>24</v>
      </c>
      <c r="C17" s="9" t="s">
        <v>70</v>
      </c>
      <c r="D17" s="52">
        <v>50.566551646788199</v>
      </c>
      <c r="E17" s="52">
        <v>3504.8777583983501</v>
      </c>
      <c r="F17" s="48">
        <v>35.893571783480297</v>
      </c>
      <c r="G17" s="47">
        <v>9276.8165387869303</v>
      </c>
      <c r="H17" s="47">
        <v>19.594022699514898</v>
      </c>
      <c r="I17" s="47">
        <v>118.611517264451</v>
      </c>
      <c r="J17" s="47">
        <v>428271.628061319</v>
      </c>
      <c r="K17" s="47">
        <v>1.0008680165831804E-2</v>
      </c>
      <c r="L17" s="49">
        <v>77.817969234857202</v>
      </c>
      <c r="M17" s="47">
        <v>1836.57751438933</v>
      </c>
      <c r="N17" s="48">
        <v>6416.32666456892</v>
      </c>
      <c r="O17" s="48">
        <v>9.5889873567058213E-3</v>
      </c>
      <c r="P17" s="48">
        <v>0.27304365933839397</v>
      </c>
      <c r="Q17" s="51"/>
    </row>
    <row r="18" spans="1:17" x14ac:dyDescent="0.25">
      <c r="A18" s="6" t="s">
        <v>159</v>
      </c>
      <c r="B18" s="7">
        <v>24</v>
      </c>
      <c r="C18" s="9" t="s">
        <v>71</v>
      </c>
      <c r="D18" s="46">
        <v>47.638517917258604</v>
      </c>
      <c r="E18" s="46">
        <v>3455.5207718604602</v>
      </c>
      <c r="F18" s="51">
        <v>64.959303547551002</v>
      </c>
      <c r="G18" s="48">
        <v>9221.4046846513502</v>
      </c>
      <c r="H18" s="47">
        <v>18.395339887547799</v>
      </c>
      <c r="I18" s="48">
        <v>108.55696653892799</v>
      </c>
      <c r="J18" s="47">
        <v>379975.55360753398</v>
      </c>
      <c r="K18" s="47">
        <v>9.9556925608400206E-3</v>
      </c>
      <c r="L18" s="49">
        <v>81.807235651529197</v>
      </c>
      <c r="M18" s="48">
        <v>2159.0068827800201</v>
      </c>
      <c r="N18" s="51">
        <v>6532.7429504409802</v>
      </c>
      <c r="O18" s="51">
        <v>9.5882147862639457E-3</v>
      </c>
      <c r="P18" s="51">
        <v>0.23688165539237299</v>
      </c>
      <c r="Q18" s="51"/>
    </row>
    <row r="19" spans="1:17" x14ac:dyDescent="0.25">
      <c r="A19" s="6" t="s">
        <v>159</v>
      </c>
      <c r="B19" s="7">
        <v>24</v>
      </c>
      <c r="C19" s="9" t="s">
        <v>72</v>
      </c>
      <c r="D19" s="46">
        <v>48.079099146540401</v>
      </c>
      <c r="E19" s="46">
        <v>3732.5058350858299</v>
      </c>
      <c r="F19" s="47">
        <v>80.292264943485094</v>
      </c>
      <c r="G19" s="52">
        <v>13101.9890970875</v>
      </c>
      <c r="H19" s="47">
        <v>25.515123110257498</v>
      </c>
      <c r="I19" s="51">
        <v>131.122755636769</v>
      </c>
      <c r="J19" s="47">
        <v>531651.18764968798</v>
      </c>
      <c r="K19" s="47">
        <v>9.9376558611149433E-3</v>
      </c>
      <c r="L19" s="49">
        <v>85.911413504983202</v>
      </c>
      <c r="M19" s="51">
        <v>2159.0673473299998</v>
      </c>
      <c r="N19" s="47">
        <v>6727.0111442180796</v>
      </c>
      <c r="O19" s="47">
        <v>9.7069980547878146E-3</v>
      </c>
      <c r="P19" s="47">
        <v>0.22720271518792834</v>
      </c>
      <c r="Q19" s="51"/>
    </row>
    <row r="20" spans="1:17" x14ac:dyDescent="0.25">
      <c r="A20" s="6" t="s">
        <v>159</v>
      </c>
      <c r="B20" s="7">
        <v>24</v>
      </c>
      <c r="C20" s="9" t="s">
        <v>73</v>
      </c>
      <c r="D20" s="46">
        <v>47.087015422686903</v>
      </c>
      <c r="E20" s="46">
        <v>3699.45423584937</v>
      </c>
      <c r="F20" s="47">
        <v>111.751099579577</v>
      </c>
      <c r="G20" s="51">
        <v>11797.412220201601</v>
      </c>
      <c r="H20" s="47">
        <v>18.067369527741601</v>
      </c>
      <c r="I20" s="47">
        <v>115.963976733466</v>
      </c>
      <c r="J20" s="47">
        <v>426274.74196666002</v>
      </c>
      <c r="K20" s="47">
        <v>9.9926462150824787E-3</v>
      </c>
      <c r="L20" s="49">
        <v>73.355220908994397</v>
      </c>
      <c r="M20" s="50">
        <v>2178.4643129677802</v>
      </c>
      <c r="N20" s="47">
        <v>6451.5527750026204</v>
      </c>
      <c r="O20" s="47">
        <v>9.6260088925085707E-3</v>
      </c>
      <c r="P20" s="47">
        <v>0.24224927652026562</v>
      </c>
      <c r="Q20" s="51"/>
    </row>
    <row r="21" spans="1:17" x14ac:dyDescent="0.25">
      <c r="A21" s="6" t="s">
        <v>159</v>
      </c>
      <c r="B21" s="7">
        <v>24</v>
      </c>
      <c r="C21" s="9" t="s">
        <v>74</v>
      </c>
      <c r="D21" s="46">
        <v>48.886143363840297</v>
      </c>
      <c r="E21" s="46">
        <v>3614.6379885399801</v>
      </c>
      <c r="F21" s="47">
        <v>117.70036459043</v>
      </c>
      <c r="G21" s="47">
        <v>9143.14206015333</v>
      </c>
      <c r="H21" s="47">
        <v>17.592373495162299</v>
      </c>
      <c r="I21" s="47">
        <v>114.10934674391601</v>
      </c>
      <c r="J21" s="47">
        <v>443488.73293577897</v>
      </c>
      <c r="K21" s="47">
        <v>9.9893719764077918E-3</v>
      </c>
      <c r="L21" s="49">
        <v>79.943558296884007</v>
      </c>
      <c r="M21" s="51">
        <v>2258.91570912114</v>
      </c>
      <c r="N21" s="47">
        <v>6448.1448280443901</v>
      </c>
      <c r="O21" s="47">
        <v>9.6863717810962667E-3</v>
      </c>
      <c r="P21" s="47">
        <v>0.17975757403081785</v>
      </c>
      <c r="Q21" s="51"/>
    </row>
    <row r="22" spans="1:17" x14ac:dyDescent="0.25">
      <c r="A22" s="6" t="s">
        <v>159</v>
      </c>
      <c r="B22" s="7">
        <v>24</v>
      </c>
      <c r="C22" s="9" t="s">
        <v>75</v>
      </c>
      <c r="D22" s="52">
        <v>47.720225654361798</v>
      </c>
      <c r="E22" s="52">
        <v>3818.9763114286102</v>
      </c>
      <c r="F22" s="47">
        <v>163.11266284799299</v>
      </c>
      <c r="G22" s="47">
        <v>12514.768157565801</v>
      </c>
      <c r="H22" s="47">
        <v>16.129947608966098</v>
      </c>
      <c r="I22" s="47">
        <v>119.604559604809</v>
      </c>
      <c r="J22" s="47">
        <v>457588.83404829801</v>
      </c>
      <c r="K22" s="47">
        <v>1.0020162966412957E-2</v>
      </c>
      <c r="L22" s="49">
        <v>84.324811520438899</v>
      </c>
      <c r="M22" s="47">
        <v>2361.6883728398302</v>
      </c>
      <c r="N22" s="47">
        <v>6593.6445689672701</v>
      </c>
      <c r="O22" s="47">
        <v>9.6774764362698926E-3</v>
      </c>
      <c r="P22" s="47">
        <v>0.19912340492259156</v>
      </c>
      <c r="Q22" s="51"/>
    </row>
    <row r="23" spans="1:17" x14ac:dyDescent="0.25">
      <c r="A23" s="6" t="s">
        <v>159</v>
      </c>
      <c r="B23" s="7">
        <v>24</v>
      </c>
      <c r="C23" s="9" t="s">
        <v>76</v>
      </c>
      <c r="D23" s="52">
        <v>50.228097404049997</v>
      </c>
      <c r="E23" s="52">
        <v>4098.2318399089099</v>
      </c>
      <c r="F23" s="47">
        <v>96.214040884511704</v>
      </c>
      <c r="G23" s="47">
        <v>11230.9820614319</v>
      </c>
      <c r="H23" s="47">
        <v>15.1872265336065</v>
      </c>
      <c r="I23" s="47">
        <v>121.25338683193</v>
      </c>
      <c r="J23" s="47">
        <v>438569.90315939498</v>
      </c>
      <c r="K23" s="47">
        <v>1.0009092544648544E-2</v>
      </c>
      <c r="L23" s="49">
        <v>83.832121863023204</v>
      </c>
      <c r="M23" s="47">
        <v>2452.8448543866298</v>
      </c>
      <c r="N23" s="47">
        <v>6595.7656305704704</v>
      </c>
      <c r="O23" s="47">
        <v>9.7250106981679463E-3</v>
      </c>
      <c r="P23" s="47">
        <v>0.27407269197262518</v>
      </c>
      <c r="Q23" s="51"/>
    </row>
    <row r="24" spans="1:17" x14ac:dyDescent="0.25">
      <c r="A24" s="6" t="s">
        <v>159</v>
      </c>
      <c r="B24" s="7">
        <v>24</v>
      </c>
      <c r="C24" s="9" t="s">
        <v>77</v>
      </c>
      <c r="D24" s="52">
        <v>46.973741846105398</v>
      </c>
      <c r="E24" s="52">
        <v>4023.6069404291102</v>
      </c>
      <c r="F24" s="47">
        <v>81.469344269556203</v>
      </c>
      <c r="G24" s="47">
        <v>9270.7702618676994</v>
      </c>
      <c r="H24" s="47">
        <v>13.567836351303299</v>
      </c>
      <c r="I24" s="47">
        <v>130.82974052732399</v>
      </c>
      <c r="J24" s="47">
        <v>1231695.3252888501</v>
      </c>
      <c r="K24" s="47">
        <v>1.0092466954876759E-2</v>
      </c>
      <c r="L24" s="49">
        <v>86.737916214819194</v>
      </c>
      <c r="M24" s="47">
        <v>2518.6937981824699</v>
      </c>
      <c r="N24" s="47">
        <v>6468.1097371426104</v>
      </c>
      <c r="O24" s="47">
        <v>9.7636522562504369E-3</v>
      </c>
      <c r="P24" s="47">
        <v>0.2536850251896276</v>
      </c>
      <c r="Q24" s="51"/>
    </row>
    <row r="25" spans="1:17" x14ac:dyDescent="0.25">
      <c r="A25" s="6" t="s">
        <v>159</v>
      </c>
      <c r="B25" s="7">
        <v>24</v>
      </c>
      <c r="C25" s="9" t="s">
        <v>78</v>
      </c>
      <c r="D25" s="46">
        <v>40.001069786554403</v>
      </c>
      <c r="E25" s="52">
        <v>4069.5662724296099</v>
      </c>
      <c r="F25" s="47">
        <v>45.405820264637903</v>
      </c>
      <c r="G25" s="47">
        <v>8335.3293841591603</v>
      </c>
      <c r="H25" s="47">
        <v>16.034183797708899</v>
      </c>
      <c r="I25" s="47">
        <v>152.699012250686</v>
      </c>
      <c r="J25" s="47">
        <v>561534.01038173703</v>
      </c>
      <c r="K25" s="47">
        <v>1.0039963208419964E-2</v>
      </c>
      <c r="L25" s="49">
        <v>107.499789941201</v>
      </c>
      <c r="M25" s="47">
        <v>2564.6386853085601</v>
      </c>
      <c r="N25" s="47">
        <v>6704.8255341422901</v>
      </c>
      <c r="O25" s="47">
        <v>9.7842909790831958E-3</v>
      </c>
      <c r="P25" s="47">
        <v>0.25644789153584924</v>
      </c>
      <c r="Q25" s="51"/>
    </row>
    <row r="26" spans="1:17" x14ac:dyDescent="0.25">
      <c r="A26" s="6" t="s">
        <v>159</v>
      </c>
      <c r="B26" s="7">
        <v>24</v>
      </c>
      <c r="C26" s="9" t="s">
        <v>79</v>
      </c>
      <c r="D26" s="46">
        <v>47.213332219612397</v>
      </c>
      <c r="E26" s="52">
        <v>3783.90586207658</v>
      </c>
      <c r="F26" s="47">
        <v>65.9873094036315</v>
      </c>
      <c r="G26" s="47">
        <v>9680.8008905142797</v>
      </c>
      <c r="H26" s="47">
        <v>15.3970366651521</v>
      </c>
      <c r="I26" s="47">
        <v>143.23788892488099</v>
      </c>
      <c r="J26" s="47">
        <v>531999.84576046898</v>
      </c>
      <c r="K26" s="47">
        <v>1.0040292686705943E-2</v>
      </c>
      <c r="L26" s="49">
        <v>91.482991004974096</v>
      </c>
      <c r="M26" s="47">
        <v>2590.9932823479799</v>
      </c>
      <c r="N26" s="47">
        <v>6578.1171050719704</v>
      </c>
      <c r="O26" s="47">
        <v>9.8531576973013308E-3</v>
      </c>
      <c r="P26" s="47">
        <v>0.28334535417810031</v>
      </c>
      <c r="Q26" s="51"/>
    </row>
    <row r="27" spans="1:17" x14ac:dyDescent="0.25">
      <c r="A27" s="6" t="s">
        <v>159</v>
      </c>
      <c r="B27" s="7">
        <v>24</v>
      </c>
      <c r="C27" s="9" t="s">
        <v>80</v>
      </c>
      <c r="D27" s="52">
        <v>44.882261950139799</v>
      </c>
      <c r="E27" s="52">
        <v>4073.7981502160701</v>
      </c>
      <c r="F27" s="47">
        <v>65.030672558071998</v>
      </c>
      <c r="G27" s="47">
        <v>8493.0700930846506</v>
      </c>
      <c r="H27" s="47">
        <v>15.1531999088941</v>
      </c>
      <c r="I27" s="47">
        <v>134.46497524278601</v>
      </c>
      <c r="J27" s="47">
        <v>318265.45171402302</v>
      </c>
      <c r="K27" s="47">
        <v>1.0006096275377664E-2</v>
      </c>
      <c r="L27" s="49">
        <v>88.389250197406099</v>
      </c>
      <c r="M27" s="47">
        <v>2615.9821888114402</v>
      </c>
      <c r="N27" s="47">
        <v>6666.0256998528703</v>
      </c>
      <c r="O27" s="47">
        <v>9.8530660128211718E-3</v>
      </c>
      <c r="P27" s="47">
        <v>0.26804888801553522</v>
      </c>
      <c r="Q27" s="51"/>
    </row>
    <row r="28" spans="1:17" x14ac:dyDescent="0.25">
      <c r="A28" s="6" t="s">
        <v>159</v>
      </c>
      <c r="B28" s="7">
        <v>24</v>
      </c>
      <c r="C28" s="9" t="s">
        <v>81</v>
      </c>
      <c r="D28" s="52">
        <v>47.983877983847897</v>
      </c>
      <c r="E28" s="52">
        <v>3818.7842747201698</v>
      </c>
      <c r="F28" s="47">
        <v>103.501309026573</v>
      </c>
      <c r="G28" s="47">
        <v>6958.7420077215902</v>
      </c>
      <c r="H28" s="47">
        <v>16.0119252035607</v>
      </c>
      <c r="I28" s="47">
        <v>132.17847424925799</v>
      </c>
      <c r="J28" s="47">
        <v>433814.58671048901</v>
      </c>
      <c r="K28" s="47">
        <v>1.00071375595617E-2</v>
      </c>
      <c r="L28" s="49">
        <v>80.217551358222707</v>
      </c>
      <c r="M28" s="47">
        <v>2646.5100238163</v>
      </c>
      <c r="N28" s="47">
        <v>6927.6024968988404</v>
      </c>
      <c r="O28" s="47">
        <v>9.808265115261873E-3</v>
      </c>
      <c r="P28" s="47">
        <v>0.29531126820577658</v>
      </c>
      <c r="Q28" s="51"/>
    </row>
    <row r="29" spans="1:17" x14ac:dyDescent="0.25">
      <c r="A29" s="6" t="s">
        <v>159</v>
      </c>
      <c r="B29" s="7">
        <v>24</v>
      </c>
      <c r="C29" s="9" t="s">
        <v>82</v>
      </c>
      <c r="D29" s="52">
        <v>54.3660511783579</v>
      </c>
      <c r="E29" s="52">
        <v>3676.0436442240102</v>
      </c>
      <c r="F29" s="48">
        <v>91.641871890574507</v>
      </c>
      <c r="G29" s="47">
        <v>11241.323697015299</v>
      </c>
      <c r="H29" s="47">
        <v>15.671138029109899</v>
      </c>
      <c r="I29" s="47">
        <v>133.793728696843</v>
      </c>
      <c r="J29" s="47">
        <v>790870.997951039</v>
      </c>
      <c r="K29" s="47">
        <v>9.9960293238130146E-3</v>
      </c>
      <c r="L29" s="49">
        <v>92.181230206140398</v>
      </c>
      <c r="M29" s="47">
        <v>2603.4342605246302</v>
      </c>
      <c r="N29" s="48">
        <v>7218.1006412658098</v>
      </c>
      <c r="O29" s="48">
        <v>9.763597536814609E-3</v>
      </c>
      <c r="P29" s="48">
        <v>0.38577196343370895</v>
      </c>
      <c r="Q29" s="51"/>
    </row>
    <row r="30" spans="1:17" x14ac:dyDescent="0.25">
      <c r="A30" s="6" t="s">
        <v>159</v>
      </c>
      <c r="B30" s="7">
        <v>24</v>
      </c>
      <c r="C30" s="9" t="s">
        <v>83</v>
      </c>
      <c r="D30" s="52">
        <v>47.345213051424203</v>
      </c>
      <c r="E30" s="52">
        <v>4024.5022619974102</v>
      </c>
      <c r="F30" s="51">
        <v>81.577724533948498</v>
      </c>
      <c r="G30" s="48">
        <v>19299.3495284655</v>
      </c>
      <c r="H30" s="47">
        <v>14.3388046008324</v>
      </c>
      <c r="I30" s="48">
        <v>133.73856207209101</v>
      </c>
      <c r="J30" s="48">
        <v>1028607.71967395</v>
      </c>
      <c r="K30" s="47">
        <v>1.001555472059959E-2</v>
      </c>
      <c r="L30" s="49">
        <v>94.868575598361602</v>
      </c>
      <c r="M30" s="48">
        <v>2829.7267955111101</v>
      </c>
      <c r="N30" s="51">
        <v>7416.3667467986797</v>
      </c>
      <c r="O30" s="51">
        <v>9.7729598674378398E-3</v>
      </c>
      <c r="P30" s="51">
        <v>0.34246787661324518</v>
      </c>
      <c r="Q30" s="51"/>
    </row>
    <row r="31" spans="1:17" x14ac:dyDescent="0.25">
      <c r="A31" s="6" t="s">
        <v>159</v>
      </c>
      <c r="B31" s="7">
        <v>24</v>
      </c>
      <c r="C31" s="9" t="s">
        <v>84</v>
      </c>
      <c r="D31" s="46">
        <v>48.1211510909746</v>
      </c>
      <c r="E31" s="46">
        <v>4559.8870281005602</v>
      </c>
      <c r="F31" s="47">
        <v>21.560792665901399</v>
      </c>
      <c r="G31" s="51">
        <v>11180.5391986923</v>
      </c>
      <c r="H31" s="47">
        <v>13.806415860823201</v>
      </c>
      <c r="I31" s="52">
        <v>133.62734201319401</v>
      </c>
      <c r="J31" s="51">
        <v>566582.13607509702</v>
      </c>
      <c r="K31" s="47">
        <v>1.0012698323972377E-2</v>
      </c>
      <c r="L31" s="49">
        <v>94.430734207027996</v>
      </c>
      <c r="M31" s="51">
        <v>2810.3705134950301</v>
      </c>
      <c r="N31" s="47">
        <v>7328.0125693607997</v>
      </c>
      <c r="O31" s="47">
        <v>9.7243594147336711E-3</v>
      </c>
      <c r="P31" s="47">
        <v>0.23867775019613377</v>
      </c>
      <c r="Q31" s="51"/>
    </row>
    <row r="32" spans="1:17" x14ac:dyDescent="0.25">
      <c r="A32" s="6" t="s">
        <v>159</v>
      </c>
      <c r="B32" s="7">
        <v>24</v>
      </c>
      <c r="C32" s="9" t="s">
        <v>85</v>
      </c>
      <c r="D32" s="46">
        <v>47.880104615016499</v>
      </c>
      <c r="E32" s="46">
        <v>4268.4831725812101</v>
      </c>
      <c r="F32" s="47">
        <v>5.80187894578241</v>
      </c>
      <c r="G32" s="47">
        <v>11531.258405283699</v>
      </c>
      <c r="H32" s="47">
        <v>13.9726315595345</v>
      </c>
      <c r="I32" s="51">
        <v>137.96388641418699</v>
      </c>
      <c r="J32" s="47">
        <v>603956.057813316</v>
      </c>
      <c r="K32" s="47">
        <v>1.0007486680770502E-2</v>
      </c>
      <c r="L32" s="49">
        <v>95.916793385310996</v>
      </c>
      <c r="M32" s="47">
        <v>2917.207046818</v>
      </c>
      <c r="N32" s="47">
        <v>7388.4258717052198</v>
      </c>
      <c r="O32" s="47">
        <v>9.7583377161105326E-3</v>
      </c>
      <c r="P32" s="47">
        <v>0.34763043566007457</v>
      </c>
      <c r="Q32" s="51"/>
    </row>
    <row r="33" spans="1:17" x14ac:dyDescent="0.25">
      <c r="A33" s="6" t="s">
        <v>159</v>
      </c>
      <c r="B33" s="7">
        <v>24</v>
      </c>
      <c r="C33" s="9" t="s">
        <v>86</v>
      </c>
      <c r="D33" s="46">
        <v>41.771733575840599</v>
      </c>
      <c r="E33" s="46">
        <v>4107.9102517860301</v>
      </c>
      <c r="F33" s="47">
        <v>219.25202211139799</v>
      </c>
      <c r="G33" s="47">
        <v>17304.078653918499</v>
      </c>
      <c r="H33" s="47">
        <v>14.4175004096472</v>
      </c>
      <c r="I33" s="47">
        <v>135.600301814999</v>
      </c>
      <c r="J33" s="47">
        <v>402375.75632935402</v>
      </c>
      <c r="K33" s="47">
        <v>1.0053363085273617E-2</v>
      </c>
      <c r="L33" s="49">
        <v>94.705122868936598</v>
      </c>
      <c r="M33" s="47">
        <v>3000.8640590395798</v>
      </c>
      <c r="N33" s="47">
        <v>7772.6945255417304</v>
      </c>
      <c r="O33" s="47">
        <v>9.7240388974739207E-3</v>
      </c>
      <c r="P33" s="47">
        <v>0.24669957473314105</v>
      </c>
      <c r="Q33" s="51"/>
    </row>
    <row r="34" spans="1:17" x14ac:dyDescent="0.25">
      <c r="A34" s="6" t="s">
        <v>159</v>
      </c>
      <c r="B34" s="7">
        <v>24</v>
      </c>
      <c r="C34" s="9" t="s">
        <v>87</v>
      </c>
      <c r="D34" s="46">
        <v>39.304623323127899</v>
      </c>
      <c r="E34" s="46">
        <v>4399.5497417913202</v>
      </c>
      <c r="F34" s="47">
        <v>79.149634139936694</v>
      </c>
      <c r="G34" s="47">
        <v>17387.814605455798</v>
      </c>
      <c r="H34" s="47">
        <v>13.361981036819801</v>
      </c>
      <c r="I34" s="47">
        <v>127.314081743533</v>
      </c>
      <c r="J34" s="47">
        <v>407561.098628757</v>
      </c>
      <c r="K34" s="47">
        <v>1.0032668953480746E-2</v>
      </c>
      <c r="L34" s="49">
        <v>92.296348699066698</v>
      </c>
      <c r="M34" s="47">
        <v>3072.7848953031398</v>
      </c>
      <c r="N34" s="47">
        <v>7456.7977799197397</v>
      </c>
      <c r="O34" s="47">
        <v>9.770747256921777E-3</v>
      </c>
      <c r="P34" s="47">
        <v>0.23062199892449636</v>
      </c>
      <c r="Q34" s="51"/>
    </row>
    <row r="35" spans="1:17" x14ac:dyDescent="0.25">
      <c r="A35" s="6" t="s">
        <v>159</v>
      </c>
      <c r="B35" s="7">
        <v>24</v>
      </c>
      <c r="C35" s="9" t="s">
        <v>88</v>
      </c>
      <c r="D35" s="46">
        <v>42.976633077272801</v>
      </c>
      <c r="E35" s="46">
        <v>4745.4380570573003</v>
      </c>
      <c r="F35" s="47">
        <v>128.12829233179201</v>
      </c>
      <c r="G35" s="47">
        <v>14564.32420225</v>
      </c>
      <c r="H35" s="47">
        <v>12.7663321383782</v>
      </c>
      <c r="I35" s="47">
        <v>133.473333003276</v>
      </c>
      <c r="J35" s="47">
        <v>296716.19812393101</v>
      </c>
      <c r="K35" s="47">
        <v>1.004856336784264E-2</v>
      </c>
      <c r="L35" s="49">
        <v>100.36679810443501</v>
      </c>
      <c r="M35" s="47">
        <v>3176.9829954910101</v>
      </c>
      <c r="N35" s="47">
        <v>7580.8830019902098</v>
      </c>
      <c r="O35" s="47">
        <v>9.7800613307674998E-3</v>
      </c>
      <c r="P35" s="47">
        <v>0.32620685704733382</v>
      </c>
      <c r="Q35" s="51"/>
    </row>
    <row r="36" spans="1:17" x14ac:dyDescent="0.25">
      <c r="A36" s="6" t="s">
        <v>159</v>
      </c>
      <c r="B36" s="7">
        <v>24</v>
      </c>
      <c r="C36" s="9" t="s">
        <v>89</v>
      </c>
      <c r="D36" s="46">
        <v>52.759168978395103</v>
      </c>
      <c r="E36" s="46">
        <v>111.948746662812</v>
      </c>
      <c r="F36" s="47">
        <v>69.068404127168606</v>
      </c>
      <c r="G36" s="47">
        <v>17024.370110989599</v>
      </c>
      <c r="H36" s="47">
        <v>14.4175877038435</v>
      </c>
      <c r="I36" s="47">
        <v>136.75247019568101</v>
      </c>
      <c r="J36" s="47">
        <v>885862.18642472604</v>
      </c>
      <c r="K36" s="47">
        <v>1.0013321229238082E-2</v>
      </c>
      <c r="L36" s="49">
        <v>96.936500625382095</v>
      </c>
      <c r="M36" s="47">
        <v>3258.1771495510302</v>
      </c>
      <c r="N36" s="47">
        <v>7033.4809024386795</v>
      </c>
      <c r="O36" s="47">
        <v>9.7603229829552017E-3</v>
      </c>
      <c r="P36" s="47">
        <v>0.29611430651139636</v>
      </c>
      <c r="Q36" s="51"/>
    </row>
    <row r="37" spans="1:17" x14ac:dyDescent="0.25">
      <c r="A37" s="6" t="s">
        <v>159</v>
      </c>
      <c r="B37" s="7">
        <v>24</v>
      </c>
      <c r="C37" s="9" t="s">
        <v>90</v>
      </c>
      <c r="D37" s="46">
        <v>50.299177779675503</v>
      </c>
      <c r="E37" s="46">
        <v>4419.8415055353798</v>
      </c>
      <c r="F37" s="47">
        <v>131.53476392953399</v>
      </c>
      <c r="G37" s="47">
        <v>20507.887903311799</v>
      </c>
      <c r="H37" s="47">
        <v>12.7004355419829</v>
      </c>
      <c r="I37" s="47">
        <v>127.403989283005</v>
      </c>
      <c r="J37" s="47">
        <v>717996.17040981597</v>
      </c>
      <c r="K37" s="47">
        <v>1.0025545147841344E-2</v>
      </c>
      <c r="L37" s="49">
        <v>98.361446483728798</v>
      </c>
      <c r="M37" s="47">
        <v>3316.0715760431799</v>
      </c>
      <c r="N37" s="47">
        <v>7244.3656063354201</v>
      </c>
      <c r="O37" s="47">
        <v>9.737654126215925E-3</v>
      </c>
      <c r="P37" s="47">
        <v>0.30222118298361744</v>
      </c>
      <c r="Q37" s="51"/>
    </row>
    <row r="38" spans="1:17" x14ac:dyDescent="0.25">
      <c r="A38" s="6" t="s">
        <v>159</v>
      </c>
      <c r="B38" s="7">
        <v>24</v>
      </c>
      <c r="C38" s="9" t="s">
        <v>91</v>
      </c>
      <c r="D38" s="46">
        <v>50.6596713819321</v>
      </c>
      <c r="E38" s="46">
        <v>4201.8343285479596</v>
      </c>
      <c r="F38" s="47">
        <v>29.716302260154301</v>
      </c>
      <c r="G38" s="47">
        <v>19663.915358787501</v>
      </c>
      <c r="H38" s="47">
        <v>12.879982262398901</v>
      </c>
      <c r="I38" s="47">
        <v>126.172534479802</v>
      </c>
      <c r="J38" s="47">
        <v>418233.45466497802</v>
      </c>
      <c r="K38" s="47">
        <v>1.0015849644790105E-2</v>
      </c>
      <c r="L38" s="49">
        <v>104.17478573337</v>
      </c>
      <c r="M38" s="47">
        <v>3353.0014027181801</v>
      </c>
      <c r="N38" s="47">
        <v>7284.4991479869796</v>
      </c>
      <c r="O38" s="47">
        <v>9.7341276201968873E-3</v>
      </c>
      <c r="P38" s="47">
        <v>0.32840417366558478</v>
      </c>
      <c r="Q38" s="51"/>
    </row>
    <row r="39" spans="1:17" x14ac:dyDescent="0.25">
      <c r="A39" s="6" t="s">
        <v>159</v>
      </c>
      <c r="B39" s="7">
        <v>24</v>
      </c>
      <c r="C39" s="9" t="s">
        <v>92</v>
      </c>
      <c r="D39" s="46">
        <v>51.956066163255301</v>
      </c>
      <c r="E39" s="46">
        <v>4488.2954349715701</v>
      </c>
      <c r="F39" s="47">
        <v>126.090878383888</v>
      </c>
      <c r="G39" s="47">
        <v>22839.406709573199</v>
      </c>
      <c r="H39" s="47">
        <v>13.266904423493701</v>
      </c>
      <c r="I39" s="47">
        <v>142.82000195614501</v>
      </c>
      <c r="J39" s="47">
        <v>741258.455280717</v>
      </c>
      <c r="K39" s="47">
        <v>1.0020133860242314E-2</v>
      </c>
      <c r="L39" s="49">
        <v>104.539764607232</v>
      </c>
      <c r="M39" s="47">
        <v>3383.8451258611899</v>
      </c>
      <c r="N39" s="47">
        <v>7240.9078801380901</v>
      </c>
      <c r="O39" s="47">
        <v>9.7300884650874213E-3</v>
      </c>
      <c r="P39" s="47">
        <v>0.3844839372775179</v>
      </c>
      <c r="Q39" s="51"/>
    </row>
    <row r="40" spans="1:17" x14ac:dyDescent="0.25">
      <c r="A40" s="6" t="s">
        <v>159</v>
      </c>
      <c r="B40" s="7">
        <v>24</v>
      </c>
      <c r="C40" s="9" t="s">
        <v>93</v>
      </c>
      <c r="D40" s="46">
        <v>48.180580987140601</v>
      </c>
      <c r="E40" s="46">
        <v>4166.2669494285201</v>
      </c>
      <c r="F40" s="47">
        <v>122.622042626682</v>
      </c>
      <c r="G40" s="47">
        <v>17285.436471127301</v>
      </c>
      <c r="H40" s="47">
        <v>11.498609491172401</v>
      </c>
      <c r="I40" s="47">
        <v>132.36076803756399</v>
      </c>
      <c r="J40" s="47">
        <v>1378273.32307525</v>
      </c>
      <c r="K40" s="47">
        <v>1.0022309024011872E-2</v>
      </c>
      <c r="L40" s="49">
        <v>110.989816778061</v>
      </c>
      <c r="M40" s="47">
        <v>3420.3785208619602</v>
      </c>
      <c r="N40" s="47">
        <v>7587.6793243169004</v>
      </c>
      <c r="O40" s="47">
        <v>9.7508058812707243E-3</v>
      </c>
      <c r="P40" s="47">
        <v>0.42362179308699777</v>
      </c>
      <c r="Q40" s="51"/>
    </row>
    <row r="41" spans="1:17" x14ac:dyDescent="0.25">
      <c r="A41" s="6" t="s">
        <v>159</v>
      </c>
      <c r="B41" s="7">
        <v>24</v>
      </c>
      <c r="C41" s="9" t="s">
        <v>94</v>
      </c>
      <c r="D41" s="46">
        <v>46.3363628609603</v>
      </c>
      <c r="E41" s="46">
        <v>5796.7186010659598</v>
      </c>
      <c r="F41" s="48">
        <v>154.646228245202</v>
      </c>
      <c r="G41" s="47">
        <v>16154.4681779528</v>
      </c>
      <c r="H41" s="47">
        <v>11.8565740699998</v>
      </c>
      <c r="I41" s="47">
        <v>130.24075127504</v>
      </c>
      <c r="J41" s="47">
        <v>518307.70587187901</v>
      </c>
      <c r="K41" s="47">
        <v>1.002970687630682E-2</v>
      </c>
      <c r="L41" s="49">
        <v>106.367104876178</v>
      </c>
      <c r="M41" s="47">
        <v>3477.4844518098098</v>
      </c>
      <c r="N41" s="48">
        <v>6759.6282282230404</v>
      </c>
      <c r="O41" s="48">
        <v>9.7826783046738378E-3</v>
      </c>
      <c r="P41" s="48">
        <v>0.36485700533369642</v>
      </c>
      <c r="Q41" s="51"/>
    </row>
    <row r="42" spans="1:17" x14ac:dyDescent="0.25">
      <c r="A42" s="6" t="s">
        <v>159</v>
      </c>
      <c r="B42" s="7">
        <v>24</v>
      </c>
      <c r="C42" s="9" t="s">
        <v>95</v>
      </c>
      <c r="D42" s="46">
        <v>46.509754353297303</v>
      </c>
      <c r="E42" s="46">
        <v>5382.24713219759</v>
      </c>
      <c r="F42" s="51">
        <v>105.67224633263</v>
      </c>
      <c r="G42" s="48">
        <v>21423.984235457599</v>
      </c>
      <c r="H42" s="47">
        <v>11.7786540131252</v>
      </c>
      <c r="I42" s="48">
        <v>140.66560428421701</v>
      </c>
      <c r="J42" s="48">
        <v>422110.60519804398</v>
      </c>
      <c r="K42" s="47">
        <v>1.0020034809367384E-2</v>
      </c>
      <c r="L42" s="49">
        <v>109.507563856262</v>
      </c>
      <c r="M42" s="48">
        <v>3525.9679396111501</v>
      </c>
      <c r="N42" s="51">
        <v>6758.94689614855</v>
      </c>
      <c r="O42" s="51">
        <v>9.7605455154467103E-3</v>
      </c>
      <c r="P42" s="51">
        <v>0.31540382234625963</v>
      </c>
      <c r="Q42" s="51"/>
    </row>
    <row r="43" spans="1:17" x14ac:dyDescent="0.25">
      <c r="A43" s="6" t="s">
        <v>159</v>
      </c>
      <c r="B43" s="7">
        <v>24</v>
      </c>
      <c r="C43" s="9" t="s">
        <v>96</v>
      </c>
      <c r="D43" s="52">
        <v>46.781478839945798</v>
      </c>
      <c r="E43" s="46">
        <v>3646.1372440076402</v>
      </c>
      <c r="F43" s="47">
        <v>126.83370642158501</v>
      </c>
      <c r="G43" s="52">
        <v>23816.039064659599</v>
      </c>
      <c r="H43" s="47">
        <v>11.4950706769398</v>
      </c>
      <c r="I43" s="52">
        <v>136.61505609842499</v>
      </c>
      <c r="J43" s="51">
        <v>671411.76736462605</v>
      </c>
      <c r="K43" s="47">
        <v>9.987975312169944E-3</v>
      </c>
      <c r="L43" s="49">
        <v>101.026926942299</v>
      </c>
      <c r="M43" s="51">
        <v>3567.4571931465498</v>
      </c>
      <c r="N43" s="47">
        <v>6788.0651303910699</v>
      </c>
      <c r="O43" s="47">
        <v>9.8361226810916441E-3</v>
      </c>
      <c r="P43" s="47">
        <v>0.231848124778742</v>
      </c>
      <c r="Q43" s="51"/>
    </row>
    <row r="44" spans="1:17" x14ac:dyDescent="0.25">
      <c r="A44" s="6" t="s">
        <v>159</v>
      </c>
      <c r="B44" s="7">
        <v>24</v>
      </c>
      <c r="C44" s="9" t="s">
        <v>97</v>
      </c>
      <c r="D44" s="52">
        <v>48.725766157302999</v>
      </c>
      <c r="E44" s="52">
        <v>6135.9690676009996</v>
      </c>
      <c r="F44" s="47">
        <v>182.75918679214601</v>
      </c>
      <c r="G44" s="51">
        <v>17265.409934777101</v>
      </c>
      <c r="H44" s="47">
        <v>12.477841429782099</v>
      </c>
      <c r="I44" s="51">
        <v>131.99557937172401</v>
      </c>
      <c r="J44" s="47">
        <v>832975.967518638</v>
      </c>
      <c r="K44" s="47">
        <v>1.0027984713201087E-2</v>
      </c>
      <c r="L44" s="49">
        <v>110.739136403486</v>
      </c>
      <c r="M44" s="47">
        <v>3646.7127927531701</v>
      </c>
      <c r="N44" s="47">
        <v>6862.5943243455604</v>
      </c>
      <c r="O44" s="47">
        <v>9.7488164577281353E-3</v>
      </c>
      <c r="P44" s="47">
        <v>0.37501367405942088</v>
      </c>
      <c r="Q44" s="51"/>
    </row>
    <row r="45" spans="1:17" x14ac:dyDescent="0.25">
      <c r="A45" s="6" t="s">
        <v>159</v>
      </c>
      <c r="B45" s="7">
        <v>24</v>
      </c>
      <c r="C45" s="9" t="s">
        <v>98</v>
      </c>
      <c r="D45" s="46">
        <v>52.977116025493999</v>
      </c>
      <c r="E45" s="46">
        <v>6216.1630543709898</v>
      </c>
      <c r="F45" s="47">
        <v>136.67658521230001</v>
      </c>
      <c r="G45" s="47">
        <v>13125.443171373699</v>
      </c>
      <c r="H45" s="47">
        <v>10.875060266142301</v>
      </c>
      <c r="I45" s="47">
        <v>134.91932220742299</v>
      </c>
      <c r="J45" s="47">
        <v>942791.45712236397</v>
      </c>
      <c r="K45" s="47">
        <v>1.001049111836178E-2</v>
      </c>
      <c r="L45" s="49">
        <v>99.784701569484696</v>
      </c>
      <c r="M45" s="47">
        <v>3748.6499946362601</v>
      </c>
      <c r="N45" s="47">
        <v>6755.7679586561599</v>
      </c>
      <c r="O45" s="47">
        <v>9.7964428316571241E-3</v>
      </c>
      <c r="P45" s="47">
        <v>0.26701388635218426</v>
      </c>
      <c r="Q45" s="51"/>
    </row>
    <row r="46" spans="1:17" x14ac:dyDescent="0.25">
      <c r="A46" s="6" t="s">
        <v>159</v>
      </c>
      <c r="B46" s="7">
        <v>24</v>
      </c>
      <c r="C46" s="9" t="s">
        <v>99</v>
      </c>
      <c r="D46" s="46">
        <v>52.253352270101999</v>
      </c>
      <c r="E46" s="46">
        <v>5536.3096611598103</v>
      </c>
      <c r="F46" s="47">
        <v>37.246886654087902</v>
      </c>
      <c r="G46" s="47">
        <v>9817.7055836605305</v>
      </c>
      <c r="H46" s="47">
        <v>11.346784889262601</v>
      </c>
      <c r="I46" s="47">
        <v>141.87194553102</v>
      </c>
      <c r="J46" s="47">
        <v>695334.14410202205</v>
      </c>
      <c r="K46" s="47">
        <v>9.9909446315321147E-3</v>
      </c>
      <c r="L46" s="49">
        <v>116.846615508379</v>
      </c>
      <c r="M46" s="47">
        <v>3853.83901185287</v>
      </c>
      <c r="N46" s="47">
        <v>6742.9755797042799</v>
      </c>
      <c r="O46" s="47">
        <v>9.7469370725545099E-3</v>
      </c>
      <c r="P46" s="47">
        <v>0.28088855660170409</v>
      </c>
      <c r="Q46" s="51"/>
    </row>
    <row r="47" spans="1:17" x14ac:dyDescent="0.25">
      <c r="A47" s="6" t="s">
        <v>159</v>
      </c>
      <c r="B47" s="7">
        <v>24</v>
      </c>
      <c r="C47" s="9" t="s">
        <v>100</v>
      </c>
      <c r="D47" s="46">
        <v>49.605558635328201</v>
      </c>
      <c r="E47" s="46">
        <v>6629.8443248899603</v>
      </c>
      <c r="F47" s="47">
        <v>88.977980785966906</v>
      </c>
      <c r="G47" s="47">
        <v>15358.681439338099</v>
      </c>
      <c r="H47" s="47">
        <v>12.0839182059234</v>
      </c>
      <c r="I47" s="47">
        <v>142.399912539121</v>
      </c>
      <c r="J47" s="47">
        <v>1180125.18205995</v>
      </c>
      <c r="K47" s="47">
        <v>9.9760732951119334E-3</v>
      </c>
      <c r="L47" s="49">
        <v>117.884899006861</v>
      </c>
      <c r="M47" s="47">
        <v>3961.8184926212798</v>
      </c>
      <c r="N47" s="47">
        <v>6704.8842545508896</v>
      </c>
      <c r="O47" s="47">
        <v>9.6985055008008692E-3</v>
      </c>
      <c r="P47" s="47">
        <v>0.39996939356544881</v>
      </c>
      <c r="Q47" s="51"/>
    </row>
    <row r="48" spans="1:17" x14ac:dyDescent="0.25">
      <c r="A48" s="6" t="s">
        <v>159</v>
      </c>
      <c r="B48" s="7">
        <v>24</v>
      </c>
      <c r="C48" s="9" t="s">
        <v>101</v>
      </c>
      <c r="D48" s="46">
        <v>54.246883548514802</v>
      </c>
      <c r="E48" s="46">
        <v>7575.0715791249804</v>
      </c>
      <c r="F48" s="47">
        <v>102.10111914450999</v>
      </c>
      <c r="G48" s="47">
        <v>17878.482701180401</v>
      </c>
      <c r="H48" s="47">
        <v>9.7517014235206805</v>
      </c>
      <c r="I48" s="47">
        <v>131.373961157145</v>
      </c>
      <c r="J48" s="47">
        <v>662416.96261545201</v>
      </c>
      <c r="K48" s="47">
        <v>9.9898178524826225E-3</v>
      </c>
      <c r="L48" s="49">
        <v>115.06982071803</v>
      </c>
      <c r="M48" s="47">
        <v>4046.2707453969501</v>
      </c>
      <c r="N48" s="47">
        <v>7058.3937359841402</v>
      </c>
      <c r="O48" s="47">
        <v>9.6799560882974926E-3</v>
      </c>
      <c r="P48" s="47">
        <v>0.32869073590857506</v>
      </c>
      <c r="Q48" s="51"/>
    </row>
    <row r="49" spans="1:17" x14ac:dyDescent="0.25">
      <c r="A49" s="6" t="s">
        <v>159</v>
      </c>
      <c r="B49" s="7">
        <v>24</v>
      </c>
      <c r="C49" s="9" t="s">
        <v>102</v>
      </c>
      <c r="D49" s="46">
        <v>46.201813610376803</v>
      </c>
      <c r="E49" s="46">
        <v>6769.5252278380203</v>
      </c>
      <c r="F49" s="47">
        <v>2819.7765017393899</v>
      </c>
      <c r="G49" s="47">
        <v>21813.831831248499</v>
      </c>
      <c r="H49" s="47">
        <v>10.8397312674504</v>
      </c>
      <c r="I49" s="47">
        <v>144.31107875849</v>
      </c>
      <c r="J49" s="47">
        <v>679086.01024174097</v>
      </c>
      <c r="K49" s="47">
        <v>9.9969661343677005E-3</v>
      </c>
      <c r="L49" s="49">
        <v>114.054958271332</v>
      </c>
      <c r="M49" s="47">
        <v>4096.1515038491598</v>
      </c>
      <c r="N49" s="47">
        <v>6901.9236862526304</v>
      </c>
      <c r="O49" s="47">
        <v>9.7652341603658346E-3</v>
      </c>
      <c r="P49" s="47">
        <v>0.34329431382142628</v>
      </c>
      <c r="Q49" s="51"/>
    </row>
    <row r="50" spans="1:17" x14ac:dyDescent="0.25">
      <c r="A50" s="6" t="s">
        <v>159</v>
      </c>
      <c r="B50" s="7">
        <v>24</v>
      </c>
      <c r="C50" s="9" t="s">
        <v>103</v>
      </c>
      <c r="D50" s="46">
        <v>42.7169033382742</v>
      </c>
      <c r="E50" s="46">
        <v>7158.6079598282804</v>
      </c>
      <c r="F50" s="47">
        <v>170.69596879670101</v>
      </c>
      <c r="G50" s="47">
        <v>31211.5633214585</v>
      </c>
      <c r="H50" s="47">
        <v>10.5610725243868</v>
      </c>
      <c r="I50" s="47">
        <v>141.91778566036001</v>
      </c>
      <c r="J50" s="47">
        <v>1964524.9622422101</v>
      </c>
      <c r="K50" s="47">
        <v>9.9938975063488585E-3</v>
      </c>
      <c r="L50" s="49">
        <v>109.941451404437</v>
      </c>
      <c r="M50" s="47">
        <v>4132.1353153043801</v>
      </c>
      <c r="N50" s="47">
        <v>6980.0567963493304</v>
      </c>
      <c r="O50" s="47">
        <v>9.790317183800433E-3</v>
      </c>
      <c r="P50" s="47">
        <v>0.43444541851945412</v>
      </c>
      <c r="Q50" s="51"/>
    </row>
    <row r="51" spans="1:17" x14ac:dyDescent="0.25">
      <c r="A51" s="6" t="s">
        <v>159</v>
      </c>
      <c r="B51" s="7">
        <v>24</v>
      </c>
      <c r="C51" s="9" t="s">
        <v>104</v>
      </c>
      <c r="D51" s="46">
        <v>38.178260216375698</v>
      </c>
      <c r="E51" s="46">
        <v>4765.9225225210303</v>
      </c>
      <c r="F51" s="47">
        <v>61.456058371978799</v>
      </c>
      <c r="G51" s="47">
        <v>30563.046295381198</v>
      </c>
      <c r="H51" s="47">
        <v>10.1115811840072</v>
      </c>
      <c r="I51" s="47">
        <v>147.66418978134899</v>
      </c>
      <c r="J51" s="47">
        <v>1270526.0813175</v>
      </c>
      <c r="K51" s="47">
        <v>1.0031445532224599E-2</v>
      </c>
      <c r="L51" s="49">
        <v>120.154073146971</v>
      </c>
      <c r="M51" s="47">
        <v>4160.2548646649502</v>
      </c>
      <c r="N51" s="47">
        <v>6922.6291310678198</v>
      </c>
      <c r="O51" s="47">
        <v>9.8045315156295009E-3</v>
      </c>
      <c r="P51" s="47">
        <v>0.41407607540780123</v>
      </c>
      <c r="Q51" s="51"/>
    </row>
    <row r="52" spans="1:17" x14ac:dyDescent="0.25">
      <c r="A52" s="6" t="s">
        <v>159</v>
      </c>
      <c r="B52" s="7">
        <v>24</v>
      </c>
      <c r="C52" s="9" t="s">
        <v>105</v>
      </c>
      <c r="D52" s="46">
        <v>39.588960460732203</v>
      </c>
      <c r="E52" s="46">
        <v>7388.09178460576</v>
      </c>
      <c r="F52" s="47">
        <v>56.931662648102503</v>
      </c>
      <c r="G52" s="47">
        <v>30950.3947852286</v>
      </c>
      <c r="H52" s="47">
        <v>10.8827383375591</v>
      </c>
      <c r="I52" s="47">
        <v>148.16008243483401</v>
      </c>
      <c r="J52" s="47">
        <v>806784.45455420495</v>
      </c>
      <c r="K52" s="47">
        <v>1.0026961718210877E-2</v>
      </c>
      <c r="L52" s="49">
        <v>115.734549112962</v>
      </c>
      <c r="M52" s="47">
        <v>4225.0791234294402</v>
      </c>
      <c r="N52" s="47">
        <v>6764.8128925198798</v>
      </c>
      <c r="O52" s="47">
        <v>9.7727071054181554E-3</v>
      </c>
      <c r="P52" s="47">
        <v>0.39745741440457455</v>
      </c>
      <c r="Q52" s="51"/>
    </row>
    <row r="53" spans="1:17" x14ac:dyDescent="0.25">
      <c r="A53" s="6" t="s">
        <v>159</v>
      </c>
      <c r="B53" s="7">
        <v>24</v>
      </c>
      <c r="C53" s="9" t="s">
        <v>106</v>
      </c>
      <c r="D53" s="46">
        <v>39.819218684136203</v>
      </c>
      <c r="E53" s="46">
        <v>6633.3656863574997</v>
      </c>
      <c r="F53" s="48">
        <v>13.022840273280099</v>
      </c>
      <c r="G53" s="47">
        <v>52218.846785212998</v>
      </c>
      <c r="H53" s="47">
        <v>10.5657807365287</v>
      </c>
      <c r="I53" s="47">
        <v>150.04950792191201</v>
      </c>
      <c r="J53" s="47">
        <v>350472.03715396102</v>
      </c>
      <c r="K53" s="47">
        <v>1.0021139116937678E-2</v>
      </c>
      <c r="L53" s="49">
        <v>118.37903979564101</v>
      </c>
      <c r="M53" s="47">
        <v>4301.8647269401599</v>
      </c>
      <c r="N53" s="48">
        <v>7052.7507851911296</v>
      </c>
      <c r="O53" s="48">
        <v>9.7531147418501597E-3</v>
      </c>
      <c r="P53" s="48">
        <v>0.40986542417506305</v>
      </c>
      <c r="Q53" s="51"/>
    </row>
    <row r="54" spans="1:17" x14ac:dyDescent="0.25">
      <c r="A54" s="6" t="s">
        <v>159</v>
      </c>
      <c r="B54" s="7">
        <v>24</v>
      </c>
      <c r="C54" s="9" t="s">
        <v>107</v>
      </c>
      <c r="D54" s="46">
        <v>40.060586339303697</v>
      </c>
      <c r="E54" s="46">
        <v>6911.5247377502801</v>
      </c>
      <c r="F54" s="51">
        <v>170.02844069928801</v>
      </c>
      <c r="G54" s="48">
        <v>49057.115345476399</v>
      </c>
      <c r="H54" s="47">
        <v>10.4265594719779</v>
      </c>
      <c r="I54" s="48">
        <v>140.80709672526299</v>
      </c>
      <c r="J54" s="48">
        <v>490231.05994096497</v>
      </c>
      <c r="K54" s="47">
        <v>1.0091296315080869E-2</v>
      </c>
      <c r="L54" s="49">
        <v>107.171046207451</v>
      </c>
      <c r="M54" s="48">
        <v>4353.1639990445801</v>
      </c>
      <c r="N54" s="51">
        <v>6987.6509442941397</v>
      </c>
      <c r="O54" s="51">
        <v>9.820037633216901E-3</v>
      </c>
      <c r="P54" s="51">
        <v>0.33124080534663375</v>
      </c>
      <c r="Q54" s="51"/>
    </row>
    <row r="55" spans="1:17" x14ac:dyDescent="0.25">
      <c r="A55" s="6" t="s">
        <v>159</v>
      </c>
      <c r="B55" s="7">
        <v>24</v>
      </c>
      <c r="C55" s="9" t="s">
        <v>108</v>
      </c>
      <c r="D55" s="46">
        <v>39.946471723847701</v>
      </c>
      <c r="E55" s="46">
        <v>5792.5295050269297</v>
      </c>
      <c r="F55" s="47">
        <v>204.07758971159799</v>
      </c>
      <c r="G55" s="46">
        <v>29072.5312477427</v>
      </c>
      <c r="H55" s="47">
        <v>10.2989944429095</v>
      </c>
      <c r="I55" s="46">
        <v>135.45057294812699</v>
      </c>
      <c r="J55" s="51">
        <v>567979.78801028104</v>
      </c>
      <c r="K55" s="47">
        <v>1.0049650863667324E-2</v>
      </c>
      <c r="L55" s="49">
        <v>120.39328413752899</v>
      </c>
      <c r="M55" s="51">
        <v>4432.8373014813596</v>
      </c>
      <c r="N55" s="47">
        <v>7018.6739070903304</v>
      </c>
      <c r="O55" s="47">
        <v>9.8139497102334942E-3</v>
      </c>
      <c r="P55" s="47">
        <v>0.23424224945869113</v>
      </c>
      <c r="Q55" s="51"/>
    </row>
    <row r="56" spans="1:17" x14ac:dyDescent="0.25">
      <c r="A56" s="6" t="s">
        <v>159</v>
      </c>
      <c r="B56" s="7">
        <v>24</v>
      </c>
      <c r="C56" s="9" t="s">
        <v>109</v>
      </c>
      <c r="D56" s="46">
        <v>41.138014266546797</v>
      </c>
      <c r="E56" s="46">
        <v>5884.0636109522402</v>
      </c>
      <c r="F56" s="47">
        <v>208.867642048167</v>
      </c>
      <c r="G56" s="51">
        <v>60271.388651177003</v>
      </c>
      <c r="H56" s="47">
        <v>9.9225864380340703</v>
      </c>
      <c r="I56" s="51">
        <v>148.07846829757199</v>
      </c>
      <c r="J56" s="47">
        <v>555290.91407706903</v>
      </c>
      <c r="K56" s="47">
        <v>1.0022086638887652E-2</v>
      </c>
      <c r="L56" s="49">
        <v>117.579842322291</v>
      </c>
      <c r="M56" s="47">
        <v>4510.7102401852799</v>
      </c>
      <c r="N56" s="47">
        <v>7087.59299389023</v>
      </c>
      <c r="O56" s="47">
        <v>9.8351825844331421E-3</v>
      </c>
      <c r="P56" s="47">
        <v>0.44257876259230811</v>
      </c>
      <c r="Q56" s="51"/>
    </row>
    <row r="57" spans="1:17" x14ac:dyDescent="0.25">
      <c r="A57" s="6" t="s">
        <v>159</v>
      </c>
      <c r="B57" s="7">
        <v>24</v>
      </c>
      <c r="C57" s="9" t="s">
        <v>110</v>
      </c>
      <c r="D57" s="46">
        <v>40.374919679359003</v>
      </c>
      <c r="E57" s="46">
        <v>6660.54370821884</v>
      </c>
      <c r="F57" s="47">
        <v>170.84573151537501</v>
      </c>
      <c r="G57" s="47">
        <v>81915.774962134397</v>
      </c>
      <c r="H57" s="47">
        <v>9.8459561801821405</v>
      </c>
      <c r="I57" s="47">
        <v>148.695827175174</v>
      </c>
      <c r="J57" s="47">
        <v>564858.64602799795</v>
      </c>
      <c r="K57" s="47">
        <v>1.0016138954043142E-2</v>
      </c>
      <c r="L57" s="49">
        <v>102.804306648592</v>
      </c>
      <c r="M57" s="47">
        <v>4616.7954487667103</v>
      </c>
      <c r="N57" s="47">
        <v>7050.67724249002</v>
      </c>
      <c r="O57" s="47">
        <v>9.8195317669375181E-3</v>
      </c>
      <c r="P57" s="47">
        <v>0.33226239813785902</v>
      </c>
      <c r="Q57" s="51"/>
    </row>
    <row r="58" spans="1:17" x14ac:dyDescent="0.25">
      <c r="A58" s="6" t="s">
        <v>159</v>
      </c>
      <c r="B58" s="7">
        <v>24</v>
      </c>
      <c r="C58" s="9" t="s">
        <v>111</v>
      </c>
      <c r="D58" s="46">
        <v>39.881275449005997</v>
      </c>
      <c r="E58" s="46">
        <v>6940.1159911267096</v>
      </c>
      <c r="F58" s="47">
        <v>135.01996412106899</v>
      </c>
      <c r="G58" s="47">
        <v>99473.551931788694</v>
      </c>
      <c r="H58" s="47">
        <v>10.3866419538935</v>
      </c>
      <c r="I58" s="47">
        <v>144.75528275711301</v>
      </c>
      <c r="J58" s="47">
        <v>2133703.5667308201</v>
      </c>
      <c r="K58" s="47">
        <v>1.009987012352114E-2</v>
      </c>
      <c r="L58" s="49">
        <v>117.06810451063799</v>
      </c>
      <c r="M58" s="47">
        <v>4756.0124140341804</v>
      </c>
      <c r="N58" s="47">
        <v>7159.3738572079001</v>
      </c>
      <c r="O58" s="47">
        <v>9.822576368107714E-3</v>
      </c>
      <c r="P58" s="47">
        <v>0.42108253989282057</v>
      </c>
      <c r="Q58" s="51"/>
    </row>
    <row r="59" spans="1:17" x14ac:dyDescent="0.25">
      <c r="A59" s="6" t="s">
        <v>159</v>
      </c>
      <c r="B59" s="7">
        <v>24</v>
      </c>
      <c r="C59" s="9" t="s">
        <v>112</v>
      </c>
      <c r="D59" s="46">
        <v>38.657993921056203</v>
      </c>
      <c r="E59" s="46">
        <v>6653.0786009661597</v>
      </c>
      <c r="F59" s="47">
        <v>144.73751541184001</v>
      </c>
      <c r="G59" s="47">
        <v>141932.608323366</v>
      </c>
      <c r="H59" s="47">
        <v>10.4501530713643</v>
      </c>
      <c r="I59" s="47">
        <v>142.163100724451</v>
      </c>
      <c r="J59" s="47">
        <v>2754792.1422765199</v>
      </c>
      <c r="K59" s="47">
        <v>1.0043404000667115E-2</v>
      </c>
      <c r="L59" s="49">
        <v>127.55849324711301</v>
      </c>
      <c r="M59" s="47">
        <v>4869.5060540263903</v>
      </c>
      <c r="N59" s="47">
        <v>7108.7870785346604</v>
      </c>
      <c r="O59" s="47">
        <v>9.8484331655927081E-3</v>
      </c>
      <c r="P59" s="47">
        <v>0.59201805983689582</v>
      </c>
      <c r="Q59" s="51"/>
    </row>
    <row r="60" spans="1:17" x14ac:dyDescent="0.25">
      <c r="A60" s="6" t="s">
        <v>159</v>
      </c>
      <c r="B60" s="7">
        <v>24</v>
      </c>
      <c r="C60" s="9" t="s">
        <v>113</v>
      </c>
      <c r="D60" s="46">
        <v>30.737149682251399</v>
      </c>
      <c r="E60" s="46">
        <v>8163.0799985420099</v>
      </c>
      <c r="F60" s="47">
        <v>184.96560318715899</v>
      </c>
      <c r="G60" s="47">
        <v>76670.488809143295</v>
      </c>
      <c r="H60" s="47">
        <v>9.91095994823716</v>
      </c>
      <c r="I60" s="47">
        <v>135.57041950633999</v>
      </c>
      <c r="J60" s="47">
        <v>405270.32500872499</v>
      </c>
      <c r="K60" s="47">
        <v>1.0061708621827873E-2</v>
      </c>
      <c r="L60" s="49">
        <v>116.997238271158</v>
      </c>
      <c r="M60" s="47">
        <v>4953.6826426691496</v>
      </c>
      <c r="N60" s="47">
        <v>7133.4248541270799</v>
      </c>
      <c r="O60" s="47">
        <v>9.8355897290314416E-3</v>
      </c>
      <c r="P60" s="47">
        <v>0.34695915577426506</v>
      </c>
      <c r="Q60" s="51"/>
    </row>
    <row r="61" spans="1:17" x14ac:dyDescent="0.25">
      <c r="A61" s="6" t="s">
        <v>159</v>
      </c>
      <c r="B61" s="7">
        <v>24</v>
      </c>
      <c r="C61" s="9" t="s">
        <v>114</v>
      </c>
      <c r="D61" s="52">
        <v>39.5369335107208</v>
      </c>
      <c r="E61" s="52">
        <v>6885.0231061177801</v>
      </c>
      <c r="F61" s="47">
        <v>255.90628541013601</v>
      </c>
      <c r="G61" s="47">
        <v>75550.7358333257</v>
      </c>
      <c r="H61" s="47">
        <v>9.6077738569234796</v>
      </c>
      <c r="I61" s="47">
        <v>142.64320732675401</v>
      </c>
      <c r="J61" s="47">
        <v>536353.33736524906</v>
      </c>
      <c r="K61" s="47">
        <v>1.0045047203856497E-2</v>
      </c>
      <c r="L61" s="49">
        <v>122.26718039170601</v>
      </c>
      <c r="M61" s="47">
        <v>5004.9286133816404</v>
      </c>
      <c r="N61" s="47">
        <v>7136.3204036141797</v>
      </c>
      <c r="O61" s="47">
        <v>9.7651522018868241E-3</v>
      </c>
      <c r="P61" s="47">
        <v>0.37001266045679049</v>
      </c>
      <c r="Q61" s="51"/>
    </row>
    <row r="62" spans="1:17" x14ac:dyDescent="0.25">
      <c r="A62" s="6" t="s">
        <v>159</v>
      </c>
      <c r="B62" s="7">
        <v>24</v>
      </c>
      <c r="C62" s="9" t="s">
        <v>115</v>
      </c>
      <c r="D62" s="52">
        <v>40.469089908647099</v>
      </c>
      <c r="E62" s="52">
        <v>7231.3077769737101</v>
      </c>
      <c r="F62" s="47">
        <v>120.954919754294</v>
      </c>
      <c r="G62" s="47">
        <v>47339.712465452802</v>
      </c>
      <c r="H62" s="47">
        <v>9.7892870263837501</v>
      </c>
      <c r="I62" s="47">
        <v>140.219012697354</v>
      </c>
      <c r="J62" s="47">
        <v>892244.02732993499</v>
      </c>
      <c r="K62" s="47">
        <v>1.0064356465958791E-2</v>
      </c>
      <c r="L62" s="49">
        <v>139.74257029567801</v>
      </c>
      <c r="M62" s="47">
        <v>5037.77039589986</v>
      </c>
      <c r="N62" s="47">
        <v>7047.8682419902398</v>
      </c>
      <c r="O62" s="47">
        <v>9.7836865077663947E-3</v>
      </c>
      <c r="P62" s="47">
        <v>0.4209647158587328</v>
      </c>
      <c r="Q62" s="51"/>
    </row>
    <row r="63" spans="1:17" x14ac:dyDescent="0.25">
      <c r="A63" s="6" t="s">
        <v>159</v>
      </c>
      <c r="B63" s="7">
        <v>24</v>
      </c>
      <c r="C63" s="9" t="s">
        <v>116</v>
      </c>
      <c r="D63" s="52">
        <v>42.166808014240203</v>
      </c>
      <c r="E63" s="52">
        <v>6707.2527054227003</v>
      </c>
      <c r="F63" s="47">
        <v>234.92332727662699</v>
      </c>
      <c r="G63" s="47">
        <v>85832.773211402106</v>
      </c>
      <c r="H63" s="47">
        <v>9.5159172730090908</v>
      </c>
      <c r="I63" s="47">
        <v>140.528594035563</v>
      </c>
      <c r="J63" s="47">
        <v>1070134.58918209</v>
      </c>
      <c r="K63" s="47">
        <v>1.001898215891997E-2</v>
      </c>
      <c r="L63" s="49">
        <v>131.05297546349499</v>
      </c>
      <c r="M63" s="47">
        <v>5061.4009641801804</v>
      </c>
      <c r="N63" s="47">
        <v>7086.0958562392098</v>
      </c>
      <c r="O63" s="47">
        <v>9.7939105872880509E-3</v>
      </c>
      <c r="P63" s="47">
        <v>0.49380114552501181</v>
      </c>
      <c r="Q63" s="51"/>
    </row>
    <row r="64" spans="1:17" x14ac:dyDescent="0.25">
      <c r="A64" s="6" t="s">
        <v>159</v>
      </c>
      <c r="B64" s="7">
        <v>24</v>
      </c>
      <c r="C64" s="9" t="s">
        <v>117</v>
      </c>
      <c r="D64" s="46">
        <v>41.393118444442699</v>
      </c>
      <c r="E64" s="46">
        <v>8117.6161304949501</v>
      </c>
      <c r="F64" s="47">
        <v>162.19555698530601</v>
      </c>
      <c r="G64" s="47">
        <v>102978.453586449</v>
      </c>
      <c r="H64" s="47">
        <v>9.7068578298653296</v>
      </c>
      <c r="I64" s="47">
        <v>148.75664012806899</v>
      </c>
      <c r="J64" s="47">
        <v>1140884.55658273</v>
      </c>
      <c r="K64" s="47">
        <v>1.0049298360995357E-2</v>
      </c>
      <c r="L64" s="49">
        <v>138.249399074953</v>
      </c>
      <c r="M64" s="47">
        <v>5159.6919398769996</v>
      </c>
      <c r="N64" s="47">
        <v>7022.8943485007103</v>
      </c>
      <c r="O64" s="47">
        <v>9.8591602917867012E-3</v>
      </c>
      <c r="P64" s="47">
        <v>0.55759810524257203</v>
      </c>
      <c r="Q64" s="51"/>
    </row>
    <row r="65" spans="1:17" x14ac:dyDescent="0.25">
      <c r="A65" s="6" t="s">
        <v>159</v>
      </c>
      <c r="B65" s="7">
        <v>24</v>
      </c>
      <c r="C65" s="9" t="s">
        <v>118</v>
      </c>
      <c r="D65" s="46">
        <v>43.407718068805302</v>
      </c>
      <c r="E65" s="46">
        <v>6707.0282167116502</v>
      </c>
      <c r="F65" s="48">
        <v>318.16714303630198</v>
      </c>
      <c r="G65" s="47">
        <v>89502.382075417394</v>
      </c>
      <c r="H65" s="47">
        <v>9.4729513602410709</v>
      </c>
      <c r="I65" s="47">
        <v>140.09019313404499</v>
      </c>
      <c r="J65" s="47">
        <v>1349995.92475874</v>
      </c>
      <c r="K65" s="47">
        <v>1.0089665248496076E-2</v>
      </c>
      <c r="L65" s="49">
        <v>124.754518047521</v>
      </c>
      <c r="M65" s="47">
        <v>5248.49253263217</v>
      </c>
      <c r="N65" s="48">
        <v>7021.56150941745</v>
      </c>
      <c r="O65" s="48">
        <v>9.8692932530737507E-3</v>
      </c>
      <c r="P65" s="48">
        <v>0.54653442456706391</v>
      </c>
      <c r="Q65" s="51"/>
    </row>
    <row r="66" spans="1:17" x14ac:dyDescent="0.25">
      <c r="A66" s="6" t="s">
        <v>159</v>
      </c>
      <c r="B66" s="7">
        <v>24</v>
      </c>
      <c r="C66" s="9" t="s">
        <v>119</v>
      </c>
      <c r="D66" s="46">
        <v>46.8861441101701</v>
      </c>
      <c r="E66" s="46">
        <v>7191.0455432278704</v>
      </c>
      <c r="F66" s="51">
        <v>445.86362303628198</v>
      </c>
      <c r="G66" s="48">
        <v>72925.456249754905</v>
      </c>
      <c r="H66" s="47">
        <v>10.2313374284692</v>
      </c>
      <c r="I66" s="48">
        <v>148.97820517963601</v>
      </c>
      <c r="J66" s="48">
        <v>1188522.7732042</v>
      </c>
      <c r="K66" s="47">
        <v>1.0047689713361199E-2</v>
      </c>
      <c r="L66" s="49">
        <v>123.32009383598199</v>
      </c>
      <c r="M66" s="48">
        <v>5328.4826921650201</v>
      </c>
      <c r="N66" s="51">
        <v>6951.7446211148599</v>
      </c>
      <c r="O66" s="51">
        <v>9.8643460938292963E-3</v>
      </c>
      <c r="P66" s="51">
        <v>0.43700563502054873</v>
      </c>
      <c r="Q66" s="51"/>
    </row>
    <row r="67" spans="1:17" x14ac:dyDescent="0.25">
      <c r="A67" s="6" t="s">
        <v>159</v>
      </c>
      <c r="B67" s="7">
        <v>24</v>
      </c>
      <c r="C67" s="9" t="s">
        <v>120</v>
      </c>
      <c r="D67" s="46">
        <v>46.504368877909499</v>
      </c>
      <c r="E67" s="46">
        <v>4444.1184431922902</v>
      </c>
      <c r="F67" s="47">
        <v>535.81846681490902</v>
      </c>
      <c r="G67" s="52">
        <v>50971.857833696798</v>
      </c>
      <c r="H67" s="47">
        <v>10.2009827780556</v>
      </c>
      <c r="I67" s="52">
        <v>144.05806925468499</v>
      </c>
      <c r="J67" s="49">
        <v>1292051.1013323099</v>
      </c>
      <c r="K67" s="47">
        <v>1.0049727675910896E-2</v>
      </c>
      <c r="L67" s="49">
        <v>126.799611873437</v>
      </c>
      <c r="M67" s="51">
        <v>5394.62548978622</v>
      </c>
      <c r="N67" s="47">
        <v>6967.8150572056502</v>
      </c>
      <c r="O67" s="47">
        <v>9.8284377517443063E-3</v>
      </c>
      <c r="P67" s="47">
        <v>0.30020672152416122</v>
      </c>
      <c r="Q67" s="51"/>
    </row>
    <row r="68" spans="1:17" x14ac:dyDescent="0.25">
      <c r="A68" s="6" t="s">
        <v>159</v>
      </c>
      <c r="B68" s="7">
        <v>24</v>
      </c>
      <c r="C68" s="9" t="s">
        <v>121</v>
      </c>
      <c r="D68" s="46">
        <v>45.785611255616402</v>
      </c>
      <c r="E68" s="46">
        <v>6892.6766401679997</v>
      </c>
      <c r="F68" s="47">
        <v>331.22639561061197</v>
      </c>
      <c r="G68" s="51">
        <v>56074.559431999798</v>
      </c>
      <c r="H68" s="47">
        <v>9.8866874032485406</v>
      </c>
      <c r="I68" s="51">
        <v>147.84698875727801</v>
      </c>
      <c r="J68" s="51">
        <v>705117.18803997501</v>
      </c>
      <c r="K68" s="47">
        <v>1.0013591623559217E-2</v>
      </c>
      <c r="L68" s="49">
        <v>129.738409774383</v>
      </c>
      <c r="M68" s="47">
        <v>5468.2434572254297</v>
      </c>
      <c r="N68" s="47">
        <v>6983.22259727247</v>
      </c>
      <c r="O68" s="47">
        <v>9.8163099384930771E-3</v>
      </c>
      <c r="P68" s="47">
        <v>0.47936047874241394</v>
      </c>
      <c r="Q68" s="51"/>
    </row>
    <row r="69" spans="1:17" x14ac:dyDescent="0.25">
      <c r="A69" s="6" t="s">
        <v>159</v>
      </c>
      <c r="B69" s="7">
        <v>24</v>
      </c>
      <c r="C69" s="9" t="s">
        <v>122</v>
      </c>
      <c r="D69" s="46">
        <v>45.040696647039198</v>
      </c>
      <c r="E69" s="46">
        <v>7233.93095316163</v>
      </c>
      <c r="F69" s="47">
        <v>417.580021348488</v>
      </c>
      <c r="G69" s="47">
        <v>64016.746261847999</v>
      </c>
      <c r="H69" s="47">
        <v>10.175105187548899</v>
      </c>
      <c r="I69" s="47">
        <v>144.319198871547</v>
      </c>
      <c r="J69" s="47">
        <v>1053343.94504428</v>
      </c>
      <c r="K69" s="47">
        <v>1.0006842411011746E-2</v>
      </c>
      <c r="L69" s="49">
        <v>166.08434050816601</v>
      </c>
      <c r="M69" s="47">
        <v>5580.2575572443302</v>
      </c>
      <c r="N69" s="47">
        <v>6992.6314635007402</v>
      </c>
      <c r="O69" s="47">
        <v>9.8210020975059639E-3</v>
      </c>
      <c r="P69" s="47">
        <v>0.39902975530338713</v>
      </c>
      <c r="Q69" s="51"/>
    </row>
    <row r="70" spans="1:17" x14ac:dyDescent="0.25">
      <c r="A70" s="6" t="s">
        <v>159</v>
      </c>
      <c r="B70" s="7">
        <v>24</v>
      </c>
      <c r="C70" s="9" t="s">
        <v>123</v>
      </c>
      <c r="D70" s="46">
        <v>44.229187795647498</v>
      </c>
      <c r="E70" s="46">
        <v>7603.7408566848799</v>
      </c>
      <c r="F70" s="47">
        <v>472.70776736704801</v>
      </c>
      <c r="G70" s="47">
        <v>57305.415357683501</v>
      </c>
      <c r="H70" s="47">
        <v>9.8428138694758402</v>
      </c>
      <c r="I70" s="47">
        <v>140.58166523892299</v>
      </c>
      <c r="J70" s="47">
        <v>700587.58879211498</v>
      </c>
      <c r="K70" s="47">
        <v>9.9927586906269888E-3</v>
      </c>
      <c r="L70" s="49">
        <v>125.580821021444</v>
      </c>
      <c r="M70" s="47">
        <v>5762.4725349774299</v>
      </c>
      <c r="N70" s="47">
        <v>7012.6793805597099</v>
      </c>
      <c r="O70" s="47">
        <v>9.8831401670670116E-3</v>
      </c>
      <c r="P70" s="47">
        <v>0.35253625177337483</v>
      </c>
      <c r="Q70" s="51"/>
    </row>
    <row r="71" spans="1:17" x14ac:dyDescent="0.25">
      <c r="A71" s="6" t="s">
        <v>159</v>
      </c>
      <c r="B71" s="7">
        <v>24</v>
      </c>
      <c r="C71" s="9" t="s">
        <v>124</v>
      </c>
      <c r="D71" s="46">
        <v>44.862384628933597</v>
      </c>
      <c r="E71" s="46">
        <v>7622.7787877807896</v>
      </c>
      <c r="F71" s="47">
        <v>167.317209267723</v>
      </c>
      <c r="G71" s="47">
        <v>61839.028724584801</v>
      </c>
      <c r="H71" s="47">
        <v>9.4762197867593407</v>
      </c>
      <c r="I71" s="47">
        <v>154.91297984261999</v>
      </c>
      <c r="J71" s="47">
        <v>511143.26444076299</v>
      </c>
      <c r="K71" s="47">
        <v>9.9709354992988507E-3</v>
      </c>
      <c r="L71" s="49">
        <v>117.165627104347</v>
      </c>
      <c r="M71" s="47">
        <v>5919.6124561860497</v>
      </c>
      <c r="N71" s="47">
        <v>7025.1918897125397</v>
      </c>
      <c r="O71" s="47">
        <v>9.8838276983993657E-3</v>
      </c>
      <c r="P71" s="47">
        <v>0.44164786488105717</v>
      </c>
      <c r="Q71" s="51"/>
    </row>
    <row r="72" spans="1:17" x14ac:dyDescent="0.25">
      <c r="A72" s="6" t="s">
        <v>159</v>
      </c>
      <c r="B72" s="7">
        <v>24</v>
      </c>
      <c r="C72" s="9" t="s">
        <v>125</v>
      </c>
      <c r="D72" s="46">
        <v>46.909537471858101</v>
      </c>
      <c r="E72" s="46">
        <v>7021.2229683844698</v>
      </c>
      <c r="F72" s="47">
        <v>368.86327007607099</v>
      </c>
      <c r="G72" s="47">
        <v>72689.855295656205</v>
      </c>
      <c r="H72" s="47">
        <v>9.5970461061423098</v>
      </c>
      <c r="I72" s="47">
        <v>156.09035038095399</v>
      </c>
      <c r="J72" s="47">
        <v>479190.76029746502</v>
      </c>
      <c r="K72" s="47">
        <v>9.9572695135431728E-3</v>
      </c>
      <c r="L72" s="49">
        <v>131.25795912459901</v>
      </c>
      <c r="M72" s="47">
        <v>6003.7476659413796</v>
      </c>
      <c r="N72" s="47">
        <v>7021.3462637597204</v>
      </c>
      <c r="O72" s="47">
        <v>9.8894548027989703E-3</v>
      </c>
      <c r="P72" s="53">
        <v>0.429754002520082</v>
      </c>
      <c r="Q72" s="51"/>
    </row>
    <row r="73" spans="1:17" x14ac:dyDescent="0.25">
      <c r="A73" s="6" t="s">
        <v>159</v>
      </c>
      <c r="B73" s="7">
        <v>24</v>
      </c>
      <c r="C73" s="9" t="s">
        <v>126</v>
      </c>
      <c r="D73" s="46">
        <v>45.621622701267</v>
      </c>
      <c r="E73" s="46">
        <v>7286.4374079450999</v>
      </c>
      <c r="F73" s="47">
        <v>237.77901984577801</v>
      </c>
      <c r="G73" s="47">
        <v>52554.687875581898</v>
      </c>
      <c r="H73" s="47">
        <v>10.0264609595263</v>
      </c>
      <c r="I73" s="47">
        <v>160.14644101435599</v>
      </c>
      <c r="J73" s="47">
        <v>503870.53464110201</v>
      </c>
      <c r="K73" s="47">
        <v>9.9724267151473246E-3</v>
      </c>
      <c r="L73" s="49">
        <v>116.704640341236</v>
      </c>
      <c r="M73" s="47">
        <v>6070.1645903111103</v>
      </c>
      <c r="N73" s="47">
        <v>7002.5884133325999</v>
      </c>
      <c r="O73" s="47">
        <v>9.9291055072506899E-3</v>
      </c>
      <c r="P73" s="53">
        <v>0.39210452213099023</v>
      </c>
      <c r="Q73" s="51"/>
    </row>
    <row r="74" spans="1:17" x14ac:dyDescent="0.25">
      <c r="A74" s="6" t="s">
        <v>159</v>
      </c>
      <c r="B74" s="7">
        <v>24</v>
      </c>
      <c r="C74" s="9" t="s">
        <v>127</v>
      </c>
      <c r="D74" s="46">
        <v>45.947909222097501</v>
      </c>
      <c r="E74" s="46">
        <v>6711.7171697338899</v>
      </c>
      <c r="F74" s="47">
        <v>827.17172897408602</v>
      </c>
      <c r="G74" s="47">
        <v>41365.047341195001</v>
      </c>
      <c r="H74" s="47">
        <v>9.8949256387828903</v>
      </c>
      <c r="I74" s="47">
        <v>164.361687976241</v>
      </c>
      <c r="J74" s="47">
        <v>500637.485519182</v>
      </c>
      <c r="K74" s="47">
        <v>9.9339938911843575E-3</v>
      </c>
      <c r="L74" s="49">
        <v>122.261214225652</v>
      </c>
      <c r="M74" s="47">
        <v>6114.9656104446303</v>
      </c>
      <c r="N74" s="47">
        <v>6961.4512932601501</v>
      </c>
      <c r="O74" s="47">
        <v>9.8906793970215245E-3</v>
      </c>
      <c r="P74" s="53">
        <v>0.46857351523258467</v>
      </c>
      <c r="Q74" s="51"/>
    </row>
    <row r="75" spans="1:17" x14ac:dyDescent="0.25">
      <c r="A75" s="6" t="s">
        <v>159</v>
      </c>
      <c r="B75" s="7">
        <v>24</v>
      </c>
      <c r="C75" s="9" t="s">
        <v>128</v>
      </c>
      <c r="D75" s="46">
        <v>48.717064621116201</v>
      </c>
      <c r="E75" s="46">
        <v>7314.6213992872799</v>
      </c>
      <c r="F75" s="47">
        <v>568.61151221119701</v>
      </c>
      <c r="G75" s="47">
        <v>42498.534853027602</v>
      </c>
      <c r="H75" s="47">
        <v>9.8818443075403604</v>
      </c>
      <c r="I75" s="47">
        <v>152.15203185904301</v>
      </c>
      <c r="J75" s="47">
        <v>285152.35961445601</v>
      </c>
      <c r="K75" s="47">
        <v>9.893794981699025E-3</v>
      </c>
      <c r="L75" s="49">
        <v>123.02138536033399</v>
      </c>
      <c r="M75" s="47">
        <v>6125.1471978843801</v>
      </c>
      <c r="N75" s="47">
        <v>6999.7405109814799</v>
      </c>
      <c r="O75" s="47">
        <v>9.8717191227210843E-3</v>
      </c>
      <c r="P75" s="53">
        <v>0.45898332777730316</v>
      </c>
      <c r="Q75" s="51"/>
    </row>
    <row r="76" spans="1:17" x14ac:dyDescent="0.25">
      <c r="A76" s="6" t="s">
        <v>159</v>
      </c>
      <c r="B76" s="7">
        <v>24</v>
      </c>
      <c r="C76" s="9" t="s">
        <v>129</v>
      </c>
      <c r="D76" s="46">
        <v>48.366401069026999</v>
      </c>
      <c r="E76" s="46">
        <v>6352.6676732066098</v>
      </c>
      <c r="F76" s="47">
        <v>712.57590797668797</v>
      </c>
      <c r="G76" s="47">
        <v>50991.797443605901</v>
      </c>
      <c r="H76" s="47">
        <v>9.6550140783310106</v>
      </c>
      <c r="I76" s="47">
        <v>141.02657825103699</v>
      </c>
      <c r="J76" s="47">
        <v>465162.20903172903</v>
      </c>
      <c r="K76" s="47">
        <v>9.7215243732400904E-3</v>
      </c>
      <c r="L76" s="49">
        <v>124.462024634594</v>
      </c>
      <c r="M76" s="47">
        <v>6265.6289712042999</v>
      </c>
      <c r="N76" s="47">
        <v>6960.9970163702001</v>
      </c>
      <c r="O76" s="47">
        <v>9.8635198620126933E-3</v>
      </c>
      <c r="P76" s="53">
        <v>0.52309030952430247</v>
      </c>
      <c r="Q76" s="51"/>
    </row>
    <row r="77" spans="1:17" x14ac:dyDescent="0.25">
      <c r="A77" s="6" t="s">
        <v>159</v>
      </c>
      <c r="B77" s="7">
        <v>24</v>
      </c>
      <c r="C77" s="9" t="s">
        <v>130</v>
      </c>
      <c r="D77" s="46">
        <v>50.5218497312637</v>
      </c>
      <c r="E77" s="46">
        <v>6205.48387906475</v>
      </c>
      <c r="F77" s="48">
        <v>727.49318962280802</v>
      </c>
      <c r="G77" s="47">
        <v>38309.796893579798</v>
      </c>
      <c r="H77" s="47">
        <v>9.7659662722543104</v>
      </c>
      <c r="I77" s="47">
        <v>151.087296024316</v>
      </c>
      <c r="J77" s="47">
        <v>492569.64042168303</v>
      </c>
      <c r="K77" s="47">
        <v>9.7565281550206599E-3</v>
      </c>
      <c r="L77" s="49">
        <v>128.622032222673</v>
      </c>
      <c r="M77" s="47">
        <v>6377.2559863077404</v>
      </c>
      <c r="N77" s="48">
        <v>5820.6625101753098</v>
      </c>
      <c r="O77" s="47">
        <v>9.8610895823991931E-3</v>
      </c>
      <c r="P77" s="46">
        <v>0.54059118535187223</v>
      </c>
      <c r="Q77" s="51"/>
    </row>
    <row r="78" spans="1:17" x14ac:dyDescent="0.25">
      <c r="A78" s="6" t="s">
        <v>159</v>
      </c>
      <c r="B78" s="7">
        <v>24</v>
      </c>
      <c r="C78" s="9" t="s">
        <v>131</v>
      </c>
      <c r="D78" s="46">
        <v>40.457237382138899</v>
      </c>
      <c r="E78" s="46">
        <v>6172.6170027476401</v>
      </c>
      <c r="F78" s="51">
        <v>235.31103517859901</v>
      </c>
      <c r="G78" s="48">
        <v>35651.247280881398</v>
      </c>
      <c r="H78" s="47">
        <v>10.321975261300899</v>
      </c>
      <c r="I78" s="48">
        <v>145.16624408803</v>
      </c>
      <c r="J78" s="48">
        <v>547035.68296942604</v>
      </c>
      <c r="K78" s="47">
        <v>9.9010622005882877E-3</v>
      </c>
      <c r="L78" s="49">
        <v>136.99160194292099</v>
      </c>
      <c r="M78" s="48">
        <v>3433.3931455665602</v>
      </c>
      <c r="N78" s="51">
        <v>7089.9446837012802</v>
      </c>
      <c r="O78" s="48">
        <v>9.8058118592898071E-3</v>
      </c>
      <c r="P78" s="53">
        <v>0.3652338762961933</v>
      </c>
      <c r="Q78" s="51"/>
    </row>
    <row r="79" spans="1:17" x14ac:dyDescent="0.25">
      <c r="A79" s="6" t="s">
        <v>159</v>
      </c>
      <c r="B79" s="7">
        <v>24</v>
      </c>
      <c r="C79" s="9" t="s">
        <v>132</v>
      </c>
      <c r="D79" s="46">
        <v>40.1000087491432</v>
      </c>
      <c r="E79" s="46">
        <v>6911.3072043217899</v>
      </c>
      <c r="F79" s="47">
        <v>274.20404309232401</v>
      </c>
      <c r="G79" s="52">
        <v>42287.070970995301</v>
      </c>
      <c r="H79" s="47">
        <v>10.3107200059188</v>
      </c>
      <c r="I79" s="52">
        <v>148.013987434526</v>
      </c>
      <c r="J79" s="49">
        <v>540931.645849591</v>
      </c>
      <c r="K79" s="47">
        <v>9.9447289439816167E-3</v>
      </c>
      <c r="L79" s="49">
        <v>143.227440854018</v>
      </c>
      <c r="M79" s="51">
        <v>6536.5507240202896</v>
      </c>
      <c r="N79" s="47">
        <v>7101.6305624624401</v>
      </c>
      <c r="O79" s="51">
        <v>9.9640962861172622E-3</v>
      </c>
      <c r="P79" s="53">
        <v>0.29208866959325774</v>
      </c>
      <c r="Q79" s="51"/>
    </row>
    <row r="80" spans="1:17" x14ac:dyDescent="0.25">
      <c r="A80" s="6" t="s">
        <v>159</v>
      </c>
      <c r="B80" s="7">
        <v>24</v>
      </c>
      <c r="C80" s="9" t="s">
        <v>133</v>
      </c>
      <c r="D80" s="46">
        <v>36.440786037236698</v>
      </c>
      <c r="E80" s="46">
        <v>7720.3132808669498</v>
      </c>
      <c r="F80" s="47">
        <v>452.03264396771402</v>
      </c>
      <c r="G80" s="52">
        <v>44718.646966366701</v>
      </c>
      <c r="H80" s="47">
        <v>10.596130960226001</v>
      </c>
      <c r="I80" s="51">
        <v>138.39451438428799</v>
      </c>
      <c r="J80" s="51">
        <v>604595.16908714699</v>
      </c>
      <c r="K80" s="47">
        <v>1.0065359918466434E-2</v>
      </c>
      <c r="L80" s="49">
        <v>151.99626733613599</v>
      </c>
      <c r="M80" s="47">
        <v>6612.1001785343497</v>
      </c>
      <c r="N80" s="50">
        <v>7128.5830422610197</v>
      </c>
      <c r="O80" s="47">
        <v>9.9454787261858864E-3</v>
      </c>
      <c r="P80" s="53">
        <v>0.47975964641158514</v>
      </c>
      <c r="Q80" s="51"/>
    </row>
    <row r="81" spans="1:17" x14ac:dyDescent="0.25">
      <c r="A81" s="6" t="s">
        <v>159</v>
      </c>
      <c r="B81" s="7">
        <v>24</v>
      </c>
      <c r="C81" s="9" t="s">
        <v>134</v>
      </c>
      <c r="D81" s="46">
        <v>33.575368111641602</v>
      </c>
      <c r="E81" s="46">
        <v>7839.7098642062201</v>
      </c>
      <c r="F81" s="47">
        <v>467.163489967423</v>
      </c>
      <c r="G81" s="51">
        <v>34072.1710831987</v>
      </c>
      <c r="H81" s="47">
        <v>10.3924096856418</v>
      </c>
      <c r="I81" s="47">
        <v>149.640034663591</v>
      </c>
      <c r="J81" s="47">
        <v>652481.486574754</v>
      </c>
      <c r="K81" s="47">
        <v>1.0009269796646568E-2</v>
      </c>
      <c r="L81" s="49">
        <v>155.63968508231599</v>
      </c>
      <c r="M81" s="47">
        <v>6711.2226742679304</v>
      </c>
      <c r="N81" s="49">
        <v>7146.9447659707703</v>
      </c>
      <c r="O81" s="47">
        <v>9.9434851243981291E-3</v>
      </c>
      <c r="P81" s="53">
        <v>0.3369664456087057</v>
      </c>
      <c r="Q81" s="51"/>
    </row>
    <row r="82" spans="1:17" x14ac:dyDescent="0.25">
      <c r="A82" s="6" t="s">
        <v>159</v>
      </c>
      <c r="B82" s="7">
        <v>24</v>
      </c>
      <c r="C82" s="9" t="s">
        <v>135</v>
      </c>
      <c r="D82" s="46">
        <v>38.565578932240399</v>
      </c>
      <c r="E82" s="46">
        <v>8080.97836664839</v>
      </c>
      <c r="F82" s="47">
        <v>321.69024185784099</v>
      </c>
      <c r="G82" s="47">
        <v>32189.2451401465</v>
      </c>
      <c r="H82" s="47">
        <v>9.8231022993248303</v>
      </c>
      <c r="I82" s="47">
        <v>154.40423157410299</v>
      </c>
      <c r="J82" s="47">
        <v>734755.30659244605</v>
      </c>
      <c r="K82" s="47">
        <v>1.0042099767880862E-2</v>
      </c>
      <c r="L82" s="49">
        <v>140.77534000104399</v>
      </c>
      <c r="M82" s="47">
        <v>6941.4403194852302</v>
      </c>
      <c r="N82" s="49">
        <v>7138.2805524498499</v>
      </c>
      <c r="O82" s="47">
        <v>9.9002495505619743E-3</v>
      </c>
      <c r="P82" s="53">
        <v>0.34252161237951106</v>
      </c>
      <c r="Q82" s="51"/>
    </row>
    <row r="83" spans="1:17" x14ac:dyDescent="0.25">
      <c r="A83" s="6" t="s">
        <v>159</v>
      </c>
      <c r="B83" s="7">
        <v>24</v>
      </c>
      <c r="C83" s="9" t="s">
        <v>136</v>
      </c>
      <c r="D83" s="46">
        <v>47.145922875489099</v>
      </c>
      <c r="E83" s="46">
        <v>8306.3591541016795</v>
      </c>
      <c r="F83" s="47">
        <v>606.302610130316</v>
      </c>
      <c r="G83" s="47">
        <v>37016.459731310002</v>
      </c>
      <c r="H83" s="47">
        <v>9.9094518015683395</v>
      </c>
      <c r="I83" s="47">
        <v>147.73737528214599</v>
      </c>
      <c r="J83" s="47">
        <v>709123.54924252501</v>
      </c>
      <c r="K83" s="47">
        <v>1.0082105024359333E-2</v>
      </c>
      <c r="L83" s="49">
        <v>145.26059045514799</v>
      </c>
      <c r="M83" s="47">
        <v>7165.0233804186601</v>
      </c>
      <c r="N83" s="49">
        <v>7138.0210547038096</v>
      </c>
      <c r="O83" s="47">
        <v>9.9059733146785213E-3</v>
      </c>
      <c r="P83" s="53">
        <v>0.48335236208108362</v>
      </c>
      <c r="Q83" s="51"/>
    </row>
    <row r="89" spans="1:17" ht="14.4" thickBot="1" x14ac:dyDescent="0.3">
      <c r="D89" s="6" t="s">
        <v>159</v>
      </c>
      <c r="E89" s="13"/>
      <c r="F89" s="13"/>
      <c r="G89" s="13"/>
      <c r="H89" s="13"/>
      <c r="I89" s="13"/>
      <c r="J89" s="13"/>
    </row>
    <row r="90" spans="1:17" x14ac:dyDescent="0.25">
      <c r="D90" s="44" t="s">
        <v>170</v>
      </c>
      <c r="E90" s="45" t="s">
        <v>131</v>
      </c>
      <c r="F90" s="45" t="s">
        <v>132</v>
      </c>
      <c r="G90" s="45" t="s">
        <v>133</v>
      </c>
      <c r="H90" s="45" t="s">
        <v>134</v>
      </c>
      <c r="I90" s="45" t="s">
        <v>135</v>
      </c>
      <c r="J90" s="45" t="s">
        <v>136</v>
      </c>
    </row>
    <row r="91" spans="1:17" x14ac:dyDescent="0.25">
      <c r="D91" s="40" t="s">
        <v>171</v>
      </c>
      <c r="E91" s="41">
        <v>0.3652338762961933</v>
      </c>
      <c r="F91" s="41">
        <v>0.29208866959325774</v>
      </c>
      <c r="G91" s="41">
        <v>0.47975964641158514</v>
      </c>
      <c r="H91" s="41">
        <v>0.3369664456087057</v>
      </c>
      <c r="I91" s="41">
        <v>0.34252161237951106</v>
      </c>
      <c r="J91" s="41">
        <v>0.48335236208108362</v>
      </c>
    </row>
    <row r="92" spans="1:17" x14ac:dyDescent="0.25">
      <c r="D92" s="5" t="s">
        <v>174</v>
      </c>
      <c r="E92" s="39">
        <v>0.33234320780079502</v>
      </c>
      <c r="F92" s="39">
        <v>0.39341836931951302</v>
      </c>
      <c r="G92" s="39">
        <v>0.38001040972525801</v>
      </c>
      <c r="H92" s="39">
        <v>0.37419858765863601</v>
      </c>
      <c r="I92" s="39">
        <v>0.39362359125843699</v>
      </c>
      <c r="J92" s="39">
        <v>0.37673916428321302</v>
      </c>
    </row>
    <row r="93" spans="1:17" x14ac:dyDescent="0.25">
      <c r="D93" s="5" t="s">
        <v>172</v>
      </c>
      <c r="E93" s="38">
        <v>0.389526565397675</v>
      </c>
      <c r="F93" s="38">
        <v>0.38724574823493602</v>
      </c>
      <c r="G93" s="38">
        <v>0.433949381247062</v>
      </c>
      <c r="H93" s="38">
        <v>0.292557369187672</v>
      </c>
      <c r="I93" s="38">
        <v>0.36781978397753501</v>
      </c>
      <c r="J93" s="38">
        <v>0.487732626682988</v>
      </c>
    </row>
    <row r="94" spans="1:17" x14ac:dyDescent="0.25">
      <c r="D94" s="42" t="s">
        <v>173</v>
      </c>
      <c r="E94" s="43">
        <f t="shared" ref="E94:J94" si="0">1-ABS((E93-E91)/E91)</f>
        <v>0.9334873058659513</v>
      </c>
      <c r="F94" s="43">
        <f t="shared" si="0"/>
        <v>0.67421852147093775</v>
      </c>
      <c r="G94" s="43">
        <f t="shared" si="0"/>
        <v>0.90451413430211147</v>
      </c>
      <c r="H94" s="43">
        <f t="shared" si="0"/>
        <v>0.86820920302372573</v>
      </c>
      <c r="I94" s="43">
        <f t="shared" si="0"/>
        <v>0.92614138587554651</v>
      </c>
      <c r="J94" s="43">
        <f t="shared" si="0"/>
        <v>0.99093774036182414</v>
      </c>
    </row>
    <row r="95" spans="1:17" x14ac:dyDescent="0.25">
      <c r="D95" s="73" t="s">
        <v>175</v>
      </c>
      <c r="E95" s="73"/>
      <c r="F95" s="73"/>
      <c r="G95" s="73"/>
      <c r="H95" s="76">
        <f>AVERAGE(E98:J98)</f>
        <v>0.81247686034034461</v>
      </c>
      <c r="I95" s="75"/>
      <c r="J95" s="75"/>
    </row>
    <row r="96" spans="1:17" ht="14.4" thickBot="1" x14ac:dyDescent="0.3">
      <c r="D96" s="77" t="s">
        <v>176</v>
      </c>
      <c r="E96" s="77"/>
      <c r="F96" s="77"/>
      <c r="G96" s="77"/>
      <c r="H96" s="78">
        <f>AVERAGE(E94:J94)</f>
        <v>0.88291804848334943</v>
      </c>
      <c r="I96" s="79"/>
      <c r="J96" s="79"/>
    </row>
    <row r="97" spans="4:10" x14ac:dyDescent="0.25">
      <c r="D97" s="7"/>
      <c r="E97" s="13"/>
      <c r="F97" s="13"/>
      <c r="G97" s="13"/>
      <c r="H97" s="13"/>
      <c r="I97" s="13"/>
      <c r="J97" s="13"/>
    </row>
    <row r="98" spans="4:10" x14ac:dyDescent="0.25">
      <c r="D98" s="7"/>
      <c r="E98" s="37">
        <f>1-ABS((E92-E91)/E91)</f>
        <v>0.90994628201266581</v>
      </c>
      <c r="F98" s="37">
        <f t="shared" ref="F98:J98" si="1">1-ABS((F92-F91)/F91)</f>
        <v>0.65308582538528481</v>
      </c>
      <c r="G98" s="37">
        <f t="shared" si="1"/>
        <v>0.79208497956755541</v>
      </c>
      <c r="H98" s="37">
        <f t="shared" si="1"/>
        <v>0.88950786484786903</v>
      </c>
      <c r="I98" s="37">
        <f t="shared" si="1"/>
        <v>0.85080655633985114</v>
      </c>
      <c r="J98" s="37">
        <f t="shared" si="1"/>
        <v>0.77942965388884156</v>
      </c>
    </row>
  </sheetData>
  <mergeCells count="14">
    <mergeCell ref="A1:A4"/>
    <mergeCell ref="B1:B4"/>
    <mergeCell ref="C1:C4"/>
    <mergeCell ref="D1:G1"/>
    <mergeCell ref="H1:J1"/>
    <mergeCell ref="E2:G2"/>
    <mergeCell ref="D95:G95"/>
    <mergeCell ref="H95:J95"/>
    <mergeCell ref="D96:G96"/>
    <mergeCell ref="H96:J96"/>
    <mergeCell ref="P1:P5"/>
    <mergeCell ref="M1:O1"/>
    <mergeCell ref="N2:O2"/>
    <mergeCell ref="K1:L1"/>
  </mergeCells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DAF64-C827-40AE-A004-BCD4EBFD675B}">
  <dimension ref="A1:Q98"/>
  <sheetViews>
    <sheetView topLeftCell="A79" workbookViewId="0">
      <selection activeCell="E92" sqref="E92:J92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 t="s">
        <v>4</v>
      </c>
      <c r="H1" s="75"/>
      <c r="I1" s="75"/>
      <c r="J1" s="75" t="s">
        <v>5</v>
      </c>
      <c r="K1" s="75"/>
      <c r="L1" s="75"/>
      <c r="M1" s="75" t="s">
        <v>6</v>
      </c>
      <c r="N1" s="75"/>
      <c r="O1" s="75"/>
      <c r="P1" s="72" t="s">
        <v>166</v>
      </c>
    </row>
    <row r="2" spans="1:17" ht="13.8" customHeight="1" x14ac:dyDescent="0.25">
      <c r="A2" s="73"/>
      <c r="B2" s="73"/>
      <c r="C2" s="73"/>
      <c r="D2" s="74" t="s">
        <v>7</v>
      </c>
      <c r="E2" s="74"/>
      <c r="F2" s="14"/>
      <c r="G2" s="1" t="s">
        <v>9</v>
      </c>
      <c r="H2" s="1" t="s">
        <v>10</v>
      </c>
      <c r="I2" s="1" t="s">
        <v>11</v>
      </c>
      <c r="J2" s="74" t="s">
        <v>12</v>
      </c>
      <c r="K2" s="75"/>
      <c r="L2" s="1" t="s">
        <v>13</v>
      </c>
      <c r="M2" s="1" t="s">
        <v>14</v>
      </c>
      <c r="N2" s="75" t="s">
        <v>15</v>
      </c>
      <c r="O2" s="75"/>
      <c r="P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37</v>
      </c>
      <c r="M4" s="1" t="s">
        <v>37</v>
      </c>
      <c r="N4" s="1" t="s">
        <v>38</v>
      </c>
      <c r="O4" s="1" t="s">
        <v>36</v>
      </c>
      <c r="P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46</v>
      </c>
      <c r="G5" s="4" t="s">
        <v>47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52</v>
      </c>
      <c r="M5" s="4" t="s">
        <v>53</v>
      </c>
      <c r="N5" s="4" t="s">
        <v>54</v>
      </c>
      <c r="O5" s="4" t="s">
        <v>55</v>
      </c>
      <c r="P5" s="72"/>
    </row>
    <row r="6" spans="1:17" x14ac:dyDescent="0.25">
      <c r="A6" s="6" t="s">
        <v>160</v>
      </c>
      <c r="B6" s="7">
        <v>25</v>
      </c>
      <c r="C6" s="9" t="s">
        <v>59</v>
      </c>
      <c r="D6" s="46">
        <v>112.05839713683</v>
      </c>
      <c r="E6" s="46">
        <v>518.31884488400306</v>
      </c>
      <c r="F6" s="47">
        <v>29282.538273435199</v>
      </c>
      <c r="G6" s="48">
        <v>21.789480941335</v>
      </c>
      <c r="H6" s="47">
        <v>98.998754873749903</v>
      </c>
      <c r="I6" s="48">
        <v>1573885.9872785001</v>
      </c>
      <c r="J6" s="47">
        <v>1.0028244113667281E-2</v>
      </c>
      <c r="K6" s="47">
        <v>1292.13086848439</v>
      </c>
      <c r="L6" s="49">
        <v>86.534270490979495</v>
      </c>
      <c r="M6" s="50">
        <v>2656.0047288118099</v>
      </c>
      <c r="N6" s="50">
        <v>3304.5330324956899</v>
      </c>
      <c r="O6" s="50">
        <v>9.6993600432356882E-3</v>
      </c>
      <c r="P6" s="50">
        <v>0.30276743741575513</v>
      </c>
      <c r="Q6" s="51"/>
    </row>
    <row r="7" spans="1:17" x14ac:dyDescent="0.25">
      <c r="A7" s="6" t="s">
        <v>160</v>
      </c>
      <c r="B7" s="7">
        <v>25</v>
      </c>
      <c r="C7" s="9" t="s">
        <v>60</v>
      </c>
      <c r="D7" s="46">
        <v>110.16090435794101</v>
      </c>
      <c r="E7" s="46">
        <v>339.18833716011198</v>
      </c>
      <c r="F7" s="47">
        <v>30122.557956642599</v>
      </c>
      <c r="G7" s="52">
        <v>22.186541183453699</v>
      </c>
      <c r="H7" s="47">
        <v>117.78847648710099</v>
      </c>
      <c r="I7" s="51">
        <v>977879.41884804796</v>
      </c>
      <c r="J7" s="47">
        <v>1.0024616799099365E-2</v>
      </c>
      <c r="K7" s="47">
        <v>1161.5667005786299</v>
      </c>
      <c r="L7" s="49">
        <v>84.216311886607699</v>
      </c>
      <c r="M7" s="47">
        <v>2645.1309615407799</v>
      </c>
      <c r="N7" s="47">
        <v>3512.9074388638201</v>
      </c>
      <c r="O7" s="47">
        <v>9.6313611299584465E-3</v>
      </c>
      <c r="P7" s="47">
        <v>0.28880402562674973</v>
      </c>
      <c r="Q7" s="51"/>
    </row>
    <row r="8" spans="1:17" x14ac:dyDescent="0.25">
      <c r="A8" s="6" t="s">
        <v>160</v>
      </c>
      <c r="B8" s="7">
        <v>25</v>
      </c>
      <c r="C8" s="9" t="s">
        <v>61</v>
      </c>
      <c r="D8" s="46">
        <v>120.618795584304</v>
      </c>
      <c r="E8" s="46">
        <v>528.69816673968103</v>
      </c>
      <c r="F8" s="47">
        <v>32225.822287035498</v>
      </c>
      <c r="G8" s="51">
        <v>18.970680576955498</v>
      </c>
      <c r="H8" s="47">
        <v>124.58049182462101</v>
      </c>
      <c r="I8" s="47">
        <v>1627204.6719653599</v>
      </c>
      <c r="J8" s="47">
        <v>1.0001604663912575E-2</v>
      </c>
      <c r="K8" s="47">
        <v>1592.9783667556501</v>
      </c>
      <c r="L8" s="49">
        <v>87.707402107741999</v>
      </c>
      <c r="M8" s="47">
        <v>2770.6802263428699</v>
      </c>
      <c r="N8" s="47">
        <v>3539.7312647854601</v>
      </c>
      <c r="O8" s="47">
        <v>9.626200213077675E-3</v>
      </c>
      <c r="P8" s="47">
        <v>0.3235260731662824</v>
      </c>
      <c r="Q8" s="51"/>
    </row>
    <row r="9" spans="1:17" x14ac:dyDescent="0.25">
      <c r="A9" s="6" t="s">
        <v>160</v>
      </c>
      <c r="B9" s="7">
        <v>25</v>
      </c>
      <c r="C9" s="9" t="s">
        <v>62</v>
      </c>
      <c r="D9" s="46">
        <v>114.637544358379</v>
      </c>
      <c r="E9" s="46">
        <v>559.51571009443899</v>
      </c>
      <c r="F9" s="47">
        <v>26303.0696849413</v>
      </c>
      <c r="G9" s="47">
        <v>18.9396247491525</v>
      </c>
      <c r="H9" s="47">
        <v>124.04125532571</v>
      </c>
      <c r="I9" s="47">
        <v>1584101.2047538201</v>
      </c>
      <c r="J9" s="47">
        <v>9.9540516224698138E-3</v>
      </c>
      <c r="K9" s="47">
        <v>1181.6229235338501</v>
      </c>
      <c r="L9" s="49">
        <v>96.150508506304107</v>
      </c>
      <c r="M9" s="51">
        <v>2902.4343611141499</v>
      </c>
      <c r="N9" s="47">
        <v>3458.5406597486999</v>
      </c>
      <c r="O9" s="47">
        <v>9.5898282652307036E-3</v>
      </c>
      <c r="P9" s="47">
        <v>0.29921455542268866</v>
      </c>
      <c r="Q9" s="51"/>
    </row>
    <row r="10" spans="1:17" x14ac:dyDescent="0.25">
      <c r="A10" s="6" t="s">
        <v>160</v>
      </c>
      <c r="B10" s="7">
        <v>25</v>
      </c>
      <c r="C10" s="9" t="s">
        <v>63</v>
      </c>
      <c r="D10" s="46">
        <v>101.54780655323999</v>
      </c>
      <c r="E10" s="46">
        <v>552.80444902167699</v>
      </c>
      <c r="F10" s="47">
        <v>20204.468230490402</v>
      </c>
      <c r="G10" s="47">
        <v>14.3360431763432</v>
      </c>
      <c r="H10" s="47">
        <v>121.24572237235</v>
      </c>
      <c r="I10" s="47">
        <v>1422015.57089029</v>
      </c>
      <c r="J10" s="47">
        <v>9.9481104750088669E-3</v>
      </c>
      <c r="K10" s="47">
        <v>1201.5905346690899</v>
      </c>
      <c r="L10" s="49">
        <v>90.158224166192298</v>
      </c>
      <c r="M10" s="47">
        <v>3034.6358218407299</v>
      </c>
      <c r="N10" s="47">
        <v>3477.2766226874901</v>
      </c>
      <c r="O10" s="47">
        <v>9.5833469691906231E-3</v>
      </c>
      <c r="P10" s="47">
        <v>0.2426948343373975</v>
      </c>
      <c r="Q10" s="51"/>
    </row>
    <row r="11" spans="1:17" x14ac:dyDescent="0.25">
      <c r="A11" s="6" t="s">
        <v>160</v>
      </c>
      <c r="B11" s="7">
        <v>25</v>
      </c>
      <c r="C11" s="9" t="s">
        <v>64</v>
      </c>
      <c r="D11" s="46">
        <v>107.56639791867001</v>
      </c>
      <c r="E11" s="46">
        <v>526.76825982663104</v>
      </c>
      <c r="F11" s="47">
        <v>23508.491743704799</v>
      </c>
      <c r="G11" s="47">
        <v>19.7197519520372</v>
      </c>
      <c r="H11" s="47">
        <v>119.808372149965</v>
      </c>
      <c r="I11" s="47">
        <v>1370947.47469254</v>
      </c>
      <c r="J11" s="47">
        <v>9.9260396355595124E-3</v>
      </c>
      <c r="K11" s="47">
        <v>1622.6009842314099</v>
      </c>
      <c r="L11" s="49">
        <v>88.424586568662903</v>
      </c>
      <c r="M11" s="50">
        <v>3112.1882511549202</v>
      </c>
      <c r="N11" s="47">
        <v>3448.2129940708101</v>
      </c>
      <c r="O11" s="47">
        <v>9.5034973697409406E-3</v>
      </c>
      <c r="P11" s="47">
        <v>0.30882886649259578</v>
      </c>
      <c r="Q11" s="51"/>
    </row>
    <row r="12" spans="1:17" x14ac:dyDescent="0.25">
      <c r="A12" s="6" t="s">
        <v>160</v>
      </c>
      <c r="B12" s="7">
        <v>25</v>
      </c>
      <c r="C12" s="9" t="s">
        <v>65</v>
      </c>
      <c r="D12" s="46">
        <v>111.87337807064699</v>
      </c>
      <c r="E12" s="46">
        <v>554.34620656084098</v>
      </c>
      <c r="F12" s="47">
        <v>27103.682027488299</v>
      </c>
      <c r="G12" s="47">
        <v>20.295722940616201</v>
      </c>
      <c r="H12" s="47">
        <v>121.50786391088801</v>
      </c>
      <c r="I12" s="47">
        <v>1285485.67568907</v>
      </c>
      <c r="J12" s="47">
        <v>9.9281379486873076E-3</v>
      </c>
      <c r="K12" s="47">
        <v>1228.99321982778</v>
      </c>
      <c r="L12" s="49">
        <v>114.10254396758801</v>
      </c>
      <c r="M12" s="51">
        <v>3170.37523151297</v>
      </c>
      <c r="N12" s="47">
        <v>3598.5723031171201</v>
      </c>
      <c r="O12" s="47">
        <v>9.4899088536328172E-3</v>
      </c>
      <c r="P12" s="47">
        <v>0.3329469773726722</v>
      </c>
      <c r="Q12" s="51"/>
    </row>
    <row r="13" spans="1:17" x14ac:dyDescent="0.25">
      <c r="A13" s="6" t="s">
        <v>160</v>
      </c>
      <c r="B13" s="7">
        <v>25</v>
      </c>
      <c r="C13" s="9" t="s">
        <v>66</v>
      </c>
      <c r="D13" s="46">
        <v>116.147372334343</v>
      </c>
      <c r="E13" s="46">
        <v>591.81227877919105</v>
      </c>
      <c r="F13" s="47">
        <v>24856.678945858799</v>
      </c>
      <c r="G13" s="47">
        <v>22.442422461326601</v>
      </c>
      <c r="H13" s="47">
        <v>120.568429492842</v>
      </c>
      <c r="I13" s="47">
        <v>1175666.4033411599</v>
      </c>
      <c r="J13" s="47">
        <v>9.9762141287732271E-3</v>
      </c>
      <c r="K13" s="47">
        <v>1280.1767036454501</v>
      </c>
      <c r="L13" s="49">
        <v>94.384784341764899</v>
      </c>
      <c r="M13" s="47">
        <v>3211.1358515766401</v>
      </c>
      <c r="N13" s="47">
        <v>3682.1492748966698</v>
      </c>
      <c r="O13" s="47">
        <v>9.456503050233404E-3</v>
      </c>
      <c r="P13" s="47">
        <v>0.3600606388899365</v>
      </c>
      <c r="Q13" s="51"/>
    </row>
    <row r="14" spans="1:17" x14ac:dyDescent="0.25">
      <c r="A14" s="6" t="s">
        <v>160</v>
      </c>
      <c r="B14" s="7">
        <v>25</v>
      </c>
      <c r="C14" s="9" t="s">
        <v>67</v>
      </c>
      <c r="D14" s="52">
        <v>118.91936295172501</v>
      </c>
      <c r="E14" s="52">
        <v>571.076681067094</v>
      </c>
      <c r="F14" s="47">
        <v>18065.930973859999</v>
      </c>
      <c r="G14" s="47">
        <v>20.593651463465701</v>
      </c>
      <c r="H14" s="47">
        <v>109.925661715152</v>
      </c>
      <c r="I14" s="47">
        <v>1858531.51622087</v>
      </c>
      <c r="J14" s="47">
        <v>9.9874892595099296E-3</v>
      </c>
      <c r="K14" s="47">
        <v>1420.6291710768301</v>
      </c>
      <c r="L14" s="49">
        <v>85.152594028114194</v>
      </c>
      <c r="M14" s="47">
        <v>3221.1201680736299</v>
      </c>
      <c r="N14" s="47">
        <v>3582.99137202267</v>
      </c>
      <c r="O14" s="47">
        <v>9.4259731057701364E-3</v>
      </c>
      <c r="P14" s="47">
        <v>0.37306416888548727</v>
      </c>
      <c r="Q14" s="51"/>
    </row>
    <row r="15" spans="1:17" x14ac:dyDescent="0.25">
      <c r="A15" s="6" t="s">
        <v>160</v>
      </c>
      <c r="B15" s="7">
        <v>25</v>
      </c>
      <c r="C15" s="9" t="s">
        <v>68</v>
      </c>
      <c r="D15" s="52">
        <v>108.744382092599</v>
      </c>
      <c r="E15" s="52">
        <v>579.66586700133803</v>
      </c>
      <c r="F15" s="47">
        <v>18996.224455097799</v>
      </c>
      <c r="G15" s="47">
        <v>16.080703771498001</v>
      </c>
      <c r="H15" s="47">
        <v>96.209489671232404</v>
      </c>
      <c r="I15" s="47">
        <v>1145214.8694543601</v>
      </c>
      <c r="J15" s="47">
        <v>1.0128223415205837E-2</v>
      </c>
      <c r="K15" s="47">
        <v>1446.7382746124299</v>
      </c>
      <c r="L15" s="49">
        <v>88.557666765167994</v>
      </c>
      <c r="M15" s="47">
        <v>3192.0031213679099</v>
      </c>
      <c r="N15" s="47">
        <v>3664.8079627553102</v>
      </c>
      <c r="O15" s="47">
        <v>9.4404095052260176E-3</v>
      </c>
      <c r="P15" s="47">
        <v>0.31044993270904836</v>
      </c>
      <c r="Q15" s="51"/>
    </row>
    <row r="16" spans="1:17" x14ac:dyDescent="0.25">
      <c r="A16" s="6" t="s">
        <v>160</v>
      </c>
      <c r="B16" s="7">
        <v>25</v>
      </c>
      <c r="C16" s="9" t="s">
        <v>69</v>
      </c>
      <c r="D16" s="52">
        <v>104.85868270504</v>
      </c>
      <c r="E16" s="52">
        <v>566.93647058777196</v>
      </c>
      <c r="F16" s="47">
        <v>27529.649565494699</v>
      </c>
      <c r="G16" s="47">
        <v>17.256457033881599</v>
      </c>
      <c r="H16" s="47">
        <v>106.354847245499</v>
      </c>
      <c r="I16" s="47">
        <v>1097090.95984824</v>
      </c>
      <c r="J16" s="47">
        <v>1.0041898085072934E-2</v>
      </c>
      <c r="K16" s="47">
        <v>1480.82322458422</v>
      </c>
      <c r="L16" s="49">
        <v>85.6965717202457</v>
      </c>
      <c r="M16" s="47">
        <v>3226.75011573354</v>
      </c>
      <c r="N16" s="47">
        <v>3577.7536436718801</v>
      </c>
      <c r="O16" s="47">
        <v>9.4976921263217971E-3</v>
      </c>
      <c r="P16" s="47">
        <v>0.31844675162122138</v>
      </c>
      <c r="Q16" s="51"/>
    </row>
    <row r="17" spans="1:17" x14ac:dyDescent="0.25">
      <c r="A17" s="6" t="s">
        <v>160</v>
      </c>
      <c r="B17" s="7">
        <v>25</v>
      </c>
      <c r="C17" s="9" t="s">
        <v>70</v>
      </c>
      <c r="D17" s="52">
        <v>116.348703544817</v>
      </c>
      <c r="E17" s="52">
        <v>610.94534583456903</v>
      </c>
      <c r="F17" s="48">
        <v>15709.626603074201</v>
      </c>
      <c r="G17" s="47">
        <v>14.5884651799912</v>
      </c>
      <c r="H17" s="47">
        <v>110.869102417262</v>
      </c>
      <c r="I17" s="47">
        <v>1104170.5474131999</v>
      </c>
      <c r="J17" s="47">
        <v>1.008677948446463E-2</v>
      </c>
      <c r="K17" s="47">
        <v>1499.63556440037</v>
      </c>
      <c r="L17" s="49">
        <v>107.512464031756</v>
      </c>
      <c r="M17" s="47">
        <v>3269.4040516251098</v>
      </c>
      <c r="N17" s="48">
        <v>3775.2616598080299</v>
      </c>
      <c r="O17" s="48">
        <v>9.5126733899153059E-3</v>
      </c>
      <c r="P17" s="48">
        <v>0.39368001956083576</v>
      </c>
      <c r="Q17" s="51"/>
    </row>
    <row r="18" spans="1:17" x14ac:dyDescent="0.25">
      <c r="A18" s="6" t="s">
        <v>160</v>
      </c>
      <c r="B18" s="7">
        <v>25</v>
      </c>
      <c r="C18" s="9" t="s">
        <v>71</v>
      </c>
      <c r="D18" s="46">
        <v>136.67078725928599</v>
      </c>
      <c r="E18" s="46">
        <v>636.60526782582201</v>
      </c>
      <c r="F18" s="51">
        <v>15769.742324537099</v>
      </c>
      <c r="G18" s="48">
        <v>18.0761679786557</v>
      </c>
      <c r="H18" s="47">
        <v>70.995497368114798</v>
      </c>
      <c r="I18" s="48">
        <v>1083412.8598492099</v>
      </c>
      <c r="J18" s="47">
        <v>1.003276854167756E-2</v>
      </c>
      <c r="K18" s="47">
        <v>1546.64055808176</v>
      </c>
      <c r="L18" s="49">
        <v>96.124533220112994</v>
      </c>
      <c r="M18" s="48">
        <v>3357.5043962534101</v>
      </c>
      <c r="N18" s="51">
        <v>4144.3188118774597</v>
      </c>
      <c r="O18" s="51">
        <v>9.5074617165555719E-3</v>
      </c>
      <c r="P18" s="51">
        <v>0.39570762549088812</v>
      </c>
      <c r="Q18" s="51"/>
    </row>
    <row r="19" spans="1:17" x14ac:dyDescent="0.25">
      <c r="A19" s="6" t="s">
        <v>160</v>
      </c>
      <c r="B19" s="7">
        <v>25</v>
      </c>
      <c r="C19" s="9" t="s">
        <v>72</v>
      </c>
      <c r="D19" s="46">
        <v>99.3922227109082</v>
      </c>
      <c r="E19" s="46">
        <v>477.91818272985603</v>
      </c>
      <c r="F19" s="47">
        <v>32459.924848276802</v>
      </c>
      <c r="G19" s="52">
        <v>15.554879293640401</v>
      </c>
      <c r="H19" s="47">
        <v>138.728379525587</v>
      </c>
      <c r="I19" s="51">
        <v>1353038.91963505</v>
      </c>
      <c r="J19" s="47">
        <v>1.0011889337411595E-2</v>
      </c>
      <c r="K19" s="47">
        <v>1492.7185891338499</v>
      </c>
      <c r="L19" s="49">
        <v>110.427055773425</v>
      </c>
      <c r="M19" s="51">
        <v>3434.3673963261799</v>
      </c>
      <c r="N19" s="47">
        <v>3503.9729337979502</v>
      </c>
      <c r="O19" s="47">
        <v>9.5826874723650493E-3</v>
      </c>
      <c r="P19" s="47">
        <v>0.32430061436866076</v>
      </c>
      <c r="Q19" s="51"/>
    </row>
    <row r="20" spans="1:17" x14ac:dyDescent="0.25">
      <c r="A20" s="6" t="s">
        <v>160</v>
      </c>
      <c r="B20" s="7">
        <v>25</v>
      </c>
      <c r="C20" s="9" t="s">
        <v>73</v>
      </c>
      <c r="D20" s="46">
        <v>121.48067384767999</v>
      </c>
      <c r="E20" s="46">
        <v>628.05946821870805</v>
      </c>
      <c r="F20" s="47">
        <v>22797.965092289502</v>
      </c>
      <c r="G20" s="51">
        <v>15.968632995914</v>
      </c>
      <c r="H20" s="47">
        <v>112.172668616839</v>
      </c>
      <c r="I20" s="47">
        <v>1340065.3076651201</v>
      </c>
      <c r="J20" s="47">
        <v>1.0013975636805443E-2</v>
      </c>
      <c r="K20" s="47">
        <v>1694.21373693956</v>
      </c>
      <c r="L20" s="49">
        <v>96.204521228481894</v>
      </c>
      <c r="M20" s="50">
        <v>3524.6063978419502</v>
      </c>
      <c r="N20" s="47">
        <v>3580.81179751133</v>
      </c>
      <c r="O20" s="47">
        <v>9.5862058542044194E-3</v>
      </c>
      <c r="P20" s="47">
        <v>0.32022236977786206</v>
      </c>
      <c r="Q20" s="51"/>
    </row>
    <row r="21" spans="1:17" x14ac:dyDescent="0.25">
      <c r="A21" s="6" t="s">
        <v>160</v>
      </c>
      <c r="B21" s="7">
        <v>25</v>
      </c>
      <c r="C21" s="9" t="s">
        <v>74</v>
      </c>
      <c r="D21" s="46">
        <v>128.986510481236</v>
      </c>
      <c r="E21" s="46">
        <v>608.48608042684896</v>
      </c>
      <c r="F21" s="47">
        <v>18061.9439489576</v>
      </c>
      <c r="G21" s="47">
        <v>14.150139987096599</v>
      </c>
      <c r="H21" s="47">
        <v>116.478728230245</v>
      </c>
      <c r="I21" s="47">
        <v>1430072.8614628999</v>
      </c>
      <c r="J21" s="47">
        <v>1.0007051128820815E-2</v>
      </c>
      <c r="K21" s="47">
        <v>1575.9824249649801</v>
      </c>
      <c r="L21" s="49">
        <v>107.063153221425</v>
      </c>
      <c r="M21" s="51">
        <v>3654.9414886202999</v>
      </c>
      <c r="N21" s="47">
        <v>3746.7986485076299</v>
      </c>
      <c r="O21" s="47">
        <v>9.6301113882008987E-3</v>
      </c>
      <c r="P21" s="47">
        <v>0.32741266667464286</v>
      </c>
      <c r="Q21" s="51"/>
    </row>
    <row r="22" spans="1:17" x14ac:dyDescent="0.25">
      <c r="A22" s="6" t="s">
        <v>160</v>
      </c>
      <c r="B22" s="7">
        <v>25</v>
      </c>
      <c r="C22" s="9" t="s">
        <v>75</v>
      </c>
      <c r="D22" s="52">
        <v>123.62073021123901</v>
      </c>
      <c r="E22" s="52">
        <v>626.53552608801397</v>
      </c>
      <c r="F22" s="47">
        <v>23987.737216576199</v>
      </c>
      <c r="G22" s="47">
        <v>14.3339096087955</v>
      </c>
      <c r="H22" s="47">
        <v>131.15282486673399</v>
      </c>
      <c r="I22" s="47">
        <v>1792374.5071433401</v>
      </c>
      <c r="J22" s="47">
        <v>9.9919406906859038E-3</v>
      </c>
      <c r="K22" s="47">
        <v>1596.9379549268699</v>
      </c>
      <c r="L22" s="49">
        <v>109.24989187014199</v>
      </c>
      <c r="M22" s="47">
        <v>3732.8970993247699</v>
      </c>
      <c r="N22" s="47">
        <v>3821.5689344728899</v>
      </c>
      <c r="O22" s="47">
        <v>9.6025152602493401E-3</v>
      </c>
      <c r="P22" s="47">
        <v>0.32664308108194756</v>
      </c>
      <c r="Q22" s="51"/>
    </row>
    <row r="23" spans="1:17" x14ac:dyDescent="0.25">
      <c r="A23" s="6" t="s">
        <v>160</v>
      </c>
      <c r="B23" s="7">
        <v>25</v>
      </c>
      <c r="C23" s="9" t="s">
        <v>76</v>
      </c>
      <c r="D23" s="52">
        <v>132.62740529427299</v>
      </c>
      <c r="E23" s="52">
        <v>724.58152523934496</v>
      </c>
      <c r="F23" s="47">
        <v>22010.8844591368</v>
      </c>
      <c r="G23" s="47">
        <v>15.0351264582541</v>
      </c>
      <c r="H23" s="47">
        <v>125.824272014835</v>
      </c>
      <c r="I23" s="47">
        <v>1868193.27742439</v>
      </c>
      <c r="J23" s="47">
        <v>1.0021774913685026E-2</v>
      </c>
      <c r="K23" s="47">
        <v>1632.5457218879801</v>
      </c>
      <c r="L23" s="49">
        <v>106.205417262754</v>
      </c>
      <c r="M23" s="47">
        <v>3824.31311786575</v>
      </c>
      <c r="N23" s="47">
        <v>3852.0718034439901</v>
      </c>
      <c r="O23" s="47">
        <v>9.7626753590974794E-3</v>
      </c>
      <c r="P23" s="47">
        <v>0.3272797606879303</v>
      </c>
      <c r="Q23" s="51"/>
    </row>
    <row r="24" spans="1:17" x14ac:dyDescent="0.25">
      <c r="A24" s="6" t="s">
        <v>160</v>
      </c>
      <c r="B24" s="7">
        <v>25</v>
      </c>
      <c r="C24" s="9" t="s">
        <v>77</v>
      </c>
      <c r="D24" s="52">
        <v>129.557352448432</v>
      </c>
      <c r="E24" s="52">
        <v>672.35856588610602</v>
      </c>
      <c r="F24" s="47">
        <v>17531.320784704199</v>
      </c>
      <c r="G24" s="47">
        <v>15.1265390135773</v>
      </c>
      <c r="H24" s="47">
        <v>131.15018777351301</v>
      </c>
      <c r="I24" s="47">
        <v>2194330.5595598202</v>
      </c>
      <c r="J24" s="47">
        <v>1.0014551527139709E-2</v>
      </c>
      <c r="K24" s="47">
        <v>1646.7185202754499</v>
      </c>
      <c r="L24" s="49">
        <v>111.26348475165901</v>
      </c>
      <c r="M24" s="47">
        <v>3910.7123022634901</v>
      </c>
      <c r="N24" s="47">
        <v>3808.7871430893501</v>
      </c>
      <c r="O24" s="47">
        <v>9.891395820279248E-3</v>
      </c>
      <c r="P24" s="47">
        <v>0.35106361951715864</v>
      </c>
      <c r="Q24" s="51"/>
    </row>
    <row r="25" spans="1:17" x14ac:dyDescent="0.25">
      <c r="A25" s="6" t="s">
        <v>160</v>
      </c>
      <c r="B25" s="7">
        <v>25</v>
      </c>
      <c r="C25" s="9" t="s">
        <v>78</v>
      </c>
      <c r="D25" s="46">
        <v>140.27235381078</v>
      </c>
      <c r="E25" s="52">
        <v>667.67394622459904</v>
      </c>
      <c r="F25" s="47">
        <v>17014.858158415602</v>
      </c>
      <c r="G25" s="47">
        <v>16.395547011683501</v>
      </c>
      <c r="H25" s="47">
        <v>131.57243467180001</v>
      </c>
      <c r="I25" s="47">
        <v>2033184.77307642</v>
      </c>
      <c r="J25" s="47">
        <v>1.0085368817449848E-2</v>
      </c>
      <c r="K25" s="47">
        <v>1674.5336454667099</v>
      </c>
      <c r="L25" s="49">
        <v>120.12742464684899</v>
      </c>
      <c r="M25" s="47">
        <v>3961.7782597093501</v>
      </c>
      <c r="N25" s="47">
        <v>3824.9103621089498</v>
      </c>
      <c r="O25" s="47">
        <v>9.9247849289055695E-3</v>
      </c>
      <c r="P25" s="47">
        <v>0.37725008627130913</v>
      </c>
      <c r="Q25" s="51"/>
    </row>
    <row r="26" spans="1:17" x14ac:dyDescent="0.25">
      <c r="A26" s="6" t="s">
        <v>160</v>
      </c>
      <c r="B26" s="7">
        <v>25</v>
      </c>
      <c r="C26" s="9" t="s">
        <v>79</v>
      </c>
      <c r="D26" s="46">
        <v>170.66027141177099</v>
      </c>
      <c r="E26" s="52">
        <v>735.64462547458504</v>
      </c>
      <c r="F26" s="47">
        <v>19111.229459204598</v>
      </c>
      <c r="G26" s="47">
        <v>16.3793817021776</v>
      </c>
      <c r="H26" s="47">
        <v>133.541978742662</v>
      </c>
      <c r="I26" s="47">
        <v>1828413.9919066399</v>
      </c>
      <c r="J26" s="47">
        <v>1.0032408449795338E-2</v>
      </c>
      <c r="K26" s="47">
        <v>1651.47846896961</v>
      </c>
      <c r="L26" s="49">
        <v>120.100136035294</v>
      </c>
      <c r="M26" s="47">
        <v>3993.55860290694</v>
      </c>
      <c r="N26" s="47">
        <v>3794.0028747579499</v>
      </c>
      <c r="O26" s="47">
        <v>9.8717422855241436E-3</v>
      </c>
      <c r="P26" s="47">
        <v>0.42223476700533152</v>
      </c>
      <c r="Q26" s="51"/>
    </row>
    <row r="27" spans="1:17" x14ac:dyDescent="0.25">
      <c r="A27" s="6" t="s">
        <v>160</v>
      </c>
      <c r="B27" s="7">
        <v>25</v>
      </c>
      <c r="C27" s="9" t="s">
        <v>80</v>
      </c>
      <c r="D27" s="52">
        <v>159.235679752842</v>
      </c>
      <c r="E27" s="52">
        <v>809.55878822891702</v>
      </c>
      <c r="F27" s="47">
        <v>17601.6327654575</v>
      </c>
      <c r="G27" s="47">
        <v>17.170829941473901</v>
      </c>
      <c r="H27" s="47">
        <v>132.46618750102499</v>
      </c>
      <c r="I27" s="47">
        <v>1632455.3800745199</v>
      </c>
      <c r="J27" s="47">
        <v>1.0014918134178454E-2</v>
      </c>
      <c r="K27" s="47">
        <v>1676.2430064531</v>
      </c>
      <c r="L27" s="49">
        <v>122.107583489294</v>
      </c>
      <c r="M27" s="47">
        <v>4045.5472002873398</v>
      </c>
      <c r="N27" s="47">
        <v>3974.2275024260898</v>
      </c>
      <c r="O27" s="47">
        <v>9.870216319755246E-3</v>
      </c>
      <c r="P27" s="47">
        <v>0.48124226957871619</v>
      </c>
      <c r="Q27" s="51"/>
    </row>
    <row r="28" spans="1:17" x14ac:dyDescent="0.25">
      <c r="A28" s="6" t="s">
        <v>160</v>
      </c>
      <c r="B28" s="7">
        <v>25</v>
      </c>
      <c r="C28" s="9" t="s">
        <v>81</v>
      </c>
      <c r="D28" s="52">
        <v>146.22959333014001</v>
      </c>
      <c r="E28" s="52">
        <v>731.18895321231503</v>
      </c>
      <c r="F28" s="47">
        <v>13838.4809912239</v>
      </c>
      <c r="G28" s="47">
        <v>15.7049313945531</v>
      </c>
      <c r="H28" s="47">
        <v>141.621988174579</v>
      </c>
      <c r="I28" s="47">
        <v>2573097.3456681701</v>
      </c>
      <c r="J28" s="47">
        <v>1.0026841141198891E-2</v>
      </c>
      <c r="K28" s="47">
        <v>1684.44056817416</v>
      </c>
      <c r="L28" s="49">
        <v>119.166426325872</v>
      </c>
      <c r="M28" s="47">
        <v>4071.9936650826598</v>
      </c>
      <c r="N28" s="47">
        <v>4019.8445932188401</v>
      </c>
      <c r="O28" s="47">
        <v>9.8287630724872045E-3</v>
      </c>
      <c r="P28" s="47">
        <v>0.46261866073663471</v>
      </c>
      <c r="Q28" s="51"/>
    </row>
    <row r="29" spans="1:17" x14ac:dyDescent="0.25">
      <c r="A29" s="6" t="s">
        <v>160</v>
      </c>
      <c r="B29" s="7">
        <v>25</v>
      </c>
      <c r="C29" s="9" t="s">
        <v>82</v>
      </c>
      <c r="D29" s="52">
        <v>133.33546886450901</v>
      </c>
      <c r="E29" s="52">
        <v>669.84966234726096</v>
      </c>
      <c r="F29" s="48">
        <v>22888.405638718599</v>
      </c>
      <c r="G29" s="47">
        <v>15.535437413747101</v>
      </c>
      <c r="H29" s="47">
        <v>145.10427593233001</v>
      </c>
      <c r="I29" s="47">
        <v>1517076.93052936</v>
      </c>
      <c r="J29" s="47">
        <v>1.0008613124503764E-2</v>
      </c>
      <c r="K29" s="47">
        <v>1707.86318591184</v>
      </c>
      <c r="L29" s="49">
        <v>125.683121702186</v>
      </c>
      <c r="M29" s="47">
        <v>4140.43616247515</v>
      </c>
      <c r="N29" s="48">
        <v>3936.7789150583699</v>
      </c>
      <c r="O29" s="48">
        <v>9.7508222571120427E-3</v>
      </c>
      <c r="P29" s="48">
        <v>0.51423654524642703</v>
      </c>
      <c r="Q29" s="51"/>
    </row>
    <row r="30" spans="1:17" x14ac:dyDescent="0.25">
      <c r="A30" s="6" t="s">
        <v>160</v>
      </c>
      <c r="B30" s="7">
        <v>25</v>
      </c>
      <c r="C30" s="9" t="s">
        <v>83</v>
      </c>
      <c r="D30" s="52">
        <v>176.30719042911201</v>
      </c>
      <c r="E30" s="52">
        <v>747.69950687974995</v>
      </c>
      <c r="F30" s="51">
        <v>37503.423376413601</v>
      </c>
      <c r="G30" s="48">
        <v>12.754322303046701</v>
      </c>
      <c r="H30" s="47">
        <v>158.25018107736099</v>
      </c>
      <c r="I30" s="48">
        <v>1936390.05733297</v>
      </c>
      <c r="J30" s="48">
        <v>9.9865659884344083E-3</v>
      </c>
      <c r="K30" s="47">
        <v>1782.0579629849201</v>
      </c>
      <c r="L30" s="49">
        <v>131.15176293650401</v>
      </c>
      <c r="M30" s="48">
        <v>4345.4346766384597</v>
      </c>
      <c r="N30" s="51">
        <v>4096.56361351552</v>
      </c>
      <c r="O30" s="51">
        <v>9.7497130169599388E-3</v>
      </c>
      <c r="P30" s="51">
        <v>0.49679413098958369</v>
      </c>
      <c r="Q30" s="51"/>
    </row>
    <row r="31" spans="1:17" x14ac:dyDescent="0.25">
      <c r="A31" s="6" t="s">
        <v>160</v>
      </c>
      <c r="B31" s="7">
        <v>25</v>
      </c>
      <c r="C31" s="9" t="s">
        <v>84</v>
      </c>
      <c r="D31" s="46">
        <v>187.34459079762499</v>
      </c>
      <c r="E31" s="46">
        <v>769.72945618621702</v>
      </c>
      <c r="F31" s="47">
        <v>24950.942581208601</v>
      </c>
      <c r="G31" s="51">
        <v>12.8206262395911</v>
      </c>
      <c r="H31" s="47">
        <v>160.53935693133201</v>
      </c>
      <c r="I31" s="52">
        <v>1768165.68946714</v>
      </c>
      <c r="J31" s="51">
        <v>1.0023618619263774E-2</v>
      </c>
      <c r="K31" s="47">
        <v>1817.48726118633</v>
      </c>
      <c r="L31" s="49">
        <v>124.96010354074799</v>
      </c>
      <c r="M31" s="51">
        <v>4486.7304629953196</v>
      </c>
      <c r="N31" s="47">
        <v>4059.8920387500998</v>
      </c>
      <c r="O31" s="47">
        <v>9.660435900344504E-3</v>
      </c>
      <c r="P31" s="47">
        <v>0.46043875943391532</v>
      </c>
      <c r="Q31" s="51"/>
    </row>
    <row r="32" spans="1:17" x14ac:dyDescent="0.25">
      <c r="A32" s="6" t="s">
        <v>160</v>
      </c>
      <c r="B32" s="7">
        <v>25</v>
      </c>
      <c r="C32" s="9" t="s">
        <v>85</v>
      </c>
      <c r="D32" s="46">
        <v>147.256808792979</v>
      </c>
      <c r="E32" s="46">
        <v>719.34174287616997</v>
      </c>
      <c r="F32" s="47">
        <v>21145.472308682201</v>
      </c>
      <c r="G32" s="47">
        <v>15.332333035220699</v>
      </c>
      <c r="H32" s="47">
        <v>154.899903529727</v>
      </c>
      <c r="I32" s="51">
        <v>1790835.4660917199</v>
      </c>
      <c r="J32" s="47">
        <v>1.0025698032424649E-2</v>
      </c>
      <c r="K32" s="47">
        <v>1751.1111854124099</v>
      </c>
      <c r="L32" s="49">
        <v>111.840787877441</v>
      </c>
      <c r="M32" s="47">
        <v>4588.0187353014398</v>
      </c>
      <c r="N32" s="47">
        <v>4105.6180756136901</v>
      </c>
      <c r="O32" s="47">
        <v>9.7186289792101227E-3</v>
      </c>
      <c r="P32" s="47">
        <v>0.4053929720832028</v>
      </c>
      <c r="Q32" s="51"/>
    </row>
    <row r="33" spans="1:17" x14ac:dyDescent="0.25">
      <c r="A33" s="6" t="s">
        <v>160</v>
      </c>
      <c r="B33" s="7">
        <v>25</v>
      </c>
      <c r="C33" s="9" t="s">
        <v>86</v>
      </c>
      <c r="D33" s="46">
        <v>156.54124913118301</v>
      </c>
      <c r="E33" s="46">
        <v>767.329910496087</v>
      </c>
      <c r="F33" s="47">
        <v>30547.6204174253</v>
      </c>
      <c r="G33" s="47">
        <v>15.715385764746101</v>
      </c>
      <c r="H33" s="47">
        <v>154.53091025016599</v>
      </c>
      <c r="I33" s="47">
        <v>1795786.8738621201</v>
      </c>
      <c r="J33" s="47">
        <v>1.0049123470814363E-2</v>
      </c>
      <c r="K33" s="47">
        <v>1836.4508906031499</v>
      </c>
      <c r="L33" s="49">
        <v>124.096078729091</v>
      </c>
      <c r="M33" s="47">
        <v>4788.1060951863401</v>
      </c>
      <c r="N33" s="47">
        <v>4051.96184105456</v>
      </c>
      <c r="O33" s="47">
        <v>9.7035094589974832E-3</v>
      </c>
      <c r="P33" s="47">
        <v>0.41163909203985954</v>
      </c>
      <c r="Q33" s="51"/>
    </row>
    <row r="34" spans="1:17" x14ac:dyDescent="0.25">
      <c r="A34" s="6" t="s">
        <v>160</v>
      </c>
      <c r="B34" s="7">
        <v>25</v>
      </c>
      <c r="C34" s="9" t="s">
        <v>87</v>
      </c>
      <c r="D34" s="46">
        <v>166.335765350629</v>
      </c>
      <c r="E34" s="46">
        <v>751.65811290819602</v>
      </c>
      <c r="F34" s="47">
        <v>31115.5172742295</v>
      </c>
      <c r="G34" s="47">
        <v>14.0844093566983</v>
      </c>
      <c r="H34" s="47">
        <v>149.637270182413</v>
      </c>
      <c r="I34" s="47">
        <v>1356992.37742816</v>
      </c>
      <c r="J34" s="47">
        <v>1.0015580371099671E-2</v>
      </c>
      <c r="K34" s="47">
        <v>1838.96559900035</v>
      </c>
      <c r="L34" s="49">
        <v>129.709947657453</v>
      </c>
      <c r="M34" s="47">
        <v>4858.7729191450499</v>
      </c>
      <c r="N34" s="47">
        <v>3965.8034929790701</v>
      </c>
      <c r="O34" s="47">
        <v>9.7444846953575453E-3</v>
      </c>
      <c r="P34" s="47">
        <v>0.37916154738505847</v>
      </c>
      <c r="Q34" s="51"/>
    </row>
    <row r="35" spans="1:17" x14ac:dyDescent="0.25">
      <c r="A35" s="6" t="s">
        <v>160</v>
      </c>
      <c r="B35" s="7">
        <v>25</v>
      </c>
      <c r="C35" s="9" t="s">
        <v>88</v>
      </c>
      <c r="D35" s="46">
        <v>165.006667009273</v>
      </c>
      <c r="E35" s="46">
        <v>791.872353591006</v>
      </c>
      <c r="F35" s="47">
        <v>22319.907034710901</v>
      </c>
      <c r="G35" s="47">
        <v>9.6569830517180204</v>
      </c>
      <c r="H35" s="47">
        <v>159.81920977003</v>
      </c>
      <c r="I35" s="47">
        <v>1516282.47046018</v>
      </c>
      <c r="J35" s="47">
        <v>1.0031713150640272E-2</v>
      </c>
      <c r="K35" s="47">
        <v>1859.39424780372</v>
      </c>
      <c r="L35" s="49">
        <v>127.190618711036</v>
      </c>
      <c r="M35" s="47">
        <v>4919.5634893632296</v>
      </c>
      <c r="N35" s="47">
        <v>3958.6403027339802</v>
      </c>
      <c r="O35" s="47">
        <v>9.6871399759797319E-3</v>
      </c>
      <c r="P35" s="47">
        <v>0.37798689880823555</v>
      </c>
      <c r="Q35" s="51"/>
    </row>
    <row r="36" spans="1:17" x14ac:dyDescent="0.25">
      <c r="A36" s="6" t="s">
        <v>160</v>
      </c>
      <c r="B36" s="7">
        <v>25</v>
      </c>
      <c r="C36" s="9" t="s">
        <v>89</v>
      </c>
      <c r="D36" s="46">
        <v>178.97937592202101</v>
      </c>
      <c r="E36" s="46">
        <v>781.43140327716901</v>
      </c>
      <c r="F36" s="47">
        <v>28779.878483766799</v>
      </c>
      <c r="G36" s="47">
        <v>9.5666828852364105</v>
      </c>
      <c r="H36" s="47">
        <v>141.531184941162</v>
      </c>
      <c r="I36" s="47">
        <v>1949932.11012964</v>
      </c>
      <c r="J36" s="47">
        <v>1.003919944016878E-2</v>
      </c>
      <c r="K36" s="47">
        <v>1857.2058074896399</v>
      </c>
      <c r="L36" s="49">
        <v>122.600480770576</v>
      </c>
      <c r="M36" s="47">
        <v>4982.3549006231997</v>
      </c>
      <c r="N36" s="47">
        <v>3859.4925542317601</v>
      </c>
      <c r="O36" s="47">
        <v>9.6446074115614875E-3</v>
      </c>
      <c r="P36" s="47">
        <v>0.3847246274267348</v>
      </c>
      <c r="Q36" s="51"/>
    </row>
    <row r="37" spans="1:17" x14ac:dyDescent="0.25">
      <c r="A37" s="6" t="s">
        <v>160</v>
      </c>
      <c r="B37" s="7">
        <v>25</v>
      </c>
      <c r="C37" s="9" t="s">
        <v>90</v>
      </c>
      <c r="D37" s="46">
        <v>168.779825496862</v>
      </c>
      <c r="E37" s="46">
        <v>801.91601319343602</v>
      </c>
      <c r="F37" s="47">
        <v>32648.122375477298</v>
      </c>
      <c r="G37" s="47">
        <v>9.8675081676360303</v>
      </c>
      <c r="H37" s="47">
        <v>148.985035885782</v>
      </c>
      <c r="I37" s="47">
        <v>1722400.49181175</v>
      </c>
      <c r="J37" s="47">
        <v>1.0009160095250682E-2</v>
      </c>
      <c r="K37" s="47">
        <v>1885.9261634689999</v>
      </c>
      <c r="L37" s="49">
        <v>114.641326712732</v>
      </c>
      <c r="M37" s="47">
        <v>5050.1570022024898</v>
      </c>
      <c r="N37" s="47">
        <v>3953.9140107644298</v>
      </c>
      <c r="O37" s="47">
        <v>9.6547349175933918E-3</v>
      </c>
      <c r="P37" s="47">
        <v>0.43257236318816966</v>
      </c>
      <c r="Q37" s="51"/>
    </row>
    <row r="38" spans="1:17" x14ac:dyDescent="0.25">
      <c r="A38" s="6" t="s">
        <v>160</v>
      </c>
      <c r="B38" s="7">
        <v>25</v>
      </c>
      <c r="C38" s="9" t="s">
        <v>91</v>
      </c>
      <c r="D38" s="46">
        <v>176.99101315784301</v>
      </c>
      <c r="E38" s="46">
        <v>769.24527125752002</v>
      </c>
      <c r="F38" s="47">
        <v>32463.814179360699</v>
      </c>
      <c r="G38" s="47">
        <v>9.3363447587672397</v>
      </c>
      <c r="H38" s="47">
        <v>159.41209719406899</v>
      </c>
      <c r="I38" s="47">
        <v>2293867.40902327</v>
      </c>
      <c r="J38" s="47">
        <v>9.9869226829515361E-3</v>
      </c>
      <c r="K38" s="47">
        <v>1927.8180083314001</v>
      </c>
      <c r="L38" s="49">
        <v>142.57209616946901</v>
      </c>
      <c r="M38" s="47">
        <v>5093.29541109206</v>
      </c>
      <c r="N38" s="47">
        <v>3876.8251939778802</v>
      </c>
      <c r="O38" s="47">
        <v>9.7028598803176394E-3</v>
      </c>
      <c r="P38" s="47">
        <v>0.49020701464611238</v>
      </c>
      <c r="Q38" s="51"/>
    </row>
    <row r="39" spans="1:17" x14ac:dyDescent="0.25">
      <c r="A39" s="6" t="s">
        <v>160</v>
      </c>
      <c r="B39" s="7">
        <v>25</v>
      </c>
      <c r="C39" s="9" t="s">
        <v>92</v>
      </c>
      <c r="D39" s="46">
        <v>180.355088772861</v>
      </c>
      <c r="E39" s="46">
        <v>800.68446056032099</v>
      </c>
      <c r="F39" s="47">
        <v>38726.9390984864</v>
      </c>
      <c r="G39" s="47">
        <v>10.9430537872678</v>
      </c>
      <c r="H39" s="47">
        <v>174.456981881872</v>
      </c>
      <c r="I39" s="47">
        <v>2343939.3459482202</v>
      </c>
      <c r="J39" s="47">
        <v>1.0006465808959036E-2</v>
      </c>
      <c r="K39" s="47">
        <v>1937.0237727373999</v>
      </c>
      <c r="L39" s="49">
        <v>138.86165542927199</v>
      </c>
      <c r="M39" s="47">
        <v>5128.12098183743</v>
      </c>
      <c r="N39" s="47">
        <v>3929.2145502344702</v>
      </c>
      <c r="O39" s="47">
        <v>9.678711945348346E-3</v>
      </c>
      <c r="P39" s="47">
        <v>0.54300909078425319</v>
      </c>
      <c r="Q39" s="51"/>
    </row>
    <row r="40" spans="1:17" x14ac:dyDescent="0.25">
      <c r="A40" s="6" t="s">
        <v>160</v>
      </c>
      <c r="B40" s="7">
        <v>25</v>
      </c>
      <c r="C40" s="9" t="s">
        <v>93</v>
      </c>
      <c r="D40" s="46">
        <v>194.89968869671699</v>
      </c>
      <c r="E40" s="46">
        <v>846.57643054633797</v>
      </c>
      <c r="F40" s="47">
        <v>29359.4655280968</v>
      </c>
      <c r="G40" s="47">
        <v>10.4070348956703</v>
      </c>
      <c r="H40" s="47">
        <v>206.20677923871801</v>
      </c>
      <c r="I40" s="47">
        <v>2651308.3476444501</v>
      </c>
      <c r="J40" s="47">
        <v>1.0023003127110051E-2</v>
      </c>
      <c r="K40" s="47">
        <v>1942.61776273183</v>
      </c>
      <c r="L40" s="49">
        <v>146.119513107703</v>
      </c>
      <c r="M40" s="47">
        <v>5150.6389024129603</v>
      </c>
      <c r="N40" s="47">
        <v>3945.8523136526301</v>
      </c>
      <c r="O40" s="47">
        <v>9.6884630053430416E-3</v>
      </c>
      <c r="P40" s="47">
        <v>0.5375487195713694</v>
      </c>
      <c r="Q40" s="51"/>
    </row>
    <row r="41" spans="1:17" x14ac:dyDescent="0.25">
      <c r="A41" s="6" t="s">
        <v>160</v>
      </c>
      <c r="B41" s="7">
        <v>25</v>
      </c>
      <c r="C41" s="9" t="s">
        <v>94</v>
      </c>
      <c r="D41" s="46">
        <v>182.49846455571301</v>
      </c>
      <c r="E41" s="46">
        <v>783.69776347373602</v>
      </c>
      <c r="F41" s="48">
        <v>28341.4259739271</v>
      </c>
      <c r="G41" s="47">
        <v>9.3614587362105599</v>
      </c>
      <c r="H41" s="47">
        <v>192.19648627485401</v>
      </c>
      <c r="I41" s="47">
        <v>3610040.3313366198</v>
      </c>
      <c r="J41" s="47">
        <v>1.0028404934660893E-2</v>
      </c>
      <c r="K41" s="47">
        <v>1955.2348094184299</v>
      </c>
      <c r="L41" s="49">
        <v>126.082692428352</v>
      </c>
      <c r="M41" s="47">
        <v>5229.2954376395901</v>
      </c>
      <c r="N41" s="48">
        <v>3794.1589339088</v>
      </c>
      <c r="O41" s="48">
        <v>9.7412535382077909E-3</v>
      </c>
      <c r="P41" s="48">
        <v>0.61541267360197682</v>
      </c>
      <c r="Q41" s="51"/>
    </row>
    <row r="42" spans="1:17" x14ac:dyDescent="0.25">
      <c r="A42" s="6" t="s">
        <v>160</v>
      </c>
      <c r="B42" s="7">
        <v>25</v>
      </c>
      <c r="C42" s="9" t="s">
        <v>95</v>
      </c>
      <c r="D42" s="46">
        <v>166.65460881679201</v>
      </c>
      <c r="E42" s="46">
        <v>783.57599522066903</v>
      </c>
      <c r="F42" s="51">
        <v>37584.693092964102</v>
      </c>
      <c r="G42" s="48">
        <v>7.87339203043061</v>
      </c>
      <c r="H42" s="47">
        <v>190.15688364022901</v>
      </c>
      <c r="I42" s="48">
        <v>2456016.1428763201</v>
      </c>
      <c r="J42" s="48">
        <v>9.9382798449765102E-3</v>
      </c>
      <c r="K42" s="47">
        <v>1946.52031133844</v>
      </c>
      <c r="L42" s="49">
        <v>140.353378363758</v>
      </c>
      <c r="M42" s="48">
        <v>5147.0508516017198</v>
      </c>
      <c r="N42" s="51">
        <v>3911.4196905803801</v>
      </c>
      <c r="O42" s="51">
        <v>9.7354867820129993E-3</v>
      </c>
      <c r="P42" s="51">
        <v>0.51429514563112511</v>
      </c>
      <c r="Q42" s="51"/>
    </row>
    <row r="43" spans="1:17" x14ac:dyDescent="0.25">
      <c r="A43" s="6" t="s">
        <v>160</v>
      </c>
      <c r="B43" s="7">
        <v>25</v>
      </c>
      <c r="C43" s="9" t="s">
        <v>96</v>
      </c>
      <c r="D43" s="52">
        <v>173.735988787861</v>
      </c>
      <c r="E43" s="46">
        <v>806.66299647403798</v>
      </c>
      <c r="F43" s="47">
        <v>46427.861847047199</v>
      </c>
      <c r="G43" s="52">
        <v>7.85318666014998</v>
      </c>
      <c r="H43" s="47">
        <v>183.63368505040401</v>
      </c>
      <c r="I43" s="52">
        <v>2200582.66871269</v>
      </c>
      <c r="J43" s="51">
        <v>1.0008805777800923E-2</v>
      </c>
      <c r="K43" s="47">
        <v>1930.13716098904</v>
      </c>
      <c r="L43" s="49">
        <v>130.90037812131601</v>
      </c>
      <c r="M43" s="51">
        <v>5616.6012660200304</v>
      </c>
      <c r="N43" s="47">
        <v>3823.7210337258598</v>
      </c>
      <c r="O43" s="47">
        <v>9.7710624052226528E-3</v>
      </c>
      <c r="P43" s="47">
        <v>0.44200123190558316</v>
      </c>
      <c r="Q43" s="51"/>
    </row>
    <row r="44" spans="1:17" x14ac:dyDescent="0.25">
      <c r="A44" s="6" t="s">
        <v>160</v>
      </c>
      <c r="B44" s="7">
        <v>25</v>
      </c>
      <c r="C44" s="9" t="s">
        <v>97</v>
      </c>
      <c r="D44" s="52">
        <v>172.69184728724301</v>
      </c>
      <c r="E44" s="52">
        <v>811.42347502006896</v>
      </c>
      <c r="F44" s="47">
        <v>27081.829419839301</v>
      </c>
      <c r="G44" s="51">
        <v>8.0558702672464495</v>
      </c>
      <c r="H44" s="47">
        <v>179.73041947280501</v>
      </c>
      <c r="I44" s="51">
        <v>2446533.6609230698</v>
      </c>
      <c r="J44" s="47">
        <v>1.0051792718034205E-2</v>
      </c>
      <c r="K44" s="47">
        <v>1907.01648601794</v>
      </c>
      <c r="L44" s="49">
        <v>126.023427659277</v>
      </c>
      <c r="M44" s="47">
        <v>5465.9454008490602</v>
      </c>
      <c r="N44" s="47">
        <v>3746.7177020990798</v>
      </c>
      <c r="O44" s="47">
        <v>9.7623210172323362E-3</v>
      </c>
      <c r="P44" s="47">
        <v>0.39898651859749229</v>
      </c>
      <c r="Q44" s="51"/>
    </row>
    <row r="45" spans="1:17" x14ac:dyDescent="0.25">
      <c r="A45" s="6" t="s">
        <v>160</v>
      </c>
      <c r="B45" s="7">
        <v>25</v>
      </c>
      <c r="C45" s="9" t="s">
        <v>98</v>
      </c>
      <c r="D45" s="46">
        <v>171.664259013764</v>
      </c>
      <c r="E45" s="46">
        <v>840.26047477051895</v>
      </c>
      <c r="F45" s="47">
        <v>23224.3519292862</v>
      </c>
      <c r="G45" s="47">
        <v>8.4534366883070398</v>
      </c>
      <c r="H45" s="47">
        <v>195.83344143592799</v>
      </c>
      <c r="I45" s="47">
        <v>2509808.7221307899</v>
      </c>
      <c r="J45" s="47">
        <v>1.0066431681459197E-2</v>
      </c>
      <c r="K45" s="47">
        <v>1964.2742406125999</v>
      </c>
      <c r="L45" s="49">
        <v>120.100088973605</v>
      </c>
      <c r="M45" s="47">
        <v>5514.60056230797</v>
      </c>
      <c r="N45" s="47">
        <v>3819.0787304519799</v>
      </c>
      <c r="O45" s="47">
        <v>9.8227757994473232E-3</v>
      </c>
      <c r="P45" s="47">
        <v>0.38992964841952688</v>
      </c>
      <c r="Q45" s="51"/>
    </row>
    <row r="46" spans="1:17" x14ac:dyDescent="0.25">
      <c r="A46" s="6" t="s">
        <v>160</v>
      </c>
      <c r="B46" s="7">
        <v>25</v>
      </c>
      <c r="C46" s="9" t="s">
        <v>99</v>
      </c>
      <c r="D46" s="46">
        <v>180.887623774715</v>
      </c>
      <c r="E46" s="46">
        <v>842.34416076141599</v>
      </c>
      <c r="F46" s="47">
        <v>20694.489140986301</v>
      </c>
      <c r="G46" s="47">
        <v>10.877563289320401</v>
      </c>
      <c r="H46" s="47">
        <v>199.733103236473</v>
      </c>
      <c r="I46" s="47">
        <v>2705173.8350977199</v>
      </c>
      <c r="J46" s="47">
        <v>1.0083571048864369E-2</v>
      </c>
      <c r="K46" s="47">
        <v>1999.5698118243499</v>
      </c>
      <c r="L46" s="49">
        <v>133.89075340438001</v>
      </c>
      <c r="M46" s="47">
        <v>5686.2703559701904</v>
      </c>
      <c r="N46" s="47">
        <v>4050.1368647005702</v>
      </c>
      <c r="O46" s="47">
        <v>9.786511486829387E-3</v>
      </c>
      <c r="P46" s="47">
        <v>0.40651404027907828</v>
      </c>
      <c r="Q46" s="51"/>
    </row>
    <row r="47" spans="1:17" x14ac:dyDescent="0.25">
      <c r="A47" s="6" t="s">
        <v>160</v>
      </c>
      <c r="B47" s="7">
        <v>25</v>
      </c>
      <c r="C47" s="9" t="s">
        <v>100</v>
      </c>
      <c r="D47" s="46">
        <v>171.659784822858</v>
      </c>
      <c r="E47" s="46">
        <v>824.72642090595002</v>
      </c>
      <c r="F47" s="47">
        <v>27572.057804869601</v>
      </c>
      <c r="G47" s="47">
        <v>11.287214522259999</v>
      </c>
      <c r="H47" s="47">
        <v>191.63672945226401</v>
      </c>
      <c r="I47" s="47">
        <v>3016555.6292404402</v>
      </c>
      <c r="J47" s="47">
        <v>1.0093794683553646E-2</v>
      </c>
      <c r="K47" s="47">
        <v>2000.6481837711301</v>
      </c>
      <c r="L47" s="49">
        <v>135.266484672215</v>
      </c>
      <c r="M47" s="47">
        <v>5830.1087459351202</v>
      </c>
      <c r="N47" s="47">
        <v>3816.1033360234201</v>
      </c>
      <c r="O47" s="47">
        <v>9.7457067900714248E-3</v>
      </c>
      <c r="P47" s="47">
        <v>0.41612364870110613</v>
      </c>
      <c r="Q47" s="51"/>
    </row>
    <row r="48" spans="1:17" x14ac:dyDescent="0.25">
      <c r="A48" s="6" t="s">
        <v>160</v>
      </c>
      <c r="B48" s="7">
        <v>25</v>
      </c>
      <c r="C48" s="9" t="s">
        <v>101</v>
      </c>
      <c r="D48" s="46">
        <v>164.28761953883799</v>
      </c>
      <c r="E48" s="46">
        <v>799.47705499735503</v>
      </c>
      <c r="F48" s="47">
        <v>36993.426941309001</v>
      </c>
      <c r="G48" s="47">
        <v>10.3002802542943</v>
      </c>
      <c r="H48" s="47">
        <v>207.912664790761</v>
      </c>
      <c r="I48" s="47">
        <v>2054317.4619698401</v>
      </c>
      <c r="J48" s="47">
        <v>9.9339710831152662E-3</v>
      </c>
      <c r="K48" s="47">
        <v>2033.80885893142</v>
      </c>
      <c r="L48" s="49">
        <v>132.13890674563001</v>
      </c>
      <c r="M48" s="47">
        <v>5911.2092370828004</v>
      </c>
      <c r="N48" s="47">
        <v>3783.5260596827202</v>
      </c>
      <c r="O48" s="47">
        <v>9.7441040914277646E-3</v>
      </c>
      <c r="P48" s="47">
        <v>0.45451696142395925</v>
      </c>
      <c r="Q48" s="51"/>
    </row>
    <row r="49" spans="1:17" x14ac:dyDescent="0.25">
      <c r="A49" s="6" t="s">
        <v>160</v>
      </c>
      <c r="B49" s="7">
        <v>25</v>
      </c>
      <c r="C49" s="9" t="s">
        <v>102</v>
      </c>
      <c r="D49" s="46">
        <v>157.828613925892</v>
      </c>
      <c r="E49" s="46">
        <v>807.30800927642497</v>
      </c>
      <c r="F49" s="47">
        <v>45623.003184884801</v>
      </c>
      <c r="G49" s="47">
        <v>8.0758121109586902</v>
      </c>
      <c r="H49" s="47">
        <v>212.23145122377801</v>
      </c>
      <c r="I49" s="47">
        <v>2540702.1201607799</v>
      </c>
      <c r="J49" s="47">
        <v>9.9834527761552497E-3</v>
      </c>
      <c r="K49" s="47">
        <v>2054.0980341233899</v>
      </c>
      <c r="L49" s="49">
        <v>128.862822552133</v>
      </c>
      <c r="M49" s="47">
        <v>5904.6373114360104</v>
      </c>
      <c r="N49" s="47">
        <v>3717.4269552742699</v>
      </c>
      <c r="O49" s="47">
        <v>9.7525615379586948E-3</v>
      </c>
      <c r="P49" s="47">
        <v>0.46985628027210524</v>
      </c>
      <c r="Q49" s="51"/>
    </row>
    <row r="50" spans="1:17" x14ac:dyDescent="0.25">
      <c r="A50" s="6" t="s">
        <v>160</v>
      </c>
      <c r="B50" s="7">
        <v>25</v>
      </c>
      <c r="C50" s="9" t="s">
        <v>103</v>
      </c>
      <c r="D50" s="46">
        <v>150.524374375458</v>
      </c>
      <c r="E50" s="46">
        <v>797.71916352206301</v>
      </c>
      <c r="F50" s="47">
        <v>62458.652614560699</v>
      </c>
      <c r="G50" s="47">
        <v>6.1093176878038697</v>
      </c>
      <c r="H50" s="47">
        <v>213.16214054947599</v>
      </c>
      <c r="I50" s="47">
        <v>2303968.74509366</v>
      </c>
      <c r="J50" s="47">
        <v>1.0036203233038965E-2</v>
      </c>
      <c r="K50" s="47">
        <v>2082.1032402333999</v>
      </c>
      <c r="L50" s="49">
        <v>122.448849999499</v>
      </c>
      <c r="M50" s="47">
        <v>5898.5647768786503</v>
      </c>
      <c r="N50" s="47">
        <v>4185.6251583692801</v>
      </c>
      <c r="O50" s="47">
        <v>9.7520409616877902E-3</v>
      </c>
      <c r="P50" s="47">
        <v>0.4848903903953396</v>
      </c>
      <c r="Q50" s="51"/>
    </row>
    <row r="51" spans="1:17" x14ac:dyDescent="0.25">
      <c r="A51" s="6" t="s">
        <v>160</v>
      </c>
      <c r="B51" s="7">
        <v>25</v>
      </c>
      <c r="C51" s="9" t="s">
        <v>104</v>
      </c>
      <c r="D51" s="46">
        <v>132.27580563995599</v>
      </c>
      <c r="E51" s="46">
        <v>812.72321201457805</v>
      </c>
      <c r="F51" s="47">
        <v>56272.201298412299</v>
      </c>
      <c r="G51" s="47">
        <v>5.6346233790782101</v>
      </c>
      <c r="H51" s="47">
        <v>207.926359349595</v>
      </c>
      <c r="I51" s="47">
        <v>2419194.399158</v>
      </c>
      <c r="J51" s="47">
        <v>1.0020815015988322E-2</v>
      </c>
      <c r="K51" s="47">
        <v>2077.9103652971198</v>
      </c>
      <c r="L51" s="49">
        <v>128.11688944548399</v>
      </c>
      <c r="M51" s="47">
        <v>5906.3431216694698</v>
      </c>
      <c r="N51" s="47">
        <v>3613.4922820715201</v>
      </c>
      <c r="O51" s="47">
        <v>9.7808719228794309E-3</v>
      </c>
      <c r="P51" s="47">
        <v>0.47168351029657341</v>
      </c>
      <c r="Q51" s="51"/>
    </row>
    <row r="52" spans="1:17" x14ac:dyDescent="0.25">
      <c r="A52" s="6" t="s">
        <v>160</v>
      </c>
      <c r="B52" s="7">
        <v>25</v>
      </c>
      <c r="C52" s="9" t="s">
        <v>105</v>
      </c>
      <c r="D52" s="46">
        <v>154.506825343755</v>
      </c>
      <c r="E52" s="46">
        <v>830.50341282223201</v>
      </c>
      <c r="F52" s="47">
        <v>53668.139806838801</v>
      </c>
      <c r="G52" s="47">
        <v>5.4722680686274803</v>
      </c>
      <c r="H52" s="47">
        <v>189.50129901014299</v>
      </c>
      <c r="I52" s="47">
        <v>2337817.1827552002</v>
      </c>
      <c r="J52" s="47">
        <v>9.9459969696887307E-3</v>
      </c>
      <c r="K52" s="47">
        <v>2100.1795091233898</v>
      </c>
      <c r="L52" s="49">
        <v>111.45328352506399</v>
      </c>
      <c r="M52" s="47">
        <v>5975.0176270838001</v>
      </c>
      <c r="N52" s="47">
        <v>3762.5460702955202</v>
      </c>
      <c r="O52" s="47">
        <v>9.7831879076244448E-3</v>
      </c>
      <c r="P52" s="47">
        <v>0.49446004447331682</v>
      </c>
      <c r="Q52" s="51"/>
    </row>
    <row r="53" spans="1:17" x14ac:dyDescent="0.25">
      <c r="A53" s="6" t="s">
        <v>160</v>
      </c>
      <c r="B53" s="7">
        <v>25</v>
      </c>
      <c r="C53" s="9" t="s">
        <v>106</v>
      </c>
      <c r="D53" s="46">
        <v>165.861729114648</v>
      </c>
      <c r="E53" s="46">
        <v>808.311386698413</v>
      </c>
      <c r="F53" s="48">
        <v>92691.370020689195</v>
      </c>
      <c r="G53" s="47">
        <v>2.52756296277312</v>
      </c>
      <c r="H53" s="47">
        <v>190.78106782817201</v>
      </c>
      <c r="I53" s="47">
        <v>2651004.5193203501</v>
      </c>
      <c r="J53" s="47">
        <v>1.0044443655229102E-2</v>
      </c>
      <c r="K53" s="47">
        <v>2108.2612048691899</v>
      </c>
      <c r="L53" s="49">
        <v>137.23068139279599</v>
      </c>
      <c r="M53" s="47">
        <v>5994.8396697579201</v>
      </c>
      <c r="N53" s="48">
        <v>3756.3792293175102</v>
      </c>
      <c r="O53" s="48">
        <v>9.784095251384118E-3</v>
      </c>
      <c r="P53" s="48">
        <v>0.56177519232376749</v>
      </c>
      <c r="Q53" s="51"/>
    </row>
    <row r="54" spans="1:17" x14ac:dyDescent="0.25">
      <c r="A54" s="6" t="s">
        <v>160</v>
      </c>
      <c r="B54" s="7">
        <v>25</v>
      </c>
      <c r="C54" s="9" t="s">
        <v>107</v>
      </c>
      <c r="D54" s="46">
        <v>148.96362472427799</v>
      </c>
      <c r="E54" s="46">
        <v>762.30801259367502</v>
      </c>
      <c r="F54" s="51">
        <v>92157.1929367376</v>
      </c>
      <c r="G54" s="48">
        <v>6.48318200589617</v>
      </c>
      <c r="H54" s="47">
        <v>188.18877816936001</v>
      </c>
      <c r="I54" s="48">
        <v>2253701.5310904798</v>
      </c>
      <c r="J54" s="48">
        <v>1.0082768278162776E-2</v>
      </c>
      <c r="K54" s="47">
        <v>2089.4486427259399</v>
      </c>
      <c r="L54" s="49">
        <v>122.779786432547</v>
      </c>
      <c r="M54" s="48">
        <v>5975.4765105818597</v>
      </c>
      <c r="N54" s="51">
        <v>3702.8784587028799</v>
      </c>
      <c r="O54" s="51">
        <v>9.8495034070557822E-3</v>
      </c>
      <c r="P54" s="51">
        <v>0.41544161150532388</v>
      </c>
      <c r="Q54" s="51"/>
    </row>
    <row r="55" spans="1:17" x14ac:dyDescent="0.25">
      <c r="A55" s="6" t="s">
        <v>160</v>
      </c>
      <c r="B55" s="7">
        <v>25</v>
      </c>
      <c r="C55" s="9" t="s">
        <v>108</v>
      </c>
      <c r="D55" s="46">
        <v>151.881801490562</v>
      </c>
      <c r="E55" s="46">
        <v>784.768381657492</v>
      </c>
      <c r="F55" s="47">
        <v>62941.378052403401</v>
      </c>
      <c r="G55" s="46">
        <v>6.41092494005456</v>
      </c>
      <c r="H55" s="47">
        <v>165.781448280863</v>
      </c>
      <c r="I55" s="46">
        <v>3462840.2093569501</v>
      </c>
      <c r="J55" s="51">
        <v>1.0065953198802189E-2</v>
      </c>
      <c r="K55" s="47">
        <v>2164.9884493612699</v>
      </c>
      <c r="L55" s="49">
        <v>135.13733242158801</v>
      </c>
      <c r="M55" s="51">
        <v>5800.2788264881401</v>
      </c>
      <c r="N55" s="47">
        <v>3664.5435065300298</v>
      </c>
      <c r="O55" s="47">
        <v>9.8133239549945475E-3</v>
      </c>
      <c r="P55" s="47">
        <v>0.43208340285614172</v>
      </c>
      <c r="Q55" s="51"/>
    </row>
    <row r="56" spans="1:17" x14ac:dyDescent="0.25">
      <c r="A56" s="6" t="s">
        <v>160</v>
      </c>
      <c r="B56" s="7">
        <v>25</v>
      </c>
      <c r="C56" s="9" t="s">
        <v>109</v>
      </c>
      <c r="D56" s="46">
        <v>152.33867746209299</v>
      </c>
      <c r="E56" s="46">
        <v>693.70109794992197</v>
      </c>
      <c r="F56" s="47">
        <v>118319.25223973799</v>
      </c>
      <c r="G56" s="51">
        <v>2.7270394620605098</v>
      </c>
      <c r="H56" s="47">
        <v>203.717132149999</v>
      </c>
      <c r="I56" s="51">
        <v>1626521.13739808</v>
      </c>
      <c r="J56" s="47">
        <v>1.0055263123781754E-2</v>
      </c>
      <c r="K56" s="47">
        <v>2136.4691028627699</v>
      </c>
      <c r="L56" s="49">
        <v>151.900948804157</v>
      </c>
      <c r="M56" s="47">
        <v>6042.7595777194201</v>
      </c>
      <c r="N56" s="47">
        <v>4151.1124891578002</v>
      </c>
      <c r="O56" s="47">
        <v>9.8363435399626796E-3</v>
      </c>
      <c r="P56" s="47">
        <v>0.44527580875349521</v>
      </c>
      <c r="Q56" s="51"/>
    </row>
    <row r="57" spans="1:17" x14ac:dyDescent="0.25">
      <c r="A57" s="6" t="s">
        <v>160</v>
      </c>
      <c r="B57" s="7">
        <v>25</v>
      </c>
      <c r="C57" s="9" t="s">
        <v>110</v>
      </c>
      <c r="D57" s="46">
        <v>150.39750645357199</v>
      </c>
      <c r="E57" s="46">
        <v>778.27558126727797</v>
      </c>
      <c r="F57" s="47">
        <v>168281.006524492</v>
      </c>
      <c r="G57" s="47">
        <v>6.7973445686292804</v>
      </c>
      <c r="H57" s="47">
        <v>227.48953250233799</v>
      </c>
      <c r="I57" s="47">
        <v>1716485.9739454801</v>
      </c>
      <c r="J57" s="47">
        <v>1.0042466078670766E-2</v>
      </c>
      <c r="K57" s="47">
        <v>2161.46286495703</v>
      </c>
      <c r="L57" s="49">
        <v>137.49325016516499</v>
      </c>
      <c r="M57" s="47">
        <v>6132.7379641705902</v>
      </c>
      <c r="N57" s="47">
        <v>3803.7574731754999</v>
      </c>
      <c r="O57" s="47">
        <v>9.8140907633735494E-3</v>
      </c>
      <c r="P57" s="47">
        <v>0.42706630760880415</v>
      </c>
      <c r="Q57" s="51"/>
    </row>
    <row r="58" spans="1:17" x14ac:dyDescent="0.25">
      <c r="A58" s="6" t="s">
        <v>160</v>
      </c>
      <c r="B58" s="7">
        <v>25</v>
      </c>
      <c r="C58" s="9" t="s">
        <v>111</v>
      </c>
      <c r="D58" s="46">
        <v>144.307263388396</v>
      </c>
      <c r="E58" s="46">
        <v>800.28907954786496</v>
      </c>
      <c r="F58" s="47">
        <v>207714.70831971199</v>
      </c>
      <c r="G58" s="47">
        <v>6.4448115868511797</v>
      </c>
      <c r="H58" s="47">
        <v>198.37903343102801</v>
      </c>
      <c r="I58" s="47">
        <v>2021708.6842544901</v>
      </c>
      <c r="J58" s="47">
        <v>1.013915384343194E-2</v>
      </c>
      <c r="K58" s="47">
        <v>2161.7702596876002</v>
      </c>
      <c r="L58" s="49">
        <v>110.905032095693</v>
      </c>
      <c r="M58" s="47">
        <v>6335.2349478221904</v>
      </c>
      <c r="N58" s="47">
        <v>3712.80337781459</v>
      </c>
      <c r="O58" s="47">
        <v>9.8047716968116642E-3</v>
      </c>
      <c r="P58" s="47">
        <v>0.33226286882076794</v>
      </c>
      <c r="Q58" s="51"/>
    </row>
    <row r="59" spans="1:17" x14ac:dyDescent="0.25">
      <c r="A59" s="6" t="s">
        <v>160</v>
      </c>
      <c r="B59" s="7">
        <v>25</v>
      </c>
      <c r="C59" s="9" t="s">
        <v>112</v>
      </c>
      <c r="D59" s="46">
        <v>146.78186556834399</v>
      </c>
      <c r="E59" s="46">
        <v>826.31453292117396</v>
      </c>
      <c r="F59" s="47">
        <v>222539.338820276</v>
      </c>
      <c r="G59" s="47">
        <v>9.7842880763210704</v>
      </c>
      <c r="H59" s="47">
        <v>213.79011209107799</v>
      </c>
      <c r="I59" s="47">
        <v>1594434.7300956801</v>
      </c>
      <c r="J59" s="47">
        <v>1.0046331867700547E-2</v>
      </c>
      <c r="K59" s="47">
        <v>2171.8713979146801</v>
      </c>
      <c r="L59" s="49">
        <v>143.93859791240899</v>
      </c>
      <c r="M59" s="47">
        <v>6552.7665346549202</v>
      </c>
      <c r="N59" s="47">
        <v>3729.7172955927899</v>
      </c>
      <c r="O59" s="47">
        <v>9.8465244465205191E-3</v>
      </c>
      <c r="P59" s="47">
        <v>0.44245178727160744</v>
      </c>
      <c r="Q59" s="51"/>
    </row>
    <row r="60" spans="1:17" x14ac:dyDescent="0.25">
      <c r="A60" s="6" t="s">
        <v>160</v>
      </c>
      <c r="B60" s="7">
        <v>25</v>
      </c>
      <c r="C60" s="9" t="s">
        <v>113</v>
      </c>
      <c r="D60" s="46">
        <v>137.94522634196201</v>
      </c>
      <c r="E60" s="46">
        <v>821.09503175721295</v>
      </c>
      <c r="F60" s="47">
        <v>152081.019635242</v>
      </c>
      <c r="G60" s="47">
        <v>6.0837897762181203</v>
      </c>
      <c r="H60" s="47">
        <v>206.89629780618901</v>
      </c>
      <c r="I60" s="47">
        <v>1646057.15823323</v>
      </c>
      <c r="J60" s="47">
        <v>1.0060599971983131E-2</v>
      </c>
      <c r="K60" s="47">
        <v>2174.2889430661799</v>
      </c>
      <c r="L60" s="49">
        <v>144.01902330969301</v>
      </c>
      <c r="M60" s="47">
        <v>6670.3148660821498</v>
      </c>
      <c r="N60" s="47">
        <v>3911.3261886810001</v>
      </c>
      <c r="O60" s="47">
        <v>9.8836108874051278E-3</v>
      </c>
      <c r="P60" s="47">
        <v>0.41434112182393484</v>
      </c>
      <c r="Q60" s="51"/>
    </row>
    <row r="61" spans="1:17" x14ac:dyDescent="0.25">
      <c r="A61" s="6" t="s">
        <v>160</v>
      </c>
      <c r="B61" s="7">
        <v>25</v>
      </c>
      <c r="C61" s="9" t="s">
        <v>114</v>
      </c>
      <c r="D61" s="52">
        <v>144.62915639525099</v>
      </c>
      <c r="E61" s="52">
        <v>775.32915832734295</v>
      </c>
      <c r="F61" s="47">
        <v>135650.12082824399</v>
      </c>
      <c r="G61" s="47">
        <v>4.3253572076596498</v>
      </c>
      <c r="H61" s="47">
        <v>196.11070477738301</v>
      </c>
      <c r="I61" s="47">
        <v>2440311.6582783898</v>
      </c>
      <c r="J61" s="47">
        <v>1.0075262996506932E-2</v>
      </c>
      <c r="K61" s="47">
        <v>2163.2020729241599</v>
      </c>
      <c r="L61" s="49">
        <v>137.080020557735</v>
      </c>
      <c r="M61" s="47">
        <v>6743.2371364214496</v>
      </c>
      <c r="N61" s="47">
        <v>3780.8196182681099</v>
      </c>
      <c r="O61" s="47">
        <v>9.7900067379100113E-3</v>
      </c>
      <c r="P61" s="47">
        <v>0.44178403508457292</v>
      </c>
      <c r="Q61" s="51"/>
    </row>
    <row r="62" spans="1:17" x14ac:dyDescent="0.25">
      <c r="A62" s="6" t="s">
        <v>160</v>
      </c>
      <c r="B62" s="7">
        <v>25</v>
      </c>
      <c r="C62" s="9" t="s">
        <v>115</v>
      </c>
      <c r="D62" s="52">
        <v>141.08851133158899</v>
      </c>
      <c r="E62" s="52">
        <v>772.76686931671998</v>
      </c>
      <c r="F62" s="47">
        <v>89891.965912137006</v>
      </c>
      <c r="G62" s="47">
        <v>6.4005435252479801</v>
      </c>
      <c r="H62" s="47">
        <v>192.72523684497901</v>
      </c>
      <c r="I62" s="47">
        <v>1964084.2856661701</v>
      </c>
      <c r="J62" s="47">
        <v>1.0048587308731363E-2</v>
      </c>
      <c r="K62" s="47">
        <v>2123.0969471406302</v>
      </c>
      <c r="L62" s="49">
        <v>131.826911135442</v>
      </c>
      <c r="M62" s="47">
        <v>6792.6108056475596</v>
      </c>
      <c r="N62" s="47">
        <v>3929.7840806310001</v>
      </c>
      <c r="O62" s="47">
        <v>9.768823158233254E-3</v>
      </c>
      <c r="P62" s="47">
        <v>0.45587942924011643</v>
      </c>
      <c r="Q62" s="51"/>
    </row>
    <row r="63" spans="1:17" x14ac:dyDescent="0.25">
      <c r="A63" s="6" t="s">
        <v>160</v>
      </c>
      <c r="B63" s="7">
        <v>25</v>
      </c>
      <c r="C63" s="9" t="s">
        <v>116</v>
      </c>
      <c r="D63" s="52">
        <v>142.701393998763</v>
      </c>
      <c r="E63" s="52">
        <v>771.71410874752905</v>
      </c>
      <c r="F63" s="47">
        <v>142737.216555444</v>
      </c>
      <c r="G63" s="47">
        <v>6.8148282621525897</v>
      </c>
      <c r="H63" s="47">
        <v>195.64422637538601</v>
      </c>
      <c r="I63" s="47">
        <v>1745529.6764342701</v>
      </c>
      <c r="J63" s="47">
        <v>1.0064186528616691E-2</v>
      </c>
      <c r="K63" s="47">
        <v>2133.2113222702501</v>
      </c>
      <c r="L63" s="49">
        <v>138.888220473758</v>
      </c>
      <c r="M63" s="47">
        <v>6825.1758101006799</v>
      </c>
      <c r="N63" s="47">
        <v>3803.2598495288298</v>
      </c>
      <c r="O63" s="47">
        <v>9.7750243417096001E-3</v>
      </c>
      <c r="P63" s="47">
        <v>0.49082715216109229</v>
      </c>
      <c r="Q63" s="51"/>
    </row>
    <row r="64" spans="1:17" x14ac:dyDescent="0.25">
      <c r="A64" s="6" t="s">
        <v>160</v>
      </c>
      <c r="B64" s="7">
        <v>25</v>
      </c>
      <c r="C64" s="9" t="s">
        <v>117</v>
      </c>
      <c r="D64" s="46">
        <v>143.64574039992399</v>
      </c>
      <c r="E64" s="46">
        <v>827.17053851975504</v>
      </c>
      <c r="F64" s="47">
        <v>168873.970424017</v>
      </c>
      <c r="G64" s="47">
        <v>5.4919836287180104</v>
      </c>
      <c r="H64" s="47">
        <v>188.467305789834</v>
      </c>
      <c r="I64" s="47">
        <v>1610109.57966929</v>
      </c>
      <c r="J64" s="47">
        <v>1.003563977369543E-2</v>
      </c>
      <c r="K64" s="47">
        <v>2119.9968406397602</v>
      </c>
      <c r="L64" s="49">
        <v>159.84536308034501</v>
      </c>
      <c r="M64" s="47">
        <v>7010.9751855742597</v>
      </c>
      <c r="N64" s="47">
        <v>3610.6585998006499</v>
      </c>
      <c r="O64" s="47">
        <v>9.7866847735025592E-3</v>
      </c>
      <c r="P64" s="47">
        <v>0.49312884363088361</v>
      </c>
      <c r="Q64" s="51"/>
    </row>
    <row r="65" spans="1:17" x14ac:dyDescent="0.25">
      <c r="A65" s="6" t="s">
        <v>160</v>
      </c>
      <c r="B65" s="7">
        <v>25</v>
      </c>
      <c r="C65" s="9" t="s">
        <v>118</v>
      </c>
      <c r="D65" s="46">
        <v>136.18418273849099</v>
      </c>
      <c r="E65" s="46">
        <v>886.31499735657098</v>
      </c>
      <c r="F65" s="48">
        <v>139851.97396805001</v>
      </c>
      <c r="G65" s="47">
        <v>7.4947491802644599</v>
      </c>
      <c r="H65" s="47">
        <v>192.42188447068</v>
      </c>
      <c r="I65" s="47">
        <v>1694236.12815673</v>
      </c>
      <c r="J65" s="47">
        <v>1.0016577110006364E-2</v>
      </c>
      <c r="K65" s="47">
        <v>2113.0431867781699</v>
      </c>
      <c r="L65" s="49">
        <v>145.56908927781299</v>
      </c>
      <c r="M65" s="47">
        <v>7077.1928568693602</v>
      </c>
      <c r="N65" s="48">
        <v>3535.9154221224999</v>
      </c>
      <c r="O65" s="48">
        <v>9.8141391818905559E-3</v>
      </c>
      <c r="P65" s="48">
        <v>0.56201362669905097</v>
      </c>
      <c r="Q65" s="51"/>
    </row>
    <row r="66" spans="1:17" x14ac:dyDescent="0.25">
      <c r="A66" s="6" t="s">
        <v>160</v>
      </c>
      <c r="B66" s="7">
        <v>25</v>
      </c>
      <c r="C66" s="9" t="s">
        <v>119</v>
      </c>
      <c r="D66" s="46">
        <v>144.45676844859801</v>
      </c>
      <c r="E66" s="46">
        <v>926.05876247128299</v>
      </c>
      <c r="F66" s="51">
        <v>113552.71687632499</v>
      </c>
      <c r="G66" s="48">
        <v>6.29023428991459</v>
      </c>
      <c r="H66" s="47">
        <v>200.755564639293</v>
      </c>
      <c r="I66" s="48">
        <v>2398098.2993847802</v>
      </c>
      <c r="J66" s="48">
        <v>1.0028445286240764E-2</v>
      </c>
      <c r="K66" s="47">
        <v>2075.7456557086002</v>
      </c>
      <c r="L66" s="49">
        <v>135.00626295747799</v>
      </c>
      <c r="M66" s="48">
        <v>7157.38174613515</v>
      </c>
      <c r="N66" s="51">
        <v>3606.6487774918501</v>
      </c>
      <c r="O66" s="51">
        <v>9.8761576534392957E-3</v>
      </c>
      <c r="P66" s="51">
        <v>0.44644560531918448</v>
      </c>
      <c r="Q66" s="51"/>
    </row>
    <row r="67" spans="1:17" x14ac:dyDescent="0.25">
      <c r="A67" s="6" t="s">
        <v>160</v>
      </c>
      <c r="B67" s="7">
        <v>25</v>
      </c>
      <c r="C67" s="9" t="s">
        <v>120</v>
      </c>
      <c r="D67" s="46">
        <v>145.091187411492</v>
      </c>
      <c r="E67" s="46">
        <v>940.42939106741801</v>
      </c>
      <c r="F67" s="47">
        <v>89378.443108031206</v>
      </c>
      <c r="G67" s="52">
        <v>6.2230785542419298</v>
      </c>
      <c r="H67" s="47">
        <v>198.432418596274</v>
      </c>
      <c r="I67" s="52">
        <v>1897140.5422259399</v>
      </c>
      <c r="J67" s="49">
        <v>1.0019757446825255E-2</v>
      </c>
      <c r="K67" s="47">
        <v>2121.8691149797801</v>
      </c>
      <c r="L67" s="49">
        <v>135.23236823561999</v>
      </c>
      <c r="M67" s="51">
        <v>6470.1441469715</v>
      </c>
      <c r="N67" s="47">
        <v>3627.7493924283699</v>
      </c>
      <c r="O67" s="47">
        <v>9.800216151145796E-3</v>
      </c>
      <c r="P67" s="47">
        <v>0.4196510852286231</v>
      </c>
      <c r="Q67" s="51"/>
    </row>
    <row r="68" spans="1:17" x14ac:dyDescent="0.25">
      <c r="A68" s="6" t="s">
        <v>160</v>
      </c>
      <c r="B68" s="7">
        <v>25</v>
      </c>
      <c r="C68" s="9" t="s">
        <v>121</v>
      </c>
      <c r="D68" s="46">
        <v>159.25349771661899</v>
      </c>
      <c r="E68" s="46">
        <v>962.88973866018898</v>
      </c>
      <c r="F68" s="47">
        <v>96539.034339642094</v>
      </c>
      <c r="G68" s="51">
        <v>6.4803503393801503</v>
      </c>
      <c r="H68" s="47">
        <v>197.617108955432</v>
      </c>
      <c r="I68" s="51">
        <v>2122190.46133669</v>
      </c>
      <c r="J68" s="51">
        <v>9.9552383146846429E-3</v>
      </c>
      <c r="K68" s="47">
        <v>2108.2937896174499</v>
      </c>
      <c r="L68" s="49">
        <v>150.734150913631</v>
      </c>
      <c r="M68" s="47">
        <v>7124.2014956736903</v>
      </c>
      <c r="N68" s="47">
        <v>3640.9270560817599</v>
      </c>
      <c r="O68" s="47">
        <v>9.7958260440062853E-3</v>
      </c>
      <c r="P68" s="47">
        <v>0.48006125875684652</v>
      </c>
      <c r="Q68" s="51"/>
    </row>
    <row r="69" spans="1:17" x14ac:dyDescent="0.25">
      <c r="A69" s="6" t="s">
        <v>160</v>
      </c>
      <c r="B69" s="7">
        <v>25</v>
      </c>
      <c r="C69" s="9" t="s">
        <v>122</v>
      </c>
      <c r="D69" s="46">
        <v>146.05822929848301</v>
      </c>
      <c r="E69" s="46">
        <v>924.70742634935198</v>
      </c>
      <c r="F69" s="47">
        <v>91293.510926918505</v>
      </c>
      <c r="G69" s="47">
        <v>0.63396998788014702</v>
      </c>
      <c r="H69" s="47">
        <v>192.63675877671099</v>
      </c>
      <c r="I69" s="47">
        <v>1786002.5986216799</v>
      </c>
      <c r="J69" s="47">
        <v>9.9414221335114416E-3</v>
      </c>
      <c r="K69" s="47">
        <v>2096.0973355976498</v>
      </c>
      <c r="L69" s="49">
        <v>166.25975582375901</v>
      </c>
      <c r="M69" s="47">
        <v>7319.2705067444804</v>
      </c>
      <c r="N69" s="47">
        <v>3560.1782590639</v>
      </c>
      <c r="O69" s="47">
        <v>9.774726773009482E-3</v>
      </c>
      <c r="P69" s="47">
        <v>0.4282797032127858</v>
      </c>
      <c r="Q69" s="51"/>
    </row>
    <row r="70" spans="1:17" x14ac:dyDescent="0.25">
      <c r="A70" s="6" t="s">
        <v>160</v>
      </c>
      <c r="B70" s="7">
        <v>25</v>
      </c>
      <c r="C70" s="9" t="s">
        <v>123</v>
      </c>
      <c r="D70" s="46">
        <v>138.585313092543</v>
      </c>
      <c r="E70" s="46">
        <v>913.01690841990899</v>
      </c>
      <c r="F70" s="47">
        <v>75258.226386636205</v>
      </c>
      <c r="G70" s="47">
        <v>0.232284042214431</v>
      </c>
      <c r="H70" s="47">
        <v>193.62383611550499</v>
      </c>
      <c r="I70" s="47">
        <v>1842840.69065181</v>
      </c>
      <c r="J70" s="47">
        <v>9.9617944943651976E-3</v>
      </c>
      <c r="K70" s="47">
        <v>2103.2971577325502</v>
      </c>
      <c r="L70" s="49">
        <v>138.102455509008</v>
      </c>
      <c r="M70" s="47">
        <v>7527.8538874062497</v>
      </c>
      <c r="N70" s="47">
        <v>3565.1982028084199</v>
      </c>
      <c r="O70" s="47">
        <v>9.8010984873618517E-3</v>
      </c>
      <c r="P70" s="47">
        <v>0.34864307549276768</v>
      </c>
      <c r="Q70" s="51"/>
    </row>
    <row r="71" spans="1:17" x14ac:dyDescent="0.25">
      <c r="A71" s="6" t="s">
        <v>160</v>
      </c>
      <c r="B71" s="7">
        <v>25</v>
      </c>
      <c r="C71" s="9" t="s">
        <v>124</v>
      </c>
      <c r="D71" s="46">
        <v>137.97318834201701</v>
      </c>
      <c r="E71" s="46">
        <v>889.22117573395803</v>
      </c>
      <c r="F71" s="47">
        <v>88221.110993769107</v>
      </c>
      <c r="G71" s="47">
        <v>0.11931743295897</v>
      </c>
      <c r="H71" s="47">
        <v>200.85547800819</v>
      </c>
      <c r="I71" s="47">
        <v>1737770.08996993</v>
      </c>
      <c r="J71" s="47">
        <v>9.9992541019842344E-3</v>
      </c>
      <c r="K71" s="47">
        <v>2093.4231966642401</v>
      </c>
      <c r="L71" s="49">
        <v>118.93475104559</v>
      </c>
      <c r="M71" s="47">
        <v>7753.3949218099297</v>
      </c>
      <c r="N71" s="47">
        <v>3602.8341760637099</v>
      </c>
      <c r="O71" s="47">
        <v>9.8168206692883821E-3</v>
      </c>
      <c r="P71" s="47">
        <v>0.35967328967733109</v>
      </c>
      <c r="Q71" s="51"/>
    </row>
    <row r="72" spans="1:17" x14ac:dyDescent="0.25">
      <c r="A72" s="6" t="s">
        <v>160</v>
      </c>
      <c r="B72" s="7">
        <v>25</v>
      </c>
      <c r="C72" s="9" t="s">
        <v>125</v>
      </c>
      <c r="D72" s="46">
        <v>142.338496377631</v>
      </c>
      <c r="E72" s="46">
        <v>958.22507319435601</v>
      </c>
      <c r="F72" s="47">
        <v>88512.395860160803</v>
      </c>
      <c r="G72" s="47">
        <v>0.33206108247592703</v>
      </c>
      <c r="H72" s="47">
        <v>217.77504515884499</v>
      </c>
      <c r="I72" s="47">
        <v>1623424.4384689</v>
      </c>
      <c r="J72" s="47">
        <v>9.9833022486568775E-3</v>
      </c>
      <c r="K72" s="47">
        <v>2107.7207037264998</v>
      </c>
      <c r="L72" s="49">
        <v>144.84314315923999</v>
      </c>
      <c r="M72" s="47">
        <v>7868.5731130965296</v>
      </c>
      <c r="N72" s="47">
        <v>3495.5665644018</v>
      </c>
      <c r="O72" s="47">
        <v>9.8572938293658534E-3</v>
      </c>
      <c r="P72" s="53">
        <v>0.38018443591754275</v>
      </c>
      <c r="Q72" s="51"/>
    </row>
    <row r="73" spans="1:17" x14ac:dyDescent="0.25">
      <c r="A73" s="6" t="s">
        <v>160</v>
      </c>
      <c r="B73" s="7">
        <v>25</v>
      </c>
      <c r="C73" s="9" t="s">
        <v>126</v>
      </c>
      <c r="D73" s="46">
        <v>140.90914482233799</v>
      </c>
      <c r="E73" s="46">
        <v>980.515370551758</v>
      </c>
      <c r="F73" s="47">
        <v>78872.069724611894</v>
      </c>
      <c r="G73" s="47">
        <v>13.266084127425</v>
      </c>
      <c r="H73" s="47">
        <v>218.96271676910499</v>
      </c>
      <c r="I73" s="47">
        <v>1614835.1961280799</v>
      </c>
      <c r="J73" s="47">
        <v>1.000625826353755E-2</v>
      </c>
      <c r="K73" s="47">
        <v>2107.3424445260798</v>
      </c>
      <c r="L73" s="49">
        <v>144.40876762462801</v>
      </c>
      <c r="M73" s="47">
        <v>7977.4026867128496</v>
      </c>
      <c r="N73" s="47">
        <v>3525.19006464722</v>
      </c>
      <c r="O73" s="47">
        <v>9.9105603619673212E-3</v>
      </c>
      <c r="P73" s="53">
        <v>0.44684272163048366</v>
      </c>
      <c r="Q73" s="51"/>
    </row>
    <row r="74" spans="1:17" x14ac:dyDescent="0.25">
      <c r="A74" s="6" t="s">
        <v>160</v>
      </c>
      <c r="B74" s="7">
        <v>25</v>
      </c>
      <c r="C74" s="9" t="s">
        <v>127</v>
      </c>
      <c r="D74" s="46">
        <v>138.48623594418501</v>
      </c>
      <c r="E74" s="46">
        <v>1039.85524166102</v>
      </c>
      <c r="F74" s="47">
        <v>66432.298759587604</v>
      </c>
      <c r="G74" s="47">
        <v>9.1984273274233797</v>
      </c>
      <c r="H74" s="47">
        <v>223.22497924027999</v>
      </c>
      <c r="I74" s="47">
        <v>1413089.1391918999</v>
      </c>
      <c r="J74" s="47">
        <v>1.0005371304984835E-2</v>
      </c>
      <c r="K74" s="47">
        <v>2095.0703503443601</v>
      </c>
      <c r="L74" s="49">
        <v>166.25767468058899</v>
      </c>
      <c r="M74" s="47">
        <v>8064.0711224394299</v>
      </c>
      <c r="N74" s="47">
        <v>3566.72485166059</v>
      </c>
      <c r="O74" s="47">
        <v>9.9061470833315037E-3</v>
      </c>
      <c r="P74" s="53">
        <v>0.47280827472285836</v>
      </c>
      <c r="Q74" s="51"/>
    </row>
    <row r="75" spans="1:17" x14ac:dyDescent="0.25">
      <c r="A75" s="6" t="s">
        <v>160</v>
      </c>
      <c r="B75" s="7">
        <v>25</v>
      </c>
      <c r="C75" s="9" t="s">
        <v>128</v>
      </c>
      <c r="D75" s="46">
        <v>130.977704188145</v>
      </c>
      <c r="E75" s="46">
        <v>1049.9643391515799</v>
      </c>
      <c r="F75" s="47">
        <v>67654.754335213001</v>
      </c>
      <c r="G75" s="47">
        <v>7.8376303906431399</v>
      </c>
      <c r="H75" s="47">
        <v>218.13873567127001</v>
      </c>
      <c r="I75" s="47">
        <v>1727615.76158483</v>
      </c>
      <c r="J75" s="47">
        <v>9.9634299534293487E-3</v>
      </c>
      <c r="K75" s="47">
        <v>2114.1606788527101</v>
      </c>
      <c r="L75" s="49">
        <v>144.29297616654199</v>
      </c>
      <c r="M75" s="47">
        <v>8103.6201819016596</v>
      </c>
      <c r="N75" s="47">
        <v>3579.8291540564001</v>
      </c>
      <c r="O75" s="47">
        <v>9.905558937102767E-3</v>
      </c>
      <c r="P75" s="53">
        <v>0.51597530449667062</v>
      </c>
      <c r="Q75" s="51"/>
    </row>
    <row r="76" spans="1:17" x14ac:dyDescent="0.25">
      <c r="A76" s="6" t="s">
        <v>160</v>
      </c>
      <c r="B76" s="7">
        <v>25</v>
      </c>
      <c r="C76" s="9" t="s">
        <v>129</v>
      </c>
      <c r="D76" s="46">
        <v>130.93000117077901</v>
      </c>
      <c r="E76" s="46">
        <v>951.46648921314204</v>
      </c>
      <c r="F76" s="47">
        <v>88872.228590974002</v>
      </c>
      <c r="G76" s="47">
        <v>10.5472046129068</v>
      </c>
      <c r="H76" s="47">
        <v>237.562672529878</v>
      </c>
      <c r="I76" s="47">
        <v>1625465.07839606</v>
      </c>
      <c r="J76" s="47">
        <v>9.833422714015114E-3</v>
      </c>
      <c r="K76" s="47">
        <v>2139.94195987889</v>
      </c>
      <c r="L76" s="49">
        <v>154.27757273672199</v>
      </c>
      <c r="M76" s="47">
        <v>8395.2936815003795</v>
      </c>
      <c r="N76" s="47">
        <v>3569.0316872931899</v>
      </c>
      <c r="O76" s="47">
        <v>9.885965093587119E-3</v>
      </c>
      <c r="P76" s="53">
        <v>0.59693069428990786</v>
      </c>
      <c r="Q76" s="51"/>
    </row>
    <row r="77" spans="1:17" x14ac:dyDescent="0.25">
      <c r="A77" s="6" t="s">
        <v>160</v>
      </c>
      <c r="B77" s="7">
        <v>25</v>
      </c>
      <c r="C77" s="9" t="s">
        <v>130</v>
      </c>
      <c r="D77" s="46">
        <v>126.565893659545</v>
      </c>
      <c r="E77" s="46">
        <v>978.68324369321294</v>
      </c>
      <c r="F77" s="48">
        <v>63736.131663188899</v>
      </c>
      <c r="G77" s="47">
        <v>10.0890038418821</v>
      </c>
      <c r="H77" s="47">
        <v>209.69077193313001</v>
      </c>
      <c r="I77" s="47">
        <v>1749043.7127560701</v>
      </c>
      <c r="J77" s="47">
        <v>9.9037733707217131E-3</v>
      </c>
      <c r="K77" s="47">
        <v>2163.1899672250402</v>
      </c>
      <c r="L77" s="49">
        <v>139.64100385914</v>
      </c>
      <c r="M77" s="47">
        <v>8504.9719593915906</v>
      </c>
      <c r="N77" s="48">
        <v>5000.6953777702702</v>
      </c>
      <c r="O77" s="47">
        <v>9.8892015551913064E-3</v>
      </c>
      <c r="P77" s="46">
        <v>0.74893931653431944</v>
      </c>
      <c r="Q77" s="51"/>
    </row>
    <row r="78" spans="1:17" x14ac:dyDescent="0.25">
      <c r="A78" s="6" t="s">
        <v>160</v>
      </c>
      <c r="B78" s="7">
        <v>25</v>
      </c>
      <c r="C78" s="9" t="s">
        <v>131</v>
      </c>
      <c r="D78" s="46">
        <v>136.662187849524</v>
      </c>
      <c r="E78" s="46">
        <v>963.14234142019404</v>
      </c>
      <c r="F78" s="51">
        <v>62292.907574222801</v>
      </c>
      <c r="G78" s="48">
        <v>10.325708256001599</v>
      </c>
      <c r="H78" s="47">
        <v>193.226586722615</v>
      </c>
      <c r="I78" s="48">
        <v>1751321.20023136</v>
      </c>
      <c r="J78" s="48">
        <v>9.9471276822369389E-3</v>
      </c>
      <c r="K78" s="47">
        <v>2170.3150366303198</v>
      </c>
      <c r="L78" s="49">
        <v>153.698172151291</v>
      </c>
      <c r="M78" s="48">
        <v>4479.4612558216004</v>
      </c>
      <c r="N78" s="51">
        <v>3676.3590749179798</v>
      </c>
      <c r="O78" s="48">
        <v>9.85692144882825E-3</v>
      </c>
      <c r="P78" s="53">
        <v>0.48752838285234912</v>
      </c>
      <c r="Q78" s="51"/>
    </row>
    <row r="79" spans="1:17" x14ac:dyDescent="0.25">
      <c r="A79" s="6" t="s">
        <v>160</v>
      </c>
      <c r="B79" s="7">
        <v>25</v>
      </c>
      <c r="C79" s="9" t="s">
        <v>132</v>
      </c>
      <c r="D79" s="46">
        <v>136.07506517081001</v>
      </c>
      <c r="E79" s="46">
        <v>972.46874201178798</v>
      </c>
      <c r="F79" s="47">
        <v>73857.872413566598</v>
      </c>
      <c r="G79" s="52">
        <v>10.247123240705999</v>
      </c>
      <c r="H79" s="47">
        <v>212.82479462470599</v>
      </c>
      <c r="I79" s="52">
        <v>1809017.2738512401</v>
      </c>
      <c r="J79" s="49">
        <v>9.9692633375659361E-3</v>
      </c>
      <c r="K79" s="47">
        <v>2173.8200854535198</v>
      </c>
      <c r="L79" s="49">
        <v>154.14991787904</v>
      </c>
      <c r="M79" s="51">
        <v>7696.1519418212401</v>
      </c>
      <c r="N79" s="47">
        <v>3673.9098981270799</v>
      </c>
      <c r="O79" s="51">
        <v>9.8852470406212839E-3</v>
      </c>
      <c r="P79" s="53">
        <v>0.47053531082018263</v>
      </c>
      <c r="Q79" s="51"/>
    </row>
    <row r="80" spans="1:17" x14ac:dyDescent="0.25">
      <c r="A80" s="6" t="s">
        <v>160</v>
      </c>
      <c r="B80" s="7">
        <v>25</v>
      </c>
      <c r="C80" s="9" t="s">
        <v>133</v>
      </c>
      <c r="D80" s="46">
        <v>129.20099630131401</v>
      </c>
      <c r="E80" s="46">
        <v>991.15523177415196</v>
      </c>
      <c r="F80" s="47">
        <v>73006.746970734705</v>
      </c>
      <c r="G80" s="52">
        <v>13.3853223376644</v>
      </c>
      <c r="H80" s="47">
        <v>232.684822237237</v>
      </c>
      <c r="I80" s="51">
        <v>1701779.3347402001</v>
      </c>
      <c r="J80" s="51">
        <v>9.9996088886279092E-3</v>
      </c>
      <c r="K80" s="47">
        <v>2180.7516716549399</v>
      </c>
      <c r="L80" s="49">
        <v>166.69191484519399</v>
      </c>
      <c r="M80" s="47">
        <v>8353.1116712456205</v>
      </c>
      <c r="N80" s="50">
        <v>3255.4232791918798</v>
      </c>
      <c r="O80" s="47">
        <v>9.9055333494966792E-3</v>
      </c>
      <c r="P80" s="53">
        <v>0.45763487789650298</v>
      </c>
      <c r="Q80" s="51"/>
    </row>
    <row r="81" spans="1:17" x14ac:dyDescent="0.25">
      <c r="A81" s="6" t="s">
        <v>160</v>
      </c>
      <c r="B81" s="7">
        <v>25</v>
      </c>
      <c r="C81" s="9" t="s">
        <v>134</v>
      </c>
      <c r="D81" s="46">
        <v>126.155145849383</v>
      </c>
      <c r="E81" s="46">
        <v>969.68342978725002</v>
      </c>
      <c r="F81" s="47">
        <v>55821.187389982799</v>
      </c>
      <c r="G81" s="51">
        <v>12.3013295941102</v>
      </c>
      <c r="H81" s="47">
        <v>222.56145776765001</v>
      </c>
      <c r="I81" s="47">
        <v>2196304.7347157602</v>
      </c>
      <c r="J81" s="47">
        <v>1.0015322229785031E-2</v>
      </c>
      <c r="K81" s="47">
        <v>2198.1827736968498</v>
      </c>
      <c r="L81" s="49">
        <v>166.239660006816</v>
      </c>
      <c r="M81" s="47">
        <v>8583.9959178523204</v>
      </c>
      <c r="N81" s="49">
        <v>3400.8335928316801</v>
      </c>
      <c r="O81" s="47">
        <v>9.925295706146961E-3</v>
      </c>
      <c r="P81" s="53">
        <v>0.43195658615511973</v>
      </c>
      <c r="Q81" s="51"/>
    </row>
    <row r="82" spans="1:17" x14ac:dyDescent="0.25">
      <c r="A82" s="6" t="s">
        <v>160</v>
      </c>
      <c r="B82" s="7">
        <v>25</v>
      </c>
      <c r="C82" s="9" t="s">
        <v>135</v>
      </c>
      <c r="D82" s="46">
        <v>133.788636633697</v>
      </c>
      <c r="E82" s="46">
        <v>1010.56221313852</v>
      </c>
      <c r="F82" s="47">
        <v>53808.308008322099</v>
      </c>
      <c r="G82" s="47">
        <v>12.7721479767945</v>
      </c>
      <c r="H82" s="47">
        <v>236.30767644943299</v>
      </c>
      <c r="I82" s="47">
        <v>1902031.56613757</v>
      </c>
      <c r="J82" s="47">
        <v>9.9913399387877057E-3</v>
      </c>
      <c r="K82" s="47">
        <v>2190.15666395158</v>
      </c>
      <c r="L82" s="49">
        <v>144.74212030141501</v>
      </c>
      <c r="M82" s="47">
        <v>8799.8965509815007</v>
      </c>
      <c r="N82" s="49">
        <v>3233.9814336078398</v>
      </c>
      <c r="O82" s="47">
        <v>9.9140034453609159E-3</v>
      </c>
      <c r="P82" s="53">
        <v>0.37267615899311118</v>
      </c>
      <c r="Q82" s="51"/>
    </row>
    <row r="83" spans="1:17" x14ac:dyDescent="0.25">
      <c r="A83" s="6" t="s">
        <v>160</v>
      </c>
      <c r="B83" s="7">
        <v>25</v>
      </c>
      <c r="C83" s="9" t="s">
        <v>136</v>
      </c>
      <c r="D83" s="46">
        <v>132.23179914252299</v>
      </c>
      <c r="E83" s="46">
        <v>992.02502685695003</v>
      </c>
      <c r="F83" s="47">
        <v>53109.045156477499</v>
      </c>
      <c r="G83" s="47">
        <v>13.041813864643199</v>
      </c>
      <c r="H83" s="47">
        <v>226.138193131289</v>
      </c>
      <c r="I83" s="47">
        <v>2149189.7697209599</v>
      </c>
      <c r="J83" s="47">
        <v>9.9703040738384711E-3</v>
      </c>
      <c r="K83" s="47">
        <v>2196.14908461199</v>
      </c>
      <c r="L83" s="49">
        <v>148.25782892053999</v>
      </c>
      <c r="M83" s="47">
        <v>9003.2748060945796</v>
      </c>
      <c r="N83" s="49">
        <v>3292.0329128143899</v>
      </c>
      <c r="O83" s="47">
        <v>9.9276783029402255E-3</v>
      </c>
      <c r="P83" s="53">
        <v>0.44507815852721538</v>
      </c>
      <c r="Q83" s="51"/>
    </row>
    <row r="89" spans="1:17" ht="14.4" thickBot="1" x14ac:dyDescent="0.3">
      <c r="D89" s="6" t="s">
        <v>160</v>
      </c>
      <c r="E89" s="13"/>
      <c r="F89" s="13"/>
      <c r="G89" s="13"/>
      <c r="H89" s="13"/>
      <c r="I89" s="13"/>
      <c r="J89" s="13"/>
    </row>
    <row r="90" spans="1:17" x14ac:dyDescent="0.25">
      <c r="D90" s="44" t="s">
        <v>170</v>
      </c>
      <c r="E90" s="45" t="s">
        <v>131</v>
      </c>
      <c r="F90" s="45" t="s">
        <v>132</v>
      </c>
      <c r="G90" s="45" t="s">
        <v>133</v>
      </c>
      <c r="H90" s="45" t="s">
        <v>134</v>
      </c>
      <c r="I90" s="45" t="s">
        <v>135</v>
      </c>
      <c r="J90" s="45" t="s">
        <v>136</v>
      </c>
    </row>
    <row r="91" spans="1:17" x14ac:dyDescent="0.25">
      <c r="D91" s="40" t="s">
        <v>171</v>
      </c>
      <c r="E91" s="41">
        <v>0.48752838285234912</v>
      </c>
      <c r="F91" s="41">
        <v>0.47053531082018263</v>
      </c>
      <c r="G91" s="41">
        <v>0.45763487789650298</v>
      </c>
      <c r="H91" s="41">
        <v>0.43195658615511973</v>
      </c>
      <c r="I91" s="41">
        <v>0.37267615899311118</v>
      </c>
      <c r="J91" s="41">
        <v>0.44507815852721538</v>
      </c>
    </row>
    <row r="92" spans="1:17" x14ac:dyDescent="0.25">
      <c r="D92" s="5" t="s">
        <v>174</v>
      </c>
      <c r="E92" s="39">
        <v>0.51531479690476101</v>
      </c>
      <c r="F92" s="39">
        <v>0.55744437470794606</v>
      </c>
      <c r="G92" s="39">
        <v>0.56131928726259195</v>
      </c>
      <c r="H92" s="39">
        <v>0.58006355140694499</v>
      </c>
      <c r="I92" s="39">
        <v>0.46390002491763999</v>
      </c>
      <c r="J92" s="39">
        <v>0.48225212424590203</v>
      </c>
    </row>
    <row r="93" spans="1:17" x14ac:dyDescent="0.25">
      <c r="D93" s="5" t="s">
        <v>172</v>
      </c>
      <c r="E93" s="38">
        <v>0.53052039290838804</v>
      </c>
      <c r="F93" s="38">
        <v>0.43431084056439401</v>
      </c>
      <c r="G93" s="38">
        <v>0.42719255254838601</v>
      </c>
      <c r="H93" s="38">
        <v>0.46210485583907202</v>
      </c>
      <c r="I93" s="38">
        <v>0.30339390114453502</v>
      </c>
      <c r="J93" s="38">
        <v>0.38911775386157199</v>
      </c>
    </row>
    <row r="94" spans="1:17" x14ac:dyDescent="0.25">
      <c r="D94" s="42" t="s">
        <v>173</v>
      </c>
      <c r="E94" s="43">
        <f t="shared" ref="E94:J94" si="0">1-ABS((E93-E91)/E91)</f>
        <v>0.91181639558191774</v>
      </c>
      <c r="F94" s="43">
        <f t="shared" si="0"/>
        <v>0.92301434255242965</v>
      </c>
      <c r="G94" s="43">
        <f t="shared" si="0"/>
        <v>0.93347900953693985</v>
      </c>
      <c r="H94" s="43">
        <f t="shared" si="0"/>
        <v>0.93020532467786987</v>
      </c>
      <c r="I94" s="43">
        <f t="shared" si="0"/>
        <v>0.81409527769159817</v>
      </c>
      <c r="J94" s="43">
        <f t="shared" si="0"/>
        <v>0.87426836479503056</v>
      </c>
    </row>
    <row r="95" spans="1:17" x14ac:dyDescent="0.25">
      <c r="D95" s="73" t="s">
        <v>175</v>
      </c>
      <c r="E95" s="73"/>
      <c r="F95" s="73"/>
      <c r="G95" s="73"/>
      <c r="H95" s="76">
        <f>AVERAGE(E98:J98)</f>
        <v>0.81009328452456542</v>
      </c>
      <c r="I95" s="75"/>
      <c r="J95" s="75"/>
    </row>
    <row r="96" spans="1:17" ht="14.4" thickBot="1" x14ac:dyDescent="0.3">
      <c r="D96" s="77" t="s">
        <v>176</v>
      </c>
      <c r="E96" s="77"/>
      <c r="F96" s="77"/>
      <c r="G96" s="77"/>
      <c r="H96" s="78">
        <f>AVERAGE(E94:J94)</f>
        <v>0.89781311913929762</v>
      </c>
      <c r="I96" s="79"/>
      <c r="J96" s="79"/>
    </row>
    <row r="97" spans="4:10" x14ac:dyDescent="0.25">
      <c r="D97" s="7"/>
      <c r="E97" s="13"/>
      <c r="F97" s="13"/>
      <c r="G97" s="13"/>
      <c r="H97" s="13"/>
      <c r="I97" s="13"/>
      <c r="J97" s="13"/>
    </row>
    <row r="98" spans="4:10" x14ac:dyDescent="0.25">
      <c r="D98" s="7"/>
      <c r="E98" s="37">
        <f>1-ABS((E92-E91)/E91)</f>
        <v>0.94300554587233709</v>
      </c>
      <c r="F98" s="37">
        <f t="shared" ref="F98:J98" si="1">1-ABS((F92-F91)/F91)</f>
        <v>0.8152974667591395</v>
      </c>
      <c r="G98" s="37">
        <f t="shared" si="1"/>
        <v>0.77343420623299197</v>
      </c>
      <c r="H98" s="37">
        <f t="shared" si="1"/>
        <v>0.65712534546553103</v>
      </c>
      <c r="I98" s="37">
        <f t="shared" si="1"/>
        <v>0.75521947480891838</v>
      </c>
      <c r="J98" s="37">
        <f t="shared" si="1"/>
        <v>0.91647766800847508</v>
      </c>
    </row>
  </sheetData>
  <mergeCells count="15">
    <mergeCell ref="A1:A4"/>
    <mergeCell ref="B1:B4"/>
    <mergeCell ref="C1:C4"/>
    <mergeCell ref="D1:F1"/>
    <mergeCell ref="G1:I1"/>
    <mergeCell ref="D2:E2"/>
    <mergeCell ref="D95:G95"/>
    <mergeCell ref="H95:J95"/>
    <mergeCell ref="D96:G96"/>
    <mergeCell ref="H96:J96"/>
    <mergeCell ref="P1:P5"/>
    <mergeCell ref="M1:O1"/>
    <mergeCell ref="J2:K2"/>
    <mergeCell ref="N2:O2"/>
    <mergeCell ref="J1:L1"/>
  </mergeCells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7F66-3541-40A8-ABBA-2A67AC0BB8A7}">
  <dimension ref="A1:Q98"/>
  <sheetViews>
    <sheetView topLeftCell="A79" workbookViewId="0">
      <selection activeCell="K93" sqref="K93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/>
      <c r="E1" s="74"/>
      <c r="F1" s="74"/>
      <c r="G1" s="74"/>
      <c r="H1" s="74" t="s">
        <v>4</v>
      </c>
      <c r="I1" s="75"/>
      <c r="J1" s="75"/>
      <c r="K1" s="75" t="s">
        <v>5</v>
      </c>
      <c r="L1" s="75"/>
      <c r="M1" s="75"/>
      <c r="N1" s="15" t="s">
        <v>6</v>
      </c>
      <c r="O1" s="72" t="s">
        <v>166</v>
      </c>
    </row>
    <row r="2" spans="1:17" ht="13.8" customHeight="1" x14ac:dyDescent="0.25">
      <c r="A2" s="73"/>
      <c r="B2" s="73"/>
      <c r="C2" s="73"/>
      <c r="D2" s="14"/>
      <c r="E2" s="74" t="s">
        <v>8</v>
      </c>
      <c r="F2" s="74"/>
      <c r="G2" s="74"/>
      <c r="H2" s="1" t="s">
        <v>9</v>
      </c>
      <c r="I2" s="1" t="s">
        <v>10</v>
      </c>
      <c r="J2" s="1" t="s">
        <v>11</v>
      </c>
      <c r="K2" s="74" t="s">
        <v>12</v>
      </c>
      <c r="L2" s="75"/>
      <c r="M2" s="1" t="s">
        <v>13</v>
      </c>
      <c r="N2" s="1" t="s">
        <v>14</v>
      </c>
      <c r="O2" s="72"/>
    </row>
    <row r="3" spans="1:17" ht="21.6" x14ac:dyDescent="0.25">
      <c r="A3" s="73"/>
      <c r="B3" s="73"/>
      <c r="C3" s="73"/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37</v>
      </c>
      <c r="N4" s="1" t="s">
        <v>37</v>
      </c>
      <c r="O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43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51</v>
      </c>
      <c r="M5" s="4" t="s">
        <v>52</v>
      </c>
      <c r="N5" s="4" t="s">
        <v>53</v>
      </c>
      <c r="O5" s="72"/>
    </row>
    <row r="6" spans="1:17" x14ac:dyDescent="0.25">
      <c r="A6" s="6" t="s">
        <v>161</v>
      </c>
      <c r="B6" s="7">
        <v>27</v>
      </c>
      <c r="C6" s="9" t="s">
        <v>59</v>
      </c>
      <c r="D6" s="46">
        <v>521.27266143756799</v>
      </c>
      <c r="E6" s="46">
        <v>7220.1054306429096</v>
      </c>
      <c r="F6" s="47">
        <v>690.90577382997503</v>
      </c>
      <c r="G6" s="48">
        <v>49319.662720630702</v>
      </c>
      <c r="H6" s="47">
        <v>19.962122963260001</v>
      </c>
      <c r="I6" s="48">
        <v>98.5803688209744</v>
      </c>
      <c r="J6" s="47">
        <v>1114239.32473118</v>
      </c>
      <c r="K6" s="47">
        <v>1.0067097461650874E-2</v>
      </c>
      <c r="L6" s="49">
        <v>1600.4132355204699</v>
      </c>
      <c r="M6" s="50">
        <v>104.936258984234</v>
      </c>
      <c r="N6" s="50">
        <v>4034.4806927246</v>
      </c>
      <c r="O6" s="50">
        <v>0.29807278426964773</v>
      </c>
      <c r="P6" s="50"/>
      <c r="Q6" s="51"/>
    </row>
    <row r="7" spans="1:17" x14ac:dyDescent="0.25">
      <c r="A7" s="6" t="s">
        <v>161</v>
      </c>
      <c r="B7" s="7">
        <v>27</v>
      </c>
      <c r="C7" s="9" t="s">
        <v>60</v>
      </c>
      <c r="D7" s="46">
        <v>283.12008863794199</v>
      </c>
      <c r="E7" s="46">
        <v>7754.9833535977396</v>
      </c>
      <c r="F7" s="47">
        <v>704.08248340022703</v>
      </c>
      <c r="G7" s="52">
        <v>45400.377155328002</v>
      </c>
      <c r="H7" s="47">
        <v>21.531060834444499</v>
      </c>
      <c r="I7" s="51">
        <v>98.525027984934795</v>
      </c>
      <c r="J7" s="47">
        <v>1160071.82777013</v>
      </c>
      <c r="K7" s="47">
        <v>1.0054567549605108E-2</v>
      </c>
      <c r="L7" s="49">
        <v>1484.2084373807299</v>
      </c>
      <c r="M7" s="47">
        <v>81.706890879342097</v>
      </c>
      <c r="N7" s="47">
        <v>3959.27072911391</v>
      </c>
      <c r="O7" s="47">
        <v>0.15952742248229698</v>
      </c>
      <c r="P7" s="47"/>
      <c r="Q7" s="51"/>
    </row>
    <row r="8" spans="1:17" x14ac:dyDescent="0.25">
      <c r="A8" s="6" t="s">
        <v>161</v>
      </c>
      <c r="B8" s="7">
        <v>27</v>
      </c>
      <c r="C8" s="9" t="s">
        <v>61</v>
      </c>
      <c r="D8" s="46">
        <v>520.68855158836902</v>
      </c>
      <c r="E8" s="46">
        <v>7419.3621005702798</v>
      </c>
      <c r="F8" s="47">
        <v>472.17003070065499</v>
      </c>
      <c r="G8" s="51">
        <v>57300.885883725801</v>
      </c>
      <c r="H8" s="47">
        <v>21.378606200447098</v>
      </c>
      <c r="I8" s="47">
        <v>97.179857867246994</v>
      </c>
      <c r="J8" s="47">
        <v>1327480.1163309501</v>
      </c>
      <c r="K8" s="47">
        <v>1.0010966308257725E-2</v>
      </c>
      <c r="L8" s="49">
        <v>1874.3606430085199</v>
      </c>
      <c r="M8" s="47">
        <v>83.730327368408297</v>
      </c>
      <c r="N8" s="47">
        <v>4132.3615427208697</v>
      </c>
      <c r="O8" s="47">
        <v>0.25204660240895965</v>
      </c>
      <c r="P8" s="47"/>
      <c r="Q8" s="51"/>
    </row>
    <row r="9" spans="1:17" x14ac:dyDescent="0.25">
      <c r="A9" s="6" t="s">
        <v>161</v>
      </c>
      <c r="B9" s="7">
        <v>27</v>
      </c>
      <c r="C9" s="9" t="s">
        <v>62</v>
      </c>
      <c r="D9" s="46">
        <v>524.67254955620604</v>
      </c>
      <c r="E9" s="46">
        <v>7478.4678223151705</v>
      </c>
      <c r="F9" s="47">
        <v>657.421101910483</v>
      </c>
      <c r="G9" s="47">
        <v>47656.036243604503</v>
      </c>
      <c r="H9" s="47">
        <v>12.668266680665401</v>
      </c>
      <c r="I9" s="47">
        <v>100.59946162158001</v>
      </c>
      <c r="J9" s="47">
        <v>1286544.55507076</v>
      </c>
      <c r="K9" s="47">
        <v>9.8984321305311696E-3</v>
      </c>
      <c r="L9" s="49">
        <v>1523.90664518106</v>
      </c>
      <c r="M9" s="51">
        <v>130.772697861924</v>
      </c>
      <c r="N9" s="47">
        <v>4292.2040143289996</v>
      </c>
      <c r="O9" s="47">
        <v>0.27655964247886161</v>
      </c>
      <c r="P9" s="47"/>
      <c r="Q9" s="51"/>
    </row>
    <row r="10" spans="1:17" x14ac:dyDescent="0.25">
      <c r="A10" s="6" t="s">
        <v>161</v>
      </c>
      <c r="B10" s="7">
        <v>27</v>
      </c>
      <c r="C10" s="9" t="s">
        <v>63</v>
      </c>
      <c r="D10" s="46">
        <v>564.96258717946102</v>
      </c>
      <c r="E10" s="46">
        <v>7446.3126834448303</v>
      </c>
      <c r="F10" s="47">
        <v>713.69292551066701</v>
      </c>
      <c r="G10" s="47">
        <v>35149.869992441898</v>
      </c>
      <c r="H10" s="47">
        <v>17.4563093755655</v>
      </c>
      <c r="I10" s="47">
        <v>101.230716342874</v>
      </c>
      <c r="J10" s="47">
        <v>1230390.45118049</v>
      </c>
      <c r="K10" s="47">
        <v>9.9029560383328864E-3</v>
      </c>
      <c r="L10" s="49">
        <v>1585.44613934174</v>
      </c>
      <c r="M10" s="47">
        <v>140.84381600343201</v>
      </c>
      <c r="N10" s="47">
        <v>4441.9356818720298</v>
      </c>
      <c r="O10" s="47">
        <v>0.30819449240605507</v>
      </c>
      <c r="P10" s="47"/>
      <c r="Q10" s="51"/>
    </row>
    <row r="11" spans="1:17" x14ac:dyDescent="0.25">
      <c r="A11" s="6" t="s">
        <v>161</v>
      </c>
      <c r="B11" s="7">
        <v>27</v>
      </c>
      <c r="C11" s="9" t="s">
        <v>64</v>
      </c>
      <c r="D11" s="46">
        <v>576.71218554060101</v>
      </c>
      <c r="E11" s="46">
        <v>7599.5894003405701</v>
      </c>
      <c r="F11" s="47">
        <v>828.47621367507099</v>
      </c>
      <c r="G11" s="47">
        <v>38836.792201573902</v>
      </c>
      <c r="H11" s="47">
        <v>20.026670731408601</v>
      </c>
      <c r="I11" s="47">
        <v>109.387126954157</v>
      </c>
      <c r="J11" s="47">
        <v>1333065.40273937</v>
      </c>
      <c r="K11" s="47">
        <v>9.9210480150911887E-3</v>
      </c>
      <c r="L11" s="49">
        <v>1876.7325009738299</v>
      </c>
      <c r="M11" s="50">
        <v>255.24309385198401</v>
      </c>
      <c r="N11" s="47">
        <v>4551.8876064426504</v>
      </c>
      <c r="O11" s="47">
        <v>0.4050224014103348</v>
      </c>
      <c r="P11" s="47"/>
      <c r="Q11" s="51"/>
    </row>
    <row r="12" spans="1:17" x14ac:dyDescent="0.25">
      <c r="A12" s="6" t="s">
        <v>161</v>
      </c>
      <c r="B12" s="7">
        <v>27</v>
      </c>
      <c r="C12" s="9" t="s">
        <v>65</v>
      </c>
      <c r="D12" s="46">
        <v>589.22144085860305</v>
      </c>
      <c r="E12" s="46">
        <v>7642.9457275348896</v>
      </c>
      <c r="F12" s="47">
        <v>706.38983098256097</v>
      </c>
      <c r="G12" s="47">
        <v>45875.381926455302</v>
      </c>
      <c r="H12" s="47">
        <v>16.128265705751701</v>
      </c>
      <c r="I12" s="47">
        <v>110.93369832236399</v>
      </c>
      <c r="J12" s="47">
        <v>1204918.9041571601</v>
      </c>
      <c r="K12" s="47">
        <v>9.9503807832093914E-3</v>
      </c>
      <c r="L12" s="49">
        <v>1610.0083193636101</v>
      </c>
      <c r="M12" s="51">
        <v>104.517341279579</v>
      </c>
      <c r="N12" s="47">
        <v>4633.6569908013598</v>
      </c>
      <c r="O12" s="47">
        <v>0.28889270260018185</v>
      </c>
      <c r="P12" s="47"/>
      <c r="Q12" s="51"/>
    </row>
    <row r="13" spans="1:17" x14ac:dyDescent="0.25">
      <c r="A13" s="6" t="s">
        <v>161</v>
      </c>
      <c r="B13" s="7">
        <v>27</v>
      </c>
      <c r="C13" s="9" t="s">
        <v>66</v>
      </c>
      <c r="D13" s="46">
        <v>549.79908475502998</v>
      </c>
      <c r="E13" s="46">
        <v>7665.3886607929999</v>
      </c>
      <c r="F13" s="47">
        <v>859.98556252677395</v>
      </c>
      <c r="G13" s="47">
        <v>43455.201585328701</v>
      </c>
      <c r="H13" s="47">
        <v>15.3224732526597</v>
      </c>
      <c r="I13" s="47">
        <v>106.501809019945</v>
      </c>
      <c r="J13" s="47">
        <v>1239576.9733587999</v>
      </c>
      <c r="K13" s="47">
        <v>9.9625596792397644E-3</v>
      </c>
      <c r="L13" s="49">
        <v>1634.7992296545999</v>
      </c>
      <c r="M13" s="47">
        <v>109.254257369854</v>
      </c>
      <c r="N13" s="47">
        <v>4688.4598278760204</v>
      </c>
      <c r="O13" s="47">
        <v>0.31911903661981611</v>
      </c>
      <c r="P13" s="47"/>
      <c r="Q13" s="51"/>
    </row>
    <row r="14" spans="1:17" x14ac:dyDescent="0.25">
      <c r="A14" s="6" t="s">
        <v>161</v>
      </c>
      <c r="B14" s="7">
        <v>27</v>
      </c>
      <c r="C14" s="9" t="s">
        <v>67</v>
      </c>
      <c r="D14" s="52">
        <v>496.518573463991</v>
      </c>
      <c r="E14" s="52">
        <v>7851.4460416684497</v>
      </c>
      <c r="F14" s="47">
        <v>775.27765652609298</v>
      </c>
      <c r="G14" s="47">
        <v>30494.451841378501</v>
      </c>
      <c r="H14" s="47">
        <v>17.209571174498301</v>
      </c>
      <c r="I14" s="47">
        <v>107.106798948959</v>
      </c>
      <c r="J14" s="47">
        <v>1222939.01340926</v>
      </c>
      <c r="K14" s="47">
        <v>1.0050456137163721E-2</v>
      </c>
      <c r="L14" s="49">
        <v>1661.6815061878101</v>
      </c>
      <c r="M14" s="47">
        <v>65.5850476265841</v>
      </c>
      <c r="N14" s="47">
        <v>4702.1845618208499</v>
      </c>
      <c r="O14" s="47">
        <v>0.31704223150582711</v>
      </c>
      <c r="P14" s="47"/>
      <c r="Q14" s="51"/>
    </row>
    <row r="15" spans="1:17" x14ac:dyDescent="0.25">
      <c r="A15" s="6" t="s">
        <v>161</v>
      </c>
      <c r="B15" s="7">
        <v>27</v>
      </c>
      <c r="C15" s="9" t="s">
        <v>68</v>
      </c>
      <c r="D15" s="52">
        <v>586.91880620115501</v>
      </c>
      <c r="E15" s="52">
        <v>7867.4113118013802</v>
      </c>
      <c r="F15" s="47">
        <v>840.26543700419904</v>
      </c>
      <c r="G15" s="47">
        <v>31859.119419058999</v>
      </c>
      <c r="H15" s="47">
        <v>19.255328637758598</v>
      </c>
      <c r="I15" s="47">
        <v>107.518830826209</v>
      </c>
      <c r="J15" s="47">
        <v>1126556.9287916599</v>
      </c>
      <c r="K15" s="47">
        <v>1.0083089877569331E-2</v>
      </c>
      <c r="L15" s="49">
        <v>1675.0941238519499</v>
      </c>
      <c r="M15" s="47">
        <v>108.77996517019101</v>
      </c>
      <c r="N15" s="47">
        <v>4720.8688075297596</v>
      </c>
      <c r="O15" s="47">
        <v>0.32835244750881365</v>
      </c>
      <c r="P15" s="47"/>
      <c r="Q15" s="51"/>
    </row>
    <row r="16" spans="1:17" x14ac:dyDescent="0.25">
      <c r="A16" s="6" t="s">
        <v>161</v>
      </c>
      <c r="B16" s="7">
        <v>27</v>
      </c>
      <c r="C16" s="9" t="s">
        <v>69</v>
      </c>
      <c r="D16" s="52">
        <v>621.89040717480202</v>
      </c>
      <c r="E16" s="52">
        <v>7919.9449383494002</v>
      </c>
      <c r="F16" s="47">
        <v>856.194539307951</v>
      </c>
      <c r="G16" s="47">
        <v>43748.697013238198</v>
      </c>
      <c r="H16" s="47">
        <v>17.4910218035551</v>
      </c>
      <c r="I16" s="47">
        <v>91.034876349783801</v>
      </c>
      <c r="J16" s="47">
        <v>1178323.21381724</v>
      </c>
      <c r="K16" s="47">
        <v>1.0039076230507472E-2</v>
      </c>
      <c r="L16" s="49">
        <v>1685.80433376015</v>
      </c>
      <c r="M16" s="47">
        <v>95.925996428699605</v>
      </c>
      <c r="N16" s="47">
        <v>4757.3062926345601</v>
      </c>
      <c r="O16" s="47">
        <v>0.36607001473647893</v>
      </c>
      <c r="P16" s="47"/>
      <c r="Q16" s="51"/>
    </row>
    <row r="17" spans="1:17" x14ac:dyDescent="0.25">
      <c r="A17" s="6" t="s">
        <v>161</v>
      </c>
      <c r="B17" s="7">
        <v>27</v>
      </c>
      <c r="C17" s="9" t="s">
        <v>70</v>
      </c>
      <c r="D17" s="52">
        <v>633.927997618223</v>
      </c>
      <c r="E17" s="52">
        <v>8320.4894409352601</v>
      </c>
      <c r="F17" s="48">
        <v>760.56902115820606</v>
      </c>
      <c r="G17" s="47">
        <v>25918.6812498609</v>
      </c>
      <c r="H17" s="47">
        <v>17.61076554289</v>
      </c>
      <c r="I17" s="47">
        <v>86.498317832006407</v>
      </c>
      <c r="J17" s="47">
        <v>1213623.69051127</v>
      </c>
      <c r="K17" s="47">
        <v>1.0042829252693725E-2</v>
      </c>
      <c r="L17" s="49">
        <v>1698.6297444306499</v>
      </c>
      <c r="M17" s="47">
        <v>114.605867612452</v>
      </c>
      <c r="N17" s="48">
        <v>4823.25424286426</v>
      </c>
      <c r="O17" s="48">
        <v>0.36046061497876924</v>
      </c>
      <c r="P17" s="48"/>
      <c r="Q17" s="51"/>
    </row>
    <row r="18" spans="1:17" x14ac:dyDescent="0.25">
      <c r="A18" s="6" t="s">
        <v>161</v>
      </c>
      <c r="B18" s="7">
        <v>27</v>
      </c>
      <c r="C18" s="9" t="s">
        <v>71</v>
      </c>
      <c r="D18" s="46">
        <v>639.17513988232702</v>
      </c>
      <c r="E18" s="46">
        <v>8204.0481473541004</v>
      </c>
      <c r="F18" s="51">
        <v>876.62096560899397</v>
      </c>
      <c r="G18" s="48">
        <v>25788.896686592001</v>
      </c>
      <c r="H18" s="47">
        <v>19.054812006243601</v>
      </c>
      <c r="I18" s="48">
        <v>106.416630585623</v>
      </c>
      <c r="J18" s="47">
        <v>900058.47687709995</v>
      </c>
      <c r="K18" s="47">
        <v>9.9720526980658641E-3</v>
      </c>
      <c r="L18" s="49">
        <v>1826.4345533391099</v>
      </c>
      <c r="M18" s="48">
        <v>123.972731064575</v>
      </c>
      <c r="N18" s="51">
        <v>5179.0087886971796</v>
      </c>
      <c r="O18" s="51">
        <v>0.40663510466478447</v>
      </c>
      <c r="P18" s="51"/>
      <c r="Q18" s="51"/>
    </row>
    <row r="19" spans="1:17" x14ac:dyDescent="0.25">
      <c r="A19" s="6" t="s">
        <v>161</v>
      </c>
      <c r="B19" s="7">
        <v>27</v>
      </c>
      <c r="C19" s="9" t="s">
        <v>72</v>
      </c>
      <c r="D19" s="46">
        <v>427.37369982154502</v>
      </c>
      <c r="E19" s="46">
        <v>9004.7107718994703</v>
      </c>
      <c r="F19" s="47">
        <v>893.90781771864101</v>
      </c>
      <c r="G19" s="52">
        <v>46565.7003349714</v>
      </c>
      <c r="H19" s="47">
        <v>24.3887543073571</v>
      </c>
      <c r="I19" s="51">
        <v>113.091417690632</v>
      </c>
      <c r="J19" s="47">
        <v>1313844.08590907</v>
      </c>
      <c r="K19" s="47">
        <v>9.9314043822056088E-3</v>
      </c>
      <c r="L19" s="49">
        <v>1768.70862116632</v>
      </c>
      <c r="M19" s="51">
        <v>124.209604963052</v>
      </c>
      <c r="N19" s="47">
        <v>5064.7909583699102</v>
      </c>
      <c r="O19" s="47">
        <v>0.27706806703285908</v>
      </c>
      <c r="P19" s="47"/>
      <c r="Q19" s="51"/>
    </row>
    <row r="20" spans="1:17" x14ac:dyDescent="0.25">
      <c r="A20" s="6" t="s">
        <v>161</v>
      </c>
      <c r="B20" s="7">
        <v>27</v>
      </c>
      <c r="C20" s="9" t="s">
        <v>73</v>
      </c>
      <c r="D20" s="46">
        <v>705.51914677266495</v>
      </c>
      <c r="E20" s="46">
        <v>8621.5555605624104</v>
      </c>
      <c r="F20" s="47">
        <v>777.24724948554899</v>
      </c>
      <c r="G20" s="51">
        <v>40135.139269855797</v>
      </c>
      <c r="H20" s="47">
        <v>17.0541421297741</v>
      </c>
      <c r="I20" s="47">
        <v>117.312067583228</v>
      </c>
      <c r="J20" s="47">
        <v>1183990.02181234</v>
      </c>
      <c r="K20" s="47">
        <v>9.9568240862152862E-3</v>
      </c>
      <c r="L20" s="49">
        <v>1880.18469769372</v>
      </c>
      <c r="M20" s="50">
        <v>107.542234757667</v>
      </c>
      <c r="N20" s="47">
        <v>5252.8026213368703</v>
      </c>
      <c r="O20" s="47">
        <v>0.31269109359177372</v>
      </c>
      <c r="P20" s="47"/>
      <c r="Q20" s="51"/>
    </row>
    <row r="21" spans="1:17" x14ac:dyDescent="0.25">
      <c r="A21" s="6" t="s">
        <v>161</v>
      </c>
      <c r="B21" s="7">
        <v>27</v>
      </c>
      <c r="C21" s="9" t="s">
        <v>74</v>
      </c>
      <c r="D21" s="46">
        <v>717.14418945192494</v>
      </c>
      <c r="E21" s="46">
        <v>8733.2082455612708</v>
      </c>
      <c r="F21" s="47">
        <v>1085.1687834045099</v>
      </c>
      <c r="G21" s="47">
        <v>30239.105868426701</v>
      </c>
      <c r="H21" s="47">
        <v>18.806488839912301</v>
      </c>
      <c r="I21" s="47">
        <v>118.463458432751</v>
      </c>
      <c r="J21" s="47">
        <v>1169544.8535916</v>
      </c>
      <c r="K21" s="47">
        <v>9.9222868778536377E-3</v>
      </c>
      <c r="L21" s="49">
        <v>1845.4105467603499</v>
      </c>
      <c r="M21" s="51">
        <v>124.678092679562</v>
      </c>
      <c r="N21" s="47">
        <v>5442.6422573946802</v>
      </c>
      <c r="O21" s="47">
        <v>0.35333666224997562</v>
      </c>
      <c r="P21" s="47"/>
      <c r="Q21" s="51"/>
    </row>
    <row r="22" spans="1:17" x14ac:dyDescent="0.25">
      <c r="A22" s="6" t="s">
        <v>161</v>
      </c>
      <c r="B22" s="7">
        <v>27</v>
      </c>
      <c r="C22" s="9" t="s">
        <v>75</v>
      </c>
      <c r="D22" s="52">
        <v>691.22808430223699</v>
      </c>
      <c r="E22" s="52">
        <v>8778.5947371128605</v>
      </c>
      <c r="F22" s="47">
        <v>945.08297001691005</v>
      </c>
      <c r="G22" s="47">
        <v>40362.645228855901</v>
      </c>
      <c r="H22" s="47">
        <v>18.400928248257198</v>
      </c>
      <c r="I22" s="47">
        <v>116.790649999482</v>
      </c>
      <c r="J22" s="47">
        <v>1201790.1369940999</v>
      </c>
      <c r="K22" s="47">
        <v>1.0016155062830549E-2</v>
      </c>
      <c r="L22" s="49">
        <v>1894.54705225885</v>
      </c>
      <c r="M22" s="47">
        <v>117.10193480554599</v>
      </c>
      <c r="N22" s="47">
        <v>5637.8225592642702</v>
      </c>
      <c r="O22" s="47">
        <v>0.32923208866894504</v>
      </c>
      <c r="P22" s="47"/>
      <c r="Q22" s="51"/>
    </row>
    <row r="23" spans="1:17" x14ac:dyDescent="0.25">
      <c r="A23" s="6" t="s">
        <v>161</v>
      </c>
      <c r="B23" s="7">
        <v>27</v>
      </c>
      <c r="C23" s="9" t="s">
        <v>76</v>
      </c>
      <c r="D23" s="52">
        <v>679.79649503137796</v>
      </c>
      <c r="E23" s="52">
        <v>8660.6004261727394</v>
      </c>
      <c r="F23" s="47">
        <v>940.21006124320104</v>
      </c>
      <c r="G23" s="47">
        <v>34572.048067312302</v>
      </c>
      <c r="H23" s="47">
        <v>16.910821215389898</v>
      </c>
      <c r="I23" s="47">
        <v>113.78264378170999</v>
      </c>
      <c r="J23" s="47">
        <v>1231129.33112481</v>
      </c>
      <c r="K23" s="47">
        <v>1.0030496215854182E-2</v>
      </c>
      <c r="L23" s="49">
        <v>1900.7094200696599</v>
      </c>
      <c r="M23" s="47">
        <v>119.31959558961501</v>
      </c>
      <c r="N23" s="47">
        <v>5799.2993364947697</v>
      </c>
      <c r="O23" s="47">
        <v>0.35929298586992486</v>
      </c>
      <c r="P23" s="47"/>
      <c r="Q23" s="51"/>
    </row>
    <row r="24" spans="1:17" x14ac:dyDescent="0.25">
      <c r="A24" s="6" t="s">
        <v>161</v>
      </c>
      <c r="B24" s="7">
        <v>27</v>
      </c>
      <c r="C24" s="9" t="s">
        <v>77</v>
      </c>
      <c r="D24" s="52">
        <v>662.65850297561406</v>
      </c>
      <c r="E24" s="52">
        <v>8930.3879517314399</v>
      </c>
      <c r="F24" s="47">
        <v>1060.9593325457899</v>
      </c>
      <c r="G24" s="47">
        <v>29593.3233875605</v>
      </c>
      <c r="H24" s="47">
        <v>15.2864600554124</v>
      </c>
      <c r="I24" s="47">
        <v>107.05364151757399</v>
      </c>
      <c r="J24" s="47">
        <v>1183548.0096251101</v>
      </c>
      <c r="K24" s="47">
        <v>1.0085518464630926E-2</v>
      </c>
      <c r="L24" s="49">
        <v>1920.84413618432</v>
      </c>
      <c r="M24" s="47">
        <v>112.573658039324</v>
      </c>
      <c r="N24" s="47">
        <v>5908.7627637291498</v>
      </c>
      <c r="O24" s="47">
        <v>0.30425984083337781</v>
      </c>
      <c r="P24" s="47"/>
      <c r="Q24" s="51"/>
    </row>
    <row r="25" spans="1:17" x14ac:dyDescent="0.25">
      <c r="A25" s="6" t="s">
        <v>161</v>
      </c>
      <c r="B25" s="7">
        <v>27</v>
      </c>
      <c r="C25" s="9" t="s">
        <v>78</v>
      </c>
      <c r="D25" s="46">
        <v>653.00691236403804</v>
      </c>
      <c r="E25" s="52">
        <v>8908.7998665435207</v>
      </c>
      <c r="F25" s="47">
        <v>844.96828304544601</v>
      </c>
      <c r="G25" s="47">
        <v>29715.354035515</v>
      </c>
      <c r="H25" s="47">
        <v>15.758964298082599</v>
      </c>
      <c r="I25" s="47">
        <v>107.039168477503</v>
      </c>
      <c r="J25" s="47">
        <v>1174342.72391621</v>
      </c>
      <c r="K25" s="47">
        <v>1.0071029011137038E-2</v>
      </c>
      <c r="L25" s="49">
        <v>1939.2091082551501</v>
      </c>
      <c r="M25" s="47">
        <v>131.296369027743</v>
      </c>
      <c r="N25" s="47">
        <v>5965.1184926530796</v>
      </c>
      <c r="O25" s="47">
        <v>0.3405934488236747</v>
      </c>
      <c r="P25" s="47"/>
      <c r="Q25" s="51"/>
    </row>
    <row r="26" spans="1:17" x14ac:dyDescent="0.25">
      <c r="A26" s="6" t="s">
        <v>161</v>
      </c>
      <c r="B26" s="7">
        <v>27</v>
      </c>
      <c r="C26" s="9" t="s">
        <v>79</v>
      </c>
      <c r="D26" s="46">
        <v>698.13929459763403</v>
      </c>
      <c r="E26" s="52">
        <v>8988.9498435086207</v>
      </c>
      <c r="F26" s="47">
        <v>958.70630856436298</v>
      </c>
      <c r="G26" s="47">
        <v>33076.8809127391</v>
      </c>
      <c r="H26" s="47">
        <v>15.4110853443634</v>
      </c>
      <c r="I26" s="47">
        <v>100.06848669474</v>
      </c>
      <c r="J26" s="47">
        <v>1191501.60760578</v>
      </c>
      <c r="K26" s="47">
        <v>1.000315149562171E-2</v>
      </c>
      <c r="L26" s="49">
        <v>1932.5247845849799</v>
      </c>
      <c r="M26" s="47">
        <v>118.903318002391</v>
      </c>
      <c r="N26" s="47">
        <v>6003.0035634861197</v>
      </c>
      <c r="O26" s="47">
        <v>0.42486586362202339</v>
      </c>
      <c r="P26" s="47"/>
      <c r="Q26" s="51"/>
    </row>
    <row r="27" spans="1:17" x14ac:dyDescent="0.25">
      <c r="A27" s="6" t="s">
        <v>161</v>
      </c>
      <c r="B27" s="7">
        <v>27</v>
      </c>
      <c r="C27" s="9" t="s">
        <v>80</v>
      </c>
      <c r="D27" s="52">
        <v>633.91073001932705</v>
      </c>
      <c r="E27" s="52">
        <v>8996.5397015398503</v>
      </c>
      <c r="F27" s="47">
        <v>979.20383906635095</v>
      </c>
      <c r="G27" s="47">
        <v>28472.849431246999</v>
      </c>
      <c r="H27" s="47">
        <v>15.886632832675501</v>
      </c>
      <c r="I27" s="47">
        <v>106.99544133587</v>
      </c>
      <c r="J27" s="47">
        <v>1177835.6873651899</v>
      </c>
      <c r="K27" s="47">
        <v>9.9955806848012717E-3</v>
      </c>
      <c r="L27" s="49">
        <v>1908.1491059032401</v>
      </c>
      <c r="M27" s="47">
        <v>132.94857574595599</v>
      </c>
      <c r="N27" s="47">
        <v>6038.9352201852698</v>
      </c>
      <c r="O27" s="47">
        <v>0.43540778456275064</v>
      </c>
      <c r="P27" s="47"/>
      <c r="Q27" s="51"/>
    </row>
    <row r="28" spans="1:17" x14ac:dyDescent="0.25">
      <c r="A28" s="6" t="s">
        <v>161</v>
      </c>
      <c r="B28" s="7">
        <v>27</v>
      </c>
      <c r="C28" s="9" t="s">
        <v>81</v>
      </c>
      <c r="D28" s="52">
        <v>674.22621310038096</v>
      </c>
      <c r="E28" s="52">
        <v>8992.5498399766402</v>
      </c>
      <c r="F28" s="47">
        <v>913.49848515448002</v>
      </c>
      <c r="G28" s="47">
        <v>19062.660528897501</v>
      </c>
      <c r="H28" s="47">
        <v>16.074499880199301</v>
      </c>
      <c r="I28" s="47">
        <v>108.772387557725</v>
      </c>
      <c r="J28" s="47">
        <v>1621728.0068719799</v>
      </c>
      <c r="K28" s="47">
        <v>1.000520769439975E-2</v>
      </c>
      <c r="L28" s="49">
        <v>1919.5766661269299</v>
      </c>
      <c r="M28" s="47">
        <v>123.919185618919</v>
      </c>
      <c r="N28" s="47">
        <v>6083.5191049756704</v>
      </c>
      <c r="O28" s="47">
        <v>0.47084119045956152</v>
      </c>
      <c r="P28" s="47"/>
      <c r="Q28" s="51"/>
    </row>
    <row r="29" spans="1:17" x14ac:dyDescent="0.25">
      <c r="A29" s="6" t="s">
        <v>161</v>
      </c>
      <c r="B29" s="7">
        <v>27</v>
      </c>
      <c r="C29" s="9" t="s">
        <v>82</v>
      </c>
      <c r="D29" s="52">
        <v>704.243784418004</v>
      </c>
      <c r="E29" s="52">
        <v>9388.0245497985507</v>
      </c>
      <c r="F29" s="48">
        <v>1057.6267475503801</v>
      </c>
      <c r="G29" s="47">
        <v>37585.044914863</v>
      </c>
      <c r="H29" s="47">
        <v>14.253187870380099</v>
      </c>
      <c r="I29" s="47">
        <v>108.420792365374</v>
      </c>
      <c r="J29" s="47">
        <v>1410346.1374941601</v>
      </c>
      <c r="K29" s="47">
        <v>1.0023881584250539E-2</v>
      </c>
      <c r="L29" s="49">
        <v>1946.6602890926899</v>
      </c>
      <c r="M29" s="47">
        <v>131.060849563217</v>
      </c>
      <c r="N29" s="48">
        <v>6157.3900211214304</v>
      </c>
      <c r="O29" s="48">
        <v>0.45395765062504079</v>
      </c>
      <c r="P29" s="48"/>
      <c r="Q29" s="51"/>
    </row>
    <row r="30" spans="1:17" x14ac:dyDescent="0.25">
      <c r="A30" s="6" t="s">
        <v>161</v>
      </c>
      <c r="B30" s="7">
        <v>27</v>
      </c>
      <c r="C30" s="9" t="s">
        <v>83</v>
      </c>
      <c r="D30" s="52">
        <v>764.10207628301703</v>
      </c>
      <c r="E30" s="52">
        <v>9358.5210953948499</v>
      </c>
      <c r="F30" s="51">
        <v>908.512587170291</v>
      </c>
      <c r="G30" s="48">
        <v>75594.942952262194</v>
      </c>
      <c r="H30" s="47">
        <v>14.531945913589301</v>
      </c>
      <c r="I30" s="48">
        <v>118.356795862921</v>
      </c>
      <c r="J30" s="48">
        <v>1436216.24114968</v>
      </c>
      <c r="K30" s="47">
        <v>1.0015738220215946E-2</v>
      </c>
      <c r="L30" s="49">
        <v>1960.4029140576499</v>
      </c>
      <c r="M30" s="48">
        <v>130.97908202292101</v>
      </c>
      <c r="N30" s="51">
        <v>6515.4652777808697</v>
      </c>
      <c r="O30" s="51">
        <v>0.43107746657426882</v>
      </c>
      <c r="P30" s="51"/>
      <c r="Q30" s="51"/>
    </row>
    <row r="31" spans="1:17" x14ac:dyDescent="0.25">
      <c r="A31" s="6" t="s">
        <v>161</v>
      </c>
      <c r="B31" s="7">
        <v>27</v>
      </c>
      <c r="C31" s="9" t="s">
        <v>84</v>
      </c>
      <c r="D31" s="46">
        <v>837.93705007101505</v>
      </c>
      <c r="E31" s="46">
        <v>9833.50116322959</v>
      </c>
      <c r="F31" s="47">
        <v>252.401530109937</v>
      </c>
      <c r="G31" s="51">
        <v>41304.363381860203</v>
      </c>
      <c r="H31" s="47">
        <v>13.8641435890891</v>
      </c>
      <c r="I31" s="52">
        <v>119.313510515559</v>
      </c>
      <c r="J31" s="51">
        <v>1236864.7878659701</v>
      </c>
      <c r="K31" s="47">
        <v>9.9881393144395317E-3</v>
      </c>
      <c r="L31" s="49">
        <v>2051.4531605490502</v>
      </c>
      <c r="M31" s="51">
        <v>126.932708235569</v>
      </c>
      <c r="N31" s="47">
        <v>6440.7241977930998</v>
      </c>
      <c r="O31" s="47">
        <v>0.28399434799819895</v>
      </c>
      <c r="P31" s="47"/>
      <c r="Q31" s="51"/>
    </row>
    <row r="32" spans="1:17" x14ac:dyDescent="0.25">
      <c r="A32" s="6" t="s">
        <v>161</v>
      </c>
      <c r="B32" s="7">
        <v>27</v>
      </c>
      <c r="C32" s="9" t="s">
        <v>85</v>
      </c>
      <c r="D32" s="46">
        <v>689.54559275087001</v>
      </c>
      <c r="E32" s="46">
        <v>9257.79658775608</v>
      </c>
      <c r="F32" s="47">
        <v>1126.9046308597999</v>
      </c>
      <c r="G32" s="47">
        <v>39213.834785348998</v>
      </c>
      <c r="H32" s="47">
        <v>14.5342798852217</v>
      </c>
      <c r="I32" s="51">
        <v>114.632788508914</v>
      </c>
      <c r="J32" s="47">
        <v>1383998.8875412601</v>
      </c>
      <c r="K32" s="47">
        <v>1.0021338921880792E-2</v>
      </c>
      <c r="L32" s="49">
        <v>2005.8274254897101</v>
      </c>
      <c r="M32" s="47">
        <v>144.904688367185</v>
      </c>
      <c r="N32" s="47">
        <v>6661.63876769127</v>
      </c>
      <c r="O32" s="47">
        <v>0.31094714607216423</v>
      </c>
      <c r="P32" s="47"/>
      <c r="Q32" s="51"/>
    </row>
    <row r="33" spans="1:17" x14ac:dyDescent="0.25">
      <c r="A33" s="6" t="s">
        <v>161</v>
      </c>
      <c r="B33" s="7">
        <v>27</v>
      </c>
      <c r="C33" s="9" t="s">
        <v>86</v>
      </c>
      <c r="D33" s="46">
        <v>741.34488807855405</v>
      </c>
      <c r="E33" s="46">
        <v>9558.6634841291107</v>
      </c>
      <c r="F33" s="47">
        <v>1202.04029513162</v>
      </c>
      <c r="G33" s="47">
        <v>56342.900081421598</v>
      </c>
      <c r="H33" s="47">
        <v>13.947283834237901</v>
      </c>
      <c r="I33" s="47">
        <v>120.588013887675</v>
      </c>
      <c r="J33" s="47">
        <v>1426379.7661290299</v>
      </c>
      <c r="K33" s="47">
        <v>1.0095024582738621E-2</v>
      </c>
      <c r="L33" s="49">
        <v>2029.93875146503</v>
      </c>
      <c r="M33" s="47">
        <v>129.64378970562899</v>
      </c>
      <c r="N33" s="47">
        <v>6892.7612520742896</v>
      </c>
      <c r="O33" s="47">
        <v>0.29153656086980512</v>
      </c>
      <c r="P33" s="47"/>
      <c r="Q33" s="51"/>
    </row>
    <row r="34" spans="1:17" x14ac:dyDescent="0.25">
      <c r="A34" s="6" t="s">
        <v>161</v>
      </c>
      <c r="B34" s="7">
        <v>27</v>
      </c>
      <c r="C34" s="9" t="s">
        <v>87</v>
      </c>
      <c r="D34" s="46">
        <v>743.55229581713002</v>
      </c>
      <c r="E34" s="46">
        <v>9830.2237229811799</v>
      </c>
      <c r="F34" s="47">
        <v>1041.12540591434</v>
      </c>
      <c r="G34" s="47">
        <v>60498.384458669898</v>
      </c>
      <c r="H34" s="47">
        <v>13.2594220176244</v>
      </c>
      <c r="I34" s="47">
        <v>123.540241501894</v>
      </c>
      <c r="J34" s="47">
        <v>1608250.2781931299</v>
      </c>
      <c r="K34" s="47">
        <v>1.0102440661821867E-2</v>
      </c>
      <c r="L34" s="49">
        <v>2030.434470165</v>
      </c>
      <c r="M34" s="47">
        <v>128.01232768952201</v>
      </c>
      <c r="N34" s="47">
        <v>7091.97484822148</v>
      </c>
      <c r="O34" s="47">
        <v>0.32815833163642272</v>
      </c>
      <c r="P34" s="47"/>
      <c r="Q34" s="51"/>
    </row>
    <row r="35" spans="1:17" x14ac:dyDescent="0.25">
      <c r="A35" s="6" t="s">
        <v>161</v>
      </c>
      <c r="B35" s="7">
        <v>27</v>
      </c>
      <c r="C35" s="9" t="s">
        <v>88</v>
      </c>
      <c r="D35" s="46">
        <v>754.31797668791501</v>
      </c>
      <c r="E35" s="46">
        <v>9490.6661370705406</v>
      </c>
      <c r="F35" s="47">
        <v>922.76639149575203</v>
      </c>
      <c r="G35" s="47">
        <v>40016.893974478102</v>
      </c>
      <c r="H35" s="47">
        <v>12.8330516953528</v>
      </c>
      <c r="I35" s="47">
        <v>119.27582450785199</v>
      </c>
      <c r="J35" s="47">
        <v>1582906.1439732299</v>
      </c>
      <c r="K35" s="47">
        <v>1.0025756832602978E-2</v>
      </c>
      <c r="L35" s="49">
        <v>2003.2376309209201</v>
      </c>
      <c r="M35" s="47">
        <v>127.307138067116</v>
      </c>
      <c r="N35" s="47">
        <v>7243.1136600149403</v>
      </c>
      <c r="O35" s="47">
        <v>0.3936297562222601</v>
      </c>
      <c r="P35" s="47"/>
      <c r="Q35" s="51"/>
    </row>
    <row r="36" spans="1:17" x14ac:dyDescent="0.25">
      <c r="A36" s="6" t="s">
        <v>161</v>
      </c>
      <c r="B36" s="7">
        <v>27</v>
      </c>
      <c r="C36" s="9" t="s">
        <v>89</v>
      </c>
      <c r="D36" s="46">
        <v>754.61963663235804</v>
      </c>
      <c r="E36" s="46">
        <v>10228.1467843794</v>
      </c>
      <c r="F36" s="47">
        <v>932.433386774258</v>
      </c>
      <c r="G36" s="47">
        <v>53237.811632483397</v>
      </c>
      <c r="H36" s="47">
        <v>13.559993836767401</v>
      </c>
      <c r="I36" s="47">
        <v>119.379148216974</v>
      </c>
      <c r="J36" s="47">
        <v>1806646.6125751699</v>
      </c>
      <c r="K36" s="47">
        <v>1.0000837457650529E-2</v>
      </c>
      <c r="L36" s="49">
        <v>2025.57102118173</v>
      </c>
      <c r="M36" s="47">
        <v>144.59515196100199</v>
      </c>
      <c r="N36" s="47">
        <v>7350.9156767443901</v>
      </c>
      <c r="O36" s="47">
        <v>0.39653979351447299</v>
      </c>
      <c r="P36" s="47"/>
      <c r="Q36" s="51"/>
    </row>
    <row r="37" spans="1:17" x14ac:dyDescent="0.25">
      <c r="A37" s="6" t="s">
        <v>161</v>
      </c>
      <c r="B37" s="7">
        <v>27</v>
      </c>
      <c r="C37" s="9" t="s">
        <v>90</v>
      </c>
      <c r="D37" s="46">
        <v>819.21315398030902</v>
      </c>
      <c r="E37" s="46">
        <v>9936.0816464340296</v>
      </c>
      <c r="F37" s="47">
        <v>1001.29498500897</v>
      </c>
      <c r="G37" s="47">
        <v>60179.345365098801</v>
      </c>
      <c r="H37" s="47">
        <v>14.642119692085201</v>
      </c>
      <c r="I37" s="47">
        <v>128.89342086180099</v>
      </c>
      <c r="J37" s="47">
        <v>1979676.8056264301</v>
      </c>
      <c r="K37" s="47">
        <v>9.9847286059200416E-3</v>
      </c>
      <c r="L37" s="49">
        <v>2004.89024127227</v>
      </c>
      <c r="M37" s="47">
        <v>139.79439060194801</v>
      </c>
      <c r="N37" s="47">
        <v>7409.8311069267802</v>
      </c>
      <c r="O37" s="47">
        <v>0.45047660417354229</v>
      </c>
      <c r="P37" s="47"/>
      <c r="Q37" s="51"/>
    </row>
    <row r="38" spans="1:17" x14ac:dyDescent="0.25">
      <c r="A38" s="6" t="s">
        <v>161</v>
      </c>
      <c r="B38" s="7">
        <v>27</v>
      </c>
      <c r="C38" s="9" t="s">
        <v>91</v>
      </c>
      <c r="D38" s="46">
        <v>798.686882126211</v>
      </c>
      <c r="E38" s="46">
        <v>10280.611614435</v>
      </c>
      <c r="F38" s="47">
        <v>1121.1760000300701</v>
      </c>
      <c r="G38" s="47">
        <v>63281.283200045298</v>
      </c>
      <c r="H38" s="47">
        <v>12.932764820681401</v>
      </c>
      <c r="I38" s="47">
        <v>125.094448062083</v>
      </c>
      <c r="J38" s="47">
        <v>1857555.7019922901</v>
      </c>
      <c r="K38" s="47">
        <v>9.9942507591766379E-3</v>
      </c>
      <c r="L38" s="49">
        <v>2001.8087874821799</v>
      </c>
      <c r="M38" s="47">
        <v>151.92842263154</v>
      </c>
      <c r="N38" s="47">
        <v>7425.17652383932</v>
      </c>
      <c r="O38" s="47">
        <v>0.4980011598543681</v>
      </c>
      <c r="P38" s="47"/>
      <c r="Q38" s="51"/>
    </row>
    <row r="39" spans="1:17" x14ac:dyDescent="0.25">
      <c r="A39" s="6" t="s">
        <v>161</v>
      </c>
      <c r="B39" s="7">
        <v>27</v>
      </c>
      <c r="C39" s="9" t="s">
        <v>92</v>
      </c>
      <c r="D39" s="46">
        <v>816.63473891482295</v>
      </c>
      <c r="E39" s="46">
        <v>10092.917977933899</v>
      </c>
      <c r="F39" s="47">
        <v>1214.8474456165</v>
      </c>
      <c r="G39" s="47">
        <v>72441.142862201799</v>
      </c>
      <c r="H39" s="47">
        <v>11.6631192331477</v>
      </c>
      <c r="I39" s="47">
        <v>126.646141609919</v>
      </c>
      <c r="J39" s="47">
        <v>1978687.1570168999</v>
      </c>
      <c r="K39" s="47">
        <v>1.0022066764723749E-2</v>
      </c>
      <c r="L39" s="49">
        <v>2031.87076831422</v>
      </c>
      <c r="M39" s="47">
        <v>139.53662867828399</v>
      </c>
      <c r="N39" s="47">
        <v>7463.7013715631401</v>
      </c>
      <c r="O39" s="47">
        <v>0.51191452924028369</v>
      </c>
      <c r="P39" s="47"/>
      <c r="Q39" s="51"/>
    </row>
    <row r="40" spans="1:17" x14ac:dyDescent="0.25">
      <c r="A40" s="6" t="s">
        <v>161</v>
      </c>
      <c r="B40" s="7">
        <v>27</v>
      </c>
      <c r="C40" s="9" t="s">
        <v>93</v>
      </c>
      <c r="D40" s="46">
        <v>795.44955483303295</v>
      </c>
      <c r="E40" s="46">
        <v>9891.2311854108302</v>
      </c>
      <c r="F40" s="47">
        <v>1188.0325430627299</v>
      </c>
      <c r="G40" s="47">
        <v>50172.969380777002</v>
      </c>
      <c r="H40" s="47">
        <v>10.9196902856711</v>
      </c>
      <c r="I40" s="47">
        <v>130.881709389462</v>
      </c>
      <c r="J40" s="47">
        <v>2288836.0328546199</v>
      </c>
      <c r="K40" s="47">
        <v>1.0019025904258926E-2</v>
      </c>
      <c r="L40" s="49">
        <v>2020.2088633404001</v>
      </c>
      <c r="M40" s="47">
        <v>151.010742371563</v>
      </c>
      <c r="N40" s="47">
        <v>7501.13357290573</v>
      </c>
      <c r="O40" s="47">
        <v>0.54580918818231638</v>
      </c>
      <c r="P40" s="47"/>
      <c r="Q40" s="51"/>
    </row>
    <row r="41" spans="1:17" x14ac:dyDescent="0.25">
      <c r="A41" s="6" t="s">
        <v>161</v>
      </c>
      <c r="B41" s="7">
        <v>27</v>
      </c>
      <c r="C41" s="9" t="s">
        <v>94</v>
      </c>
      <c r="D41" s="46">
        <v>854.17219909266601</v>
      </c>
      <c r="E41" s="46">
        <v>9741.4034927473604</v>
      </c>
      <c r="F41" s="48">
        <v>1050.5112029263501</v>
      </c>
      <c r="G41" s="47">
        <v>54809.361448510899</v>
      </c>
      <c r="H41" s="47">
        <v>11.122429449625001</v>
      </c>
      <c r="I41" s="47">
        <v>130.52388456232799</v>
      </c>
      <c r="J41" s="47">
        <v>1473502.2949874799</v>
      </c>
      <c r="K41" s="47">
        <v>9.9772783698264412E-3</v>
      </c>
      <c r="L41" s="49">
        <v>2109.92188215947</v>
      </c>
      <c r="M41" s="47">
        <v>146.34073373934601</v>
      </c>
      <c r="N41" s="48">
        <v>7585.9848830484298</v>
      </c>
      <c r="O41" s="48">
        <v>0.56077936558051389</v>
      </c>
      <c r="P41" s="48"/>
      <c r="Q41" s="51"/>
    </row>
    <row r="42" spans="1:17" x14ac:dyDescent="0.25">
      <c r="A42" s="6" t="s">
        <v>161</v>
      </c>
      <c r="B42" s="7">
        <v>27</v>
      </c>
      <c r="C42" s="9" t="s">
        <v>95</v>
      </c>
      <c r="D42" s="46">
        <v>795.27156400149102</v>
      </c>
      <c r="E42" s="46">
        <v>10087.0032322393</v>
      </c>
      <c r="F42" s="51">
        <v>1148.79610425786</v>
      </c>
      <c r="G42" s="48">
        <v>73117.901141711802</v>
      </c>
      <c r="H42" s="47">
        <v>12.410995327217099</v>
      </c>
      <c r="I42" s="48">
        <v>125.948694630546</v>
      </c>
      <c r="J42" s="48">
        <v>3397952.0228455001</v>
      </c>
      <c r="K42" s="47">
        <v>1.0002242617311688E-2</v>
      </c>
      <c r="L42" s="49">
        <v>1755.21667415099</v>
      </c>
      <c r="M42" s="48">
        <v>141.38687683900901</v>
      </c>
      <c r="N42" s="51">
        <v>7745.57714869751</v>
      </c>
      <c r="O42" s="51">
        <v>0.4648568919824711</v>
      </c>
      <c r="P42" s="51"/>
      <c r="Q42" s="51"/>
    </row>
    <row r="43" spans="1:17" x14ac:dyDescent="0.25">
      <c r="A43" s="6" t="s">
        <v>161</v>
      </c>
      <c r="B43" s="7">
        <v>27</v>
      </c>
      <c r="C43" s="9" t="s">
        <v>96</v>
      </c>
      <c r="D43" s="52">
        <v>851.65773120957499</v>
      </c>
      <c r="E43" s="46">
        <v>8449.9814831594194</v>
      </c>
      <c r="F43" s="47">
        <v>1172.5374765285901</v>
      </c>
      <c r="G43" s="52">
        <v>74922.621408393403</v>
      </c>
      <c r="H43" s="47">
        <v>12.0253724132125</v>
      </c>
      <c r="I43" s="52">
        <v>126.28337363137599</v>
      </c>
      <c r="J43" s="51">
        <v>2239325.2449264098</v>
      </c>
      <c r="K43" s="47">
        <v>1.0034972187340618E-2</v>
      </c>
      <c r="L43" s="49">
        <v>1782.7024906341801</v>
      </c>
      <c r="M43" s="51">
        <v>147.778096376284</v>
      </c>
      <c r="N43" s="47">
        <v>7895.6806814147803</v>
      </c>
      <c r="O43" s="47">
        <v>0.28062759932738823</v>
      </c>
      <c r="P43" s="47"/>
      <c r="Q43" s="51"/>
    </row>
    <row r="44" spans="1:17" x14ac:dyDescent="0.25">
      <c r="A44" s="6" t="s">
        <v>161</v>
      </c>
      <c r="B44" s="7">
        <v>27</v>
      </c>
      <c r="C44" s="9" t="s">
        <v>97</v>
      </c>
      <c r="D44" s="52">
        <v>837.49655414576398</v>
      </c>
      <c r="E44" s="52">
        <v>10128.620130282299</v>
      </c>
      <c r="F44" s="47">
        <v>1310.00782656051</v>
      </c>
      <c r="G44" s="51">
        <v>46986.692979840001</v>
      </c>
      <c r="H44" s="47">
        <v>11.964877924743</v>
      </c>
      <c r="I44" s="51">
        <v>130.798458079341</v>
      </c>
      <c r="J44" s="47">
        <v>2072248.68293681</v>
      </c>
      <c r="K44" s="47">
        <v>1.0049062279541013E-2</v>
      </c>
      <c r="L44" s="49">
        <v>1789.2861489424199</v>
      </c>
      <c r="M44" s="47">
        <v>142.322727552636</v>
      </c>
      <c r="N44" s="47">
        <v>8040.6187051286297</v>
      </c>
      <c r="O44" s="47">
        <v>0.30563324960364485</v>
      </c>
      <c r="P44" s="47"/>
      <c r="Q44" s="51"/>
    </row>
    <row r="45" spans="1:17" x14ac:dyDescent="0.25">
      <c r="A45" s="6" t="s">
        <v>161</v>
      </c>
      <c r="B45" s="7">
        <v>27</v>
      </c>
      <c r="C45" s="9" t="s">
        <v>98</v>
      </c>
      <c r="D45" s="46">
        <v>730.089548239647</v>
      </c>
      <c r="E45" s="46">
        <v>9882.7771634757701</v>
      </c>
      <c r="F45" s="47">
        <v>1084.7414965304699</v>
      </c>
      <c r="G45" s="47">
        <v>41837.817793851602</v>
      </c>
      <c r="H45" s="47">
        <v>12.720613245388</v>
      </c>
      <c r="I45" s="47">
        <v>123.550718704356</v>
      </c>
      <c r="J45" s="47">
        <v>2301918.8410398099</v>
      </c>
      <c r="K45" s="47">
        <v>1.0023593480338617E-2</v>
      </c>
      <c r="L45" s="49">
        <v>1798.8753920315301</v>
      </c>
      <c r="M45" s="47">
        <v>135.53268942306201</v>
      </c>
      <c r="N45" s="47">
        <v>8213.3958401350701</v>
      </c>
      <c r="O45" s="47">
        <v>0.30156058709807548</v>
      </c>
      <c r="P45" s="47"/>
      <c r="Q45" s="51"/>
    </row>
    <row r="46" spans="1:17" x14ac:dyDescent="0.25">
      <c r="A46" s="6" t="s">
        <v>161</v>
      </c>
      <c r="B46" s="7">
        <v>27</v>
      </c>
      <c r="C46" s="9" t="s">
        <v>99</v>
      </c>
      <c r="D46" s="46">
        <v>795.08238658675805</v>
      </c>
      <c r="E46" s="46">
        <v>9934.2586662043395</v>
      </c>
      <c r="F46" s="47">
        <v>1359.3016654783701</v>
      </c>
      <c r="G46" s="47">
        <v>38472.001484165798</v>
      </c>
      <c r="H46" s="47">
        <v>12.364413686161299</v>
      </c>
      <c r="I46" s="47">
        <v>126.31882298884599</v>
      </c>
      <c r="J46" s="47">
        <v>2355380.0733874799</v>
      </c>
      <c r="K46" s="47">
        <v>1.0041253025144919E-2</v>
      </c>
      <c r="L46" s="49">
        <v>1791.8856737956301</v>
      </c>
      <c r="M46" s="47">
        <v>143.230066122414</v>
      </c>
      <c r="N46" s="47">
        <v>8410.64058231132</v>
      </c>
      <c r="O46" s="47">
        <v>0.38229981346963282</v>
      </c>
      <c r="P46" s="47"/>
      <c r="Q46" s="51"/>
    </row>
    <row r="47" spans="1:17" x14ac:dyDescent="0.25">
      <c r="A47" s="6" t="s">
        <v>161</v>
      </c>
      <c r="B47" s="7">
        <v>27</v>
      </c>
      <c r="C47" s="9" t="s">
        <v>100</v>
      </c>
      <c r="D47" s="46">
        <v>833.09726346521904</v>
      </c>
      <c r="E47" s="46">
        <v>10240.875908014499</v>
      </c>
      <c r="F47" s="47">
        <v>1217.5947685441399</v>
      </c>
      <c r="G47" s="47">
        <v>50317.277143773397</v>
      </c>
      <c r="H47" s="47">
        <v>12.254839936662</v>
      </c>
      <c r="I47" s="47">
        <v>141.12057883758899</v>
      </c>
      <c r="J47" s="47">
        <v>2076000.53594685</v>
      </c>
      <c r="K47" s="47">
        <v>1.0008232987654521E-2</v>
      </c>
      <c r="L47" s="49">
        <v>1794.46335885961</v>
      </c>
      <c r="M47" s="47">
        <v>153.109277291138</v>
      </c>
      <c r="N47" s="47">
        <v>8535.6993330924597</v>
      </c>
      <c r="O47" s="47">
        <v>0.43267681736065555</v>
      </c>
      <c r="P47" s="47"/>
      <c r="Q47" s="51"/>
    </row>
    <row r="48" spans="1:17" x14ac:dyDescent="0.25">
      <c r="A48" s="6" t="s">
        <v>161</v>
      </c>
      <c r="B48" s="7">
        <v>27</v>
      </c>
      <c r="C48" s="9" t="s">
        <v>101</v>
      </c>
      <c r="D48" s="46">
        <v>834.77345919882305</v>
      </c>
      <c r="E48" s="46">
        <v>9564.3303142197201</v>
      </c>
      <c r="F48" s="47">
        <v>1318.0614096673</v>
      </c>
      <c r="G48" s="47">
        <v>65984.382743933296</v>
      </c>
      <c r="H48" s="47">
        <v>12.606387372504299</v>
      </c>
      <c r="I48" s="47">
        <v>134.54201933439299</v>
      </c>
      <c r="J48" s="47">
        <v>1990663.0313694</v>
      </c>
      <c r="K48" s="47">
        <v>1.0034953813729259E-2</v>
      </c>
      <c r="L48" s="49">
        <v>1800.1878789723</v>
      </c>
      <c r="M48" s="47">
        <v>152.766179153808</v>
      </c>
      <c r="N48" s="47">
        <v>8649.35186848995</v>
      </c>
      <c r="O48" s="47">
        <v>0.41980970095082143</v>
      </c>
      <c r="P48" s="47"/>
      <c r="Q48" s="51"/>
    </row>
    <row r="49" spans="1:17" x14ac:dyDescent="0.25">
      <c r="A49" s="6" t="s">
        <v>161</v>
      </c>
      <c r="B49" s="7">
        <v>27</v>
      </c>
      <c r="C49" s="9" t="s">
        <v>102</v>
      </c>
      <c r="D49" s="46">
        <v>842.27376563945199</v>
      </c>
      <c r="E49" s="46">
        <v>9942.4980026619796</v>
      </c>
      <c r="F49" s="47">
        <v>1259.1089114602801</v>
      </c>
      <c r="G49" s="47">
        <v>82602.371196413398</v>
      </c>
      <c r="H49" s="47">
        <v>10.064116702027</v>
      </c>
      <c r="I49" s="47">
        <v>129.87171605338099</v>
      </c>
      <c r="J49" s="47">
        <v>1792839.4919225599</v>
      </c>
      <c r="K49" s="47">
        <v>1.0032939329822819E-2</v>
      </c>
      <c r="L49" s="49">
        <v>1807.4227148934201</v>
      </c>
      <c r="M49" s="47">
        <v>151.52628094664101</v>
      </c>
      <c r="N49" s="47">
        <v>8630.4779763269507</v>
      </c>
      <c r="O49" s="47">
        <v>0.42822002821736516</v>
      </c>
      <c r="P49" s="47"/>
      <c r="Q49" s="51"/>
    </row>
    <row r="50" spans="1:17" x14ac:dyDescent="0.25">
      <c r="A50" s="6" t="s">
        <v>161</v>
      </c>
      <c r="B50" s="7">
        <v>27</v>
      </c>
      <c r="C50" s="9" t="s">
        <v>103</v>
      </c>
      <c r="D50" s="46">
        <v>782.37830897056904</v>
      </c>
      <c r="E50" s="46">
        <v>9654.4982899914303</v>
      </c>
      <c r="F50" s="47">
        <v>1247.0018143458501</v>
      </c>
      <c r="G50" s="47">
        <v>126297.29054696301</v>
      </c>
      <c r="H50" s="47">
        <v>10.6244649527493</v>
      </c>
      <c r="I50" s="47">
        <v>131.938302079843</v>
      </c>
      <c r="J50" s="47">
        <v>2211838.3558356301</v>
      </c>
      <c r="K50" s="47">
        <v>1.0071797793886571E-2</v>
      </c>
      <c r="L50" s="49">
        <v>1810.56680320184</v>
      </c>
      <c r="M50" s="47">
        <v>158.92325386187099</v>
      </c>
      <c r="N50" s="47">
        <v>8612.8077465732295</v>
      </c>
      <c r="O50" s="47">
        <v>0.47446185540621355</v>
      </c>
      <c r="P50" s="47"/>
      <c r="Q50" s="51"/>
    </row>
    <row r="51" spans="1:17" x14ac:dyDescent="0.25">
      <c r="A51" s="6" t="s">
        <v>161</v>
      </c>
      <c r="B51" s="7">
        <v>27</v>
      </c>
      <c r="C51" s="9" t="s">
        <v>104</v>
      </c>
      <c r="D51" s="46">
        <v>836.32835931759496</v>
      </c>
      <c r="E51" s="46">
        <v>10033.585093404199</v>
      </c>
      <c r="F51" s="47">
        <v>1259.29338338248</v>
      </c>
      <c r="G51" s="47">
        <v>113161.505545184</v>
      </c>
      <c r="H51" s="47">
        <v>9.3474663045278206</v>
      </c>
      <c r="I51" s="47">
        <v>131.96707609785599</v>
      </c>
      <c r="J51" s="47">
        <v>2257126.9704418499</v>
      </c>
      <c r="K51" s="47">
        <v>1.0091221477882653E-2</v>
      </c>
      <c r="L51" s="49">
        <v>1795.22846965283</v>
      </c>
      <c r="M51" s="47">
        <v>157.17312833332599</v>
      </c>
      <c r="N51" s="47">
        <v>8612.4298123314002</v>
      </c>
      <c r="O51" s="47">
        <v>0.49620444040507061</v>
      </c>
      <c r="P51" s="47"/>
      <c r="Q51" s="51"/>
    </row>
    <row r="52" spans="1:17" x14ac:dyDescent="0.25">
      <c r="A52" s="6" t="s">
        <v>161</v>
      </c>
      <c r="B52" s="7">
        <v>27</v>
      </c>
      <c r="C52" s="9" t="s">
        <v>105</v>
      </c>
      <c r="D52" s="46">
        <v>788.45572062088604</v>
      </c>
      <c r="E52" s="46">
        <v>10703.1554369281</v>
      </c>
      <c r="F52" s="47">
        <v>1456.9766152298901</v>
      </c>
      <c r="G52" s="47">
        <v>96369.059846033095</v>
      </c>
      <c r="H52" s="47">
        <v>9.7419199784764707</v>
      </c>
      <c r="I52" s="47">
        <v>131.37095271702501</v>
      </c>
      <c r="J52" s="47">
        <v>2147256.0166068398</v>
      </c>
      <c r="K52" s="47">
        <v>1.0080157656615484E-2</v>
      </c>
      <c r="L52" s="49">
        <v>1809.77980300793</v>
      </c>
      <c r="M52" s="47">
        <v>181.066568579831</v>
      </c>
      <c r="N52" s="47">
        <v>8691.2006721804501</v>
      </c>
      <c r="O52" s="47">
        <v>0.52231495249470206</v>
      </c>
      <c r="P52" s="47"/>
      <c r="Q52" s="51"/>
    </row>
    <row r="53" spans="1:17" x14ac:dyDescent="0.25">
      <c r="A53" s="6" t="s">
        <v>161</v>
      </c>
      <c r="B53" s="7">
        <v>27</v>
      </c>
      <c r="C53" s="9" t="s">
        <v>106</v>
      </c>
      <c r="D53" s="46">
        <v>693.03878597203004</v>
      </c>
      <c r="E53" s="46">
        <v>10915.435527772701</v>
      </c>
      <c r="F53" s="48">
        <v>1464.63114770944</v>
      </c>
      <c r="G53" s="47">
        <v>180924.282456004</v>
      </c>
      <c r="H53" s="47">
        <v>9.6707472174897102</v>
      </c>
      <c r="I53" s="47">
        <v>131.54291186322499</v>
      </c>
      <c r="J53" s="47">
        <v>2579667.9824484298</v>
      </c>
      <c r="K53" s="47">
        <v>1.0050147232962254E-2</v>
      </c>
      <c r="L53" s="49">
        <v>1849.38147622055</v>
      </c>
      <c r="M53" s="47">
        <v>158.09278554861001</v>
      </c>
      <c r="N53" s="48">
        <v>8770.2904542865399</v>
      </c>
      <c r="O53" s="48">
        <v>0.51780460290661778</v>
      </c>
      <c r="P53" s="48"/>
      <c r="Q53" s="51"/>
    </row>
    <row r="54" spans="1:17" x14ac:dyDescent="0.25">
      <c r="A54" s="6" t="s">
        <v>161</v>
      </c>
      <c r="B54" s="7">
        <v>27</v>
      </c>
      <c r="C54" s="9" t="s">
        <v>107</v>
      </c>
      <c r="D54" s="46">
        <v>772.06175249352805</v>
      </c>
      <c r="E54" s="46">
        <v>11020.278493288401</v>
      </c>
      <c r="F54" s="51">
        <v>1453.85937911615</v>
      </c>
      <c r="G54" s="48">
        <v>176655.59283293301</v>
      </c>
      <c r="H54" s="47">
        <v>6.9210214457708004</v>
      </c>
      <c r="I54" s="48">
        <v>125.035238052087</v>
      </c>
      <c r="J54" s="48">
        <v>2445512.6049480801</v>
      </c>
      <c r="K54" s="47">
        <v>1.0268463915752434E-2</v>
      </c>
      <c r="L54" s="49">
        <v>1849.0881748234301</v>
      </c>
      <c r="M54" s="48">
        <v>154.77893043527499</v>
      </c>
      <c r="N54" s="51">
        <v>8504.1601487114003</v>
      </c>
      <c r="O54" s="51">
        <v>0.32902361243091804</v>
      </c>
      <c r="P54" s="51"/>
      <c r="Q54" s="51"/>
    </row>
    <row r="55" spans="1:17" x14ac:dyDescent="0.25">
      <c r="A55" s="6" t="s">
        <v>161</v>
      </c>
      <c r="B55" s="7">
        <v>27</v>
      </c>
      <c r="C55" s="9" t="s">
        <v>108</v>
      </c>
      <c r="D55" s="46">
        <v>802.33527366605597</v>
      </c>
      <c r="E55" s="46">
        <v>9237.9226785206301</v>
      </c>
      <c r="F55" s="47">
        <v>1483.5128912850801</v>
      </c>
      <c r="G55" s="46">
        <v>98672.925069436795</v>
      </c>
      <c r="H55" s="47">
        <v>6.8309500868448598</v>
      </c>
      <c r="I55" s="46">
        <v>114.407959948867</v>
      </c>
      <c r="J55" s="51">
        <v>2553449.4543312499</v>
      </c>
      <c r="K55" s="47">
        <v>1.0128387217248054E-2</v>
      </c>
      <c r="L55" s="49">
        <v>1874.99060101125</v>
      </c>
      <c r="M55" s="51">
        <v>159.607780834495</v>
      </c>
      <c r="N55" s="47">
        <v>8732.7266812240996</v>
      </c>
      <c r="O55" s="47">
        <v>0.23470707456121151</v>
      </c>
      <c r="P55" s="47"/>
      <c r="Q55" s="51"/>
    </row>
    <row r="56" spans="1:17" x14ac:dyDescent="0.25">
      <c r="A56" s="6" t="s">
        <v>161</v>
      </c>
      <c r="B56" s="7">
        <v>27</v>
      </c>
      <c r="C56" s="9" t="s">
        <v>109</v>
      </c>
      <c r="D56" s="46">
        <v>613.46896839634098</v>
      </c>
      <c r="E56" s="46">
        <v>10943.0992269091</v>
      </c>
      <c r="F56" s="47">
        <v>1598.55927923283</v>
      </c>
      <c r="G56" s="51">
        <v>209474.01148991799</v>
      </c>
      <c r="H56" s="47">
        <v>3.26487266367175</v>
      </c>
      <c r="I56" s="51">
        <v>125.5492819887</v>
      </c>
      <c r="J56" s="47">
        <v>2443679.0466619399</v>
      </c>
      <c r="K56" s="47">
        <v>1.0005974069726196E-2</v>
      </c>
      <c r="L56" s="49">
        <v>1865.7716874817299</v>
      </c>
      <c r="M56" s="47">
        <v>162.65472362250301</v>
      </c>
      <c r="N56" s="47">
        <v>8567.1177951043501</v>
      </c>
      <c r="O56" s="47">
        <v>0.26619710174552069</v>
      </c>
      <c r="P56" s="47"/>
      <c r="Q56" s="51"/>
    </row>
    <row r="57" spans="1:17" x14ac:dyDescent="0.25">
      <c r="A57" s="6" t="s">
        <v>161</v>
      </c>
      <c r="B57" s="7">
        <v>27</v>
      </c>
      <c r="C57" s="9" t="s">
        <v>110</v>
      </c>
      <c r="D57" s="46">
        <v>740.92976265092796</v>
      </c>
      <c r="E57" s="46">
        <v>10949.0669265668</v>
      </c>
      <c r="F57" s="47">
        <v>1735.73782521469</v>
      </c>
      <c r="G57" s="47">
        <v>325713.52723584598</v>
      </c>
      <c r="H57" s="47">
        <v>5.8036012473141199</v>
      </c>
      <c r="I57" s="47">
        <v>128.98381039074499</v>
      </c>
      <c r="J57" s="47">
        <v>2375571.1751033701</v>
      </c>
      <c r="K57" s="47">
        <v>1.0118768717891032E-2</v>
      </c>
      <c r="L57" s="49">
        <v>1882.1108750067301</v>
      </c>
      <c r="M57" s="47">
        <v>137.07714771280001</v>
      </c>
      <c r="N57" s="47">
        <v>8674.3456395131798</v>
      </c>
      <c r="O57" s="47">
        <v>0.21716762025416494</v>
      </c>
      <c r="P57" s="47"/>
      <c r="Q57" s="51"/>
    </row>
    <row r="58" spans="1:17" x14ac:dyDescent="0.25">
      <c r="A58" s="6" t="s">
        <v>161</v>
      </c>
      <c r="B58" s="7">
        <v>27</v>
      </c>
      <c r="C58" s="9" t="s">
        <v>111</v>
      </c>
      <c r="D58" s="46">
        <v>800.91783498192001</v>
      </c>
      <c r="E58" s="46">
        <v>10843.8954494926</v>
      </c>
      <c r="F58" s="47">
        <v>1432.4133354140699</v>
      </c>
      <c r="G58" s="47">
        <v>401789.22295078798</v>
      </c>
      <c r="H58" s="47">
        <v>6.4874611203708197</v>
      </c>
      <c r="I58" s="47">
        <v>139.31547085688001</v>
      </c>
      <c r="J58" s="47">
        <v>2246255.8729109499</v>
      </c>
      <c r="K58" s="47">
        <v>9.9856249225851006E-3</v>
      </c>
      <c r="L58" s="49">
        <v>1892.5005030514901</v>
      </c>
      <c r="M58" s="47">
        <v>158.57514268200299</v>
      </c>
      <c r="N58" s="47">
        <v>8986.3565581930197</v>
      </c>
      <c r="O58" s="47">
        <v>0.35775057221911855</v>
      </c>
      <c r="P58" s="47"/>
      <c r="Q58" s="51"/>
    </row>
    <row r="59" spans="1:17" x14ac:dyDescent="0.25">
      <c r="A59" s="6" t="s">
        <v>161</v>
      </c>
      <c r="B59" s="7">
        <v>27</v>
      </c>
      <c r="C59" s="9" t="s">
        <v>112</v>
      </c>
      <c r="D59" s="46">
        <v>767.82360339933405</v>
      </c>
      <c r="E59" s="46">
        <v>11064.379650372501</v>
      </c>
      <c r="F59" s="47">
        <v>1582.2440140987401</v>
      </c>
      <c r="G59" s="47">
        <v>490043.91244543402</v>
      </c>
      <c r="H59" s="47">
        <v>7.2160208507668404</v>
      </c>
      <c r="I59" s="47">
        <v>130.02386911625601</v>
      </c>
      <c r="J59" s="47">
        <v>2510523.1095108301</v>
      </c>
      <c r="K59" s="47">
        <v>1.0110111389335846E-2</v>
      </c>
      <c r="L59" s="49">
        <v>1912.7074192170201</v>
      </c>
      <c r="M59" s="47">
        <v>164.89952281411399</v>
      </c>
      <c r="N59" s="47">
        <v>9043.7103327653604</v>
      </c>
      <c r="O59" s="47">
        <v>0.33769860914382271</v>
      </c>
      <c r="P59" s="47"/>
      <c r="Q59" s="51"/>
    </row>
    <row r="60" spans="1:17" x14ac:dyDescent="0.25">
      <c r="A60" s="6" t="s">
        <v>161</v>
      </c>
      <c r="B60" s="7">
        <v>27</v>
      </c>
      <c r="C60" s="9" t="s">
        <v>113</v>
      </c>
      <c r="D60" s="46">
        <v>788.66536331812597</v>
      </c>
      <c r="E60" s="46">
        <v>10830.856215195699</v>
      </c>
      <c r="F60" s="47">
        <v>2100.8919114867399</v>
      </c>
      <c r="G60" s="47">
        <v>295390.25673010299</v>
      </c>
      <c r="H60" s="47">
        <v>7.0381954748316602</v>
      </c>
      <c r="I60" s="47">
        <v>131.87365003143699</v>
      </c>
      <c r="J60" s="47">
        <v>2764576.01416058</v>
      </c>
      <c r="K60" s="47">
        <v>1.0021235432347949E-2</v>
      </c>
      <c r="L60" s="49">
        <v>1905.44849304635</v>
      </c>
      <c r="M60" s="47">
        <v>163.037402155851</v>
      </c>
      <c r="N60" s="47">
        <v>9148.8666843999599</v>
      </c>
      <c r="O60" s="47">
        <v>0.42195836393796182</v>
      </c>
      <c r="P60" s="47"/>
      <c r="Q60" s="51"/>
    </row>
    <row r="61" spans="1:17" x14ac:dyDescent="0.25">
      <c r="A61" s="6" t="s">
        <v>161</v>
      </c>
      <c r="B61" s="7">
        <v>27</v>
      </c>
      <c r="C61" s="9" t="s">
        <v>114</v>
      </c>
      <c r="D61" s="52">
        <v>777.54016671174395</v>
      </c>
      <c r="E61" s="52">
        <v>10957.4000196833</v>
      </c>
      <c r="F61" s="47">
        <v>1671.24730516561</v>
      </c>
      <c r="G61" s="47">
        <v>261405.65235737999</v>
      </c>
      <c r="H61" s="47">
        <v>7.12315880062188</v>
      </c>
      <c r="I61" s="47">
        <v>130.63479832026499</v>
      </c>
      <c r="J61" s="47">
        <v>2976996.4759394801</v>
      </c>
      <c r="K61" s="47">
        <v>1.0115322804892368E-2</v>
      </c>
      <c r="L61" s="49">
        <v>1896.7709812882699</v>
      </c>
      <c r="M61" s="47">
        <v>165.040168821008</v>
      </c>
      <c r="N61" s="47">
        <v>9241.5360036983002</v>
      </c>
      <c r="O61" s="47">
        <v>0.3953808779551905</v>
      </c>
      <c r="P61" s="47"/>
      <c r="Q61" s="51"/>
    </row>
    <row r="62" spans="1:17" x14ac:dyDescent="0.25">
      <c r="A62" s="6" t="s">
        <v>161</v>
      </c>
      <c r="B62" s="7">
        <v>27</v>
      </c>
      <c r="C62" s="9" t="s">
        <v>115</v>
      </c>
      <c r="D62" s="52">
        <v>799.25251882536304</v>
      </c>
      <c r="E62" s="52">
        <v>10800.7426185193</v>
      </c>
      <c r="F62" s="47">
        <v>1691.80921205296</v>
      </c>
      <c r="G62" s="47">
        <v>188095.07490962101</v>
      </c>
      <c r="H62" s="47">
        <v>4.9737251777009099</v>
      </c>
      <c r="I62" s="47">
        <v>130.282009521135</v>
      </c>
      <c r="J62" s="47">
        <v>2923569.1553248898</v>
      </c>
      <c r="K62" s="47">
        <v>1.0067001609148396E-2</v>
      </c>
      <c r="L62" s="49">
        <v>1886.6597089132699</v>
      </c>
      <c r="M62" s="47">
        <v>160.99497607851501</v>
      </c>
      <c r="N62" s="47">
        <v>9290.5075506757403</v>
      </c>
      <c r="O62" s="47">
        <v>0.50479759812751746</v>
      </c>
      <c r="P62" s="47"/>
      <c r="Q62" s="51"/>
    </row>
    <row r="63" spans="1:17" x14ac:dyDescent="0.25">
      <c r="A63" s="6" t="s">
        <v>161</v>
      </c>
      <c r="B63" s="7">
        <v>27</v>
      </c>
      <c r="C63" s="9" t="s">
        <v>116</v>
      </c>
      <c r="D63" s="52">
        <v>796.83529931068006</v>
      </c>
      <c r="E63" s="52">
        <v>10808.293173678199</v>
      </c>
      <c r="F63" s="47">
        <v>1545.76943876463</v>
      </c>
      <c r="G63" s="47">
        <v>294354.17011515598</v>
      </c>
      <c r="H63" s="47">
        <v>7.2475074721226704</v>
      </c>
      <c r="I63" s="47">
        <v>134.02343154040901</v>
      </c>
      <c r="J63" s="47">
        <v>2810721.73174182</v>
      </c>
      <c r="K63" s="47">
        <v>1.0055708045591444E-2</v>
      </c>
      <c r="L63" s="49">
        <v>1889.6175089382</v>
      </c>
      <c r="M63" s="47">
        <v>171.64023530323499</v>
      </c>
      <c r="N63" s="47">
        <v>9305.7925926369498</v>
      </c>
      <c r="O63" s="47">
        <v>0.52906492253783932</v>
      </c>
      <c r="P63" s="47"/>
      <c r="Q63" s="51"/>
    </row>
    <row r="64" spans="1:17" x14ac:dyDescent="0.25">
      <c r="A64" s="6" t="s">
        <v>161</v>
      </c>
      <c r="B64" s="7">
        <v>27</v>
      </c>
      <c r="C64" s="9" t="s">
        <v>117</v>
      </c>
      <c r="D64" s="46">
        <v>772.23066350052</v>
      </c>
      <c r="E64" s="46">
        <v>11483.761742901601</v>
      </c>
      <c r="F64" s="47">
        <v>1553.9972768991599</v>
      </c>
      <c r="G64" s="47">
        <v>337323.92971202399</v>
      </c>
      <c r="H64" s="47">
        <v>6.3836303392726901</v>
      </c>
      <c r="I64" s="47">
        <v>127.531660534602</v>
      </c>
      <c r="J64" s="47">
        <v>2304071.4568329901</v>
      </c>
      <c r="K64" s="47">
        <v>1.0108683688270434E-2</v>
      </c>
      <c r="L64" s="49">
        <v>1872.5810771295401</v>
      </c>
      <c r="M64" s="47">
        <v>165.87895210936301</v>
      </c>
      <c r="N64" s="47">
        <v>9462.2536061335995</v>
      </c>
      <c r="O64" s="47">
        <v>0.48468355737033758</v>
      </c>
      <c r="P64" s="47"/>
      <c r="Q64" s="51"/>
    </row>
    <row r="65" spans="1:17" x14ac:dyDescent="0.25">
      <c r="A65" s="6" t="s">
        <v>161</v>
      </c>
      <c r="B65" s="7">
        <v>27</v>
      </c>
      <c r="C65" s="9" t="s">
        <v>118</v>
      </c>
      <c r="D65" s="46">
        <v>767.25959788417197</v>
      </c>
      <c r="E65" s="46">
        <v>9620.1410603563309</v>
      </c>
      <c r="F65" s="48">
        <v>1943.40001247438</v>
      </c>
      <c r="G65" s="47">
        <v>292508.45179216401</v>
      </c>
      <c r="H65" s="47">
        <v>6.6953031029585999</v>
      </c>
      <c r="I65" s="47">
        <v>129.408979572428</v>
      </c>
      <c r="J65" s="47">
        <v>2223724.1223793998</v>
      </c>
      <c r="K65" s="47">
        <v>1.020300448634189E-2</v>
      </c>
      <c r="L65" s="49">
        <v>1874.6098895937</v>
      </c>
      <c r="M65" s="47">
        <v>152.253504965796</v>
      </c>
      <c r="N65" s="48">
        <v>9510.3912411422807</v>
      </c>
      <c r="O65" s="48">
        <v>0.46636559613522022</v>
      </c>
      <c r="P65" s="48"/>
      <c r="Q65" s="51"/>
    </row>
    <row r="66" spans="1:17" x14ac:dyDescent="0.25">
      <c r="A66" s="6" t="s">
        <v>161</v>
      </c>
      <c r="B66" s="7">
        <v>27</v>
      </c>
      <c r="C66" s="9" t="s">
        <v>119</v>
      </c>
      <c r="D66" s="46">
        <v>690.03062149417201</v>
      </c>
      <c r="E66" s="46">
        <v>9756.9313791574095</v>
      </c>
      <c r="F66" s="51">
        <v>1738.8772898951499</v>
      </c>
      <c r="G66" s="48">
        <v>233196.485708447</v>
      </c>
      <c r="H66" s="47">
        <v>5.9358383016517102</v>
      </c>
      <c r="I66" s="48">
        <v>137.96412450801</v>
      </c>
      <c r="J66" s="48">
        <v>2275403.0106074102</v>
      </c>
      <c r="K66" s="47">
        <v>1.0116694462940026E-2</v>
      </c>
      <c r="L66" s="49">
        <v>1864.76386994988</v>
      </c>
      <c r="M66" s="48">
        <v>158.22156454799901</v>
      </c>
      <c r="N66" s="51">
        <v>9510.9520577457406</v>
      </c>
      <c r="O66" s="51">
        <v>0.41113188964709946</v>
      </c>
      <c r="P66" s="51"/>
      <c r="Q66" s="51"/>
    </row>
    <row r="67" spans="1:17" x14ac:dyDescent="0.25">
      <c r="A67" s="6" t="s">
        <v>161</v>
      </c>
      <c r="B67" s="7">
        <v>27</v>
      </c>
      <c r="C67" s="9" t="s">
        <v>120</v>
      </c>
      <c r="D67" s="46">
        <v>702.99877122663395</v>
      </c>
      <c r="E67" s="46">
        <v>8047.0512823316103</v>
      </c>
      <c r="F67" s="47">
        <v>1773.1888441641399</v>
      </c>
      <c r="G67" s="52">
        <v>146376.103179745</v>
      </c>
      <c r="H67" s="47">
        <v>5.91179946394114</v>
      </c>
      <c r="I67" s="52">
        <v>129.086816816723</v>
      </c>
      <c r="J67" s="49">
        <v>2502207.4146630098</v>
      </c>
      <c r="K67" s="47">
        <v>1.0051784163690805E-2</v>
      </c>
      <c r="L67" s="49">
        <v>1883.11226495553</v>
      </c>
      <c r="M67" s="51">
        <v>148.48382821502</v>
      </c>
      <c r="N67" s="47">
        <v>9546.4756121751598</v>
      </c>
      <c r="O67" s="47">
        <v>0.26787779685481411</v>
      </c>
      <c r="P67" s="47"/>
      <c r="Q67" s="51"/>
    </row>
    <row r="68" spans="1:17" x14ac:dyDescent="0.25">
      <c r="A68" s="6" t="s">
        <v>161</v>
      </c>
      <c r="B68" s="7">
        <v>27</v>
      </c>
      <c r="C68" s="9" t="s">
        <v>121</v>
      </c>
      <c r="D68" s="46">
        <v>693.33086334413201</v>
      </c>
      <c r="E68" s="46">
        <v>9389.5561264621701</v>
      </c>
      <c r="F68" s="47">
        <v>1859.0009127487499</v>
      </c>
      <c r="G68" s="51">
        <v>185290.837928044</v>
      </c>
      <c r="H68" s="47">
        <v>8.2916366639342005</v>
      </c>
      <c r="I68" s="51">
        <v>131.72298649390001</v>
      </c>
      <c r="J68" s="51">
        <v>2702811.58699279</v>
      </c>
      <c r="K68" s="47">
        <v>9.9813524431250893E-3</v>
      </c>
      <c r="L68" s="49">
        <v>1883.22615157016</v>
      </c>
      <c r="M68" s="47">
        <v>146.216740382599</v>
      </c>
      <c r="N68" s="47">
        <v>9609.5782384040904</v>
      </c>
      <c r="O68" s="47">
        <v>0.3266506752793546</v>
      </c>
      <c r="P68" s="47"/>
      <c r="Q68" s="51"/>
    </row>
    <row r="69" spans="1:17" x14ac:dyDescent="0.25">
      <c r="A69" s="6" t="s">
        <v>161</v>
      </c>
      <c r="B69" s="7">
        <v>27</v>
      </c>
      <c r="C69" s="9" t="s">
        <v>122</v>
      </c>
      <c r="D69" s="46">
        <v>731.10018358437401</v>
      </c>
      <c r="E69" s="46">
        <v>9448.2450004911298</v>
      </c>
      <c r="F69" s="47">
        <v>1819.44359066726</v>
      </c>
      <c r="G69" s="47">
        <v>180527.425688744</v>
      </c>
      <c r="H69" s="47">
        <v>7.0866256909616903</v>
      </c>
      <c r="I69" s="47">
        <v>131.97126890184799</v>
      </c>
      <c r="J69" s="47">
        <v>2817393.24707238</v>
      </c>
      <c r="K69" s="47">
        <v>9.8328916166695018E-3</v>
      </c>
      <c r="L69" s="49">
        <v>1873.0381273010701</v>
      </c>
      <c r="M69" s="47">
        <v>198.76962450581999</v>
      </c>
      <c r="N69" s="47">
        <v>9549.1089139391206</v>
      </c>
      <c r="O69" s="47">
        <v>0.39997678473552578</v>
      </c>
      <c r="P69" s="47"/>
      <c r="Q69" s="51"/>
    </row>
    <row r="70" spans="1:17" x14ac:dyDescent="0.25">
      <c r="A70" s="6" t="s">
        <v>161</v>
      </c>
      <c r="B70" s="7">
        <v>27</v>
      </c>
      <c r="C70" s="9" t="s">
        <v>123</v>
      </c>
      <c r="D70" s="46">
        <v>682.39081348251295</v>
      </c>
      <c r="E70" s="46">
        <v>9421.1135569521903</v>
      </c>
      <c r="F70" s="47">
        <v>1596.91047407358</v>
      </c>
      <c r="G70" s="47">
        <v>152889.198778855</v>
      </c>
      <c r="H70" s="47">
        <v>1.62781496338067</v>
      </c>
      <c r="I70" s="47">
        <v>134.81656817567</v>
      </c>
      <c r="J70" s="47">
        <v>2712039.0431316998</v>
      </c>
      <c r="K70" s="47">
        <v>9.9009872941038229E-3</v>
      </c>
      <c r="L70" s="49">
        <v>1871.4995231688999</v>
      </c>
      <c r="M70" s="47">
        <v>164.04501983575599</v>
      </c>
      <c r="N70" s="47">
        <v>9558.8343053159606</v>
      </c>
      <c r="O70" s="47">
        <v>0.44442065061732727</v>
      </c>
      <c r="P70" s="47"/>
      <c r="Q70" s="51"/>
    </row>
    <row r="71" spans="1:17" x14ac:dyDescent="0.25">
      <c r="A71" s="6" t="s">
        <v>161</v>
      </c>
      <c r="B71" s="7">
        <v>27</v>
      </c>
      <c r="C71" s="9" t="s">
        <v>124</v>
      </c>
      <c r="D71" s="46">
        <v>693.24417441446599</v>
      </c>
      <c r="E71" s="46">
        <v>9338.1224500291301</v>
      </c>
      <c r="F71" s="47">
        <v>1856.8233721567401</v>
      </c>
      <c r="G71" s="47">
        <v>212977.06203142399</v>
      </c>
      <c r="H71" s="47">
        <v>3.7739556325377901</v>
      </c>
      <c r="I71" s="47">
        <v>139.36022204280201</v>
      </c>
      <c r="J71" s="47">
        <v>2650774.12562312</v>
      </c>
      <c r="K71" s="47">
        <v>9.9263717251365374E-3</v>
      </c>
      <c r="L71" s="49">
        <v>1858.4673206473799</v>
      </c>
      <c r="M71" s="47">
        <v>113.602668713521</v>
      </c>
      <c r="N71" s="47">
        <v>9900.8835806833995</v>
      </c>
      <c r="O71" s="47">
        <v>0.4831563249058054</v>
      </c>
      <c r="P71" s="47"/>
      <c r="Q71" s="51"/>
    </row>
    <row r="72" spans="1:17" x14ac:dyDescent="0.25">
      <c r="A72" s="6" t="s">
        <v>161</v>
      </c>
      <c r="B72" s="7">
        <v>27</v>
      </c>
      <c r="C72" s="9" t="s">
        <v>125</v>
      </c>
      <c r="D72" s="46">
        <v>675.72729943880097</v>
      </c>
      <c r="E72" s="46">
        <v>9390.08655687397</v>
      </c>
      <c r="F72" s="47">
        <v>1902.9071192405499</v>
      </c>
      <c r="G72" s="47">
        <v>194910.45300776299</v>
      </c>
      <c r="H72" s="47">
        <v>3.8409255763014198</v>
      </c>
      <c r="I72" s="47">
        <v>141.825223433113</v>
      </c>
      <c r="J72" s="47">
        <v>2618618.1193937501</v>
      </c>
      <c r="K72" s="47">
        <v>9.9382872530285552E-3</v>
      </c>
      <c r="L72" s="49">
        <v>1870.45176771864</v>
      </c>
      <c r="M72" s="47">
        <v>139.52101381808799</v>
      </c>
      <c r="N72" s="47">
        <v>9958.2946298660499</v>
      </c>
      <c r="O72" s="47">
        <v>0.47757450544617319</v>
      </c>
      <c r="P72" s="53"/>
      <c r="Q72" s="51"/>
    </row>
    <row r="73" spans="1:17" x14ac:dyDescent="0.25">
      <c r="A73" s="6" t="s">
        <v>161</v>
      </c>
      <c r="B73" s="7">
        <v>27</v>
      </c>
      <c r="C73" s="9" t="s">
        <v>126</v>
      </c>
      <c r="D73" s="46">
        <v>646.01890403094103</v>
      </c>
      <c r="E73" s="46">
        <v>9370.9794865620697</v>
      </c>
      <c r="F73" s="47">
        <v>2261.4556466045901</v>
      </c>
      <c r="G73" s="47">
        <v>176166.93169443001</v>
      </c>
      <c r="H73" s="47">
        <v>6.99933811256862</v>
      </c>
      <c r="I73" s="47">
        <v>160.16914436339201</v>
      </c>
      <c r="J73" s="47">
        <v>2289789.7734592701</v>
      </c>
      <c r="K73" s="47">
        <v>1.0033333286418639E-2</v>
      </c>
      <c r="L73" s="49">
        <v>1876.83296405389</v>
      </c>
      <c r="M73" s="47">
        <v>153.97979011888401</v>
      </c>
      <c r="N73" s="47">
        <v>10116.5890318206</v>
      </c>
      <c r="O73" s="47">
        <v>0.47641576790655815</v>
      </c>
      <c r="P73" s="53"/>
      <c r="Q73" s="51"/>
    </row>
    <row r="74" spans="1:17" x14ac:dyDescent="0.25">
      <c r="A74" s="6" t="s">
        <v>161</v>
      </c>
      <c r="B74" s="7">
        <v>27</v>
      </c>
      <c r="C74" s="9" t="s">
        <v>127</v>
      </c>
      <c r="D74" s="46">
        <v>661.64370613244296</v>
      </c>
      <c r="E74" s="46">
        <v>9396.7752125868301</v>
      </c>
      <c r="F74" s="47">
        <v>3039.7883013947799</v>
      </c>
      <c r="G74" s="47">
        <v>152423.07578729899</v>
      </c>
      <c r="H74" s="47">
        <v>7.1306285180535598</v>
      </c>
      <c r="I74" s="47">
        <v>150.17168857578301</v>
      </c>
      <c r="J74" s="47">
        <v>2231759.59625042</v>
      </c>
      <c r="K74" s="47">
        <v>9.9004915509772924E-3</v>
      </c>
      <c r="L74" s="49">
        <v>1894.12814421445</v>
      </c>
      <c r="M74" s="47">
        <v>171.52287803008599</v>
      </c>
      <c r="N74" s="47">
        <v>10275.2227971505</v>
      </c>
      <c r="O74" s="47">
        <v>0.65201893829337521</v>
      </c>
      <c r="P74" s="53"/>
      <c r="Q74" s="51"/>
    </row>
    <row r="75" spans="1:17" x14ac:dyDescent="0.25">
      <c r="A75" s="6" t="s">
        <v>161</v>
      </c>
      <c r="B75" s="7">
        <v>27</v>
      </c>
      <c r="C75" s="9" t="s">
        <v>128</v>
      </c>
      <c r="D75" s="46">
        <v>593.27341160006404</v>
      </c>
      <c r="E75" s="46">
        <v>9293.7846902438505</v>
      </c>
      <c r="F75" s="47">
        <v>2041.46591790908</v>
      </c>
      <c r="G75" s="47">
        <v>148965.58260136301</v>
      </c>
      <c r="H75" s="47">
        <v>4.8894085901617901</v>
      </c>
      <c r="I75" s="47">
        <v>143.04893083029501</v>
      </c>
      <c r="J75" s="47">
        <v>2503834.3382194699</v>
      </c>
      <c r="K75" s="47">
        <v>9.6857474070000445E-3</v>
      </c>
      <c r="L75" s="49">
        <v>1910.29047221309</v>
      </c>
      <c r="M75" s="47">
        <v>147.70902454477499</v>
      </c>
      <c r="N75" s="47">
        <v>10257.441283034001</v>
      </c>
      <c r="O75" s="47">
        <v>0.74426301028144448</v>
      </c>
      <c r="P75" s="53"/>
      <c r="Q75" s="51"/>
    </row>
    <row r="76" spans="1:17" x14ac:dyDescent="0.25">
      <c r="A76" s="6" t="s">
        <v>161</v>
      </c>
      <c r="B76" s="7">
        <v>27</v>
      </c>
      <c r="C76" s="9" t="s">
        <v>129</v>
      </c>
      <c r="D76" s="46">
        <v>696.67431409880305</v>
      </c>
      <c r="E76" s="46">
        <v>9933.4474529920699</v>
      </c>
      <c r="F76" s="47">
        <v>2019.8958415232501</v>
      </c>
      <c r="G76" s="47">
        <v>191160.18062294199</v>
      </c>
      <c r="H76" s="47">
        <v>3.9789797118205401</v>
      </c>
      <c r="I76" s="47">
        <v>147.46727358580301</v>
      </c>
      <c r="J76" s="47">
        <v>2599752.3977914299</v>
      </c>
      <c r="K76" s="47">
        <v>9.614707611800161E-3</v>
      </c>
      <c r="L76" s="49">
        <v>1926.75372843726</v>
      </c>
      <c r="M76" s="47">
        <v>145.99544743151301</v>
      </c>
      <c r="N76" s="47">
        <v>10543.0633149442</v>
      </c>
      <c r="O76" s="47">
        <v>0.79982639026165203</v>
      </c>
      <c r="P76" s="53"/>
      <c r="Q76" s="51"/>
    </row>
    <row r="77" spans="1:17" x14ac:dyDescent="0.25">
      <c r="A77" s="6" t="s">
        <v>161</v>
      </c>
      <c r="B77" s="7">
        <v>27</v>
      </c>
      <c r="C77" s="9" t="s">
        <v>130</v>
      </c>
      <c r="D77" s="46">
        <v>680.27908215718503</v>
      </c>
      <c r="E77" s="46">
        <v>7494.2020718010299</v>
      </c>
      <c r="F77" s="48">
        <v>2111.8706578902702</v>
      </c>
      <c r="G77" s="47">
        <v>135545.86339871501</v>
      </c>
      <c r="H77" s="47">
        <v>6.2107950010203501</v>
      </c>
      <c r="I77" s="47">
        <v>147.786182873841</v>
      </c>
      <c r="J77" s="47">
        <v>2466002.2835294702</v>
      </c>
      <c r="K77" s="47">
        <v>9.9866998696560121E-3</v>
      </c>
      <c r="L77" s="49">
        <v>1964.18829155712</v>
      </c>
      <c r="M77" s="47">
        <v>118.01516670136699</v>
      </c>
      <c r="N77" s="48">
        <v>10717.6049317425</v>
      </c>
      <c r="O77" s="47">
        <v>0.65337897112439358</v>
      </c>
      <c r="P77" s="46"/>
      <c r="Q77" s="51"/>
    </row>
    <row r="78" spans="1:17" x14ac:dyDescent="0.25">
      <c r="A78" s="6" t="s">
        <v>161</v>
      </c>
      <c r="B78" s="7">
        <v>27</v>
      </c>
      <c r="C78" s="9" t="s">
        <v>131</v>
      </c>
      <c r="D78" s="46">
        <v>736.48085931866001</v>
      </c>
      <c r="E78" s="46">
        <v>9298.8552280005006</v>
      </c>
      <c r="F78" s="51">
        <v>2394.3968647972602</v>
      </c>
      <c r="G78" s="48">
        <v>126672.252782443</v>
      </c>
      <c r="H78" s="47">
        <v>9.2372636666510903</v>
      </c>
      <c r="I78" s="48">
        <v>141.283427212275</v>
      </c>
      <c r="J78" s="48">
        <v>2714972.3186631999</v>
      </c>
      <c r="K78" s="47">
        <v>9.8472513382760665E-3</v>
      </c>
      <c r="L78" s="49">
        <v>1950.6787044096</v>
      </c>
      <c r="M78" s="48">
        <v>173.46436862553401</v>
      </c>
      <c r="N78" s="51">
        <v>5348.8111504471999</v>
      </c>
      <c r="O78" s="48">
        <v>0.52566564520825287</v>
      </c>
      <c r="P78" s="53"/>
      <c r="Q78" s="51"/>
    </row>
    <row r="79" spans="1:17" x14ac:dyDescent="0.25">
      <c r="A79" s="6" t="s">
        <v>161</v>
      </c>
      <c r="B79" s="7">
        <v>27</v>
      </c>
      <c r="C79" s="9" t="s">
        <v>132</v>
      </c>
      <c r="D79" s="46">
        <v>741.52702066523398</v>
      </c>
      <c r="E79" s="46">
        <v>10410.7720650339</v>
      </c>
      <c r="F79" s="47">
        <v>2439.99078863673</v>
      </c>
      <c r="G79" s="52">
        <v>139355.06326689199</v>
      </c>
      <c r="H79" s="47">
        <v>9.1955751029619996</v>
      </c>
      <c r="I79" s="52">
        <v>133.233718063064</v>
      </c>
      <c r="J79" s="49">
        <v>2939457.68033625</v>
      </c>
      <c r="K79" s="47">
        <v>9.9004954246739562E-3</v>
      </c>
      <c r="L79" s="49">
        <v>1992.4964607061099</v>
      </c>
      <c r="M79" s="51">
        <v>177.837018102641</v>
      </c>
      <c r="N79" s="47">
        <v>10986.933603227601</v>
      </c>
      <c r="O79" s="51">
        <v>0.38239962026420143</v>
      </c>
      <c r="P79" s="53"/>
      <c r="Q79" s="51"/>
    </row>
    <row r="80" spans="1:17" x14ac:dyDescent="0.25">
      <c r="A80" s="6" t="s">
        <v>161</v>
      </c>
      <c r="B80" s="7">
        <v>27</v>
      </c>
      <c r="C80" s="9" t="s">
        <v>133</v>
      </c>
      <c r="D80" s="46">
        <v>731.98638802831704</v>
      </c>
      <c r="E80" s="46">
        <v>10204.408446449699</v>
      </c>
      <c r="F80" s="47">
        <v>2130.2390939952002</v>
      </c>
      <c r="G80" s="52">
        <v>152079.38801344699</v>
      </c>
      <c r="H80" s="47">
        <v>9.4608538408071201</v>
      </c>
      <c r="I80" s="51">
        <v>150.59243174135801</v>
      </c>
      <c r="J80" s="51">
        <v>3064009.5818134602</v>
      </c>
      <c r="K80" s="47">
        <v>1.0020148296130793E-2</v>
      </c>
      <c r="L80" s="49">
        <v>2001.5622701454499</v>
      </c>
      <c r="M80" s="47">
        <v>179.667362996051</v>
      </c>
      <c r="N80" s="50">
        <v>11011.233307072</v>
      </c>
      <c r="O80" s="47">
        <v>0.36414039392703001</v>
      </c>
      <c r="P80" s="53"/>
      <c r="Q80" s="51"/>
    </row>
    <row r="81" spans="1:17" x14ac:dyDescent="0.25">
      <c r="A81" s="6" t="s">
        <v>161</v>
      </c>
      <c r="B81" s="7">
        <v>27</v>
      </c>
      <c r="C81" s="9" t="s">
        <v>134</v>
      </c>
      <c r="D81" s="46">
        <v>706.92982533441898</v>
      </c>
      <c r="E81" s="46">
        <v>10293.9099713796</v>
      </c>
      <c r="F81" s="47">
        <v>2124.5255065264901</v>
      </c>
      <c r="G81" s="51">
        <v>122974.15830996999</v>
      </c>
      <c r="H81" s="47">
        <v>9.4127735690668697</v>
      </c>
      <c r="I81" s="47">
        <v>150.78302129988199</v>
      </c>
      <c r="J81" s="47">
        <v>2980449.84656859</v>
      </c>
      <c r="K81" s="47">
        <v>1.0000405986901757E-2</v>
      </c>
      <c r="L81" s="49">
        <v>2019.2209303980301</v>
      </c>
      <c r="M81" s="47">
        <v>178.188832689516</v>
      </c>
      <c r="N81" s="49">
        <v>10881.3078904428</v>
      </c>
      <c r="O81" s="47">
        <v>0.37166111447401667</v>
      </c>
      <c r="P81" s="53"/>
      <c r="Q81" s="51"/>
    </row>
    <row r="82" spans="1:17" x14ac:dyDescent="0.25">
      <c r="A82" s="6" t="s">
        <v>161</v>
      </c>
      <c r="B82" s="7">
        <v>27</v>
      </c>
      <c r="C82" s="9" t="s">
        <v>135</v>
      </c>
      <c r="D82" s="46">
        <v>702.88754597801596</v>
      </c>
      <c r="E82" s="46">
        <v>9680.4143393552295</v>
      </c>
      <c r="F82" s="47">
        <v>2452.70550306122</v>
      </c>
      <c r="G82" s="47">
        <v>115894.38808806099</v>
      </c>
      <c r="H82" s="47">
        <v>9.4349729751437703</v>
      </c>
      <c r="I82" s="47">
        <v>144.71710848896299</v>
      </c>
      <c r="J82" s="47">
        <v>3114943.6096719401</v>
      </c>
      <c r="K82" s="47">
        <v>1.0050526280933432E-2</v>
      </c>
      <c r="L82" s="49">
        <v>2032.6282224444701</v>
      </c>
      <c r="M82" s="47">
        <v>164.915401492847</v>
      </c>
      <c r="N82" s="49">
        <v>11026.5343455865</v>
      </c>
      <c r="O82" s="47">
        <v>0.47437304886575049</v>
      </c>
      <c r="P82" s="53"/>
      <c r="Q82" s="51"/>
    </row>
    <row r="83" spans="1:17" x14ac:dyDescent="0.25">
      <c r="A83" s="6" t="s">
        <v>161</v>
      </c>
      <c r="B83" s="7">
        <v>27</v>
      </c>
      <c r="C83" s="9" t="s">
        <v>136</v>
      </c>
      <c r="D83" s="46">
        <v>676.59292475616996</v>
      </c>
      <c r="E83" s="46">
        <v>10950.8800327962</v>
      </c>
      <c r="F83" s="47">
        <v>2731.1751324596798</v>
      </c>
      <c r="G83" s="47">
        <v>122611.004786473</v>
      </c>
      <c r="H83" s="47">
        <v>9.3352828856756105</v>
      </c>
      <c r="I83" s="47">
        <v>142.536828042368</v>
      </c>
      <c r="J83" s="47">
        <v>3453811.5641922001</v>
      </c>
      <c r="K83" s="47">
        <v>1.002699057584317E-2</v>
      </c>
      <c r="L83" s="49">
        <v>2047.7360125396699</v>
      </c>
      <c r="M83" s="47">
        <v>96.901280206861401</v>
      </c>
      <c r="N83" s="49">
        <v>11312.5311858561</v>
      </c>
      <c r="O83" s="47">
        <v>0.55300968628429181</v>
      </c>
      <c r="P83" s="53"/>
      <c r="Q83" s="51"/>
    </row>
    <row r="89" spans="1:17" ht="14.4" thickBot="1" x14ac:dyDescent="0.3">
      <c r="D89" s="6" t="s">
        <v>161</v>
      </c>
      <c r="E89" s="13"/>
      <c r="F89" s="13"/>
      <c r="G89" s="13"/>
      <c r="H89" s="13"/>
      <c r="I89" s="13"/>
      <c r="J89" s="13"/>
    </row>
    <row r="90" spans="1:17" x14ac:dyDescent="0.25">
      <c r="D90" s="44" t="s">
        <v>170</v>
      </c>
      <c r="E90" s="45" t="s">
        <v>131</v>
      </c>
      <c r="F90" s="45" t="s">
        <v>132</v>
      </c>
      <c r="G90" s="45" t="s">
        <v>133</v>
      </c>
      <c r="H90" s="45" t="s">
        <v>134</v>
      </c>
      <c r="I90" s="45" t="s">
        <v>135</v>
      </c>
      <c r="J90" s="45" t="s">
        <v>136</v>
      </c>
    </row>
    <row r="91" spans="1:17" x14ac:dyDescent="0.25">
      <c r="D91" s="40" t="s">
        <v>171</v>
      </c>
      <c r="E91" s="41">
        <v>0.52566564520825287</v>
      </c>
      <c r="F91" s="41">
        <v>0.38239962026420143</v>
      </c>
      <c r="G91" s="41">
        <v>0.36414039392703001</v>
      </c>
      <c r="H91" s="41">
        <v>0.37166111447401667</v>
      </c>
      <c r="I91" s="41">
        <v>0.47437304886575049</v>
      </c>
      <c r="J91" s="41">
        <v>0.55300968628429181</v>
      </c>
    </row>
    <row r="92" spans="1:17" x14ac:dyDescent="0.25">
      <c r="D92" s="5" t="s">
        <v>174</v>
      </c>
      <c r="E92" s="39">
        <v>0.43534266545475497</v>
      </c>
      <c r="F92" s="39">
        <v>0.455098029342966</v>
      </c>
      <c r="G92" s="39">
        <v>0.45514567420347002</v>
      </c>
      <c r="H92" s="39">
        <v>0.45525218773458898</v>
      </c>
      <c r="I92" s="39">
        <v>0.45517330417742402</v>
      </c>
      <c r="J92" s="39">
        <v>0.45550808333853798</v>
      </c>
    </row>
    <row r="93" spans="1:17" x14ac:dyDescent="0.25">
      <c r="D93" s="5" t="s">
        <v>172</v>
      </c>
      <c r="E93" s="38">
        <v>0.41771142251688798</v>
      </c>
      <c r="F93" s="38">
        <v>0.43500478165618101</v>
      </c>
      <c r="G93" s="38">
        <v>0.437918069154829</v>
      </c>
      <c r="H93" s="38">
        <v>0.44184065437067899</v>
      </c>
      <c r="I93" s="38">
        <v>0.43672497844196101</v>
      </c>
      <c r="J93" s="38">
        <v>0.39472061855893198</v>
      </c>
    </row>
    <row r="94" spans="1:17" x14ac:dyDescent="0.25">
      <c r="D94" s="42" t="s">
        <v>173</v>
      </c>
      <c r="E94" s="43">
        <f t="shared" ref="E94:J94" si="0">1-ABS((E93-E91)/E91)</f>
        <v>0.79463329271100325</v>
      </c>
      <c r="F94" s="43">
        <f t="shared" si="0"/>
        <v>0.86243406477330065</v>
      </c>
      <c r="G94" s="43">
        <f t="shared" si="0"/>
        <v>0.79739222437765789</v>
      </c>
      <c r="H94" s="43">
        <f t="shared" si="0"/>
        <v>0.81117330502551499</v>
      </c>
      <c r="I94" s="43">
        <f t="shared" si="0"/>
        <v>0.92063615225652495</v>
      </c>
      <c r="J94" s="43">
        <f t="shared" si="0"/>
        <v>0.71376800144512043</v>
      </c>
    </row>
    <row r="95" spans="1:17" x14ac:dyDescent="0.25">
      <c r="D95" s="73" t="s">
        <v>175</v>
      </c>
      <c r="E95" s="73"/>
      <c r="F95" s="73"/>
      <c r="G95" s="73"/>
      <c r="H95" s="76">
        <f>AVERAGE(E98:J98)</f>
        <v>0.82440800447754159</v>
      </c>
      <c r="I95" s="75"/>
      <c r="J95" s="75"/>
    </row>
    <row r="96" spans="1:17" ht="14.4" thickBot="1" x14ac:dyDescent="0.3">
      <c r="D96" s="77" t="s">
        <v>176</v>
      </c>
      <c r="E96" s="77"/>
      <c r="F96" s="77"/>
      <c r="G96" s="77"/>
      <c r="H96" s="78">
        <f>AVERAGE(E94:J94)</f>
        <v>0.81667284009818708</v>
      </c>
      <c r="I96" s="79"/>
      <c r="J96" s="79"/>
    </row>
    <row r="97" spans="4:10" x14ac:dyDescent="0.25">
      <c r="D97" s="7"/>
      <c r="E97" s="13"/>
      <c r="F97" s="13"/>
      <c r="G97" s="13"/>
      <c r="H97" s="13"/>
      <c r="I97" s="13"/>
      <c r="J97" s="13"/>
    </row>
    <row r="98" spans="4:10" x14ac:dyDescent="0.25">
      <c r="D98" s="7"/>
      <c r="E98" s="37">
        <f>1-ABS((E92-E91)/E91)</f>
        <v>0.82817408636679191</v>
      </c>
      <c r="F98" s="37">
        <f t="shared" ref="F98:J98" si="1">1-ABS((F92-F91)/F91)</f>
        <v>0.809888908810796</v>
      </c>
      <c r="G98" s="37">
        <f t="shared" si="1"/>
        <v>0.75008188656302566</v>
      </c>
      <c r="H98" s="37">
        <f t="shared" si="1"/>
        <v>0.77508792282756755</v>
      </c>
      <c r="I98" s="37">
        <f t="shared" si="1"/>
        <v>0.95952606343418112</v>
      </c>
      <c r="J98" s="37">
        <f t="shared" si="1"/>
        <v>0.82368915886288818</v>
      </c>
    </row>
  </sheetData>
  <mergeCells count="13">
    <mergeCell ref="A1:A4"/>
    <mergeCell ref="B1:B4"/>
    <mergeCell ref="C1:C4"/>
    <mergeCell ref="D1:G1"/>
    <mergeCell ref="H1:J1"/>
    <mergeCell ref="E2:G2"/>
    <mergeCell ref="D95:G95"/>
    <mergeCell ref="H95:J95"/>
    <mergeCell ref="D96:G96"/>
    <mergeCell ref="H96:J96"/>
    <mergeCell ref="O1:O5"/>
    <mergeCell ref="K2:L2"/>
    <mergeCell ref="K1:M1"/>
  </mergeCells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B515-4B2F-4B45-908D-3AEBB03089CC}">
  <dimension ref="A1:Q95"/>
  <sheetViews>
    <sheetView topLeftCell="A82" workbookViewId="0">
      <selection activeCell="E89" sqref="E89:J89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5"/>
      <c r="I1" s="75"/>
      <c r="J1" s="75" t="s">
        <v>5</v>
      </c>
      <c r="K1" s="75"/>
      <c r="L1" s="75"/>
      <c r="M1" s="15" t="s">
        <v>6</v>
      </c>
      <c r="N1" s="72" t="s">
        <v>166</v>
      </c>
    </row>
    <row r="2" spans="1:17" x14ac:dyDescent="0.25">
      <c r="A2" s="73"/>
      <c r="B2" s="73"/>
      <c r="C2" s="73"/>
      <c r="D2" s="74" t="s">
        <v>7</v>
      </c>
      <c r="E2" s="74"/>
      <c r="F2" s="74"/>
      <c r="G2" s="74"/>
      <c r="H2" s="1" t="s">
        <v>10</v>
      </c>
      <c r="I2" s="1" t="s">
        <v>11</v>
      </c>
      <c r="J2" s="74" t="s">
        <v>12</v>
      </c>
      <c r="K2" s="75"/>
      <c r="L2" s="1" t="s">
        <v>13</v>
      </c>
      <c r="M2" s="1" t="s">
        <v>14</v>
      </c>
      <c r="N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19</v>
      </c>
      <c r="G3" s="2" t="s">
        <v>20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37</v>
      </c>
      <c r="M4" s="1" t="s">
        <v>37</v>
      </c>
      <c r="N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45</v>
      </c>
      <c r="G5" s="4" t="s">
        <v>46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52</v>
      </c>
      <c r="M5" s="4" t="s">
        <v>53</v>
      </c>
      <c r="N5" s="72"/>
    </row>
    <row r="6" spans="1:17" x14ac:dyDescent="0.25">
      <c r="A6" s="6" t="s">
        <v>162</v>
      </c>
      <c r="B6" s="7">
        <v>28</v>
      </c>
      <c r="C6" s="9" t="s">
        <v>59</v>
      </c>
      <c r="D6" s="46">
        <v>65.123410282917803</v>
      </c>
      <c r="E6" s="46">
        <v>222.797432721246</v>
      </c>
      <c r="F6" s="47">
        <v>544.11912842956701</v>
      </c>
      <c r="G6" s="48">
        <v>16631.185567673201</v>
      </c>
      <c r="H6" s="47">
        <v>71.3606704394237</v>
      </c>
      <c r="I6" s="48">
        <v>711580.39742709603</v>
      </c>
      <c r="J6" s="47">
        <v>1.008488727669039E-2</v>
      </c>
      <c r="K6" s="47">
        <v>1172.68516533143</v>
      </c>
      <c r="L6" s="49">
        <v>26.033365180942599</v>
      </c>
      <c r="M6" s="50">
        <v>1729.1148127540901</v>
      </c>
      <c r="N6" s="50">
        <v>0.23622831843758788</v>
      </c>
      <c r="O6" s="50"/>
      <c r="P6" s="50"/>
      <c r="Q6" s="51"/>
    </row>
    <row r="7" spans="1:17" x14ac:dyDescent="0.25">
      <c r="A7" s="6" t="s">
        <v>162</v>
      </c>
      <c r="B7" s="7">
        <v>28</v>
      </c>
      <c r="C7" s="9" t="s">
        <v>60</v>
      </c>
      <c r="D7" s="46">
        <v>62.670482999342397</v>
      </c>
      <c r="E7" s="46">
        <v>95.075061093691303</v>
      </c>
      <c r="F7" s="47">
        <v>631.91939211670103</v>
      </c>
      <c r="G7" s="52">
        <v>18032.027070402899</v>
      </c>
      <c r="H7" s="47">
        <v>82.077791621962305</v>
      </c>
      <c r="I7" s="51">
        <v>556099.96680177399</v>
      </c>
      <c r="J7" s="47">
        <v>1.0066349636929825E-2</v>
      </c>
      <c r="K7" s="47">
        <v>933.52556123314002</v>
      </c>
      <c r="L7" s="49">
        <v>28.459318688860201</v>
      </c>
      <c r="M7" s="47">
        <v>1641.2091011780601</v>
      </c>
      <c r="N7" s="47">
        <v>0.10829446245035534</v>
      </c>
      <c r="O7" s="47"/>
      <c r="P7" s="47"/>
      <c r="Q7" s="51"/>
    </row>
    <row r="8" spans="1:17" x14ac:dyDescent="0.25">
      <c r="A8" s="6" t="s">
        <v>162</v>
      </c>
      <c r="B8" s="7">
        <v>28</v>
      </c>
      <c r="C8" s="9" t="s">
        <v>61</v>
      </c>
      <c r="D8" s="46">
        <v>65.247693364087795</v>
      </c>
      <c r="E8" s="46">
        <v>271.35127784174102</v>
      </c>
      <c r="F8" s="47">
        <v>1068.9760089082299</v>
      </c>
      <c r="G8" s="51">
        <v>18952.597914888302</v>
      </c>
      <c r="H8" s="47">
        <v>89.1956865896815</v>
      </c>
      <c r="I8" s="47">
        <v>784284.363433116</v>
      </c>
      <c r="J8" s="47">
        <v>1.0002537460002238E-2</v>
      </c>
      <c r="K8" s="47">
        <v>1678.13015757726</v>
      </c>
      <c r="L8" s="49">
        <v>43.144049939968198</v>
      </c>
      <c r="M8" s="47">
        <v>1704.56766782779</v>
      </c>
      <c r="N8" s="47">
        <v>0.34542710726443837</v>
      </c>
      <c r="O8" s="47"/>
      <c r="P8" s="47"/>
      <c r="Q8" s="51"/>
    </row>
    <row r="9" spans="1:17" x14ac:dyDescent="0.25">
      <c r="A9" s="6" t="s">
        <v>162</v>
      </c>
      <c r="B9" s="7">
        <v>28</v>
      </c>
      <c r="C9" s="9" t="s">
        <v>62</v>
      </c>
      <c r="D9" s="46">
        <v>70.340418721578502</v>
      </c>
      <c r="E9" s="46">
        <v>266.339895537296</v>
      </c>
      <c r="F9" s="47">
        <v>-325.13161052205999</v>
      </c>
      <c r="G9" s="47">
        <v>15839.340066029899</v>
      </c>
      <c r="H9" s="47">
        <v>88.901610650812799</v>
      </c>
      <c r="I9" s="47">
        <v>738025.82770128397</v>
      </c>
      <c r="J9" s="47">
        <v>9.8994868066175339E-3</v>
      </c>
      <c r="K9" s="47">
        <v>1114.9045325985801</v>
      </c>
      <c r="L9" s="49">
        <v>33.6021677410099</v>
      </c>
      <c r="M9" s="51">
        <v>1787.6577983136899</v>
      </c>
      <c r="N9" s="47">
        <v>0.24053962107624277</v>
      </c>
      <c r="O9" s="47"/>
      <c r="P9" s="47"/>
      <c r="Q9" s="51"/>
    </row>
    <row r="10" spans="1:17" x14ac:dyDescent="0.25">
      <c r="A10" s="6" t="s">
        <v>162</v>
      </c>
      <c r="B10" s="7">
        <v>28</v>
      </c>
      <c r="C10" s="9" t="s">
        <v>63</v>
      </c>
      <c r="D10" s="46">
        <v>64.558150716702599</v>
      </c>
      <c r="E10" s="46">
        <v>268.43956293129798</v>
      </c>
      <c r="F10" s="47">
        <v>133.69823983747401</v>
      </c>
      <c r="G10" s="47">
        <v>11773.461960230199</v>
      </c>
      <c r="H10" s="47">
        <v>98.684399617637595</v>
      </c>
      <c r="I10" s="47">
        <v>763738.98865205795</v>
      </c>
      <c r="J10" s="47">
        <v>9.8642864431807906E-3</v>
      </c>
      <c r="K10" s="47">
        <v>1152.99095651731</v>
      </c>
      <c r="L10" s="49">
        <v>32.782928460919997</v>
      </c>
      <c r="M10" s="47">
        <v>1886.7180815239001</v>
      </c>
      <c r="N10" s="47">
        <v>0.3016562534676161</v>
      </c>
      <c r="O10" s="47"/>
      <c r="P10" s="47"/>
      <c r="Q10" s="51"/>
    </row>
    <row r="11" spans="1:17" x14ac:dyDescent="0.25">
      <c r="A11" s="6" t="s">
        <v>162</v>
      </c>
      <c r="B11" s="7">
        <v>28</v>
      </c>
      <c r="C11" s="9" t="s">
        <v>64</v>
      </c>
      <c r="D11" s="46">
        <v>62.04364067569</v>
      </c>
      <c r="E11" s="46">
        <v>250.80746672082799</v>
      </c>
      <c r="F11" s="47">
        <v>18.147210616151899</v>
      </c>
      <c r="G11" s="47">
        <v>14156.7998255899</v>
      </c>
      <c r="H11" s="47">
        <v>93.226234524117103</v>
      </c>
      <c r="I11" s="47">
        <v>825036.86743718805</v>
      </c>
      <c r="J11" s="47">
        <v>9.9665148826874848E-3</v>
      </c>
      <c r="K11" s="47">
        <v>1582.9495104477701</v>
      </c>
      <c r="L11" s="49">
        <v>61.904688161116603</v>
      </c>
      <c r="M11" s="50">
        <v>1971.2757367992201</v>
      </c>
      <c r="N11" s="47">
        <v>0.45687547463112071</v>
      </c>
      <c r="O11" s="47"/>
      <c r="P11" s="47"/>
      <c r="Q11" s="51"/>
    </row>
    <row r="12" spans="1:17" x14ac:dyDescent="0.25">
      <c r="A12" s="6" t="s">
        <v>162</v>
      </c>
      <c r="B12" s="7">
        <v>28</v>
      </c>
      <c r="C12" s="9" t="s">
        <v>65</v>
      </c>
      <c r="D12" s="46">
        <v>62.352550635209703</v>
      </c>
      <c r="E12" s="46">
        <v>251.63776813270499</v>
      </c>
      <c r="F12" s="47">
        <v>299.883314714059</v>
      </c>
      <c r="G12" s="47">
        <v>15773.547614134101</v>
      </c>
      <c r="H12" s="47">
        <v>86.738527548284196</v>
      </c>
      <c r="I12" s="47">
        <v>909158.42933811306</v>
      </c>
      <c r="J12" s="47">
        <v>1.0008065918974069E-2</v>
      </c>
      <c r="K12" s="47">
        <v>1151.64973956173</v>
      </c>
      <c r="L12" s="49">
        <v>35.230937313252298</v>
      </c>
      <c r="M12" s="51">
        <v>2040.3976681869999</v>
      </c>
      <c r="N12" s="47">
        <v>0.22766540273272515</v>
      </c>
      <c r="O12" s="47"/>
      <c r="P12" s="47"/>
      <c r="Q12" s="51"/>
    </row>
    <row r="13" spans="1:17" x14ac:dyDescent="0.25">
      <c r="A13" s="6" t="s">
        <v>162</v>
      </c>
      <c r="B13" s="7">
        <v>28</v>
      </c>
      <c r="C13" s="9" t="s">
        <v>66</v>
      </c>
      <c r="D13" s="46">
        <v>73.209222991522395</v>
      </c>
      <c r="E13" s="46">
        <v>233.58903933508901</v>
      </c>
      <c r="F13" s="47">
        <v>411.54220882230999</v>
      </c>
      <c r="G13" s="47">
        <v>14041.9603352956</v>
      </c>
      <c r="H13" s="47">
        <v>85.765691518289103</v>
      </c>
      <c r="I13" s="47">
        <v>735675.72085779195</v>
      </c>
      <c r="J13" s="47">
        <v>1.0025639971331754E-2</v>
      </c>
      <c r="K13" s="47">
        <v>1205.6201358778301</v>
      </c>
      <c r="L13" s="49">
        <v>31.692050436338999</v>
      </c>
      <c r="M13" s="47">
        <v>2070.47877114947</v>
      </c>
      <c r="N13" s="47">
        <v>0.22628497897792907</v>
      </c>
      <c r="O13" s="47"/>
      <c r="P13" s="47"/>
      <c r="Q13" s="51"/>
    </row>
    <row r="14" spans="1:17" x14ac:dyDescent="0.25">
      <c r="A14" s="6" t="s">
        <v>162</v>
      </c>
      <c r="B14" s="7">
        <v>28</v>
      </c>
      <c r="C14" s="9" t="s">
        <v>67</v>
      </c>
      <c r="D14" s="52">
        <v>74.151686617908794</v>
      </c>
      <c r="E14" s="52">
        <v>257.87572078956299</v>
      </c>
      <c r="F14" s="47">
        <v>487.54639573242201</v>
      </c>
      <c r="G14" s="47">
        <v>9494.9311785385798</v>
      </c>
      <c r="H14" s="47">
        <v>87.9756675183026</v>
      </c>
      <c r="I14" s="47">
        <v>758390.23480345902</v>
      </c>
      <c r="J14" s="47">
        <v>1.0128492470906162E-2</v>
      </c>
      <c r="K14" s="47">
        <v>1202.48060160209</v>
      </c>
      <c r="L14" s="49">
        <v>31.363622105260301</v>
      </c>
      <c r="M14" s="47">
        <v>2089.3809825077101</v>
      </c>
      <c r="N14" s="47">
        <v>0.23435660572278333</v>
      </c>
      <c r="O14" s="47"/>
      <c r="P14" s="47"/>
      <c r="Q14" s="51"/>
    </row>
    <row r="15" spans="1:17" x14ac:dyDescent="0.25">
      <c r="A15" s="6" t="s">
        <v>162</v>
      </c>
      <c r="B15" s="7">
        <v>28</v>
      </c>
      <c r="C15" s="9" t="s">
        <v>68</v>
      </c>
      <c r="D15" s="52">
        <v>73.047399822906002</v>
      </c>
      <c r="E15" s="52">
        <v>254.93442999488599</v>
      </c>
      <c r="F15" s="47">
        <v>733.10979987263499</v>
      </c>
      <c r="G15" s="47">
        <v>9952.4522203061897</v>
      </c>
      <c r="H15" s="47">
        <v>87.088108024732605</v>
      </c>
      <c r="I15" s="47">
        <v>520607.32037706801</v>
      </c>
      <c r="J15" s="47">
        <v>1.0157636747137207E-2</v>
      </c>
      <c r="K15" s="47">
        <v>1181.82428659433</v>
      </c>
      <c r="L15" s="49">
        <v>38.266322155393297</v>
      </c>
      <c r="M15" s="47">
        <v>2101.8660973480901</v>
      </c>
      <c r="N15" s="47">
        <v>0.25255114327496231</v>
      </c>
      <c r="O15" s="47"/>
      <c r="P15" s="47"/>
      <c r="Q15" s="51"/>
    </row>
    <row r="16" spans="1:17" x14ac:dyDescent="0.25">
      <c r="A16" s="6" t="s">
        <v>162</v>
      </c>
      <c r="B16" s="7">
        <v>28</v>
      </c>
      <c r="C16" s="9" t="s">
        <v>69</v>
      </c>
      <c r="D16" s="52">
        <v>76.665869973030496</v>
      </c>
      <c r="E16" s="52">
        <v>243.07874709122001</v>
      </c>
      <c r="F16" s="47">
        <v>605.59387967380997</v>
      </c>
      <c r="G16" s="47">
        <v>13892.255020791101</v>
      </c>
      <c r="H16" s="47">
        <v>82.327070419574298</v>
      </c>
      <c r="I16" s="47">
        <v>686876.66050422296</v>
      </c>
      <c r="J16" s="47">
        <v>1.0098608844014843E-2</v>
      </c>
      <c r="K16" s="47">
        <v>1177.49083628227</v>
      </c>
      <c r="L16" s="49">
        <v>35.671164080098798</v>
      </c>
      <c r="M16" s="47">
        <v>2135.0020091424299</v>
      </c>
      <c r="N16" s="47">
        <v>0.24734502353764393</v>
      </c>
      <c r="O16" s="47"/>
      <c r="P16" s="47"/>
      <c r="Q16" s="51"/>
    </row>
    <row r="17" spans="1:17" x14ac:dyDescent="0.25">
      <c r="A17" s="6" t="s">
        <v>162</v>
      </c>
      <c r="B17" s="7">
        <v>28</v>
      </c>
      <c r="C17" s="9" t="s">
        <v>70</v>
      </c>
      <c r="D17" s="52">
        <v>71.518981251378904</v>
      </c>
      <c r="E17" s="52">
        <v>248.44328186336199</v>
      </c>
      <c r="F17" s="48">
        <v>1837.79743618774</v>
      </c>
      <c r="G17" s="47">
        <v>8687.8858823788196</v>
      </c>
      <c r="H17" s="47">
        <v>71.595878822471505</v>
      </c>
      <c r="I17" s="47">
        <v>712192.85372454103</v>
      </c>
      <c r="J17" s="47">
        <v>1.0047178092127344E-2</v>
      </c>
      <c r="K17" s="47">
        <v>1228.5459961373001</v>
      </c>
      <c r="L17" s="49">
        <v>39.529357134916403</v>
      </c>
      <c r="M17" s="47">
        <v>2166.1736883368899</v>
      </c>
      <c r="N17" s="48">
        <v>0.32071445942049015</v>
      </c>
      <c r="O17" s="48"/>
      <c r="P17" s="48"/>
      <c r="Q17" s="51"/>
    </row>
    <row r="18" spans="1:17" x14ac:dyDescent="0.25">
      <c r="A18" s="6" t="s">
        <v>162</v>
      </c>
      <c r="B18" s="7">
        <v>28</v>
      </c>
      <c r="C18" s="9" t="s">
        <v>71</v>
      </c>
      <c r="D18" s="46">
        <v>71.625483130267597</v>
      </c>
      <c r="E18" s="46">
        <v>294.86024870503002</v>
      </c>
      <c r="F18" s="51">
        <v>405.07048462300901</v>
      </c>
      <c r="G18" s="48">
        <v>8908.0631665159999</v>
      </c>
      <c r="H18" s="47">
        <v>84.362864532036099</v>
      </c>
      <c r="I18" s="48">
        <v>509015.14679555898</v>
      </c>
      <c r="J18" s="47">
        <v>1.0009790948208759E-2</v>
      </c>
      <c r="K18" s="47">
        <v>1346.6003790330301</v>
      </c>
      <c r="L18" s="49">
        <v>44.852169582273</v>
      </c>
      <c r="M18" s="48">
        <v>2283.3673781744201</v>
      </c>
      <c r="N18" s="51">
        <v>0.35374030519143806</v>
      </c>
      <c r="O18" s="51"/>
      <c r="P18" s="51"/>
      <c r="Q18" s="51"/>
    </row>
    <row r="19" spans="1:17" x14ac:dyDescent="0.25">
      <c r="A19" s="6" t="s">
        <v>162</v>
      </c>
      <c r="B19" s="7">
        <v>28</v>
      </c>
      <c r="C19" s="9" t="s">
        <v>72</v>
      </c>
      <c r="D19" s="46">
        <v>62.828054237522899</v>
      </c>
      <c r="E19" s="46">
        <v>110.09418049854899</v>
      </c>
      <c r="F19" s="47">
        <v>486.69117358580502</v>
      </c>
      <c r="G19" s="52">
        <v>18299.416701160801</v>
      </c>
      <c r="H19" s="47">
        <v>87.8115411465308</v>
      </c>
      <c r="I19" s="51">
        <v>573238.88287204399</v>
      </c>
      <c r="J19" s="47">
        <v>9.9260138349609398E-3</v>
      </c>
      <c r="K19" s="47">
        <v>1256.12007084274</v>
      </c>
      <c r="L19" s="49">
        <v>40.927078569611901</v>
      </c>
      <c r="M19" s="51">
        <v>2285.7424794371</v>
      </c>
      <c r="N19" s="47">
        <v>0.17257818205486114</v>
      </c>
      <c r="O19" s="47"/>
      <c r="P19" s="47"/>
      <c r="Q19" s="51"/>
    </row>
    <row r="20" spans="1:17" x14ac:dyDescent="0.25">
      <c r="A20" s="6" t="s">
        <v>162</v>
      </c>
      <c r="B20" s="7">
        <v>28</v>
      </c>
      <c r="C20" s="9" t="s">
        <v>73</v>
      </c>
      <c r="D20" s="46">
        <v>93.9577426957771</v>
      </c>
      <c r="E20" s="46">
        <v>387.70870664780699</v>
      </c>
      <c r="F20" s="47">
        <v>474.25841503892701</v>
      </c>
      <c r="G20" s="51">
        <v>12964.0318540805</v>
      </c>
      <c r="H20" s="47">
        <v>87.674372855745403</v>
      </c>
      <c r="I20" s="47">
        <v>535858.97617591301</v>
      </c>
      <c r="J20" s="47">
        <v>9.9558872756417803E-3</v>
      </c>
      <c r="K20" s="47">
        <v>1621.9162202764101</v>
      </c>
      <c r="L20" s="49">
        <v>43.0356762856158</v>
      </c>
      <c r="M20" s="50">
        <v>2384.3067579237099</v>
      </c>
      <c r="N20" s="47">
        <v>0.35689053869085752</v>
      </c>
      <c r="O20" s="47"/>
      <c r="P20" s="47"/>
      <c r="Q20" s="51"/>
    </row>
    <row r="21" spans="1:17" x14ac:dyDescent="0.25">
      <c r="A21" s="6" t="s">
        <v>162</v>
      </c>
      <c r="B21" s="7">
        <v>28</v>
      </c>
      <c r="C21" s="9" t="s">
        <v>74</v>
      </c>
      <c r="D21" s="46">
        <v>75.396949664818607</v>
      </c>
      <c r="E21" s="46">
        <v>300.26379631322197</v>
      </c>
      <c r="F21" s="47">
        <v>368.108580369202</v>
      </c>
      <c r="G21" s="47">
        <v>10071.421122251901</v>
      </c>
      <c r="H21" s="47">
        <v>89.332308734269205</v>
      </c>
      <c r="I21" s="47">
        <v>764420.82038347004</v>
      </c>
      <c r="J21" s="47">
        <v>9.960025810222194E-3</v>
      </c>
      <c r="K21" s="47">
        <v>1319.11927429044</v>
      </c>
      <c r="L21" s="49">
        <v>37.590875833558002</v>
      </c>
      <c r="M21" s="51">
        <v>2459.89284588075</v>
      </c>
      <c r="N21" s="47">
        <v>0.30040745451617074</v>
      </c>
      <c r="O21" s="47"/>
      <c r="P21" s="47"/>
      <c r="Q21" s="51"/>
    </row>
    <row r="22" spans="1:17" x14ac:dyDescent="0.25">
      <c r="A22" s="6" t="s">
        <v>162</v>
      </c>
      <c r="B22" s="7">
        <v>28</v>
      </c>
      <c r="C22" s="9" t="s">
        <v>75</v>
      </c>
      <c r="D22" s="52">
        <v>74.051952958419903</v>
      </c>
      <c r="E22" s="52">
        <v>317.18414117478301</v>
      </c>
      <c r="F22" s="47">
        <v>353.80060221032397</v>
      </c>
      <c r="G22" s="47">
        <v>13364.641110213401</v>
      </c>
      <c r="H22" s="47">
        <v>82.328701524148101</v>
      </c>
      <c r="I22" s="47">
        <v>1698721.8359991999</v>
      </c>
      <c r="J22" s="47">
        <v>1.0082366451098937E-2</v>
      </c>
      <c r="K22" s="47">
        <v>1348.0478846649801</v>
      </c>
      <c r="L22" s="49">
        <v>42.357078435077</v>
      </c>
      <c r="M22" s="47">
        <v>2545.0747973570101</v>
      </c>
      <c r="N22" s="47">
        <v>0.36514380918617706</v>
      </c>
      <c r="O22" s="47"/>
      <c r="P22" s="47"/>
      <c r="Q22" s="51"/>
    </row>
    <row r="23" spans="1:17" x14ac:dyDescent="0.25">
      <c r="A23" s="6" t="s">
        <v>162</v>
      </c>
      <c r="B23" s="7">
        <v>28</v>
      </c>
      <c r="C23" s="9" t="s">
        <v>76</v>
      </c>
      <c r="D23" s="52">
        <v>82.968827141993103</v>
      </c>
      <c r="E23" s="52">
        <v>356.27861736982499</v>
      </c>
      <c r="F23" s="47">
        <v>98.521421254673001</v>
      </c>
      <c r="G23" s="47">
        <v>12055.499903704</v>
      </c>
      <c r="H23" s="47">
        <v>92.987904908595496</v>
      </c>
      <c r="I23" s="47">
        <v>1022716.1420027399</v>
      </c>
      <c r="J23" s="47">
        <v>1.01249983016435E-2</v>
      </c>
      <c r="K23" s="47">
        <v>1370.3255711459999</v>
      </c>
      <c r="L23" s="49">
        <v>50.552220921727297</v>
      </c>
      <c r="M23" s="47">
        <v>2630.9784121126399</v>
      </c>
      <c r="N23" s="47">
        <v>0.46318671811262369</v>
      </c>
      <c r="O23" s="47"/>
      <c r="P23" s="47"/>
      <c r="Q23" s="51"/>
    </row>
    <row r="24" spans="1:17" x14ac:dyDescent="0.25">
      <c r="A24" s="6" t="s">
        <v>162</v>
      </c>
      <c r="B24" s="7">
        <v>28</v>
      </c>
      <c r="C24" s="9" t="s">
        <v>77</v>
      </c>
      <c r="D24" s="52">
        <v>78.944673704030194</v>
      </c>
      <c r="E24" s="52">
        <v>305.329002486641</v>
      </c>
      <c r="F24" s="47">
        <v>198.56145794374399</v>
      </c>
      <c r="G24" s="47">
        <v>9734.2491306860502</v>
      </c>
      <c r="H24" s="47">
        <v>94.826901871498706</v>
      </c>
      <c r="I24" s="47">
        <v>685579.26040743396</v>
      </c>
      <c r="J24" s="47">
        <v>1.0288607304032919E-2</v>
      </c>
      <c r="K24" s="47">
        <v>1398.30480246099</v>
      </c>
      <c r="L24" s="49">
        <v>38.698785059823599</v>
      </c>
      <c r="M24" s="47">
        <v>2684.1508277562598</v>
      </c>
      <c r="N24" s="47">
        <v>0.29085648462557689</v>
      </c>
      <c r="O24" s="47"/>
      <c r="P24" s="47"/>
      <c r="Q24" s="51"/>
    </row>
    <row r="25" spans="1:17" x14ac:dyDescent="0.25">
      <c r="A25" s="6" t="s">
        <v>162</v>
      </c>
      <c r="B25" s="7">
        <v>28</v>
      </c>
      <c r="C25" s="9" t="s">
        <v>78</v>
      </c>
      <c r="D25" s="46">
        <v>70.136952778243995</v>
      </c>
      <c r="E25" s="52">
        <v>311.72051861795399</v>
      </c>
      <c r="F25" s="47">
        <v>344.57287348968902</v>
      </c>
      <c r="G25" s="47">
        <v>9659.1447137225896</v>
      </c>
      <c r="H25" s="47">
        <v>90.813858287492906</v>
      </c>
      <c r="I25" s="47">
        <v>661548.44525962404</v>
      </c>
      <c r="J25" s="47">
        <v>1.0121976209437311E-2</v>
      </c>
      <c r="K25" s="47">
        <v>1425.4422003268401</v>
      </c>
      <c r="L25" s="49">
        <v>43.110091562778202</v>
      </c>
      <c r="M25" s="47">
        <v>2721.5205284140502</v>
      </c>
      <c r="N25" s="47">
        <v>0.2799000936829944</v>
      </c>
      <c r="O25" s="47"/>
      <c r="P25" s="47"/>
      <c r="Q25" s="51"/>
    </row>
    <row r="26" spans="1:17" x14ac:dyDescent="0.25">
      <c r="A26" s="6" t="s">
        <v>162</v>
      </c>
      <c r="B26" s="7">
        <v>28</v>
      </c>
      <c r="C26" s="9" t="s">
        <v>79</v>
      </c>
      <c r="D26" s="46">
        <v>66.733878809287205</v>
      </c>
      <c r="E26" s="52">
        <v>341.20449814811201</v>
      </c>
      <c r="F26" s="47">
        <v>308.83323182699201</v>
      </c>
      <c r="G26" s="47">
        <v>11318.7981682586</v>
      </c>
      <c r="H26" s="47">
        <v>99.237576494466495</v>
      </c>
      <c r="I26" s="47">
        <v>668132.31689303298</v>
      </c>
      <c r="J26" s="47">
        <v>9.8535509491634657E-3</v>
      </c>
      <c r="K26" s="47">
        <v>1445.39369694216</v>
      </c>
      <c r="L26" s="49">
        <v>43.362658964066597</v>
      </c>
      <c r="M26" s="47">
        <v>2734.8355025800302</v>
      </c>
      <c r="N26" s="47">
        <v>0.3220734881424171</v>
      </c>
      <c r="O26" s="47"/>
      <c r="P26" s="47"/>
      <c r="Q26" s="51"/>
    </row>
    <row r="27" spans="1:17" x14ac:dyDescent="0.25">
      <c r="A27" s="6" t="s">
        <v>162</v>
      </c>
      <c r="B27" s="7">
        <v>28</v>
      </c>
      <c r="C27" s="9" t="s">
        <v>80</v>
      </c>
      <c r="D27" s="52">
        <v>69.360225626944697</v>
      </c>
      <c r="E27" s="52">
        <v>325.73862331783198</v>
      </c>
      <c r="F27" s="47">
        <v>540.67348937606505</v>
      </c>
      <c r="G27" s="47">
        <v>10096.838717930201</v>
      </c>
      <c r="H27" s="47">
        <v>88.087658419520594</v>
      </c>
      <c r="I27" s="47">
        <v>624162.11446183105</v>
      </c>
      <c r="J27" s="47">
        <v>9.7773544413029771E-3</v>
      </c>
      <c r="K27" s="47">
        <v>1468.5016098369399</v>
      </c>
      <c r="L27" s="49">
        <v>40.572710305369597</v>
      </c>
      <c r="M27" s="47">
        <v>2746.86745519434</v>
      </c>
      <c r="N27" s="47">
        <v>0.32258890599341078</v>
      </c>
      <c r="O27" s="47"/>
      <c r="P27" s="47"/>
      <c r="Q27" s="51"/>
    </row>
    <row r="28" spans="1:17" x14ac:dyDescent="0.25">
      <c r="A28" s="6" t="s">
        <v>162</v>
      </c>
      <c r="B28" s="7">
        <v>28</v>
      </c>
      <c r="C28" s="9" t="s">
        <v>81</v>
      </c>
      <c r="D28" s="52">
        <v>68.592517657904494</v>
      </c>
      <c r="E28" s="52">
        <v>357.58023257431603</v>
      </c>
      <c r="F28" s="47">
        <v>657.91705717134505</v>
      </c>
      <c r="G28" s="47">
        <v>6740.6227062002799</v>
      </c>
      <c r="H28" s="47">
        <v>87.581581168139394</v>
      </c>
      <c r="I28" s="47">
        <v>532511.630962361</v>
      </c>
      <c r="J28" s="47">
        <v>9.9988269698293216E-3</v>
      </c>
      <c r="K28" s="47">
        <v>1491.06674091887</v>
      </c>
      <c r="L28" s="49">
        <v>42.010143796471603</v>
      </c>
      <c r="M28" s="47">
        <v>2764.9350612022599</v>
      </c>
      <c r="N28" s="47">
        <v>0.31473168971890286</v>
      </c>
      <c r="O28" s="47"/>
      <c r="P28" s="47"/>
      <c r="Q28" s="51"/>
    </row>
    <row r="29" spans="1:17" x14ac:dyDescent="0.25">
      <c r="A29" s="6" t="s">
        <v>162</v>
      </c>
      <c r="B29" s="7">
        <v>28</v>
      </c>
      <c r="C29" s="9" t="s">
        <v>82</v>
      </c>
      <c r="D29" s="52">
        <v>82.540038787529497</v>
      </c>
      <c r="E29" s="52">
        <v>397.13637520800398</v>
      </c>
      <c r="F29" s="48">
        <v>678.36802218241496</v>
      </c>
      <c r="G29" s="47">
        <v>14346.2169429512</v>
      </c>
      <c r="H29" s="47">
        <v>87.778913310482295</v>
      </c>
      <c r="I29" s="47">
        <v>496270.325808478</v>
      </c>
      <c r="J29" s="47">
        <v>1.0032879056212545E-2</v>
      </c>
      <c r="K29" s="47">
        <v>1495.91894069868</v>
      </c>
      <c r="L29" s="49">
        <v>45.377980569159497</v>
      </c>
      <c r="M29" s="47">
        <v>2812.05236302917</v>
      </c>
      <c r="N29" s="48">
        <v>0.40121666374494702</v>
      </c>
      <c r="O29" s="48"/>
      <c r="P29" s="48"/>
      <c r="Q29" s="51"/>
    </row>
    <row r="30" spans="1:17" x14ac:dyDescent="0.25">
      <c r="A30" s="6" t="s">
        <v>162</v>
      </c>
      <c r="B30" s="7">
        <v>28</v>
      </c>
      <c r="C30" s="9" t="s">
        <v>83</v>
      </c>
      <c r="D30" s="52">
        <v>86.242289430591796</v>
      </c>
      <c r="E30" s="52">
        <v>389.40386462649002</v>
      </c>
      <c r="F30" s="51">
        <v>433.76357327438097</v>
      </c>
      <c r="G30" s="48">
        <v>26928.378930373699</v>
      </c>
      <c r="H30" s="47">
        <v>94.283431558734307</v>
      </c>
      <c r="I30" s="48">
        <v>748101.07150162605</v>
      </c>
      <c r="J30" s="48">
        <v>9.9814678572683422E-3</v>
      </c>
      <c r="K30" s="47">
        <v>1567.62137246828</v>
      </c>
      <c r="L30" s="49">
        <v>45.741134999384798</v>
      </c>
      <c r="M30" s="48">
        <v>2947.0791846903498</v>
      </c>
      <c r="N30" s="51">
        <v>0.4669691663757613</v>
      </c>
      <c r="O30" s="51"/>
      <c r="P30" s="51"/>
      <c r="Q30" s="51"/>
    </row>
    <row r="31" spans="1:17" x14ac:dyDescent="0.25">
      <c r="A31" s="6" t="s">
        <v>162</v>
      </c>
      <c r="B31" s="7">
        <v>28</v>
      </c>
      <c r="C31" s="9" t="s">
        <v>84</v>
      </c>
      <c r="D31" s="46">
        <v>92.053546230105994</v>
      </c>
      <c r="E31" s="46">
        <v>445.66087244557201</v>
      </c>
      <c r="F31" s="47">
        <v>122.08452008046901</v>
      </c>
      <c r="G31" s="51">
        <v>16102.7983172115</v>
      </c>
      <c r="H31" s="47">
        <v>91.552428676579098</v>
      </c>
      <c r="I31" s="52">
        <v>813914.54952950904</v>
      </c>
      <c r="J31" s="51">
        <v>9.9229634520074956E-3</v>
      </c>
      <c r="K31" s="47">
        <v>1563.26943425225</v>
      </c>
      <c r="L31" s="49">
        <v>61.131458017047699</v>
      </c>
      <c r="M31" s="51">
        <v>2978.1383111463201</v>
      </c>
      <c r="N31" s="47">
        <v>0.32634406793012966</v>
      </c>
      <c r="O31" s="47"/>
      <c r="P31" s="47"/>
      <c r="Q31" s="51"/>
    </row>
    <row r="32" spans="1:17" x14ac:dyDescent="0.25">
      <c r="A32" s="6" t="s">
        <v>162</v>
      </c>
      <c r="B32" s="7">
        <v>28</v>
      </c>
      <c r="C32" s="9" t="s">
        <v>85</v>
      </c>
      <c r="D32" s="46">
        <v>90.763258273946903</v>
      </c>
      <c r="E32" s="46">
        <v>411.73219457047702</v>
      </c>
      <c r="F32" s="47">
        <v>406.07284078100798</v>
      </c>
      <c r="G32" s="47">
        <v>13849.093112974</v>
      </c>
      <c r="H32" s="47">
        <v>89.234671499218805</v>
      </c>
      <c r="I32" s="51">
        <v>936387.71276603697</v>
      </c>
      <c r="J32" s="47">
        <v>1.0098384368750615E-2</v>
      </c>
      <c r="K32" s="47">
        <v>1543.4946278591699</v>
      </c>
      <c r="L32" s="49">
        <v>42.8785416163064</v>
      </c>
      <c r="M32" s="47">
        <v>3081.1647334888498</v>
      </c>
      <c r="N32" s="47">
        <v>0.35099305301436157</v>
      </c>
      <c r="O32" s="47"/>
      <c r="P32" s="47"/>
      <c r="Q32" s="51"/>
    </row>
    <row r="33" spans="1:17" x14ac:dyDescent="0.25">
      <c r="A33" s="6" t="s">
        <v>162</v>
      </c>
      <c r="B33" s="7">
        <v>28</v>
      </c>
      <c r="C33" s="9" t="s">
        <v>86</v>
      </c>
      <c r="D33" s="46">
        <v>75.376956105500696</v>
      </c>
      <c r="E33" s="46">
        <v>396.548708001828</v>
      </c>
      <c r="F33" s="47">
        <v>540.26901672878103</v>
      </c>
      <c r="G33" s="47">
        <v>20704.637576618199</v>
      </c>
      <c r="H33" s="47">
        <v>90.593352829511105</v>
      </c>
      <c r="I33" s="47">
        <v>1025649.53825501</v>
      </c>
      <c r="J33" s="47">
        <v>1.0195537904108576E-2</v>
      </c>
      <c r="K33" s="47">
        <v>1612.4149778379201</v>
      </c>
      <c r="L33" s="49">
        <v>45.300646154480901</v>
      </c>
      <c r="M33" s="47">
        <v>3191.0737961607401</v>
      </c>
      <c r="N33" s="47">
        <v>0.36850146175850113</v>
      </c>
      <c r="O33" s="47"/>
      <c r="P33" s="47"/>
      <c r="Q33" s="51"/>
    </row>
    <row r="34" spans="1:17" x14ac:dyDescent="0.25">
      <c r="A34" s="6" t="s">
        <v>162</v>
      </c>
      <c r="B34" s="7">
        <v>28</v>
      </c>
      <c r="C34" s="9" t="s">
        <v>87</v>
      </c>
      <c r="D34" s="46">
        <v>90.265476949459995</v>
      </c>
      <c r="E34" s="46">
        <v>387.44001565521</v>
      </c>
      <c r="F34" s="47">
        <v>-107.584218202502</v>
      </c>
      <c r="G34" s="47">
        <v>21423.180718609499</v>
      </c>
      <c r="H34" s="47">
        <v>89.763566604020696</v>
      </c>
      <c r="I34" s="47">
        <v>761886.32702226704</v>
      </c>
      <c r="J34" s="47">
        <v>1.0226991560258995E-2</v>
      </c>
      <c r="K34" s="47">
        <v>1623.6134925643901</v>
      </c>
      <c r="L34" s="49">
        <v>46.167829145387998</v>
      </c>
      <c r="M34" s="47">
        <v>3282.0861480815101</v>
      </c>
      <c r="N34" s="47">
        <v>0.4054834855433575</v>
      </c>
      <c r="O34" s="47"/>
      <c r="P34" s="47"/>
      <c r="Q34" s="51"/>
    </row>
    <row r="35" spans="1:17" x14ac:dyDescent="0.25">
      <c r="A35" s="6" t="s">
        <v>162</v>
      </c>
      <c r="B35" s="7">
        <v>28</v>
      </c>
      <c r="C35" s="9" t="s">
        <v>88</v>
      </c>
      <c r="D35" s="46">
        <v>80.678617145770403</v>
      </c>
      <c r="E35" s="46">
        <v>397.27158923042998</v>
      </c>
      <c r="F35" s="47">
        <v>216.567354393275</v>
      </c>
      <c r="G35" s="47">
        <v>15284.938688963901</v>
      </c>
      <c r="H35" s="47">
        <v>92.7639826453713</v>
      </c>
      <c r="I35" s="47">
        <v>701039.41085707699</v>
      </c>
      <c r="J35" s="47">
        <v>1.0069274504669963E-2</v>
      </c>
      <c r="K35" s="47">
        <v>1641.9666568267501</v>
      </c>
      <c r="L35" s="49">
        <v>46.673857647412397</v>
      </c>
      <c r="M35" s="47">
        <v>3364.3131517536899</v>
      </c>
      <c r="N35" s="47">
        <v>0.48108369912041499</v>
      </c>
      <c r="O35" s="47"/>
      <c r="P35" s="47"/>
      <c r="Q35" s="51"/>
    </row>
    <row r="36" spans="1:17" x14ac:dyDescent="0.25">
      <c r="A36" s="6" t="s">
        <v>162</v>
      </c>
      <c r="B36" s="7">
        <v>28</v>
      </c>
      <c r="C36" s="9" t="s">
        <v>89</v>
      </c>
      <c r="D36" s="46">
        <v>83.978360770711902</v>
      </c>
      <c r="E36" s="46">
        <v>398.50076255386898</v>
      </c>
      <c r="F36" s="47">
        <v>644.43344342433102</v>
      </c>
      <c r="G36" s="47">
        <v>19157.8738370344</v>
      </c>
      <c r="H36" s="47">
        <v>90.0967126941283</v>
      </c>
      <c r="I36" s="47">
        <v>828246.34112278</v>
      </c>
      <c r="J36" s="47">
        <v>1.0035142249270159E-2</v>
      </c>
      <c r="K36" s="47">
        <v>1640.2355754088501</v>
      </c>
      <c r="L36" s="49">
        <v>50.3532433049131</v>
      </c>
      <c r="M36" s="47">
        <v>3423.12728723082</v>
      </c>
      <c r="N36" s="47">
        <v>0.3958060475137139</v>
      </c>
      <c r="O36" s="47"/>
      <c r="P36" s="47"/>
      <c r="Q36" s="51"/>
    </row>
    <row r="37" spans="1:17" x14ac:dyDescent="0.25">
      <c r="A37" s="6" t="s">
        <v>162</v>
      </c>
      <c r="B37" s="7">
        <v>28</v>
      </c>
      <c r="C37" s="9" t="s">
        <v>90</v>
      </c>
      <c r="D37" s="46">
        <v>86.636713762501699</v>
      </c>
      <c r="E37" s="46">
        <v>413.80368094173298</v>
      </c>
      <c r="F37" s="47">
        <v>550.63668504155601</v>
      </c>
      <c r="G37" s="47">
        <v>21230.6193294273</v>
      </c>
      <c r="H37" s="47">
        <v>92.950130000985396</v>
      </c>
      <c r="I37" s="47">
        <v>919694.96284021204</v>
      </c>
      <c r="J37" s="47">
        <v>9.915348988883986E-3</v>
      </c>
      <c r="K37" s="47">
        <v>1656.40519329063</v>
      </c>
      <c r="L37" s="49">
        <v>56.057944005319698</v>
      </c>
      <c r="M37" s="47">
        <v>3449.04994129335</v>
      </c>
      <c r="N37" s="47">
        <v>0.41637254040356714</v>
      </c>
      <c r="O37" s="47"/>
      <c r="P37" s="47"/>
      <c r="Q37" s="51"/>
    </row>
    <row r="38" spans="1:17" x14ac:dyDescent="0.25">
      <c r="A38" s="6" t="s">
        <v>162</v>
      </c>
      <c r="B38" s="7">
        <v>28</v>
      </c>
      <c r="C38" s="9" t="s">
        <v>91</v>
      </c>
      <c r="D38" s="46">
        <v>95.224514444349296</v>
      </c>
      <c r="E38" s="46">
        <v>406.34415921633001</v>
      </c>
      <c r="F38" s="47">
        <v>565.12190793822299</v>
      </c>
      <c r="G38" s="47">
        <v>21818.212253323101</v>
      </c>
      <c r="H38" s="47">
        <v>94.983313971824401</v>
      </c>
      <c r="I38" s="47">
        <v>646688.52462095604</v>
      </c>
      <c r="J38" s="47">
        <v>9.9120416534362078E-3</v>
      </c>
      <c r="K38" s="47">
        <v>1656.6757330998701</v>
      </c>
      <c r="L38" s="49">
        <v>55.3387925601291</v>
      </c>
      <c r="M38" s="47">
        <v>3465.8599346983501</v>
      </c>
      <c r="N38" s="47">
        <v>0.43520471465993471</v>
      </c>
      <c r="O38" s="47"/>
      <c r="P38" s="47"/>
      <c r="Q38" s="51"/>
    </row>
    <row r="39" spans="1:17" x14ac:dyDescent="0.25">
      <c r="A39" s="6" t="s">
        <v>162</v>
      </c>
      <c r="B39" s="7">
        <v>28</v>
      </c>
      <c r="C39" s="9" t="s">
        <v>92</v>
      </c>
      <c r="D39" s="46">
        <v>92.541510976969803</v>
      </c>
      <c r="E39" s="46">
        <v>425.29174054485298</v>
      </c>
      <c r="F39" s="47">
        <v>493.32586357445899</v>
      </c>
      <c r="G39" s="47">
        <v>24975.400710528502</v>
      </c>
      <c r="H39" s="47">
        <v>99.369076305678803</v>
      </c>
      <c r="I39" s="47">
        <v>1672252.94037754</v>
      </c>
      <c r="J39" s="47">
        <v>9.990315197220493E-3</v>
      </c>
      <c r="K39" s="47">
        <v>1666.5376560910499</v>
      </c>
      <c r="L39" s="49">
        <v>44.998022942514403</v>
      </c>
      <c r="M39" s="47">
        <v>3479.1979448928901</v>
      </c>
      <c r="N39" s="47">
        <v>0.47466677619124698</v>
      </c>
      <c r="O39" s="47"/>
      <c r="P39" s="47"/>
      <c r="Q39" s="51"/>
    </row>
    <row r="40" spans="1:17" x14ac:dyDescent="0.25">
      <c r="A40" s="6" t="s">
        <v>162</v>
      </c>
      <c r="B40" s="7">
        <v>28</v>
      </c>
      <c r="C40" s="9" t="s">
        <v>93</v>
      </c>
      <c r="D40" s="46">
        <v>102.70707466122001</v>
      </c>
      <c r="E40" s="46">
        <v>460.11854546055702</v>
      </c>
      <c r="F40" s="47">
        <v>774.04012148784102</v>
      </c>
      <c r="G40" s="47">
        <v>18035.5094947324</v>
      </c>
      <c r="H40" s="47">
        <v>103.68823314766399</v>
      </c>
      <c r="I40" s="47">
        <v>813781.82271396904</v>
      </c>
      <c r="J40" s="47">
        <v>1.0019547821079427E-2</v>
      </c>
      <c r="K40" s="47">
        <v>1684.16831016222</v>
      </c>
      <c r="L40" s="49">
        <v>51.530711678694303</v>
      </c>
      <c r="M40" s="47">
        <v>3507.5614305582499</v>
      </c>
      <c r="N40" s="47">
        <v>0.49457238431212081</v>
      </c>
      <c r="O40" s="47"/>
      <c r="P40" s="47"/>
      <c r="Q40" s="51"/>
    </row>
    <row r="41" spans="1:17" x14ac:dyDescent="0.25">
      <c r="A41" s="6" t="s">
        <v>162</v>
      </c>
      <c r="B41" s="7">
        <v>28</v>
      </c>
      <c r="C41" s="9" t="s">
        <v>94</v>
      </c>
      <c r="D41" s="46">
        <v>92.024588067628997</v>
      </c>
      <c r="E41" s="46">
        <v>449.15193982530502</v>
      </c>
      <c r="F41" s="48">
        <v>918.08439015808904</v>
      </c>
      <c r="G41" s="47">
        <v>18542.043357234499</v>
      </c>
      <c r="H41" s="47">
        <v>101.228371603197</v>
      </c>
      <c r="I41" s="47">
        <v>493725.110494747</v>
      </c>
      <c r="J41" s="47">
        <v>1.0022450795995601E-2</v>
      </c>
      <c r="K41" s="47">
        <v>1671.62393349843</v>
      </c>
      <c r="L41" s="49">
        <v>51.720276061162103</v>
      </c>
      <c r="M41" s="47">
        <v>3546.5698216887699</v>
      </c>
      <c r="N41" s="48">
        <v>0.51477157050721245</v>
      </c>
      <c r="O41" s="48"/>
      <c r="P41" s="48"/>
      <c r="Q41" s="51"/>
    </row>
    <row r="42" spans="1:17" x14ac:dyDescent="0.25">
      <c r="A42" s="6" t="s">
        <v>162</v>
      </c>
      <c r="B42" s="7">
        <v>28</v>
      </c>
      <c r="C42" s="9" t="s">
        <v>95</v>
      </c>
      <c r="D42" s="46">
        <v>92.523416967236898</v>
      </c>
      <c r="E42" s="46">
        <v>446.18905245704798</v>
      </c>
      <c r="F42" s="51">
        <v>975.22852506130801</v>
      </c>
      <c r="G42" s="48">
        <v>24694.572577524799</v>
      </c>
      <c r="H42" s="47">
        <v>92.326949836853103</v>
      </c>
      <c r="I42" s="48">
        <v>1866170.95936417</v>
      </c>
      <c r="J42" s="48">
        <v>9.9812861513606851E-3</v>
      </c>
      <c r="K42" s="47">
        <v>1549.1024474713099</v>
      </c>
      <c r="L42" s="49">
        <v>51.298905779104601</v>
      </c>
      <c r="M42" s="48">
        <v>3673.7425068962002</v>
      </c>
      <c r="N42" s="51">
        <v>0.56736001097870625</v>
      </c>
      <c r="O42" s="51"/>
      <c r="P42" s="51"/>
      <c r="Q42" s="51"/>
    </row>
    <row r="43" spans="1:17" x14ac:dyDescent="0.25">
      <c r="A43" s="6" t="s">
        <v>162</v>
      </c>
      <c r="B43" s="7">
        <v>28</v>
      </c>
      <c r="C43" s="9" t="s">
        <v>96</v>
      </c>
      <c r="D43" s="52">
        <v>97.968477212991203</v>
      </c>
      <c r="E43" s="46">
        <v>487.88292707813798</v>
      </c>
      <c r="F43" s="47">
        <v>1067.6605120348199</v>
      </c>
      <c r="G43" s="52">
        <v>29397.087299798099</v>
      </c>
      <c r="H43" s="47">
        <v>95.199663648846595</v>
      </c>
      <c r="I43" s="52">
        <v>714741.521084951</v>
      </c>
      <c r="J43" s="51">
        <v>1.0082395045936292E-2</v>
      </c>
      <c r="K43" s="47">
        <v>1637.32364589442</v>
      </c>
      <c r="L43" s="49">
        <v>50.981382638564803</v>
      </c>
      <c r="M43" s="51">
        <v>3743.4703304802301</v>
      </c>
      <c r="N43" s="47">
        <v>0.37602933096788893</v>
      </c>
      <c r="O43" s="47"/>
      <c r="P43" s="47"/>
      <c r="Q43" s="51"/>
    </row>
    <row r="44" spans="1:17" x14ac:dyDescent="0.25">
      <c r="A44" s="6" t="s">
        <v>162</v>
      </c>
      <c r="B44" s="7">
        <v>28</v>
      </c>
      <c r="C44" s="9" t="s">
        <v>97</v>
      </c>
      <c r="D44" s="52">
        <v>87.382329908610501</v>
      </c>
      <c r="E44" s="52">
        <v>449.55206570031203</v>
      </c>
      <c r="F44" s="47">
        <v>905.23485137626506</v>
      </c>
      <c r="G44" s="51">
        <v>16758.809812861298</v>
      </c>
      <c r="H44" s="47">
        <v>96.393827932403497</v>
      </c>
      <c r="I44" s="51">
        <v>676287.75930829905</v>
      </c>
      <c r="J44" s="47">
        <v>1.0137584401027865E-2</v>
      </c>
      <c r="K44" s="47">
        <v>1589.4689136255299</v>
      </c>
      <c r="L44" s="49">
        <v>50.351736088853997</v>
      </c>
      <c r="M44" s="47">
        <v>3822.0869295631201</v>
      </c>
      <c r="N44" s="47">
        <v>0.39006178164038491</v>
      </c>
      <c r="O44" s="47"/>
      <c r="P44" s="47"/>
      <c r="Q44" s="51"/>
    </row>
    <row r="45" spans="1:17" x14ac:dyDescent="0.25">
      <c r="A45" s="6" t="s">
        <v>162</v>
      </c>
      <c r="B45" s="7">
        <v>28</v>
      </c>
      <c r="C45" s="9" t="s">
        <v>98</v>
      </c>
      <c r="D45" s="46">
        <v>91.987242983341403</v>
      </c>
      <c r="E45" s="46">
        <v>442.81769506842699</v>
      </c>
      <c r="F45" s="47">
        <v>1132.8208265559099</v>
      </c>
      <c r="G45" s="47">
        <v>14267.615017235201</v>
      </c>
      <c r="H45" s="47">
        <v>93.430193371307197</v>
      </c>
      <c r="I45" s="47">
        <v>399875.23992941802</v>
      </c>
      <c r="J45" s="47">
        <v>9.9456468959082615E-3</v>
      </c>
      <c r="K45" s="47">
        <v>1602.1479187605401</v>
      </c>
      <c r="L45" s="49">
        <v>56.209140670983302</v>
      </c>
      <c r="M45" s="47">
        <v>3976.8258978306899</v>
      </c>
      <c r="N45" s="47">
        <v>0.43901509701441521</v>
      </c>
      <c r="O45" s="47"/>
      <c r="P45" s="47"/>
      <c r="Q45" s="51"/>
    </row>
    <row r="46" spans="1:17" x14ac:dyDescent="0.25">
      <c r="A46" s="6" t="s">
        <v>162</v>
      </c>
      <c r="B46" s="7">
        <v>28</v>
      </c>
      <c r="C46" s="9" t="s">
        <v>99</v>
      </c>
      <c r="D46" s="46">
        <v>90.973127616433004</v>
      </c>
      <c r="E46" s="46">
        <v>467.57884933942103</v>
      </c>
      <c r="F46" s="47">
        <v>1216.1136216295599</v>
      </c>
      <c r="G46" s="47">
        <v>12333.056708386999</v>
      </c>
      <c r="H46" s="47">
        <v>92.356074415971804</v>
      </c>
      <c r="I46" s="47">
        <v>271660.57985395403</v>
      </c>
      <c r="J46" s="47">
        <v>9.9814127077062255E-3</v>
      </c>
      <c r="K46" s="47">
        <v>1585.5971406113899</v>
      </c>
      <c r="L46" s="49">
        <v>54.8355929799352</v>
      </c>
      <c r="M46" s="47">
        <v>4092.96580226072</v>
      </c>
      <c r="N46" s="47">
        <v>0.48962628051703477</v>
      </c>
      <c r="O46" s="47"/>
      <c r="P46" s="47"/>
      <c r="Q46" s="51"/>
    </row>
    <row r="47" spans="1:17" x14ac:dyDescent="0.25">
      <c r="A47" s="6" t="s">
        <v>162</v>
      </c>
      <c r="B47" s="7">
        <v>28</v>
      </c>
      <c r="C47" s="9" t="s">
        <v>100</v>
      </c>
      <c r="D47" s="46">
        <v>96.582919029286003</v>
      </c>
      <c r="E47" s="46">
        <v>462.894302742631</v>
      </c>
      <c r="F47" s="47">
        <v>1354.85852185466</v>
      </c>
      <c r="G47" s="47">
        <v>16643.6426775607</v>
      </c>
      <c r="H47" s="47">
        <v>92.391055374535</v>
      </c>
      <c r="I47" s="47">
        <v>359380.59109379398</v>
      </c>
      <c r="J47" s="47">
        <v>9.9715550664949519E-3</v>
      </c>
      <c r="K47" s="47">
        <v>1578.91304865284</v>
      </c>
      <c r="L47" s="49">
        <v>52.386987706268698</v>
      </c>
      <c r="M47" s="47">
        <v>4167.2588300659099</v>
      </c>
      <c r="N47" s="47">
        <v>0.57003579352737666</v>
      </c>
      <c r="O47" s="47"/>
      <c r="P47" s="47"/>
      <c r="Q47" s="51"/>
    </row>
    <row r="48" spans="1:17" x14ac:dyDescent="0.25">
      <c r="A48" s="6" t="s">
        <v>162</v>
      </c>
      <c r="B48" s="7">
        <v>28</v>
      </c>
      <c r="C48" s="9" t="s">
        <v>101</v>
      </c>
      <c r="D48" s="46">
        <v>94.970345680707098</v>
      </c>
      <c r="E48" s="46">
        <v>470.61128414756502</v>
      </c>
      <c r="F48" s="47">
        <v>868.96959218097595</v>
      </c>
      <c r="G48" s="47">
        <v>23529.116206872</v>
      </c>
      <c r="H48" s="47">
        <v>97.5777855189218</v>
      </c>
      <c r="I48" s="47">
        <v>560741.81073658203</v>
      </c>
      <c r="J48" s="47">
        <v>9.9914571683406631E-3</v>
      </c>
      <c r="K48" s="47">
        <v>1576.3743538225599</v>
      </c>
      <c r="L48" s="49">
        <v>57.944730030384697</v>
      </c>
      <c r="M48" s="47">
        <v>4179.2812493683095</v>
      </c>
      <c r="N48" s="47">
        <v>0.47126165695665173</v>
      </c>
      <c r="O48" s="47"/>
      <c r="P48" s="47"/>
      <c r="Q48" s="51"/>
    </row>
    <row r="49" spans="1:17" x14ac:dyDescent="0.25">
      <c r="A49" s="6" t="s">
        <v>162</v>
      </c>
      <c r="B49" s="7">
        <v>28</v>
      </c>
      <c r="C49" s="9" t="s">
        <v>102</v>
      </c>
      <c r="D49" s="46">
        <v>91.670695547547794</v>
      </c>
      <c r="E49" s="46">
        <v>480.14543693832297</v>
      </c>
      <c r="F49" s="47">
        <v>914.68316612642298</v>
      </c>
      <c r="G49" s="47">
        <v>28658.544373173099</v>
      </c>
      <c r="H49" s="47">
        <v>92.992978017189003</v>
      </c>
      <c r="I49" s="47">
        <v>745609.00452529301</v>
      </c>
      <c r="J49" s="47">
        <v>1.0044740043391773E-2</v>
      </c>
      <c r="K49" s="47">
        <v>1569.5250882903399</v>
      </c>
      <c r="L49" s="49">
        <v>53.286687142844301</v>
      </c>
      <c r="M49" s="47">
        <v>4184.8823833692704</v>
      </c>
      <c r="N49" s="47">
        <v>0.44532212401497545</v>
      </c>
      <c r="O49" s="47"/>
      <c r="P49" s="47"/>
      <c r="Q49" s="51"/>
    </row>
    <row r="50" spans="1:17" x14ac:dyDescent="0.25">
      <c r="A50" s="6" t="s">
        <v>162</v>
      </c>
      <c r="B50" s="7">
        <v>28</v>
      </c>
      <c r="C50" s="9" t="s">
        <v>103</v>
      </c>
      <c r="D50" s="46">
        <v>88.415247512375402</v>
      </c>
      <c r="E50" s="46">
        <v>432.85413010667202</v>
      </c>
      <c r="F50" s="47">
        <v>1025.64732724688</v>
      </c>
      <c r="G50" s="47">
        <v>39990.814031613001</v>
      </c>
      <c r="H50" s="47">
        <v>90.762422370138196</v>
      </c>
      <c r="I50" s="47">
        <v>1185037.18702434</v>
      </c>
      <c r="J50" s="47">
        <v>1.0112527607579682E-2</v>
      </c>
      <c r="K50" s="47">
        <v>1541.84061004669</v>
      </c>
      <c r="L50" s="49">
        <v>54.7394523058435</v>
      </c>
      <c r="M50" s="47">
        <v>4193.0856580392401</v>
      </c>
      <c r="N50" s="47">
        <v>0.45606738338214975</v>
      </c>
      <c r="O50" s="47"/>
      <c r="P50" s="47"/>
      <c r="Q50" s="51"/>
    </row>
    <row r="51" spans="1:17" x14ac:dyDescent="0.25">
      <c r="A51" s="6" t="s">
        <v>162</v>
      </c>
      <c r="B51" s="7">
        <v>28</v>
      </c>
      <c r="C51" s="9" t="s">
        <v>104</v>
      </c>
      <c r="D51" s="46">
        <v>96.711701307207505</v>
      </c>
      <c r="E51" s="46">
        <v>460.07518951743998</v>
      </c>
      <c r="F51" s="47">
        <v>1113.25987319364</v>
      </c>
      <c r="G51" s="47">
        <v>35308.885633145699</v>
      </c>
      <c r="H51" s="47">
        <v>90.130405322055907</v>
      </c>
      <c r="I51" s="47">
        <v>803743.05588719901</v>
      </c>
      <c r="J51" s="47">
        <v>1.0157434905697564E-2</v>
      </c>
      <c r="K51" s="47">
        <v>1546.6755312629</v>
      </c>
      <c r="L51" s="49">
        <v>63.477144813885701</v>
      </c>
      <c r="M51" s="47">
        <v>4202.7979222676104</v>
      </c>
      <c r="N51" s="47">
        <v>0.49752809882222071</v>
      </c>
      <c r="O51" s="47"/>
      <c r="P51" s="47"/>
      <c r="Q51" s="51"/>
    </row>
    <row r="52" spans="1:17" x14ac:dyDescent="0.25">
      <c r="A52" s="6" t="s">
        <v>162</v>
      </c>
      <c r="B52" s="7">
        <v>28</v>
      </c>
      <c r="C52" s="9" t="s">
        <v>105</v>
      </c>
      <c r="D52" s="46">
        <v>109.19587416977301</v>
      </c>
      <c r="E52" s="46">
        <v>464.53569632772297</v>
      </c>
      <c r="F52" s="47">
        <v>1114.2986154103201</v>
      </c>
      <c r="G52" s="47">
        <v>30529.305208294601</v>
      </c>
      <c r="H52" s="47">
        <v>88.439333641462795</v>
      </c>
      <c r="I52" s="47">
        <v>494897.62591949</v>
      </c>
      <c r="J52" s="47">
        <v>1.0196993766378361E-2</v>
      </c>
      <c r="K52" s="47">
        <v>1541.1003187091101</v>
      </c>
      <c r="L52" s="49">
        <v>59.7301532719326</v>
      </c>
      <c r="M52" s="47">
        <v>4227.1782480081702</v>
      </c>
      <c r="N52" s="47">
        <v>0.48317747656780496</v>
      </c>
      <c r="O52" s="47"/>
      <c r="P52" s="47"/>
      <c r="Q52" s="51"/>
    </row>
    <row r="53" spans="1:17" x14ac:dyDescent="0.25">
      <c r="A53" s="6" t="s">
        <v>162</v>
      </c>
      <c r="B53" s="7">
        <v>28</v>
      </c>
      <c r="C53" s="9" t="s">
        <v>106</v>
      </c>
      <c r="D53" s="46">
        <v>93.888422427123899</v>
      </c>
      <c r="E53" s="46">
        <v>547.38303106821797</v>
      </c>
      <c r="F53" s="48">
        <v>718.30190003875202</v>
      </c>
      <c r="G53" s="47">
        <v>54101.099283226198</v>
      </c>
      <c r="H53" s="47">
        <v>91.840134097374801</v>
      </c>
      <c r="I53" s="47">
        <v>343939.79940250301</v>
      </c>
      <c r="J53" s="47">
        <v>1.0151668055125119E-2</v>
      </c>
      <c r="K53" s="47">
        <v>1515.7343511783399</v>
      </c>
      <c r="L53" s="49">
        <v>57.677172457444101</v>
      </c>
      <c r="M53" s="47">
        <v>4270.2792729369503</v>
      </c>
      <c r="N53" s="48">
        <v>0.50961813334152373</v>
      </c>
      <c r="O53" s="48"/>
      <c r="P53" s="48"/>
      <c r="Q53" s="51"/>
    </row>
    <row r="54" spans="1:17" x14ac:dyDescent="0.25">
      <c r="A54" s="6" t="s">
        <v>162</v>
      </c>
      <c r="B54" s="7">
        <v>28</v>
      </c>
      <c r="C54" s="9" t="s">
        <v>107</v>
      </c>
      <c r="D54" s="46">
        <v>69.3833277843909</v>
      </c>
      <c r="E54" s="46">
        <v>439.35193654703102</v>
      </c>
      <c r="F54" s="51">
        <v>1264.24802072595</v>
      </c>
      <c r="G54" s="48">
        <v>53119.7718953113</v>
      </c>
      <c r="H54" s="47">
        <v>92.302464622870403</v>
      </c>
      <c r="I54" s="48">
        <v>1254156.7190657801</v>
      </c>
      <c r="J54" s="48">
        <v>1.0258251406473382E-2</v>
      </c>
      <c r="K54" s="47">
        <v>1479.8863058583099</v>
      </c>
      <c r="L54" s="49">
        <v>55.842138887235201</v>
      </c>
      <c r="M54" s="48">
        <v>4125.7065646634001</v>
      </c>
      <c r="N54" s="51">
        <v>0.50856941766664976</v>
      </c>
      <c r="O54" s="51"/>
      <c r="P54" s="51"/>
      <c r="Q54" s="51"/>
    </row>
    <row r="55" spans="1:17" x14ac:dyDescent="0.25">
      <c r="A55" s="6" t="s">
        <v>162</v>
      </c>
      <c r="B55" s="7">
        <v>28</v>
      </c>
      <c r="C55" s="9" t="s">
        <v>108</v>
      </c>
      <c r="D55" s="46">
        <v>72.502269751961506</v>
      </c>
      <c r="E55" s="46">
        <v>459.03763787717497</v>
      </c>
      <c r="F55" s="47">
        <v>1340.81493533809</v>
      </c>
      <c r="G55" s="46">
        <v>37949.729208593599</v>
      </c>
      <c r="H55" s="47">
        <v>89.771202885268494</v>
      </c>
      <c r="I55" s="46">
        <v>713653.04480145301</v>
      </c>
      <c r="J55" s="51">
        <v>1.0195405457229701E-2</v>
      </c>
      <c r="K55" s="47">
        <v>1523.9789077840801</v>
      </c>
      <c r="L55" s="49">
        <v>61.536071961992</v>
      </c>
      <c r="M55" s="51">
        <v>4365.8083093095302</v>
      </c>
      <c r="N55" s="47">
        <v>0.33757990491871825</v>
      </c>
      <c r="O55" s="47"/>
      <c r="P55" s="47"/>
      <c r="Q55" s="51"/>
    </row>
    <row r="56" spans="1:17" x14ac:dyDescent="0.25">
      <c r="A56" s="6" t="s">
        <v>162</v>
      </c>
      <c r="B56" s="7">
        <v>28</v>
      </c>
      <c r="C56" s="9" t="s">
        <v>109</v>
      </c>
      <c r="D56" s="46">
        <v>78.883056797692305</v>
      </c>
      <c r="E56" s="46">
        <v>339.80514794775797</v>
      </c>
      <c r="F56" s="47">
        <v>1411.9561530404501</v>
      </c>
      <c r="G56" s="51">
        <v>70858.595120858605</v>
      </c>
      <c r="H56" s="47">
        <v>92.576422775397901</v>
      </c>
      <c r="I56" s="51">
        <v>404625.72145568801</v>
      </c>
      <c r="J56" s="47">
        <v>1.0048667689514809E-2</v>
      </c>
      <c r="K56" s="47">
        <v>1488.05267248787</v>
      </c>
      <c r="L56" s="49">
        <v>56.215190518606697</v>
      </c>
      <c r="M56" s="47">
        <v>4280.9268064833504</v>
      </c>
      <c r="N56" s="47">
        <v>0.40390262862506249</v>
      </c>
      <c r="O56" s="47"/>
      <c r="P56" s="47"/>
      <c r="Q56" s="51"/>
    </row>
    <row r="57" spans="1:17" x14ac:dyDescent="0.25">
      <c r="A57" s="6" t="s">
        <v>162</v>
      </c>
      <c r="B57" s="7">
        <v>28</v>
      </c>
      <c r="C57" s="9" t="s">
        <v>110</v>
      </c>
      <c r="D57" s="46">
        <v>76.877149686663103</v>
      </c>
      <c r="E57" s="46">
        <v>440.51433756824503</v>
      </c>
      <c r="F57" s="47">
        <v>987.77593510054101</v>
      </c>
      <c r="G57" s="47">
        <v>101338.012420396</v>
      </c>
      <c r="H57" s="47">
        <v>97.867119322267499</v>
      </c>
      <c r="I57" s="47">
        <v>443627.29533274402</v>
      </c>
      <c r="J57" s="47">
        <v>1.0148300552133935E-2</v>
      </c>
      <c r="K57" s="47">
        <v>1489.31123438635</v>
      </c>
      <c r="L57" s="49">
        <v>55.402940579097297</v>
      </c>
      <c r="M57" s="47">
        <v>4301.5038003379796</v>
      </c>
      <c r="N57" s="47">
        <v>0.45584451383132318</v>
      </c>
      <c r="O57" s="47"/>
      <c r="P57" s="47"/>
      <c r="Q57" s="51"/>
    </row>
    <row r="58" spans="1:17" x14ac:dyDescent="0.25">
      <c r="A58" s="6" t="s">
        <v>162</v>
      </c>
      <c r="B58" s="7">
        <v>28</v>
      </c>
      <c r="C58" s="9" t="s">
        <v>111</v>
      </c>
      <c r="D58" s="46">
        <v>72.4020346614994</v>
      </c>
      <c r="E58" s="46">
        <v>433.62024442527002</v>
      </c>
      <c r="F58" s="47">
        <v>1024.9100105354401</v>
      </c>
      <c r="G58" s="47">
        <v>122294.47515811</v>
      </c>
      <c r="H58" s="47">
        <v>98.802264797450206</v>
      </c>
      <c r="I58" s="47">
        <v>717042.295300083</v>
      </c>
      <c r="J58" s="47">
        <v>9.8831573570442866E-3</v>
      </c>
      <c r="K58" s="47">
        <v>1489.53673794727</v>
      </c>
      <c r="L58" s="49">
        <v>60.712343027291297</v>
      </c>
      <c r="M58" s="47">
        <v>4358.6120942085299</v>
      </c>
      <c r="N58" s="47">
        <v>0.56763729441408617</v>
      </c>
      <c r="O58" s="47"/>
      <c r="P58" s="47"/>
      <c r="Q58" s="51"/>
    </row>
    <row r="59" spans="1:17" x14ac:dyDescent="0.25">
      <c r="A59" s="6" t="s">
        <v>162</v>
      </c>
      <c r="B59" s="7">
        <v>28</v>
      </c>
      <c r="C59" s="9" t="s">
        <v>112</v>
      </c>
      <c r="D59" s="46">
        <v>71.647756608791695</v>
      </c>
      <c r="E59" s="46">
        <v>432.36612654666698</v>
      </c>
      <c r="F59" s="47">
        <v>2340.1424060999002</v>
      </c>
      <c r="G59" s="47">
        <v>137351.009496143</v>
      </c>
      <c r="H59" s="47">
        <v>92.090670253213801</v>
      </c>
      <c r="I59" s="47">
        <v>534909.82616668101</v>
      </c>
      <c r="J59" s="47">
        <v>1.0083264200289113E-2</v>
      </c>
      <c r="K59" s="47">
        <v>1483.40081331897</v>
      </c>
      <c r="L59" s="49">
        <v>57.647979400007401</v>
      </c>
      <c r="M59" s="47">
        <v>4420.0781917883796</v>
      </c>
      <c r="N59" s="47">
        <v>0.63011990775732507</v>
      </c>
      <c r="O59" s="47"/>
      <c r="P59" s="47"/>
      <c r="Q59" s="51"/>
    </row>
    <row r="60" spans="1:17" x14ac:dyDescent="0.25">
      <c r="A60" s="6" t="s">
        <v>162</v>
      </c>
      <c r="B60" s="7">
        <v>28</v>
      </c>
      <c r="C60" s="9" t="s">
        <v>113</v>
      </c>
      <c r="D60" s="46">
        <v>73.188839982083195</v>
      </c>
      <c r="E60" s="46">
        <v>490.59919025823802</v>
      </c>
      <c r="F60" s="47">
        <v>1439.2072736810201</v>
      </c>
      <c r="G60" s="47">
        <v>90123.485772482396</v>
      </c>
      <c r="H60" s="47">
        <v>91.761922074184398</v>
      </c>
      <c r="I60" s="47">
        <v>492494.43625519599</v>
      </c>
      <c r="J60" s="47">
        <v>1.0185428281445474E-2</v>
      </c>
      <c r="K60" s="47">
        <v>1479.0189047835399</v>
      </c>
      <c r="L60" s="49">
        <v>64.5587298089401</v>
      </c>
      <c r="M60" s="47">
        <v>4523.0278179793404</v>
      </c>
      <c r="N60" s="47">
        <v>0.48393599659114994</v>
      </c>
      <c r="O60" s="47"/>
      <c r="P60" s="47"/>
      <c r="Q60" s="51"/>
    </row>
    <row r="61" spans="1:17" x14ac:dyDescent="0.25">
      <c r="A61" s="6" t="s">
        <v>162</v>
      </c>
      <c r="B61" s="7">
        <v>28</v>
      </c>
      <c r="C61" s="9" t="s">
        <v>114</v>
      </c>
      <c r="D61" s="52">
        <v>80.613064713181799</v>
      </c>
      <c r="E61" s="52">
        <v>485.71173842555498</v>
      </c>
      <c r="F61" s="47">
        <v>1522.50214735534</v>
      </c>
      <c r="G61" s="47">
        <v>81550.367757134998</v>
      </c>
      <c r="H61" s="47">
        <v>94.851854925145901</v>
      </c>
      <c r="I61" s="47">
        <v>405416.14629933599</v>
      </c>
      <c r="J61" s="47">
        <v>1.0321705691979361E-2</v>
      </c>
      <c r="K61" s="47">
        <v>1466.77136387717</v>
      </c>
      <c r="L61" s="49">
        <v>58.535426343597898</v>
      </c>
      <c r="M61" s="47">
        <v>4563.3827570947797</v>
      </c>
      <c r="N61" s="47">
        <v>0.46961236319053146</v>
      </c>
      <c r="O61" s="47"/>
      <c r="P61" s="47"/>
      <c r="Q61" s="51"/>
    </row>
    <row r="62" spans="1:17" x14ac:dyDescent="0.25">
      <c r="A62" s="6" t="s">
        <v>162</v>
      </c>
      <c r="B62" s="7">
        <v>28</v>
      </c>
      <c r="C62" s="9" t="s">
        <v>115</v>
      </c>
      <c r="D62" s="52">
        <v>69.893318979758504</v>
      </c>
      <c r="E62" s="52">
        <v>486.533552241211</v>
      </c>
      <c r="F62" s="47">
        <v>1426.1816229655401</v>
      </c>
      <c r="G62" s="47">
        <v>55799.121010518902</v>
      </c>
      <c r="H62" s="47">
        <v>92.391319256594301</v>
      </c>
      <c r="I62" s="47">
        <v>692420.90971576702</v>
      </c>
      <c r="J62" s="47">
        <v>1.0187863604903315E-2</v>
      </c>
      <c r="K62" s="47">
        <v>1469.7396617155</v>
      </c>
      <c r="L62" s="49">
        <v>58.862101400961897</v>
      </c>
      <c r="M62" s="47">
        <v>4576.8955892767899</v>
      </c>
      <c r="N62" s="47">
        <v>0.45241550278701259</v>
      </c>
      <c r="O62" s="47"/>
      <c r="P62" s="47"/>
      <c r="Q62" s="51"/>
    </row>
    <row r="63" spans="1:17" x14ac:dyDescent="0.25">
      <c r="A63" s="6" t="s">
        <v>162</v>
      </c>
      <c r="B63" s="7">
        <v>28</v>
      </c>
      <c r="C63" s="9" t="s">
        <v>116</v>
      </c>
      <c r="D63" s="52">
        <v>66.336915902960897</v>
      </c>
      <c r="E63" s="52">
        <v>473.34123464856901</v>
      </c>
      <c r="F63" s="47">
        <v>1236.3712596134999</v>
      </c>
      <c r="G63" s="47">
        <v>87059.427251033398</v>
      </c>
      <c r="H63" s="47">
        <v>84.688506216607706</v>
      </c>
      <c r="I63" s="47">
        <v>477694.76574885898</v>
      </c>
      <c r="J63" s="47">
        <v>1.0008336697838151E-2</v>
      </c>
      <c r="K63" s="47">
        <v>1441.07114867211</v>
      </c>
      <c r="L63" s="49">
        <v>69.917880194484496</v>
      </c>
      <c r="M63" s="47">
        <v>4574.0615130922597</v>
      </c>
      <c r="N63" s="47">
        <v>0.4799359128461187</v>
      </c>
      <c r="O63" s="47"/>
      <c r="P63" s="47"/>
      <c r="Q63" s="51"/>
    </row>
    <row r="64" spans="1:17" x14ac:dyDescent="0.25">
      <c r="A64" s="6" t="s">
        <v>162</v>
      </c>
      <c r="B64" s="7">
        <v>28</v>
      </c>
      <c r="C64" s="9" t="s">
        <v>117</v>
      </c>
      <c r="D64" s="46">
        <v>58.323816508807099</v>
      </c>
      <c r="E64" s="46">
        <v>437.68837186911702</v>
      </c>
      <c r="F64" s="47">
        <v>943.58036371344497</v>
      </c>
      <c r="G64" s="47">
        <v>103036.308442992</v>
      </c>
      <c r="H64" s="47">
        <v>95.511588053913599</v>
      </c>
      <c r="I64" s="47">
        <v>761516.45065442205</v>
      </c>
      <c r="J64" s="47">
        <v>1.0154271689305506E-2</v>
      </c>
      <c r="K64" s="47">
        <v>1380.2914202414199</v>
      </c>
      <c r="L64" s="49">
        <v>64.531382978514998</v>
      </c>
      <c r="M64" s="47">
        <v>4649.7531132342501</v>
      </c>
      <c r="N64" s="47">
        <v>0.48085119625611467</v>
      </c>
      <c r="O64" s="47"/>
      <c r="P64" s="47"/>
      <c r="Q64" s="51"/>
    </row>
    <row r="65" spans="1:17" x14ac:dyDescent="0.25">
      <c r="A65" s="6" t="s">
        <v>162</v>
      </c>
      <c r="B65" s="7">
        <v>28</v>
      </c>
      <c r="C65" s="9" t="s">
        <v>118</v>
      </c>
      <c r="D65" s="46">
        <v>44.280346784781401</v>
      </c>
      <c r="E65" s="46">
        <v>404.45810664270101</v>
      </c>
      <c r="F65" s="48">
        <v>1233.75170956478</v>
      </c>
      <c r="G65" s="47">
        <v>86977.963419389096</v>
      </c>
      <c r="H65" s="47">
        <v>90.234577088257694</v>
      </c>
      <c r="I65" s="47">
        <v>782848.38790782099</v>
      </c>
      <c r="J65" s="47">
        <v>1.0207541423476549E-2</v>
      </c>
      <c r="K65" s="47">
        <v>1362.8782795162799</v>
      </c>
      <c r="L65" s="49">
        <v>61.2699164652755</v>
      </c>
      <c r="M65" s="47">
        <v>4739.4272331428901</v>
      </c>
      <c r="N65" s="48">
        <v>0.46688135802131431</v>
      </c>
      <c r="O65" s="48"/>
      <c r="P65" s="48"/>
      <c r="Q65" s="51"/>
    </row>
    <row r="66" spans="1:17" x14ac:dyDescent="0.25">
      <c r="A66" s="6" t="s">
        <v>162</v>
      </c>
      <c r="B66" s="7">
        <v>28</v>
      </c>
      <c r="C66" s="9" t="s">
        <v>119</v>
      </c>
      <c r="D66" s="46">
        <v>57.0838064326976</v>
      </c>
      <c r="E66" s="46">
        <v>446.31302936584598</v>
      </c>
      <c r="F66" s="51">
        <v>1598.7660598110201</v>
      </c>
      <c r="G66" s="48">
        <v>70620.7428342114</v>
      </c>
      <c r="H66" s="47">
        <v>93.083907875593795</v>
      </c>
      <c r="I66" s="48">
        <v>501530.23984306899</v>
      </c>
      <c r="J66" s="48">
        <v>1.0177269765756117E-2</v>
      </c>
      <c r="K66" s="47">
        <v>1331.64497411976</v>
      </c>
      <c r="L66" s="49">
        <v>61.642569927806399</v>
      </c>
      <c r="M66" s="48">
        <v>4672.2128155305099</v>
      </c>
      <c r="N66" s="51">
        <v>0.48401317920927267</v>
      </c>
      <c r="O66" s="51"/>
      <c r="P66" s="51"/>
      <c r="Q66" s="51"/>
    </row>
    <row r="67" spans="1:17" x14ac:dyDescent="0.25">
      <c r="A67" s="6" t="s">
        <v>162</v>
      </c>
      <c r="B67" s="7">
        <v>28</v>
      </c>
      <c r="C67" s="9" t="s">
        <v>120</v>
      </c>
      <c r="D67" s="46">
        <v>59.369204641267999</v>
      </c>
      <c r="E67" s="46">
        <v>452.252432839032</v>
      </c>
      <c r="F67" s="47">
        <v>1641.8169076192701</v>
      </c>
      <c r="G67" s="52">
        <v>53309.872581545802</v>
      </c>
      <c r="H67" s="47">
        <v>96.175565043865106</v>
      </c>
      <c r="I67" s="52">
        <v>532220.72440167703</v>
      </c>
      <c r="J67" s="49">
        <v>1.009623999100116E-2</v>
      </c>
      <c r="K67" s="47">
        <v>1337.53590576598</v>
      </c>
      <c r="L67" s="49">
        <v>60.615384262354901</v>
      </c>
      <c r="M67" s="51">
        <v>4606.34369957738</v>
      </c>
      <c r="N67" s="47">
        <v>0.33109521936256181</v>
      </c>
      <c r="O67" s="47"/>
      <c r="P67" s="47"/>
      <c r="Q67" s="51"/>
    </row>
    <row r="68" spans="1:17" x14ac:dyDescent="0.25">
      <c r="A68" s="6" t="s">
        <v>162</v>
      </c>
      <c r="B68" s="7">
        <v>28</v>
      </c>
      <c r="C68" s="9" t="s">
        <v>121</v>
      </c>
      <c r="D68" s="46">
        <v>63.558220060920902</v>
      </c>
      <c r="E68" s="46">
        <v>460.57736723854998</v>
      </c>
      <c r="F68" s="47">
        <v>1232.88014856111</v>
      </c>
      <c r="G68" s="51">
        <v>57668.682103285901</v>
      </c>
      <c r="H68" s="47">
        <v>87.974761855610794</v>
      </c>
      <c r="I68" s="51">
        <v>597222.16214966704</v>
      </c>
      <c r="J68" s="51">
        <v>9.9859385488681642E-3</v>
      </c>
      <c r="K68" s="47">
        <v>1317.3536140179101</v>
      </c>
      <c r="L68" s="49">
        <v>72.672723080370901</v>
      </c>
      <c r="M68" s="47">
        <v>4753.5916011174704</v>
      </c>
      <c r="N68" s="47">
        <v>0.39302505346925737</v>
      </c>
      <c r="O68" s="47"/>
      <c r="P68" s="47"/>
      <c r="Q68" s="51"/>
    </row>
    <row r="69" spans="1:17" x14ac:dyDescent="0.25">
      <c r="A69" s="6" t="s">
        <v>162</v>
      </c>
      <c r="B69" s="7">
        <v>28</v>
      </c>
      <c r="C69" s="9" t="s">
        <v>122</v>
      </c>
      <c r="D69" s="46">
        <v>67.123159547063906</v>
      </c>
      <c r="E69" s="46">
        <v>468.74848371737602</v>
      </c>
      <c r="F69" s="47">
        <v>2048.4144921879802</v>
      </c>
      <c r="G69" s="47">
        <v>51789.489461977901</v>
      </c>
      <c r="H69" s="47">
        <v>87.617581004917696</v>
      </c>
      <c r="I69" s="47">
        <v>700863.00787879596</v>
      </c>
      <c r="J69" s="47">
        <v>9.661073925694345E-3</v>
      </c>
      <c r="K69" s="47">
        <v>1314.7156535030399</v>
      </c>
      <c r="L69" s="49">
        <v>80.656263810308701</v>
      </c>
      <c r="M69" s="47">
        <v>4865.3917077740398</v>
      </c>
      <c r="N69" s="47">
        <v>0.50912768438652489</v>
      </c>
      <c r="O69" s="47"/>
      <c r="P69" s="47"/>
      <c r="Q69" s="51"/>
    </row>
    <row r="70" spans="1:17" x14ac:dyDescent="0.25">
      <c r="A70" s="6" t="s">
        <v>162</v>
      </c>
      <c r="B70" s="7">
        <v>28</v>
      </c>
      <c r="C70" s="9" t="s">
        <v>123</v>
      </c>
      <c r="D70" s="46">
        <v>61.411153826002703</v>
      </c>
      <c r="E70" s="46">
        <v>462.658624069604</v>
      </c>
      <c r="F70" s="47">
        <v>2093.1644864207401</v>
      </c>
      <c r="G70" s="47">
        <v>48539.019572794801</v>
      </c>
      <c r="H70" s="47">
        <v>88.159475753876194</v>
      </c>
      <c r="I70" s="47">
        <v>846244.07198327</v>
      </c>
      <c r="J70" s="47">
        <v>9.9839740725392104E-3</v>
      </c>
      <c r="K70" s="47">
        <v>1303.56387194123</v>
      </c>
      <c r="L70" s="49">
        <v>63.308145789442897</v>
      </c>
      <c r="M70" s="47">
        <v>4882.0877864326003</v>
      </c>
      <c r="N70" s="47">
        <v>0.52237983534921884</v>
      </c>
      <c r="O70" s="47"/>
      <c r="P70" s="47"/>
      <c r="Q70" s="51"/>
    </row>
    <row r="71" spans="1:17" x14ac:dyDescent="0.25">
      <c r="A71" s="6" t="s">
        <v>162</v>
      </c>
      <c r="B71" s="7">
        <v>28</v>
      </c>
      <c r="C71" s="9" t="s">
        <v>124</v>
      </c>
      <c r="D71" s="46">
        <v>62.8201627172961</v>
      </c>
      <c r="E71" s="46">
        <v>480.33602263878402</v>
      </c>
      <c r="F71" s="47">
        <v>3007.4916452958801</v>
      </c>
      <c r="G71" s="47">
        <v>58556.922840596199</v>
      </c>
      <c r="H71" s="47">
        <v>90.587214997286296</v>
      </c>
      <c r="I71" s="47">
        <v>1388342.58078364</v>
      </c>
      <c r="J71" s="47">
        <v>1.0016938600415951E-2</v>
      </c>
      <c r="K71" s="47">
        <v>1284.6901740278399</v>
      </c>
      <c r="L71" s="49">
        <v>49.577095362768802</v>
      </c>
      <c r="M71" s="47">
        <v>5017.55192547553</v>
      </c>
      <c r="N71" s="47">
        <v>0.59096302066704209</v>
      </c>
      <c r="O71" s="47"/>
      <c r="P71" s="47"/>
      <c r="Q71" s="51"/>
    </row>
    <row r="72" spans="1:17" x14ac:dyDescent="0.25">
      <c r="A72" s="6" t="s">
        <v>162</v>
      </c>
      <c r="B72" s="7">
        <v>28</v>
      </c>
      <c r="C72" s="9" t="s">
        <v>125</v>
      </c>
      <c r="D72" s="46">
        <v>59.379714297120501</v>
      </c>
      <c r="E72" s="46">
        <v>460.63537741476699</v>
      </c>
      <c r="F72" s="47">
        <v>844.290908963368</v>
      </c>
      <c r="G72" s="47">
        <v>55303.292528223101</v>
      </c>
      <c r="H72" s="47">
        <v>89.658153923215806</v>
      </c>
      <c r="I72" s="47">
        <v>606245.664624864</v>
      </c>
      <c r="J72" s="47">
        <v>9.9394755629553643E-3</v>
      </c>
      <c r="K72" s="47">
        <v>1275.44649772503</v>
      </c>
      <c r="L72" s="49">
        <v>55.650250937246199</v>
      </c>
      <c r="M72" s="47">
        <v>5033.3438168141902</v>
      </c>
      <c r="N72" s="47">
        <v>0.39747946982015403</v>
      </c>
      <c r="O72" s="47"/>
      <c r="P72" s="53"/>
      <c r="Q72" s="51"/>
    </row>
    <row r="73" spans="1:17" x14ac:dyDescent="0.25">
      <c r="A73" s="6" t="s">
        <v>162</v>
      </c>
      <c r="B73" s="7">
        <v>28</v>
      </c>
      <c r="C73" s="9" t="s">
        <v>126</v>
      </c>
      <c r="D73" s="46">
        <v>59.550472988785998</v>
      </c>
      <c r="E73" s="46">
        <v>451.587869623031</v>
      </c>
      <c r="F73" s="47">
        <v>1650.54073350986</v>
      </c>
      <c r="G73" s="47">
        <v>51449.798337036598</v>
      </c>
      <c r="H73" s="47">
        <v>95.714425524413798</v>
      </c>
      <c r="I73" s="47">
        <v>415548.381738191</v>
      </c>
      <c r="J73" s="47">
        <v>9.9799454848509307E-3</v>
      </c>
      <c r="K73" s="47">
        <v>1269.7836156036799</v>
      </c>
      <c r="L73" s="49">
        <v>60.8403432735576</v>
      </c>
      <c r="M73" s="47">
        <v>5057.7132368680404</v>
      </c>
      <c r="N73" s="47">
        <v>0.43147170813924429</v>
      </c>
      <c r="O73" s="47"/>
      <c r="P73" s="53"/>
      <c r="Q73" s="51"/>
    </row>
    <row r="74" spans="1:17" x14ac:dyDescent="0.25">
      <c r="A74" s="6" t="s">
        <v>162</v>
      </c>
      <c r="B74" s="7">
        <v>28</v>
      </c>
      <c r="C74" s="9" t="s">
        <v>127</v>
      </c>
      <c r="D74" s="46">
        <v>57.032691498233497</v>
      </c>
      <c r="E74" s="46">
        <v>469.96991391800799</v>
      </c>
      <c r="F74" s="47">
        <v>1753.45671190399</v>
      </c>
      <c r="G74" s="47">
        <v>44557.484269071501</v>
      </c>
      <c r="H74" s="47">
        <v>107.56649686924</v>
      </c>
      <c r="I74" s="47">
        <v>375576.29129473103</v>
      </c>
      <c r="J74" s="47">
        <v>9.9452764827281277E-3</v>
      </c>
      <c r="K74" s="47">
        <v>1268.64438463751</v>
      </c>
      <c r="L74" s="49">
        <v>62.938507822340597</v>
      </c>
      <c r="M74" s="47">
        <v>5065.1131701501499</v>
      </c>
      <c r="N74" s="47">
        <v>0.47036352946274651</v>
      </c>
      <c r="O74" s="47"/>
      <c r="P74" s="53"/>
      <c r="Q74" s="51"/>
    </row>
    <row r="75" spans="1:17" x14ac:dyDescent="0.25">
      <c r="A75" s="6" t="s">
        <v>162</v>
      </c>
      <c r="B75" s="7">
        <v>28</v>
      </c>
      <c r="C75" s="9" t="s">
        <v>128</v>
      </c>
      <c r="D75" s="46">
        <v>52.532043798949601</v>
      </c>
      <c r="E75" s="46">
        <v>449.698971273111</v>
      </c>
      <c r="F75" s="47">
        <v>1651.5383070753001</v>
      </c>
      <c r="G75" s="47">
        <v>43629.811742808801</v>
      </c>
      <c r="H75" s="47">
        <v>105.874929791984</v>
      </c>
      <c r="I75" s="47">
        <v>395801.53941360698</v>
      </c>
      <c r="J75" s="47">
        <v>9.7991298818448213E-3</v>
      </c>
      <c r="K75" s="47">
        <v>1266.1684415360701</v>
      </c>
      <c r="L75" s="49">
        <v>58.991599230921601</v>
      </c>
      <c r="M75" s="47">
        <v>5040.8092502299496</v>
      </c>
      <c r="N75" s="47">
        <v>0.48573020484452495</v>
      </c>
      <c r="O75" s="47"/>
      <c r="P75" s="53"/>
      <c r="Q75" s="51"/>
    </row>
    <row r="76" spans="1:17" x14ac:dyDescent="0.25">
      <c r="A76" s="6" t="s">
        <v>162</v>
      </c>
      <c r="B76" s="7">
        <v>28</v>
      </c>
      <c r="C76" s="9" t="s">
        <v>129</v>
      </c>
      <c r="D76" s="46">
        <v>49.117226367816599</v>
      </c>
      <c r="E76" s="46">
        <v>411.31343146270399</v>
      </c>
      <c r="F76" s="47">
        <v>1470.8036392281099</v>
      </c>
      <c r="G76" s="47">
        <v>55636.235067921698</v>
      </c>
      <c r="H76" s="47">
        <v>94.465499681591595</v>
      </c>
      <c r="I76" s="47">
        <v>443770.08127239801</v>
      </c>
      <c r="J76" s="47">
        <v>9.682627456417724E-3</v>
      </c>
      <c r="K76" s="47">
        <v>1306.00851654705</v>
      </c>
      <c r="L76" s="49">
        <v>65.948954512390301</v>
      </c>
      <c r="M76" s="47">
        <v>5151.8740201835499</v>
      </c>
      <c r="N76" s="47">
        <v>0.47087521159444606</v>
      </c>
      <c r="O76" s="47"/>
      <c r="P76" s="53"/>
      <c r="Q76" s="51"/>
    </row>
    <row r="77" spans="1:17" x14ac:dyDescent="0.25">
      <c r="A77" s="6" t="s">
        <v>162</v>
      </c>
      <c r="B77" s="7">
        <v>28</v>
      </c>
      <c r="C77" s="9" t="s">
        <v>130</v>
      </c>
      <c r="D77" s="46">
        <v>30.534103921351001</v>
      </c>
      <c r="E77" s="46">
        <v>273.81062609024798</v>
      </c>
      <c r="F77" s="48">
        <v>1359.2941928984001</v>
      </c>
      <c r="G77" s="47">
        <v>37784.457105050802</v>
      </c>
      <c r="H77" s="47">
        <v>87.712129362193096</v>
      </c>
      <c r="I77" s="47">
        <v>500529.49911462702</v>
      </c>
      <c r="J77" s="47">
        <v>9.6689478568464226E-3</v>
      </c>
      <c r="K77" s="47">
        <v>1322.22023209126</v>
      </c>
      <c r="L77" s="49">
        <v>48.421531281067701</v>
      </c>
      <c r="M77" s="47">
        <v>5247.9878073604395</v>
      </c>
      <c r="N77" s="48">
        <v>0.39558055845234008</v>
      </c>
      <c r="O77" s="47"/>
      <c r="P77" s="46"/>
      <c r="Q77" s="51"/>
    </row>
    <row r="78" spans="1:17" x14ac:dyDescent="0.25">
      <c r="A78" s="6" t="s">
        <v>162</v>
      </c>
      <c r="B78" s="7">
        <v>28</v>
      </c>
      <c r="C78" s="9" t="s">
        <v>131</v>
      </c>
      <c r="D78" s="46">
        <v>56.756182345065497</v>
      </c>
      <c r="E78" s="46">
        <v>410.32007198464999</v>
      </c>
      <c r="F78" s="51">
        <v>1273.0866936671</v>
      </c>
      <c r="G78" s="48">
        <v>37745.340351605802</v>
      </c>
      <c r="H78" s="47">
        <v>97.612066658134907</v>
      </c>
      <c r="I78" s="48">
        <v>351216.92304628697</v>
      </c>
      <c r="J78" s="48">
        <v>9.7301475977066634E-3</v>
      </c>
      <c r="K78" s="47">
        <v>1328.40745869697</v>
      </c>
      <c r="L78" s="49">
        <v>69.999411035187507</v>
      </c>
      <c r="M78" s="48">
        <v>1529.8039508285499</v>
      </c>
      <c r="N78" s="51">
        <v>0.45836453920320802</v>
      </c>
      <c r="O78" s="48"/>
      <c r="P78" s="53"/>
      <c r="Q78" s="51"/>
    </row>
    <row r="79" spans="1:17" x14ac:dyDescent="0.25">
      <c r="A79" s="6" t="s">
        <v>162</v>
      </c>
      <c r="B79" s="7">
        <v>28</v>
      </c>
      <c r="C79" s="9" t="s">
        <v>132</v>
      </c>
      <c r="D79" s="46">
        <v>59.165611950341201</v>
      </c>
      <c r="E79" s="46">
        <v>410.35271217295201</v>
      </c>
      <c r="F79" s="47">
        <v>1289.0171652992201</v>
      </c>
      <c r="G79" s="52">
        <v>47742.834516886498</v>
      </c>
      <c r="H79" s="47">
        <v>98.834014148449796</v>
      </c>
      <c r="I79" s="52">
        <v>269498.81107636698</v>
      </c>
      <c r="J79" s="49">
        <v>9.8500007145821064E-3</v>
      </c>
      <c r="K79" s="47">
        <v>1290.8735254713699</v>
      </c>
      <c r="L79" s="49">
        <v>71.835933118500805</v>
      </c>
      <c r="M79" s="51">
        <v>4367.8202111976398</v>
      </c>
      <c r="N79" s="47">
        <v>0.33213143671303669</v>
      </c>
      <c r="O79" s="51"/>
      <c r="P79" s="53"/>
      <c r="Q79" s="51"/>
    </row>
    <row r="80" spans="1:17" x14ac:dyDescent="0.25">
      <c r="A80" s="6" t="s">
        <v>162</v>
      </c>
      <c r="B80" s="7">
        <v>28</v>
      </c>
      <c r="C80" s="9" t="s">
        <v>133</v>
      </c>
      <c r="D80" s="46">
        <v>55.494413122503502</v>
      </c>
      <c r="E80" s="46">
        <v>391.32393537901697</v>
      </c>
      <c r="F80" s="47">
        <v>1046.5292391369501</v>
      </c>
      <c r="G80" s="52">
        <v>46459.492817656603</v>
      </c>
      <c r="H80" s="47">
        <v>102.18611651240001</v>
      </c>
      <c r="I80" s="51">
        <v>412701.56106537598</v>
      </c>
      <c r="J80" s="51">
        <v>1.0047172798965776E-2</v>
      </c>
      <c r="K80" s="47">
        <v>1324.7526031760001</v>
      </c>
      <c r="L80" s="49">
        <v>70.237790194741507</v>
      </c>
      <c r="M80" s="47">
        <v>3779.2688139460301</v>
      </c>
      <c r="N80" s="50">
        <v>0.38206151066118282</v>
      </c>
      <c r="O80" s="47"/>
      <c r="P80" s="53"/>
      <c r="Q80" s="51"/>
    </row>
    <row r="81" spans="1:17" x14ac:dyDescent="0.25">
      <c r="A81" s="6" t="s">
        <v>162</v>
      </c>
      <c r="B81" s="7">
        <v>28</v>
      </c>
      <c r="C81" s="9" t="s">
        <v>134</v>
      </c>
      <c r="D81" s="46">
        <v>52.487054351200598</v>
      </c>
      <c r="E81" s="46">
        <v>423.71488305209402</v>
      </c>
      <c r="F81" s="47">
        <v>322.59324089544998</v>
      </c>
      <c r="G81" s="51">
        <v>37102.9526251887</v>
      </c>
      <c r="H81" s="47">
        <v>97.367996400204504</v>
      </c>
      <c r="I81" s="47">
        <v>420727.80664691102</v>
      </c>
      <c r="J81" s="47">
        <v>1.0173392070578945E-2</v>
      </c>
      <c r="K81" s="47">
        <v>1308.24449902481</v>
      </c>
      <c r="L81" s="49">
        <v>80.6259003143836</v>
      </c>
      <c r="M81" s="47">
        <v>3281.3778806319601</v>
      </c>
      <c r="N81" s="49">
        <v>0.38827808325016749</v>
      </c>
      <c r="O81" s="47"/>
      <c r="P81" s="53"/>
      <c r="Q81" s="51"/>
    </row>
    <row r="82" spans="1:17" x14ac:dyDescent="0.25">
      <c r="A82" s="6" t="s">
        <v>162</v>
      </c>
      <c r="B82" s="7">
        <v>28</v>
      </c>
      <c r="C82" s="9" t="s">
        <v>135</v>
      </c>
      <c r="D82" s="46">
        <v>58.846151614845603</v>
      </c>
      <c r="E82" s="46">
        <v>418.71718255106202</v>
      </c>
      <c r="F82" s="47">
        <v>1137.95663366042</v>
      </c>
      <c r="G82" s="47">
        <v>33436.004747520703</v>
      </c>
      <c r="H82" s="47">
        <v>97.005929737392094</v>
      </c>
      <c r="I82" s="47">
        <v>287671.58248153701</v>
      </c>
      <c r="J82" s="47">
        <v>1.013460556387802E-2</v>
      </c>
      <c r="K82" s="47">
        <v>1309.3349203443699</v>
      </c>
      <c r="L82" s="49">
        <v>71.697899260942094</v>
      </c>
      <c r="M82" s="47">
        <v>3302.4100405255999</v>
      </c>
      <c r="N82" s="49">
        <v>0.46590110481129843</v>
      </c>
      <c r="O82" s="47"/>
      <c r="P82" s="53"/>
      <c r="Q82" s="51"/>
    </row>
    <row r="83" spans="1:17" x14ac:dyDescent="0.25">
      <c r="A83" s="6" t="s">
        <v>162</v>
      </c>
      <c r="B83" s="7">
        <v>28</v>
      </c>
      <c r="C83" s="9" t="s">
        <v>136</v>
      </c>
      <c r="D83" s="46">
        <v>52.017018926477597</v>
      </c>
      <c r="E83" s="46">
        <v>364.71710883948901</v>
      </c>
      <c r="F83" s="47">
        <v>972.06123554844498</v>
      </c>
      <c r="G83" s="47">
        <v>32234.5151451454</v>
      </c>
      <c r="H83" s="47">
        <v>94.244248108115201</v>
      </c>
      <c r="I83" s="47">
        <v>371046.47849120898</v>
      </c>
      <c r="J83" s="47">
        <v>1.0013313994758379E-2</v>
      </c>
      <c r="K83" s="47">
        <v>1313.8222984228</v>
      </c>
      <c r="L83" s="49">
        <v>47.273028553140499</v>
      </c>
      <c r="M83" s="47">
        <v>3197.28811465129</v>
      </c>
      <c r="N83" s="49">
        <v>0.41563497953096529</v>
      </c>
      <c r="O83" s="47"/>
      <c r="P83" s="53"/>
      <c r="Q83" s="51"/>
    </row>
    <row r="86" spans="1:17" ht="14.4" thickBot="1" x14ac:dyDescent="0.3">
      <c r="D86" s="6" t="s">
        <v>162</v>
      </c>
      <c r="E86" s="13"/>
      <c r="F86" s="13"/>
      <c r="G86" s="13"/>
      <c r="H86" s="13"/>
      <c r="I86" s="13"/>
      <c r="J86" s="13"/>
    </row>
    <row r="87" spans="1:17" x14ac:dyDescent="0.25">
      <c r="D87" s="44" t="s">
        <v>170</v>
      </c>
      <c r="E87" s="45" t="s">
        <v>131</v>
      </c>
      <c r="F87" s="45" t="s">
        <v>132</v>
      </c>
      <c r="G87" s="45" t="s">
        <v>133</v>
      </c>
      <c r="H87" s="45" t="s">
        <v>134</v>
      </c>
      <c r="I87" s="45" t="s">
        <v>135</v>
      </c>
      <c r="J87" s="45" t="s">
        <v>136</v>
      </c>
    </row>
    <row r="88" spans="1:17" x14ac:dyDescent="0.25">
      <c r="D88" s="40" t="s">
        <v>171</v>
      </c>
      <c r="E88" s="41">
        <v>0.45836453920320802</v>
      </c>
      <c r="F88" s="41">
        <v>0.33213143671303669</v>
      </c>
      <c r="G88" s="41">
        <v>0.38206151066118282</v>
      </c>
      <c r="H88" s="41">
        <v>0.38827808325016749</v>
      </c>
      <c r="I88" s="41">
        <v>0.46590110481129843</v>
      </c>
      <c r="J88" s="41">
        <v>0.41563497953096529</v>
      </c>
    </row>
    <row r="89" spans="1:17" x14ac:dyDescent="0.25">
      <c r="D89" s="5" t="s">
        <v>174</v>
      </c>
      <c r="E89" s="39">
        <v>0.42820794602816498</v>
      </c>
      <c r="F89" s="39">
        <v>0.40331682478373898</v>
      </c>
      <c r="G89" s="39">
        <v>0.42331726280248899</v>
      </c>
      <c r="H89" s="39">
        <v>0.43962329871058697</v>
      </c>
      <c r="I89" s="39">
        <v>0.41827722141833601</v>
      </c>
      <c r="J89" s="39">
        <v>0.45102765655541599</v>
      </c>
    </row>
    <row r="90" spans="1:17" x14ac:dyDescent="0.25">
      <c r="D90" s="5" t="s">
        <v>172</v>
      </c>
      <c r="E90" s="38">
        <v>0.43413948199330299</v>
      </c>
      <c r="F90" s="38">
        <v>0.40622636040416998</v>
      </c>
      <c r="G90" s="38">
        <v>0.408765786776766</v>
      </c>
      <c r="H90" s="38">
        <v>0.35278253694586198</v>
      </c>
      <c r="I90" s="38">
        <v>0.379048313212417</v>
      </c>
      <c r="J90" s="38">
        <v>0.40135385364626303</v>
      </c>
    </row>
    <row r="91" spans="1:17" x14ac:dyDescent="0.25">
      <c r="D91" s="42" t="s">
        <v>173</v>
      </c>
      <c r="E91" s="43">
        <f t="shared" ref="E91:J91" si="0">1-ABS((E90-E88)/E88)</f>
        <v>0.94714892811730955</v>
      </c>
      <c r="F91" s="43">
        <f t="shared" si="0"/>
        <v>0.77691083859926302</v>
      </c>
      <c r="G91" s="43">
        <f t="shared" si="0"/>
        <v>0.93010477273837489</v>
      </c>
      <c r="H91" s="43">
        <f t="shared" si="0"/>
        <v>0.90858215326710634</v>
      </c>
      <c r="I91" s="43">
        <f t="shared" si="0"/>
        <v>0.81358105679088488</v>
      </c>
      <c r="J91" s="43">
        <f t="shared" si="0"/>
        <v>0.9656402213768962</v>
      </c>
    </row>
    <row r="92" spans="1:17" x14ac:dyDescent="0.25">
      <c r="D92" s="73" t="s">
        <v>175</v>
      </c>
      <c r="E92" s="73"/>
      <c r="F92" s="73"/>
      <c r="G92" s="73"/>
      <c r="H92" s="76">
        <f>AVERAGE(E95:J95)</f>
        <v>0.88204782586571184</v>
      </c>
      <c r="I92" s="75"/>
      <c r="J92" s="75"/>
    </row>
    <row r="93" spans="1:17" ht="14.4" thickBot="1" x14ac:dyDescent="0.3">
      <c r="D93" s="77" t="s">
        <v>176</v>
      </c>
      <c r="E93" s="77"/>
      <c r="F93" s="77"/>
      <c r="G93" s="77"/>
      <c r="H93" s="78">
        <f>AVERAGE(E91:J91)</f>
        <v>0.89032799514830574</v>
      </c>
      <c r="I93" s="79"/>
      <c r="J93" s="79"/>
    </row>
    <row r="94" spans="1:17" x14ac:dyDescent="0.25">
      <c r="D94" s="7"/>
      <c r="E94" s="13"/>
      <c r="F94" s="13"/>
      <c r="G94" s="13"/>
      <c r="H94" s="13"/>
      <c r="I94" s="13"/>
      <c r="J94" s="13"/>
    </row>
    <row r="95" spans="1:17" x14ac:dyDescent="0.25">
      <c r="D95" s="7"/>
      <c r="E95" s="37">
        <f>1-ABS((E89-E88)/E88)</f>
        <v>0.93420827617366442</v>
      </c>
      <c r="F95" s="37">
        <f t="shared" ref="F95:J95" si="1">1-ABS((F89-F88)/F88)</f>
        <v>0.78567103200108446</v>
      </c>
      <c r="G95" s="37">
        <f t="shared" si="1"/>
        <v>0.89201803638919208</v>
      </c>
      <c r="H95" s="37">
        <f t="shared" si="1"/>
        <v>0.86776174686291074</v>
      </c>
      <c r="I95" s="37">
        <f t="shared" si="1"/>
        <v>0.89778113230220546</v>
      </c>
      <c r="J95" s="37">
        <f t="shared" si="1"/>
        <v>0.91484673146521367</v>
      </c>
    </row>
  </sheetData>
  <mergeCells count="14">
    <mergeCell ref="A1:A4"/>
    <mergeCell ref="B1:B4"/>
    <mergeCell ref="C1:C4"/>
    <mergeCell ref="D1:G1"/>
    <mergeCell ref="H1:I1"/>
    <mergeCell ref="D2:E2"/>
    <mergeCell ref="F2:G2"/>
    <mergeCell ref="D92:G92"/>
    <mergeCell ref="H92:J92"/>
    <mergeCell ref="D93:G93"/>
    <mergeCell ref="H93:J93"/>
    <mergeCell ref="N1:N5"/>
    <mergeCell ref="J2:K2"/>
    <mergeCell ref="J1:L1"/>
  </mergeCells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B949-CBD3-4DE9-A722-42B10D77F808}">
  <dimension ref="A1:Q96"/>
  <sheetViews>
    <sheetView topLeftCell="A76" workbookViewId="0">
      <selection activeCell="E90" activeCellId="1" sqref="E90:J90 E90"/>
    </sheetView>
  </sheetViews>
  <sheetFormatPr defaultRowHeight="13.8" x14ac:dyDescent="0.25"/>
  <cols>
    <col min="8" max="8" width="9.77734375" customWidth="1"/>
  </cols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 t="s">
        <v>4</v>
      </c>
      <c r="G1" s="75"/>
      <c r="H1" s="75"/>
      <c r="I1" s="75" t="s">
        <v>5</v>
      </c>
      <c r="J1" s="75"/>
      <c r="K1" s="75"/>
      <c r="L1" s="75" t="s">
        <v>6</v>
      </c>
      <c r="M1" s="75"/>
      <c r="N1" s="75"/>
      <c r="O1" s="72" t="s">
        <v>166</v>
      </c>
    </row>
    <row r="2" spans="1:17" ht="13.8" customHeight="1" x14ac:dyDescent="0.25">
      <c r="A2" s="73"/>
      <c r="B2" s="73"/>
      <c r="C2" s="73"/>
      <c r="D2" s="14" t="s">
        <v>7</v>
      </c>
      <c r="E2" s="14" t="s">
        <v>8</v>
      </c>
      <c r="F2" s="1" t="s">
        <v>9</v>
      </c>
      <c r="G2" s="1" t="s">
        <v>10</v>
      </c>
      <c r="H2" s="1" t="s">
        <v>11</v>
      </c>
      <c r="I2" s="74" t="s">
        <v>12</v>
      </c>
      <c r="J2" s="75"/>
      <c r="K2" s="1" t="s">
        <v>13</v>
      </c>
      <c r="L2" s="1" t="s">
        <v>14</v>
      </c>
      <c r="M2" s="75" t="s">
        <v>15</v>
      </c>
      <c r="N2" s="75"/>
      <c r="O2" s="72"/>
    </row>
    <row r="3" spans="1:17" ht="21.6" x14ac:dyDescent="0.25">
      <c r="A3" s="73"/>
      <c r="B3" s="73"/>
      <c r="C3" s="73"/>
      <c r="D3" s="2" t="s">
        <v>16</v>
      </c>
      <c r="E3" s="2" t="s">
        <v>18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37</v>
      </c>
      <c r="L4" s="1" t="s">
        <v>37</v>
      </c>
      <c r="M4" s="1" t="s">
        <v>38</v>
      </c>
      <c r="N4" s="1" t="s">
        <v>36</v>
      </c>
      <c r="O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44</v>
      </c>
      <c r="F5" s="4" t="s">
        <v>47</v>
      </c>
      <c r="G5" s="4" t="s">
        <v>48</v>
      </c>
      <c r="H5" s="4" t="s">
        <v>49</v>
      </c>
      <c r="I5" s="4" t="s">
        <v>50</v>
      </c>
      <c r="J5" s="4" t="s">
        <v>51</v>
      </c>
      <c r="K5" s="4" t="s">
        <v>52</v>
      </c>
      <c r="L5" s="4" t="s">
        <v>53</v>
      </c>
      <c r="M5" s="4" t="s">
        <v>54</v>
      </c>
      <c r="N5" s="4" t="s">
        <v>55</v>
      </c>
      <c r="O5" s="72"/>
    </row>
    <row r="6" spans="1:17" x14ac:dyDescent="0.25">
      <c r="A6" s="6" t="s">
        <v>163</v>
      </c>
      <c r="B6" s="7">
        <v>29</v>
      </c>
      <c r="C6" s="9" t="s">
        <v>59</v>
      </c>
      <c r="D6" s="46">
        <v>11.873202135173001</v>
      </c>
      <c r="E6" s="46">
        <v>752.54476121703897</v>
      </c>
      <c r="F6" s="47">
        <v>19.088148917157</v>
      </c>
      <c r="G6" s="48">
        <v>34.4147635376371</v>
      </c>
      <c r="H6" s="47">
        <v>86092.162255578703</v>
      </c>
      <c r="I6" s="48">
        <v>1.0038998446444562E-2</v>
      </c>
      <c r="J6" s="47">
        <v>218.490041319852</v>
      </c>
      <c r="K6" s="47">
        <v>11.0324358854065</v>
      </c>
      <c r="L6" s="49">
        <v>595.17739284486595</v>
      </c>
      <c r="M6" s="50">
        <v>993.322525801084</v>
      </c>
      <c r="N6" s="50">
        <v>9.2014049798978901E-3</v>
      </c>
      <c r="O6" s="50">
        <v>0.39986137453301313</v>
      </c>
      <c r="P6" s="50"/>
      <c r="Q6" s="51"/>
    </row>
    <row r="7" spans="1:17" x14ac:dyDescent="0.25">
      <c r="A7" s="6" t="s">
        <v>163</v>
      </c>
      <c r="B7" s="7">
        <v>29</v>
      </c>
      <c r="C7" s="9" t="s">
        <v>60</v>
      </c>
      <c r="D7" s="46">
        <v>11.235252237529901</v>
      </c>
      <c r="E7" s="46">
        <v>1262.2343131798</v>
      </c>
      <c r="F7" s="47">
        <v>16.5636883700925</v>
      </c>
      <c r="G7" s="52">
        <v>26.242725233366802</v>
      </c>
      <c r="H7" s="47">
        <v>89717.463198045094</v>
      </c>
      <c r="I7" s="51">
        <v>1.0050404837854509E-2</v>
      </c>
      <c r="J7" s="47">
        <v>174.049138049275</v>
      </c>
      <c r="K7" s="47">
        <v>13.442469609587899</v>
      </c>
      <c r="L7" s="49">
        <v>565.48787336665202</v>
      </c>
      <c r="M7" s="47">
        <v>996.575205213706</v>
      </c>
      <c r="N7" s="47">
        <v>9.1454838812875285E-3</v>
      </c>
      <c r="O7" s="47">
        <v>0.33590304099004936</v>
      </c>
      <c r="P7" s="47"/>
      <c r="Q7" s="51"/>
    </row>
    <row r="8" spans="1:17" x14ac:dyDescent="0.25">
      <c r="A8" s="6" t="s">
        <v>163</v>
      </c>
      <c r="B8" s="7">
        <v>29</v>
      </c>
      <c r="C8" s="9" t="s">
        <v>61</v>
      </c>
      <c r="D8" s="46">
        <v>13.1179125847219</v>
      </c>
      <c r="E8" s="46">
        <v>706.99675393011705</v>
      </c>
      <c r="F8" s="47">
        <v>16.466361664762399</v>
      </c>
      <c r="G8" s="51">
        <v>36.7922740781109</v>
      </c>
      <c r="H8" s="47">
        <v>68052.509776858598</v>
      </c>
      <c r="I8" s="47">
        <v>1.0005078067135929E-2</v>
      </c>
      <c r="J8" s="47">
        <v>283.99741665593001</v>
      </c>
      <c r="K8" s="47">
        <v>11.6018774475833</v>
      </c>
      <c r="L8" s="49">
        <v>655.87029329817801</v>
      </c>
      <c r="M8" s="47">
        <v>969.69924946859305</v>
      </c>
      <c r="N8" s="47">
        <v>9.1431689545763018E-3</v>
      </c>
      <c r="O8" s="47">
        <v>0.45260391414901746</v>
      </c>
      <c r="P8" s="47"/>
      <c r="Q8" s="51"/>
    </row>
    <row r="9" spans="1:17" x14ac:dyDescent="0.25">
      <c r="A9" s="6" t="s">
        <v>163</v>
      </c>
      <c r="B9" s="7">
        <v>29</v>
      </c>
      <c r="C9" s="9" t="s">
        <v>62</v>
      </c>
      <c r="D9" s="46">
        <v>12.5802044760656</v>
      </c>
      <c r="E9" s="46">
        <v>743.57173783553299</v>
      </c>
      <c r="F9" s="47">
        <v>16.554207631126399</v>
      </c>
      <c r="G9" s="47">
        <v>44.237972626158502</v>
      </c>
      <c r="H9" s="47">
        <v>84994.218180611002</v>
      </c>
      <c r="I9" s="47">
        <v>9.9850187024974509E-3</v>
      </c>
      <c r="J9" s="47">
        <v>209.09508237209201</v>
      </c>
      <c r="K9" s="47">
        <v>12.755221740305</v>
      </c>
      <c r="L9" s="49">
        <v>644.60502367697495</v>
      </c>
      <c r="M9" s="51">
        <v>1002.50336741857</v>
      </c>
      <c r="N9" s="47">
        <v>9.192548425076965E-3</v>
      </c>
      <c r="O9" s="47">
        <v>0.44333004432345063</v>
      </c>
      <c r="P9" s="47"/>
      <c r="Q9" s="51"/>
    </row>
    <row r="10" spans="1:17" x14ac:dyDescent="0.25">
      <c r="A10" s="6" t="s">
        <v>163</v>
      </c>
      <c r="B10" s="7">
        <v>29</v>
      </c>
      <c r="C10" s="9" t="s">
        <v>63</v>
      </c>
      <c r="D10" s="46">
        <v>12.676371592645999</v>
      </c>
      <c r="E10" s="46">
        <v>700.727749130951</v>
      </c>
      <c r="F10" s="47">
        <v>16.490891354350001</v>
      </c>
      <c r="G10" s="47">
        <v>39.569607443438102</v>
      </c>
      <c r="H10" s="47">
        <v>125597.264463158</v>
      </c>
      <c r="I10" s="47">
        <v>9.9246584807656402E-3</v>
      </c>
      <c r="J10" s="47">
        <v>233.17810677825301</v>
      </c>
      <c r="K10" s="47">
        <v>12.4639721650436</v>
      </c>
      <c r="L10" s="49">
        <v>654.24089653248302</v>
      </c>
      <c r="M10" s="47">
        <v>991.12131269346105</v>
      </c>
      <c r="N10" s="47">
        <v>9.3055459516615448E-3</v>
      </c>
      <c r="O10" s="47">
        <v>0.4674504952339093</v>
      </c>
      <c r="P10" s="47"/>
      <c r="Q10" s="51"/>
    </row>
    <row r="11" spans="1:17" x14ac:dyDescent="0.25">
      <c r="A11" s="6" t="s">
        <v>163</v>
      </c>
      <c r="B11" s="7">
        <v>29</v>
      </c>
      <c r="C11" s="9" t="s">
        <v>64</v>
      </c>
      <c r="D11" s="46">
        <v>13.009340607064599</v>
      </c>
      <c r="E11" s="46">
        <v>693.954781684669</v>
      </c>
      <c r="F11" s="47">
        <v>19.2554463669508</v>
      </c>
      <c r="G11" s="47">
        <v>35.6585215412737</v>
      </c>
      <c r="H11" s="47">
        <v>109883.071694447</v>
      </c>
      <c r="I11" s="47">
        <v>1.0059729629679368E-2</v>
      </c>
      <c r="J11" s="47">
        <v>268.53917695444602</v>
      </c>
      <c r="K11" s="47">
        <v>13.987634669694399</v>
      </c>
      <c r="L11" s="49">
        <v>691.29620865642505</v>
      </c>
      <c r="M11" s="50">
        <v>962.95173133486901</v>
      </c>
      <c r="N11" s="47">
        <v>9.398259738017745E-3</v>
      </c>
      <c r="O11" s="47">
        <v>0.44400566936560903</v>
      </c>
      <c r="P11" s="47"/>
      <c r="Q11" s="51"/>
    </row>
    <row r="12" spans="1:17" x14ac:dyDescent="0.25">
      <c r="A12" s="6" t="s">
        <v>163</v>
      </c>
      <c r="B12" s="7">
        <v>29</v>
      </c>
      <c r="C12" s="9" t="s">
        <v>65</v>
      </c>
      <c r="D12" s="46">
        <v>10.455296084575499</v>
      </c>
      <c r="E12" s="46">
        <v>708.22259438945105</v>
      </c>
      <c r="F12" s="47">
        <v>24.463927862480102</v>
      </c>
      <c r="G12" s="47">
        <v>34.728134550384297</v>
      </c>
      <c r="H12" s="47">
        <v>77274.167995656695</v>
      </c>
      <c r="I12" s="47">
        <v>9.927714184615891E-3</v>
      </c>
      <c r="J12" s="47">
        <v>214.42475554379499</v>
      </c>
      <c r="K12" s="47">
        <v>15.811628686216</v>
      </c>
      <c r="L12" s="49">
        <v>711.37657217470701</v>
      </c>
      <c r="M12" s="51">
        <v>922.71567335894201</v>
      </c>
      <c r="N12" s="47">
        <v>9.4264789608869397E-3</v>
      </c>
      <c r="O12" s="47">
        <v>0.41585176110382627</v>
      </c>
      <c r="P12" s="47"/>
      <c r="Q12" s="51"/>
    </row>
    <row r="13" spans="1:17" x14ac:dyDescent="0.25">
      <c r="A13" s="6" t="s">
        <v>163</v>
      </c>
      <c r="B13" s="7">
        <v>29</v>
      </c>
      <c r="C13" s="9" t="s">
        <v>66</v>
      </c>
      <c r="D13" s="46">
        <v>10.533091310764</v>
      </c>
      <c r="E13" s="46">
        <v>725.04240515365598</v>
      </c>
      <c r="F13" s="47">
        <v>19.276150999521501</v>
      </c>
      <c r="G13" s="47">
        <v>39.112162689922698</v>
      </c>
      <c r="H13" s="47">
        <v>60365.838689729702</v>
      </c>
      <c r="I13" s="47">
        <v>9.9843523100280919E-3</v>
      </c>
      <c r="J13" s="47">
        <v>227.82740017177801</v>
      </c>
      <c r="K13" s="47">
        <v>16.150817675813599</v>
      </c>
      <c r="L13" s="49">
        <v>730.15990231100704</v>
      </c>
      <c r="M13" s="47">
        <v>883.83909683291301</v>
      </c>
      <c r="N13" s="47">
        <v>9.5090239446143122E-3</v>
      </c>
      <c r="O13" s="47">
        <v>0.39559123173105482</v>
      </c>
      <c r="P13" s="47"/>
      <c r="Q13" s="51"/>
    </row>
    <row r="14" spans="1:17" x14ac:dyDescent="0.25">
      <c r="A14" s="6" t="s">
        <v>163</v>
      </c>
      <c r="B14" s="7">
        <v>29</v>
      </c>
      <c r="C14" s="9" t="s">
        <v>67</v>
      </c>
      <c r="D14" s="52">
        <v>12.2970932423938</v>
      </c>
      <c r="E14" s="52">
        <v>729.12845611608896</v>
      </c>
      <c r="F14" s="47">
        <v>21.385818847770398</v>
      </c>
      <c r="G14" s="47">
        <v>34.820853077422299</v>
      </c>
      <c r="H14" s="47">
        <v>46694.655149143</v>
      </c>
      <c r="I14" s="47">
        <v>1.0027192246593094E-2</v>
      </c>
      <c r="J14" s="47">
        <v>230.40536088171399</v>
      </c>
      <c r="K14" s="47">
        <v>11.9685875247025</v>
      </c>
      <c r="L14" s="49">
        <v>723.63515722233103</v>
      </c>
      <c r="M14" s="47">
        <v>864.21848779268703</v>
      </c>
      <c r="N14" s="47">
        <v>9.5604551065696063E-3</v>
      </c>
      <c r="O14" s="47">
        <v>0.39465429289638504</v>
      </c>
      <c r="P14" s="47"/>
      <c r="Q14" s="51"/>
    </row>
    <row r="15" spans="1:17" x14ac:dyDescent="0.25">
      <c r="A15" s="6" t="s">
        <v>163</v>
      </c>
      <c r="B15" s="7">
        <v>29</v>
      </c>
      <c r="C15" s="9" t="s">
        <v>68</v>
      </c>
      <c r="D15" s="52">
        <v>12.1562281222807</v>
      </c>
      <c r="E15" s="52">
        <v>736.82059864948496</v>
      </c>
      <c r="F15" s="47">
        <v>12.9363387069806</v>
      </c>
      <c r="G15" s="47">
        <v>35.553122303520297</v>
      </c>
      <c r="H15" s="47">
        <v>53500.775543624601</v>
      </c>
      <c r="I15" s="47">
        <v>1.01495731161345E-2</v>
      </c>
      <c r="J15" s="47">
        <v>239.40304026178899</v>
      </c>
      <c r="K15" s="47">
        <v>13.6159145572969</v>
      </c>
      <c r="L15" s="49">
        <v>727.45882929810296</v>
      </c>
      <c r="M15" s="47">
        <v>889.45542162773404</v>
      </c>
      <c r="N15" s="47">
        <v>9.6071274864593451E-3</v>
      </c>
      <c r="O15" s="47">
        <v>0.37728558242849114</v>
      </c>
      <c r="P15" s="47"/>
      <c r="Q15" s="51"/>
    </row>
    <row r="16" spans="1:17" x14ac:dyDescent="0.25">
      <c r="A16" s="6" t="s">
        <v>163</v>
      </c>
      <c r="B16" s="7">
        <v>29</v>
      </c>
      <c r="C16" s="9" t="s">
        <v>69</v>
      </c>
      <c r="D16" s="52">
        <v>11.7236764454564</v>
      </c>
      <c r="E16" s="52">
        <v>757.11616699046499</v>
      </c>
      <c r="F16" s="47">
        <v>12.382953199238701</v>
      </c>
      <c r="G16" s="47">
        <v>34.526337661374697</v>
      </c>
      <c r="H16" s="47">
        <v>69876.1282186803</v>
      </c>
      <c r="I16" s="47">
        <v>1.0022356610092228E-2</v>
      </c>
      <c r="J16" s="47">
        <v>246.03032543989599</v>
      </c>
      <c r="K16" s="47">
        <v>11.774748932704901</v>
      </c>
      <c r="L16" s="49">
        <v>733.69853553247401</v>
      </c>
      <c r="M16" s="47">
        <v>960.42583375756897</v>
      </c>
      <c r="N16" s="47">
        <v>9.7224442538603392E-3</v>
      </c>
      <c r="O16" s="47">
        <v>0.33888819940422948</v>
      </c>
      <c r="P16" s="47"/>
      <c r="Q16" s="51"/>
    </row>
    <row r="17" spans="1:17" x14ac:dyDescent="0.25">
      <c r="A17" s="6" t="s">
        <v>163</v>
      </c>
      <c r="B17" s="7">
        <v>29</v>
      </c>
      <c r="C17" s="9" t="s">
        <v>70</v>
      </c>
      <c r="D17" s="52">
        <v>10.772630136404</v>
      </c>
      <c r="E17" s="52">
        <v>759.16091057875701</v>
      </c>
      <c r="F17" s="48">
        <v>16.395724922023</v>
      </c>
      <c r="G17" s="47">
        <v>39.232906919254198</v>
      </c>
      <c r="H17" s="47">
        <v>67792.260089144998</v>
      </c>
      <c r="I17" s="47">
        <v>1.0057092435614701E-2</v>
      </c>
      <c r="J17" s="47">
        <v>234.717887045791</v>
      </c>
      <c r="K17" s="47">
        <v>14.7427101429234</v>
      </c>
      <c r="L17" s="49">
        <v>745.40654664589101</v>
      </c>
      <c r="M17" s="47">
        <v>988.06549966214902</v>
      </c>
      <c r="N17" s="48">
        <v>9.8599533232550177E-3</v>
      </c>
      <c r="O17" s="48">
        <v>0.34889750971829608</v>
      </c>
      <c r="P17" s="48"/>
      <c r="Q17" s="51"/>
    </row>
    <row r="18" spans="1:17" x14ac:dyDescent="0.25">
      <c r="A18" s="6" t="s">
        <v>163</v>
      </c>
      <c r="B18" s="7">
        <v>29</v>
      </c>
      <c r="C18" s="9" t="s">
        <v>71</v>
      </c>
      <c r="D18" s="46">
        <v>11.8629796415394</v>
      </c>
      <c r="E18" s="46">
        <v>827.15841754998996</v>
      </c>
      <c r="F18" s="51">
        <v>15.7242598974234</v>
      </c>
      <c r="G18" s="48">
        <v>37.696842312492102</v>
      </c>
      <c r="H18" s="47">
        <v>69467.747641155394</v>
      </c>
      <c r="I18" s="48">
        <v>1.0058998559018659E-2</v>
      </c>
      <c r="J18" s="47">
        <v>245.648067222549</v>
      </c>
      <c r="K18" s="47">
        <v>15.988465886942199</v>
      </c>
      <c r="L18" s="49">
        <v>782.24407151288494</v>
      </c>
      <c r="M18" s="48">
        <v>1076.01918461181</v>
      </c>
      <c r="N18" s="51">
        <v>9.7324890127983704E-3</v>
      </c>
      <c r="O18" s="51">
        <v>0.37686218569417751</v>
      </c>
      <c r="P18" s="51"/>
      <c r="Q18" s="51"/>
    </row>
    <row r="19" spans="1:17" x14ac:dyDescent="0.25">
      <c r="A19" s="6" t="s">
        <v>163</v>
      </c>
      <c r="B19" s="7">
        <v>29</v>
      </c>
      <c r="C19" s="9" t="s">
        <v>72</v>
      </c>
      <c r="D19" s="46">
        <v>11.475381004353601</v>
      </c>
      <c r="E19" s="46">
        <v>1385.4801450621601</v>
      </c>
      <c r="F19" s="47">
        <v>22.684126679593099</v>
      </c>
      <c r="G19" s="52">
        <v>40.184280975835698</v>
      </c>
      <c r="H19" s="47">
        <v>76910.401118626396</v>
      </c>
      <c r="I19" s="51">
        <v>1.0011499293124136E-2</v>
      </c>
      <c r="J19" s="47">
        <v>227.5683250349</v>
      </c>
      <c r="K19" s="47">
        <v>15.3549185914506</v>
      </c>
      <c r="L19" s="49">
        <v>834.38303160790804</v>
      </c>
      <c r="M19" s="51">
        <v>1050.8183327377999</v>
      </c>
      <c r="N19" s="47">
        <v>9.88019883950228E-3</v>
      </c>
      <c r="O19" s="47">
        <v>0.31611032325078203</v>
      </c>
      <c r="P19" s="47"/>
      <c r="Q19" s="51"/>
    </row>
    <row r="20" spans="1:17" x14ac:dyDescent="0.25">
      <c r="A20" s="6" t="s">
        <v>163</v>
      </c>
      <c r="B20" s="7">
        <v>29</v>
      </c>
      <c r="C20" s="9" t="s">
        <v>73</v>
      </c>
      <c r="D20" s="46">
        <v>11.9006141654451</v>
      </c>
      <c r="E20" s="46">
        <v>828.14751626884799</v>
      </c>
      <c r="F20" s="47">
        <v>5.0015845338468399</v>
      </c>
      <c r="G20" s="51">
        <v>34.953921041030902</v>
      </c>
      <c r="H20" s="47">
        <v>93854.661913608696</v>
      </c>
      <c r="I20" s="47">
        <v>1.0050047012973093E-2</v>
      </c>
      <c r="J20" s="47">
        <v>290.24793488992401</v>
      </c>
      <c r="K20" s="47">
        <v>14.7743508917223</v>
      </c>
      <c r="L20" s="49">
        <v>832.76687249371696</v>
      </c>
      <c r="M20" s="50">
        <v>1097.9852104015399</v>
      </c>
      <c r="N20" s="47">
        <v>9.8902639008642598E-3</v>
      </c>
      <c r="O20" s="47">
        <v>0.35082666061120171</v>
      </c>
      <c r="P20" s="47"/>
      <c r="Q20" s="51"/>
    </row>
    <row r="21" spans="1:17" x14ac:dyDescent="0.25">
      <c r="A21" s="6" t="s">
        <v>163</v>
      </c>
      <c r="B21" s="7">
        <v>29</v>
      </c>
      <c r="C21" s="9" t="s">
        <v>74</v>
      </c>
      <c r="D21" s="46">
        <v>13.1269044179916</v>
      </c>
      <c r="E21" s="46">
        <v>783.33411530005196</v>
      </c>
      <c r="F21" s="47">
        <v>20.686285123130101</v>
      </c>
      <c r="G21" s="47">
        <v>40.031956944184898</v>
      </c>
      <c r="H21" s="47">
        <v>79773.904591336599</v>
      </c>
      <c r="I21" s="47">
        <v>9.9558046307991269E-3</v>
      </c>
      <c r="J21" s="47">
        <v>258.73076683076198</v>
      </c>
      <c r="K21" s="47">
        <v>17.5824762468696</v>
      </c>
      <c r="L21" s="49">
        <v>847.42283826628204</v>
      </c>
      <c r="M21" s="51">
        <v>1064.1416784875701</v>
      </c>
      <c r="N21" s="47">
        <v>9.8653605049522398E-3</v>
      </c>
      <c r="O21" s="47">
        <v>0.42414365144898231</v>
      </c>
      <c r="P21" s="47"/>
      <c r="Q21" s="51"/>
    </row>
    <row r="22" spans="1:17" x14ac:dyDescent="0.25">
      <c r="A22" s="6" t="s">
        <v>163</v>
      </c>
      <c r="B22" s="7">
        <v>29</v>
      </c>
      <c r="C22" s="9" t="s">
        <v>75</v>
      </c>
      <c r="D22" s="52">
        <v>14.0552041260522</v>
      </c>
      <c r="E22" s="52">
        <v>786.61213289140403</v>
      </c>
      <c r="F22" s="47">
        <v>15.599435031844401</v>
      </c>
      <c r="G22" s="47">
        <v>43.205495764147898</v>
      </c>
      <c r="H22" s="47">
        <v>70592.418330896806</v>
      </c>
      <c r="I22" s="47">
        <v>1.0063392715597775E-2</v>
      </c>
      <c r="J22" s="47">
        <v>254.68255526331299</v>
      </c>
      <c r="K22" s="47">
        <v>15.6336925293961</v>
      </c>
      <c r="L22" s="49">
        <v>883.80655119145001</v>
      </c>
      <c r="M22" s="47">
        <v>1045.5334540143599</v>
      </c>
      <c r="N22" s="47">
        <v>9.7673819475433826E-3</v>
      </c>
      <c r="O22" s="47">
        <v>0.41427180244603246</v>
      </c>
      <c r="P22" s="47"/>
      <c r="Q22" s="51"/>
    </row>
    <row r="23" spans="1:17" x14ac:dyDescent="0.25">
      <c r="A23" s="6" t="s">
        <v>163</v>
      </c>
      <c r="B23" s="7">
        <v>29</v>
      </c>
      <c r="C23" s="9" t="s">
        <v>76</v>
      </c>
      <c r="D23" s="52">
        <v>13.075175057558599</v>
      </c>
      <c r="E23" s="52">
        <v>781.566018322319</v>
      </c>
      <c r="F23" s="47">
        <v>12.468922944699001</v>
      </c>
      <c r="G23" s="47">
        <v>44.155838275932702</v>
      </c>
      <c r="H23" s="47">
        <v>92309.654862335403</v>
      </c>
      <c r="I23" s="47">
        <v>1.0029456738998284E-2</v>
      </c>
      <c r="J23" s="47">
        <v>259.24236776921299</v>
      </c>
      <c r="K23" s="47">
        <v>15.212876767102401</v>
      </c>
      <c r="L23" s="49">
        <v>905.52595641028699</v>
      </c>
      <c r="M23" s="47">
        <v>1024.0401467919501</v>
      </c>
      <c r="N23" s="47">
        <v>9.6980119869481615E-3</v>
      </c>
      <c r="O23" s="47">
        <v>0.4479192439962561</v>
      </c>
      <c r="P23" s="47"/>
      <c r="Q23" s="51"/>
    </row>
    <row r="24" spans="1:17" x14ac:dyDescent="0.25">
      <c r="A24" s="6" t="s">
        <v>163</v>
      </c>
      <c r="B24" s="7">
        <v>29</v>
      </c>
      <c r="C24" s="9" t="s">
        <v>77</v>
      </c>
      <c r="D24" s="52">
        <v>13.5365979101274</v>
      </c>
      <c r="E24" s="52">
        <v>764.357035376113</v>
      </c>
      <c r="F24" s="47">
        <v>12.7003807303084</v>
      </c>
      <c r="G24" s="47">
        <v>47.565193420763201</v>
      </c>
      <c r="H24" s="47">
        <v>98875.901403587195</v>
      </c>
      <c r="I24" s="47">
        <v>1.0085652870907636E-2</v>
      </c>
      <c r="J24" s="47">
        <v>257.35549619228198</v>
      </c>
      <c r="K24" s="47">
        <v>18.6832991053362</v>
      </c>
      <c r="L24" s="49">
        <v>925.98051028026498</v>
      </c>
      <c r="M24" s="47">
        <v>978.20433030697495</v>
      </c>
      <c r="N24" s="47">
        <v>9.7111517526972078E-3</v>
      </c>
      <c r="O24" s="47">
        <v>0.42344672244053727</v>
      </c>
      <c r="P24" s="47"/>
      <c r="Q24" s="51"/>
    </row>
    <row r="25" spans="1:17" x14ac:dyDescent="0.25">
      <c r="A25" s="6" t="s">
        <v>163</v>
      </c>
      <c r="B25" s="7">
        <v>29</v>
      </c>
      <c r="C25" s="9" t="s">
        <v>78</v>
      </c>
      <c r="D25" s="46">
        <v>11.0007439849165</v>
      </c>
      <c r="E25" s="52">
        <v>752.10903466978198</v>
      </c>
      <c r="F25" s="47">
        <v>15.780935294336199</v>
      </c>
      <c r="G25" s="47">
        <v>59.1691065441482</v>
      </c>
      <c r="H25" s="47">
        <v>99961.350220160704</v>
      </c>
      <c r="I25" s="47">
        <v>9.9930616695082623E-3</v>
      </c>
      <c r="J25" s="47">
        <v>260.287679730881</v>
      </c>
      <c r="K25" s="47">
        <v>16.249854280559099</v>
      </c>
      <c r="L25" s="49">
        <v>936.25150344649705</v>
      </c>
      <c r="M25" s="47">
        <v>944.82963474792905</v>
      </c>
      <c r="N25" s="47">
        <v>9.6270614587390252E-3</v>
      </c>
      <c r="O25" s="47">
        <v>0.45284952162825581</v>
      </c>
      <c r="P25" s="47"/>
      <c r="Q25" s="51"/>
    </row>
    <row r="26" spans="1:17" x14ac:dyDescent="0.25">
      <c r="A26" s="6" t="s">
        <v>163</v>
      </c>
      <c r="B26" s="7">
        <v>29</v>
      </c>
      <c r="C26" s="9" t="s">
        <v>79</v>
      </c>
      <c r="D26" s="46">
        <v>10.6483747814192</v>
      </c>
      <c r="E26" s="52">
        <v>754.88239839206005</v>
      </c>
      <c r="F26" s="47">
        <v>11.419104088454301</v>
      </c>
      <c r="G26" s="47">
        <v>49.383349623944902</v>
      </c>
      <c r="H26" s="47">
        <v>76157.820271540098</v>
      </c>
      <c r="I26" s="47">
        <v>1.0019317564753678E-2</v>
      </c>
      <c r="J26" s="47">
        <v>264.340091154216</v>
      </c>
      <c r="K26" s="47">
        <v>14.4576627054479</v>
      </c>
      <c r="L26" s="49">
        <v>949.69984005686104</v>
      </c>
      <c r="M26" s="47">
        <v>940.32268316789202</v>
      </c>
      <c r="N26" s="47">
        <v>9.6093986549416806E-3</v>
      </c>
      <c r="O26" s="47">
        <v>0.42416275824734678</v>
      </c>
      <c r="P26" s="47"/>
      <c r="Q26" s="51"/>
    </row>
    <row r="27" spans="1:17" x14ac:dyDescent="0.25">
      <c r="A27" s="6" t="s">
        <v>163</v>
      </c>
      <c r="B27" s="7">
        <v>29</v>
      </c>
      <c r="C27" s="9" t="s">
        <v>80</v>
      </c>
      <c r="D27" s="52">
        <v>10.6908743930419</v>
      </c>
      <c r="E27" s="52">
        <v>780.79970691073004</v>
      </c>
      <c r="F27" s="47">
        <v>15.1193104993428</v>
      </c>
      <c r="G27" s="47">
        <v>51.616171447406302</v>
      </c>
      <c r="H27" s="47">
        <v>101858.191552392</v>
      </c>
      <c r="I27" s="47">
        <v>1.0017463754293493E-2</v>
      </c>
      <c r="J27" s="47">
        <v>263.11121031376399</v>
      </c>
      <c r="K27" s="47">
        <v>15.0812407049666</v>
      </c>
      <c r="L27" s="49">
        <v>952.62966555300102</v>
      </c>
      <c r="M27" s="47">
        <v>982.13062606422295</v>
      </c>
      <c r="N27" s="47">
        <v>9.5824159986379314E-3</v>
      </c>
      <c r="O27" s="47">
        <v>0.47164976203092956</v>
      </c>
      <c r="P27" s="47"/>
      <c r="Q27" s="51"/>
    </row>
    <row r="28" spans="1:17" x14ac:dyDescent="0.25">
      <c r="A28" s="6" t="s">
        <v>163</v>
      </c>
      <c r="B28" s="7">
        <v>29</v>
      </c>
      <c r="C28" s="9" t="s">
        <v>81</v>
      </c>
      <c r="D28" s="52">
        <v>11.1284661347617</v>
      </c>
      <c r="E28" s="52">
        <v>821.23797592942697</v>
      </c>
      <c r="F28" s="47">
        <v>16.455364082391199</v>
      </c>
      <c r="G28" s="47">
        <v>48.001098172185102</v>
      </c>
      <c r="H28" s="47">
        <v>136689.613194712</v>
      </c>
      <c r="I28" s="47">
        <v>1.0007024272693265E-2</v>
      </c>
      <c r="J28" s="47">
        <v>263.42703832105298</v>
      </c>
      <c r="K28" s="47">
        <v>14.797535483315899</v>
      </c>
      <c r="L28" s="49">
        <v>954.07997675297202</v>
      </c>
      <c r="M28" s="47">
        <v>1045.29638291742</v>
      </c>
      <c r="N28" s="47">
        <v>9.5735693616163936E-3</v>
      </c>
      <c r="O28" s="47">
        <v>0.4282191669030479</v>
      </c>
      <c r="P28" s="47"/>
      <c r="Q28" s="51"/>
    </row>
    <row r="29" spans="1:17" x14ac:dyDescent="0.25">
      <c r="A29" s="6" t="s">
        <v>163</v>
      </c>
      <c r="B29" s="7">
        <v>29</v>
      </c>
      <c r="C29" s="9" t="s">
        <v>82</v>
      </c>
      <c r="D29" s="52">
        <v>9.4205831591137397</v>
      </c>
      <c r="E29" s="52">
        <v>813.70507152877997</v>
      </c>
      <c r="F29" s="48">
        <v>14.9178299573923</v>
      </c>
      <c r="G29" s="47">
        <v>44.689131439425601</v>
      </c>
      <c r="H29" s="47">
        <v>127707.326639536</v>
      </c>
      <c r="I29" s="47">
        <v>1.0012855461507607E-2</v>
      </c>
      <c r="J29" s="47">
        <v>271.61960615379701</v>
      </c>
      <c r="K29" s="47">
        <v>17.623244899228201</v>
      </c>
      <c r="L29" s="49">
        <v>964.83836012636402</v>
      </c>
      <c r="M29" s="47">
        <v>1057.96375196438</v>
      </c>
      <c r="N29" s="48">
        <v>9.5102499893016425E-3</v>
      </c>
      <c r="O29" s="48">
        <v>0.44340013414614898</v>
      </c>
      <c r="P29" s="48"/>
      <c r="Q29" s="51"/>
    </row>
    <row r="30" spans="1:17" x14ac:dyDescent="0.25">
      <c r="A30" s="6" t="s">
        <v>163</v>
      </c>
      <c r="B30" s="7">
        <v>29</v>
      </c>
      <c r="C30" s="9" t="s">
        <v>83</v>
      </c>
      <c r="D30" s="52">
        <v>11.0280639560561</v>
      </c>
      <c r="E30" s="52">
        <v>953.05025014106604</v>
      </c>
      <c r="F30" s="51">
        <v>13.380538835389901</v>
      </c>
      <c r="G30" s="48">
        <v>48.715287025414398</v>
      </c>
      <c r="H30" s="47">
        <v>90282.086938062697</v>
      </c>
      <c r="I30" s="48">
        <v>9.9681550650455569E-3</v>
      </c>
      <c r="J30" s="48">
        <v>286.14288645077301</v>
      </c>
      <c r="K30" s="47">
        <v>17.122279486197399</v>
      </c>
      <c r="L30" s="49">
        <v>1016.99161142685</v>
      </c>
      <c r="M30" s="48">
        <v>1157.34729978874</v>
      </c>
      <c r="N30" s="51">
        <v>9.4970752549711282E-3</v>
      </c>
      <c r="O30" s="51">
        <v>0.4622068268444634</v>
      </c>
      <c r="P30" s="51"/>
      <c r="Q30" s="51"/>
    </row>
    <row r="31" spans="1:17" x14ac:dyDescent="0.25">
      <c r="A31" s="6" t="s">
        <v>163</v>
      </c>
      <c r="B31" s="7">
        <v>29</v>
      </c>
      <c r="C31" s="9" t="s">
        <v>84</v>
      </c>
      <c r="D31" s="46">
        <v>11.288656985583</v>
      </c>
      <c r="E31" s="46">
        <v>1497.5326072659</v>
      </c>
      <c r="F31" s="47">
        <v>14.2079712767434</v>
      </c>
      <c r="G31" s="51">
        <v>42.752740164464299</v>
      </c>
      <c r="H31" s="47">
        <v>150621.91672467999</v>
      </c>
      <c r="I31" s="52">
        <v>9.9412094752267255E-3</v>
      </c>
      <c r="J31" s="51">
        <v>279.91630258456797</v>
      </c>
      <c r="K31" s="47">
        <v>17.913440454255401</v>
      </c>
      <c r="L31" s="49">
        <v>1062.6630779137099</v>
      </c>
      <c r="M31" s="51">
        <v>1170.32171045412</v>
      </c>
      <c r="N31" s="47">
        <v>9.4619652887747378E-3</v>
      </c>
      <c r="O31" s="47">
        <v>0.40983296760254051</v>
      </c>
      <c r="P31" s="47"/>
      <c r="Q31" s="51"/>
    </row>
    <row r="32" spans="1:17" x14ac:dyDescent="0.25">
      <c r="A32" s="6" t="s">
        <v>163</v>
      </c>
      <c r="B32" s="7">
        <v>29</v>
      </c>
      <c r="C32" s="9" t="s">
        <v>85</v>
      </c>
      <c r="D32" s="46">
        <v>10.8268370471748</v>
      </c>
      <c r="E32" s="46">
        <v>872.48694962363697</v>
      </c>
      <c r="F32" s="47">
        <v>12.0893507477226</v>
      </c>
      <c r="G32" s="47">
        <v>47.469585640446198</v>
      </c>
      <c r="H32" s="47">
        <v>77836.495136305399</v>
      </c>
      <c r="I32" s="51">
        <v>1.002136951100646E-2</v>
      </c>
      <c r="J32" s="47">
        <v>280.08154758391402</v>
      </c>
      <c r="K32" s="47">
        <v>19.421533102433099</v>
      </c>
      <c r="L32" s="49">
        <v>1039.9995653040801</v>
      </c>
      <c r="M32" s="47">
        <v>1228.7663465687101</v>
      </c>
      <c r="N32" s="47">
        <v>9.5191231966847145E-3</v>
      </c>
      <c r="O32" s="47">
        <v>0.45654250025740117</v>
      </c>
      <c r="P32" s="47"/>
      <c r="Q32" s="51"/>
    </row>
    <row r="33" spans="1:17" x14ac:dyDescent="0.25">
      <c r="A33" s="6" t="s">
        <v>163</v>
      </c>
      <c r="B33" s="7">
        <v>29</v>
      </c>
      <c r="C33" s="9" t="s">
        <v>86</v>
      </c>
      <c r="D33" s="46">
        <v>10.882658966593899</v>
      </c>
      <c r="E33" s="46">
        <v>838.28398281149998</v>
      </c>
      <c r="F33" s="47">
        <v>13.1195590082019</v>
      </c>
      <c r="G33" s="47">
        <v>53.088233242397202</v>
      </c>
      <c r="H33" s="47">
        <v>114633.625249933</v>
      </c>
      <c r="I33" s="47">
        <v>1.0069278508776253E-2</v>
      </c>
      <c r="J33" s="47">
        <v>289.65750298208098</v>
      </c>
      <c r="K33" s="47">
        <v>16.9081562259991</v>
      </c>
      <c r="L33" s="49">
        <v>1097.92586100117</v>
      </c>
      <c r="M33" s="47">
        <v>1147.01464218963</v>
      </c>
      <c r="N33" s="47">
        <v>9.5328260175043047E-3</v>
      </c>
      <c r="O33" s="47">
        <v>0.4162591927426027</v>
      </c>
      <c r="P33" s="47"/>
      <c r="Q33" s="51"/>
    </row>
    <row r="34" spans="1:17" x14ac:dyDescent="0.25">
      <c r="A34" s="6" t="s">
        <v>163</v>
      </c>
      <c r="B34" s="7">
        <v>29</v>
      </c>
      <c r="C34" s="9" t="s">
        <v>87</v>
      </c>
      <c r="D34" s="46">
        <v>11.7720775715767</v>
      </c>
      <c r="E34" s="46">
        <v>837.19310384344499</v>
      </c>
      <c r="F34" s="47">
        <v>10.1376236613035</v>
      </c>
      <c r="G34" s="47">
        <v>47.693669141868199</v>
      </c>
      <c r="H34" s="47">
        <v>115371.068064418</v>
      </c>
      <c r="I34" s="47">
        <v>1.0178094113593501E-2</v>
      </c>
      <c r="J34" s="47">
        <v>298.01693047399698</v>
      </c>
      <c r="K34" s="47">
        <v>17.543995202190501</v>
      </c>
      <c r="L34" s="49">
        <v>1140.9339148476099</v>
      </c>
      <c r="M34" s="47">
        <v>1151.7009280449499</v>
      </c>
      <c r="N34" s="47">
        <v>9.5966737360226022E-3</v>
      </c>
      <c r="O34" s="47">
        <v>0.38912231443132483</v>
      </c>
      <c r="P34" s="47"/>
      <c r="Q34" s="51"/>
    </row>
    <row r="35" spans="1:17" x14ac:dyDescent="0.25">
      <c r="A35" s="6" t="s">
        <v>163</v>
      </c>
      <c r="B35" s="7">
        <v>29</v>
      </c>
      <c r="C35" s="9" t="s">
        <v>88</v>
      </c>
      <c r="D35" s="46">
        <v>8.8451559063599703</v>
      </c>
      <c r="E35" s="46">
        <v>838.88560336867999</v>
      </c>
      <c r="F35" s="47">
        <v>10.151249060432299</v>
      </c>
      <c r="G35" s="47">
        <v>50.092404304500498</v>
      </c>
      <c r="H35" s="47">
        <v>79208.166336591006</v>
      </c>
      <c r="I35" s="47">
        <v>9.9942002879606345E-3</v>
      </c>
      <c r="J35" s="47">
        <v>299.40647336721298</v>
      </c>
      <c r="K35" s="47">
        <v>18.8820089693189</v>
      </c>
      <c r="L35" s="49">
        <v>1157.8861224277</v>
      </c>
      <c r="M35" s="47">
        <v>1106.93517377936</v>
      </c>
      <c r="N35" s="47">
        <v>9.546283382557785E-3</v>
      </c>
      <c r="O35" s="47">
        <v>0.46154854746071439</v>
      </c>
      <c r="P35" s="47"/>
      <c r="Q35" s="51"/>
    </row>
    <row r="36" spans="1:17" x14ac:dyDescent="0.25">
      <c r="A36" s="6" t="s">
        <v>163</v>
      </c>
      <c r="B36" s="7">
        <v>29</v>
      </c>
      <c r="C36" s="9" t="s">
        <v>89</v>
      </c>
      <c r="D36" s="46">
        <v>6.3340909616874903</v>
      </c>
      <c r="E36" s="46">
        <v>795.50250167773504</v>
      </c>
      <c r="F36" s="47">
        <v>11.701089196252401</v>
      </c>
      <c r="G36" s="47">
        <v>44.361368396331898</v>
      </c>
      <c r="H36" s="47">
        <v>112547.087719234</v>
      </c>
      <c r="I36" s="47">
        <v>1.0083639138834529E-2</v>
      </c>
      <c r="J36" s="47">
        <v>306.657677841858</v>
      </c>
      <c r="K36" s="47">
        <v>17.954947040431598</v>
      </c>
      <c r="L36" s="49">
        <v>1188.88490671622</v>
      </c>
      <c r="M36" s="47">
        <v>1007.6423304948599</v>
      </c>
      <c r="N36" s="47">
        <v>9.5296562626264562E-3</v>
      </c>
      <c r="O36" s="47">
        <v>0.34790076086708949</v>
      </c>
      <c r="P36" s="47"/>
      <c r="Q36" s="51"/>
    </row>
    <row r="37" spans="1:17" x14ac:dyDescent="0.25">
      <c r="A37" s="6" t="s">
        <v>163</v>
      </c>
      <c r="B37" s="7">
        <v>29</v>
      </c>
      <c r="C37" s="9" t="s">
        <v>90</v>
      </c>
      <c r="D37" s="46">
        <v>10.827561904880801</v>
      </c>
      <c r="E37" s="46">
        <v>777.42654612222304</v>
      </c>
      <c r="F37" s="47">
        <v>11.5643270202947</v>
      </c>
      <c r="G37" s="47">
        <v>44.5073120380737</v>
      </c>
      <c r="H37" s="47">
        <v>222915.393101867</v>
      </c>
      <c r="I37" s="47">
        <v>1.0059386161759278E-2</v>
      </c>
      <c r="J37" s="47">
        <v>312.59124947964699</v>
      </c>
      <c r="K37" s="47">
        <v>17.9575280303029</v>
      </c>
      <c r="L37" s="49">
        <v>1199.24423518821</v>
      </c>
      <c r="M37" s="47">
        <v>967.53101970327702</v>
      </c>
      <c r="N37" s="47">
        <v>9.694320983177877E-3</v>
      </c>
      <c r="O37" s="47">
        <v>0.42934081553843456</v>
      </c>
      <c r="P37" s="47"/>
      <c r="Q37" s="51"/>
    </row>
    <row r="38" spans="1:17" x14ac:dyDescent="0.25">
      <c r="A38" s="6" t="s">
        <v>163</v>
      </c>
      <c r="B38" s="7">
        <v>29</v>
      </c>
      <c r="C38" s="9" t="s">
        <v>91</v>
      </c>
      <c r="D38" s="46">
        <v>11.813631603819699</v>
      </c>
      <c r="E38" s="46">
        <v>802.56539203460704</v>
      </c>
      <c r="F38" s="47">
        <v>15.870793057788299</v>
      </c>
      <c r="G38" s="47">
        <v>44.747789826194797</v>
      </c>
      <c r="H38" s="47">
        <v>123709.760706954</v>
      </c>
      <c r="I38" s="47">
        <v>1.0058497503943926E-2</v>
      </c>
      <c r="J38" s="47">
        <v>314.01521041291102</v>
      </c>
      <c r="K38" s="47">
        <v>21.508811586071602</v>
      </c>
      <c r="L38" s="49">
        <v>1214.10063038111</v>
      </c>
      <c r="M38" s="47">
        <v>993.86328061225697</v>
      </c>
      <c r="N38" s="47">
        <v>9.7905073498716962E-3</v>
      </c>
      <c r="O38" s="47">
        <v>0.48282346784719776</v>
      </c>
      <c r="P38" s="47"/>
      <c r="Q38" s="51"/>
    </row>
    <row r="39" spans="1:17" x14ac:dyDescent="0.25">
      <c r="A39" s="6" t="s">
        <v>163</v>
      </c>
      <c r="B39" s="7">
        <v>29</v>
      </c>
      <c r="C39" s="9" t="s">
        <v>92</v>
      </c>
      <c r="D39" s="46">
        <v>11.6143253802607</v>
      </c>
      <c r="E39" s="46">
        <v>853.59894062929595</v>
      </c>
      <c r="F39" s="47">
        <v>13.956855638179601</v>
      </c>
      <c r="G39" s="47">
        <v>43.172275863399797</v>
      </c>
      <c r="H39" s="47">
        <v>84268.488023977494</v>
      </c>
      <c r="I39" s="47">
        <v>1.0002219557303252E-2</v>
      </c>
      <c r="J39" s="47">
        <v>311.39457208454297</v>
      </c>
      <c r="K39" s="47">
        <v>20.605568851869201</v>
      </c>
      <c r="L39" s="49">
        <v>1214.6882358031501</v>
      </c>
      <c r="M39" s="47">
        <v>1058.47531899602</v>
      </c>
      <c r="N39" s="47">
        <v>9.7686170646693968E-3</v>
      </c>
      <c r="O39" s="47">
        <v>0.51412951771556681</v>
      </c>
      <c r="P39" s="47"/>
      <c r="Q39" s="51"/>
    </row>
    <row r="40" spans="1:17" x14ac:dyDescent="0.25">
      <c r="A40" s="6" t="s">
        <v>163</v>
      </c>
      <c r="B40" s="7">
        <v>29</v>
      </c>
      <c r="C40" s="9" t="s">
        <v>93</v>
      </c>
      <c r="D40" s="46">
        <v>11.4731738738183</v>
      </c>
      <c r="E40" s="46">
        <v>1027.28364540334</v>
      </c>
      <c r="F40" s="47">
        <v>14.532293211744699</v>
      </c>
      <c r="G40" s="47">
        <v>49.800104866288201</v>
      </c>
      <c r="H40" s="47">
        <v>100273.160184975</v>
      </c>
      <c r="I40" s="47">
        <v>1.0022521454076115E-2</v>
      </c>
      <c r="J40" s="47">
        <v>310.20274022492299</v>
      </c>
      <c r="K40" s="47">
        <v>19.161458050117599</v>
      </c>
      <c r="L40" s="49">
        <v>1222.71996572634</v>
      </c>
      <c r="M40" s="47">
        <v>1180.5669613949699</v>
      </c>
      <c r="N40" s="47">
        <v>9.7451006233446567E-3</v>
      </c>
      <c r="O40" s="47">
        <v>0.46683308296613046</v>
      </c>
      <c r="P40" s="47"/>
      <c r="Q40" s="51"/>
    </row>
    <row r="41" spans="1:17" x14ac:dyDescent="0.25">
      <c r="A41" s="6" t="s">
        <v>163</v>
      </c>
      <c r="B41" s="7">
        <v>29</v>
      </c>
      <c r="C41" s="9" t="s">
        <v>94</v>
      </c>
      <c r="D41" s="46">
        <v>12.9417530038083</v>
      </c>
      <c r="E41" s="46">
        <v>855.69462643013503</v>
      </c>
      <c r="F41" s="48">
        <v>11.122576547262801</v>
      </c>
      <c r="G41" s="47">
        <v>47.343786161442601</v>
      </c>
      <c r="H41" s="47">
        <v>122568.604451985</v>
      </c>
      <c r="I41" s="47">
        <v>1.000474045097291E-2</v>
      </c>
      <c r="J41" s="47">
        <v>320.95707792876499</v>
      </c>
      <c r="K41" s="47">
        <v>19.942753608191602</v>
      </c>
      <c r="L41" s="49">
        <v>1240.3095123959999</v>
      </c>
      <c r="M41" s="47">
        <v>392.56155517358297</v>
      </c>
      <c r="N41" s="48">
        <v>9.7645335856288411E-3</v>
      </c>
      <c r="O41" s="48">
        <v>0.48718732327398939</v>
      </c>
      <c r="P41" s="48"/>
      <c r="Q41" s="51"/>
    </row>
    <row r="42" spans="1:17" x14ac:dyDescent="0.25">
      <c r="A42" s="6" t="s">
        <v>163</v>
      </c>
      <c r="B42" s="7">
        <v>29</v>
      </c>
      <c r="C42" s="9" t="s">
        <v>95</v>
      </c>
      <c r="D42" s="46">
        <v>11.6436326485536</v>
      </c>
      <c r="E42" s="46">
        <v>750.01073750025398</v>
      </c>
      <c r="F42" s="51">
        <v>7.61667719040872</v>
      </c>
      <c r="G42" s="48">
        <v>47.052898576708799</v>
      </c>
      <c r="H42" s="47">
        <v>167330.37348364701</v>
      </c>
      <c r="I42" s="48">
        <v>9.9746520829623424E-3</v>
      </c>
      <c r="J42" s="48">
        <v>315.41031626273502</v>
      </c>
      <c r="K42" s="47">
        <v>19.917398857175801</v>
      </c>
      <c r="L42" s="49">
        <v>1272.3583064603499</v>
      </c>
      <c r="M42" s="48">
        <v>390.02026000406102</v>
      </c>
      <c r="N42" s="51">
        <v>9.6555133678572075E-3</v>
      </c>
      <c r="O42" s="51">
        <v>0.41866959914108004</v>
      </c>
      <c r="P42" s="51"/>
      <c r="Q42" s="51"/>
    </row>
    <row r="43" spans="1:17" x14ac:dyDescent="0.25">
      <c r="A43" s="6" t="s">
        <v>163</v>
      </c>
      <c r="B43" s="7">
        <v>29</v>
      </c>
      <c r="C43" s="9" t="s">
        <v>96</v>
      </c>
      <c r="D43" s="52">
        <v>11.535966860216099</v>
      </c>
      <c r="E43" s="46">
        <v>516.35874520902405</v>
      </c>
      <c r="F43" s="47">
        <v>7.8540389931512502</v>
      </c>
      <c r="G43" s="52">
        <v>45.164712710347899</v>
      </c>
      <c r="H43" s="47">
        <v>83790.769108059394</v>
      </c>
      <c r="I43" s="52">
        <v>1.0012320146806725E-2</v>
      </c>
      <c r="J43" s="51">
        <v>342.059231793462</v>
      </c>
      <c r="K43" s="47">
        <v>21.201402841318401</v>
      </c>
      <c r="L43" s="49">
        <v>1319.7984083690601</v>
      </c>
      <c r="M43" s="51">
        <v>401.92269045373098</v>
      </c>
      <c r="N43" s="47">
        <v>9.7494197387902517E-3</v>
      </c>
      <c r="O43" s="47">
        <v>0.2836900028769952</v>
      </c>
      <c r="P43" s="47"/>
      <c r="Q43" s="51"/>
    </row>
    <row r="44" spans="1:17" x14ac:dyDescent="0.25">
      <c r="A44" s="6" t="s">
        <v>163</v>
      </c>
      <c r="B44" s="7">
        <v>29</v>
      </c>
      <c r="C44" s="9" t="s">
        <v>97</v>
      </c>
      <c r="D44" s="52">
        <v>9.6921497644080308</v>
      </c>
      <c r="E44" s="52">
        <v>910.58597055441396</v>
      </c>
      <c r="F44" s="47">
        <v>10.9505274338267</v>
      </c>
      <c r="G44" s="51">
        <v>43.936051551908903</v>
      </c>
      <c r="H44" s="47">
        <v>129247.552939146</v>
      </c>
      <c r="I44" s="51">
        <v>1.0186395632750875E-2</v>
      </c>
      <c r="J44" s="47">
        <v>332.16055097811699</v>
      </c>
      <c r="K44" s="47">
        <v>19.331700910929001</v>
      </c>
      <c r="L44" s="49">
        <v>1287.69462389249</v>
      </c>
      <c r="M44" s="47">
        <v>434.63252064509999</v>
      </c>
      <c r="N44" s="47">
        <v>9.7582410406440584E-3</v>
      </c>
      <c r="O44" s="47">
        <v>0.34486879975913548</v>
      </c>
      <c r="P44" s="47"/>
      <c r="Q44" s="51"/>
    </row>
    <row r="45" spans="1:17" x14ac:dyDescent="0.25">
      <c r="A45" s="6" t="s">
        <v>163</v>
      </c>
      <c r="B45" s="7">
        <v>29</v>
      </c>
      <c r="C45" s="9" t="s">
        <v>98</v>
      </c>
      <c r="D45" s="46">
        <v>9.4116435671255498</v>
      </c>
      <c r="E45" s="46">
        <v>964.43585771260996</v>
      </c>
      <c r="F45" s="47">
        <v>7.2984903425915304</v>
      </c>
      <c r="G45" s="47">
        <v>41.3901467864818</v>
      </c>
      <c r="H45" s="47">
        <v>110820.353059289</v>
      </c>
      <c r="I45" s="47">
        <v>1.0047295978198359E-2</v>
      </c>
      <c r="J45" s="47">
        <v>323.17797619652799</v>
      </c>
      <c r="K45" s="47">
        <v>19.026144434142299</v>
      </c>
      <c r="L45" s="49">
        <v>1343.8609685581901</v>
      </c>
      <c r="M45" s="47">
        <v>405.45644861850599</v>
      </c>
      <c r="N45" s="47">
        <v>9.8433323560000278E-3</v>
      </c>
      <c r="O45" s="47">
        <v>0.34779251313556797</v>
      </c>
      <c r="P45" s="47"/>
      <c r="Q45" s="51"/>
    </row>
    <row r="46" spans="1:17" x14ac:dyDescent="0.25">
      <c r="A46" s="6" t="s">
        <v>163</v>
      </c>
      <c r="B46" s="7">
        <v>29</v>
      </c>
      <c r="C46" s="9" t="s">
        <v>99</v>
      </c>
      <c r="D46" s="46">
        <v>9.5475459821864508</v>
      </c>
      <c r="E46" s="46">
        <v>986.88708341446204</v>
      </c>
      <c r="F46" s="47">
        <v>10.2639877025017</v>
      </c>
      <c r="G46" s="47">
        <v>43.592753078945897</v>
      </c>
      <c r="H46" s="47">
        <v>146857.75145432699</v>
      </c>
      <c r="I46" s="47">
        <v>9.9804162858505921E-3</v>
      </c>
      <c r="J46" s="47">
        <v>325.22684682789298</v>
      </c>
      <c r="K46" s="47">
        <v>21.689441521468002</v>
      </c>
      <c r="L46" s="49">
        <v>1424.48318007838</v>
      </c>
      <c r="M46" s="47">
        <v>421.20535466038501</v>
      </c>
      <c r="N46" s="47">
        <v>9.7823976535020146E-3</v>
      </c>
      <c r="O46" s="47">
        <v>0.41897006292935612</v>
      </c>
      <c r="P46" s="47"/>
      <c r="Q46" s="51"/>
    </row>
    <row r="47" spans="1:17" x14ac:dyDescent="0.25">
      <c r="A47" s="6" t="s">
        <v>163</v>
      </c>
      <c r="B47" s="7">
        <v>29</v>
      </c>
      <c r="C47" s="9" t="s">
        <v>100</v>
      </c>
      <c r="D47" s="46">
        <v>12.901648082411301</v>
      </c>
      <c r="E47" s="46">
        <v>992.99605362772502</v>
      </c>
      <c r="F47" s="47">
        <v>10.2549636918729</v>
      </c>
      <c r="G47" s="47">
        <v>44.987423103895701</v>
      </c>
      <c r="H47" s="47">
        <v>81994.7066428119</v>
      </c>
      <c r="I47" s="47">
        <v>1.0021446497850554E-2</v>
      </c>
      <c r="J47" s="47">
        <v>326.13350026192899</v>
      </c>
      <c r="K47" s="47">
        <v>21.590582488649702</v>
      </c>
      <c r="L47" s="49">
        <v>1436.1231284651799</v>
      </c>
      <c r="M47" s="47">
        <v>406.03803259602</v>
      </c>
      <c r="N47" s="47">
        <v>9.8045186284252041E-3</v>
      </c>
      <c r="O47" s="47">
        <v>0.49232276897328642</v>
      </c>
      <c r="P47" s="47"/>
      <c r="Q47" s="51"/>
    </row>
    <row r="48" spans="1:17" x14ac:dyDescent="0.25">
      <c r="A48" s="6" t="s">
        <v>163</v>
      </c>
      <c r="B48" s="7">
        <v>29</v>
      </c>
      <c r="C48" s="9" t="s">
        <v>101</v>
      </c>
      <c r="D48" s="46">
        <v>12.3002536414934</v>
      </c>
      <c r="E48" s="46">
        <v>1012.99378898908</v>
      </c>
      <c r="F48" s="47">
        <v>9.4537272444089897</v>
      </c>
      <c r="G48" s="47">
        <v>44.7541784751553</v>
      </c>
      <c r="H48" s="47">
        <v>114007.734678184</v>
      </c>
      <c r="I48" s="47">
        <v>9.9481250289371066E-3</v>
      </c>
      <c r="J48" s="47">
        <v>328.26381019387298</v>
      </c>
      <c r="K48" s="47">
        <v>19.4582519908767</v>
      </c>
      <c r="L48" s="49">
        <v>1477.6664066241699</v>
      </c>
      <c r="M48" s="47">
        <v>423.41666800522302</v>
      </c>
      <c r="N48" s="47">
        <v>9.7673384170640139E-3</v>
      </c>
      <c r="O48" s="47">
        <v>0.48596130635242218</v>
      </c>
      <c r="P48" s="47"/>
      <c r="Q48" s="51"/>
    </row>
    <row r="49" spans="1:17" x14ac:dyDescent="0.25">
      <c r="A49" s="6" t="s">
        <v>163</v>
      </c>
      <c r="B49" s="7">
        <v>29</v>
      </c>
      <c r="C49" s="9" t="s">
        <v>102</v>
      </c>
      <c r="D49" s="46">
        <v>12.507202806846299</v>
      </c>
      <c r="E49" s="46">
        <v>1013.73719379515</v>
      </c>
      <c r="F49" s="47">
        <v>1.8208843612600201</v>
      </c>
      <c r="G49" s="47">
        <v>46.071136223505498</v>
      </c>
      <c r="H49" s="47">
        <v>54259.884520111198</v>
      </c>
      <c r="I49" s="47">
        <v>9.9914261365867361E-3</v>
      </c>
      <c r="J49" s="47">
        <v>331.40026370463102</v>
      </c>
      <c r="K49" s="47">
        <v>21.827593364269799</v>
      </c>
      <c r="L49" s="49">
        <v>1483.10332505613</v>
      </c>
      <c r="M49" s="47">
        <v>424.01411738967602</v>
      </c>
      <c r="N49" s="47">
        <v>9.7121829012034762E-3</v>
      </c>
      <c r="O49" s="47">
        <v>0.4731259561134124</v>
      </c>
      <c r="P49" s="47"/>
      <c r="Q49" s="51"/>
    </row>
    <row r="50" spans="1:17" x14ac:dyDescent="0.25">
      <c r="A50" s="6" t="s">
        <v>163</v>
      </c>
      <c r="B50" s="7">
        <v>29</v>
      </c>
      <c r="C50" s="9" t="s">
        <v>103</v>
      </c>
      <c r="D50" s="46">
        <v>11.061907724281401</v>
      </c>
      <c r="E50" s="46">
        <v>990.79733181889299</v>
      </c>
      <c r="F50" s="47">
        <v>4.3518697286115904</v>
      </c>
      <c r="G50" s="47">
        <v>50.009023644710503</v>
      </c>
      <c r="H50" s="47">
        <v>202499.884068535</v>
      </c>
      <c r="I50" s="47">
        <v>9.9935766842130687E-3</v>
      </c>
      <c r="J50" s="47">
        <v>335.17959941778702</v>
      </c>
      <c r="K50" s="47">
        <v>22.1492453398489</v>
      </c>
      <c r="L50" s="49">
        <v>1497.31072989526</v>
      </c>
      <c r="M50" s="47">
        <v>403.61286623494902</v>
      </c>
      <c r="N50" s="47">
        <v>9.6884145822955636E-3</v>
      </c>
      <c r="O50" s="47">
        <v>0.53684146178461511</v>
      </c>
      <c r="P50" s="47"/>
      <c r="Q50" s="51"/>
    </row>
    <row r="51" spans="1:17" x14ac:dyDescent="0.25">
      <c r="A51" s="6" t="s">
        <v>163</v>
      </c>
      <c r="B51" s="7">
        <v>29</v>
      </c>
      <c r="C51" s="9" t="s">
        <v>104</v>
      </c>
      <c r="D51" s="46">
        <v>11.8640691338788</v>
      </c>
      <c r="E51" s="46">
        <v>935.49984396777404</v>
      </c>
      <c r="F51" s="47">
        <v>4.9699044001491499</v>
      </c>
      <c r="G51" s="47">
        <v>46.292454545462398</v>
      </c>
      <c r="H51" s="47">
        <v>305409.77687977598</v>
      </c>
      <c r="I51" s="47">
        <v>1.0064337938786408E-2</v>
      </c>
      <c r="J51" s="47">
        <v>336.75366911980501</v>
      </c>
      <c r="K51" s="47">
        <v>21.747252735936801</v>
      </c>
      <c r="L51" s="49">
        <v>1469.05740793257</v>
      </c>
      <c r="M51" s="47">
        <v>404.16581380216201</v>
      </c>
      <c r="N51" s="47">
        <v>9.6649462612816463E-3</v>
      </c>
      <c r="O51" s="47">
        <v>0.54221619964655776</v>
      </c>
      <c r="P51" s="47"/>
      <c r="Q51" s="51"/>
    </row>
    <row r="52" spans="1:17" x14ac:dyDescent="0.25">
      <c r="A52" s="6" t="s">
        <v>163</v>
      </c>
      <c r="B52" s="7">
        <v>29</v>
      </c>
      <c r="C52" s="9" t="s">
        <v>105</v>
      </c>
      <c r="D52" s="46">
        <v>11.0702591739427</v>
      </c>
      <c r="E52" s="46">
        <v>959.57426904162901</v>
      </c>
      <c r="F52" s="47">
        <v>4.2713869892257197</v>
      </c>
      <c r="G52" s="47">
        <v>48.475728796689403</v>
      </c>
      <c r="H52" s="47">
        <v>123372.210748823</v>
      </c>
      <c r="I52" s="47">
        <v>1.0079475626180952E-2</v>
      </c>
      <c r="J52" s="47">
        <v>332.39123955413601</v>
      </c>
      <c r="K52" s="47">
        <v>21.9977667213168</v>
      </c>
      <c r="L52" s="49">
        <v>1493.77058507944</v>
      </c>
      <c r="M52" s="47">
        <v>376.09916228322999</v>
      </c>
      <c r="N52" s="47">
        <v>9.6781401913057924E-3</v>
      </c>
      <c r="O52" s="47">
        <v>0.42840875119754823</v>
      </c>
      <c r="P52" s="47"/>
      <c r="Q52" s="51"/>
    </row>
    <row r="53" spans="1:17" x14ac:dyDescent="0.25">
      <c r="A53" s="6" t="s">
        <v>163</v>
      </c>
      <c r="B53" s="7">
        <v>29</v>
      </c>
      <c r="C53" s="9" t="s">
        <v>106</v>
      </c>
      <c r="D53" s="46">
        <v>11.571916051908801</v>
      </c>
      <c r="E53" s="46">
        <v>929.44331914677105</v>
      </c>
      <c r="F53" s="48">
        <v>6.28356867980321</v>
      </c>
      <c r="G53" s="47">
        <v>47.746838681551601</v>
      </c>
      <c r="H53" s="47">
        <v>161540.55880571599</v>
      </c>
      <c r="I53" s="47">
        <v>1.0089705614697433E-2</v>
      </c>
      <c r="J53" s="47">
        <v>322.35167283123798</v>
      </c>
      <c r="K53" s="47">
        <v>21.160310110430299</v>
      </c>
      <c r="L53" s="49">
        <v>1511.3243681833801</v>
      </c>
      <c r="M53" s="47">
        <v>423.56443808547999</v>
      </c>
      <c r="N53" s="48">
        <v>9.6730294065344186E-3</v>
      </c>
      <c r="O53" s="48">
        <v>0.46848206056820246</v>
      </c>
      <c r="P53" s="48"/>
      <c r="Q53" s="51"/>
    </row>
    <row r="54" spans="1:17" x14ac:dyDescent="0.25">
      <c r="A54" s="6" t="s">
        <v>163</v>
      </c>
      <c r="B54" s="7">
        <v>29</v>
      </c>
      <c r="C54" s="9" t="s">
        <v>107</v>
      </c>
      <c r="D54" s="46">
        <v>9.9395135089808697</v>
      </c>
      <c r="E54" s="46">
        <v>898.63759879380905</v>
      </c>
      <c r="F54" s="51">
        <v>7.5903015634469</v>
      </c>
      <c r="G54" s="48">
        <v>45.265647210334102</v>
      </c>
      <c r="H54" s="47">
        <v>145174.39643517401</v>
      </c>
      <c r="I54" s="48">
        <v>1.0129510250903528E-2</v>
      </c>
      <c r="J54" s="48">
        <v>294.44909108349901</v>
      </c>
      <c r="K54" s="47">
        <v>21.1827032406086</v>
      </c>
      <c r="L54" s="49">
        <v>1434.5523685027399</v>
      </c>
      <c r="M54" s="48">
        <v>409.67591521761301</v>
      </c>
      <c r="N54" s="51">
        <v>9.7129810540157614E-3</v>
      </c>
      <c r="O54" s="51">
        <v>0.32224104457923636</v>
      </c>
      <c r="P54" s="51"/>
      <c r="Q54" s="51"/>
    </row>
    <row r="55" spans="1:17" x14ac:dyDescent="0.25">
      <c r="A55" s="6" t="s">
        <v>163</v>
      </c>
      <c r="B55" s="7">
        <v>29</v>
      </c>
      <c r="C55" s="9" t="s">
        <v>108</v>
      </c>
      <c r="D55" s="46">
        <v>9.5209225928697396</v>
      </c>
      <c r="E55" s="46">
        <v>629.20098261879002</v>
      </c>
      <c r="F55" s="47">
        <v>7.6508919225834102</v>
      </c>
      <c r="G55" s="46">
        <v>45.978102060830103</v>
      </c>
      <c r="H55" s="47">
        <v>197485.169357687</v>
      </c>
      <c r="I55" s="46">
        <v>1.0104026107526108E-2</v>
      </c>
      <c r="J55" s="51">
        <v>315.364745059477</v>
      </c>
      <c r="K55" s="47">
        <v>19.654949025825999</v>
      </c>
      <c r="L55" s="49">
        <v>1453.7473324918201</v>
      </c>
      <c r="M55" s="51">
        <v>449.454228563296</v>
      </c>
      <c r="N55" s="47">
        <v>9.6681981852170338E-3</v>
      </c>
      <c r="O55" s="47">
        <v>0.22225820528091039</v>
      </c>
      <c r="P55" s="47"/>
      <c r="Q55" s="51"/>
    </row>
    <row r="56" spans="1:17" x14ac:dyDescent="0.25">
      <c r="A56" s="6" t="s">
        <v>163</v>
      </c>
      <c r="B56" s="7">
        <v>29</v>
      </c>
      <c r="C56" s="9" t="s">
        <v>109</v>
      </c>
      <c r="D56" s="46">
        <v>11.495258442495899</v>
      </c>
      <c r="E56" s="46">
        <v>991.47127450440496</v>
      </c>
      <c r="F56" s="47">
        <v>5.4479690885491001</v>
      </c>
      <c r="G56" s="51">
        <v>47.975670128731302</v>
      </c>
      <c r="H56" s="47">
        <v>211346.29926179501</v>
      </c>
      <c r="I56" s="51">
        <v>1.0064357248565772E-2</v>
      </c>
      <c r="J56" s="47">
        <v>307.83892151810102</v>
      </c>
      <c r="K56" s="47">
        <v>20.1442545063971</v>
      </c>
      <c r="L56" s="49">
        <v>1547.63631017799</v>
      </c>
      <c r="M56" s="47">
        <v>447.16491958206899</v>
      </c>
      <c r="N56" s="47">
        <v>9.7032329756856061E-3</v>
      </c>
      <c r="O56" s="47">
        <v>0.44829422353950116</v>
      </c>
      <c r="P56" s="47"/>
      <c r="Q56" s="51"/>
    </row>
    <row r="57" spans="1:17" x14ac:dyDescent="0.25">
      <c r="A57" s="6" t="s">
        <v>163</v>
      </c>
      <c r="B57" s="7">
        <v>29</v>
      </c>
      <c r="C57" s="9" t="s">
        <v>110</v>
      </c>
      <c r="D57" s="46">
        <v>10.624489508062</v>
      </c>
      <c r="E57" s="46">
        <v>1030.6759023075899</v>
      </c>
      <c r="F57" s="47">
        <v>7.1267410734778398</v>
      </c>
      <c r="G57" s="47">
        <v>46.252541807590703</v>
      </c>
      <c r="H57" s="47">
        <v>125022.318257597</v>
      </c>
      <c r="I57" s="47">
        <v>9.9513946593684909E-3</v>
      </c>
      <c r="J57" s="47">
        <v>310.97920600523003</v>
      </c>
      <c r="K57" s="47">
        <v>20.389531088419002</v>
      </c>
      <c r="L57" s="49">
        <v>1529.4021119639799</v>
      </c>
      <c r="M57" s="47">
        <v>480.66100406138099</v>
      </c>
      <c r="N57" s="47">
        <v>9.670141473479589E-3</v>
      </c>
      <c r="O57" s="47">
        <v>0.45426845645676123</v>
      </c>
      <c r="P57" s="47"/>
      <c r="Q57" s="51"/>
    </row>
    <row r="58" spans="1:17" x14ac:dyDescent="0.25">
      <c r="A58" s="6" t="s">
        <v>163</v>
      </c>
      <c r="B58" s="7">
        <v>29</v>
      </c>
      <c r="C58" s="9" t="s">
        <v>111</v>
      </c>
      <c r="D58" s="46">
        <v>11.0564192541453</v>
      </c>
      <c r="E58" s="46">
        <v>1064.0720407444401</v>
      </c>
      <c r="F58" s="47">
        <v>6.6585244117047004</v>
      </c>
      <c r="G58" s="47">
        <v>42.918415921397397</v>
      </c>
      <c r="H58" s="47">
        <v>92544.3211018109</v>
      </c>
      <c r="I58" s="47">
        <v>1.0130987738735071E-2</v>
      </c>
      <c r="J58" s="47">
        <v>308.59417521731098</v>
      </c>
      <c r="K58" s="47">
        <v>19.922588183270399</v>
      </c>
      <c r="L58" s="49">
        <v>1549.89875992253</v>
      </c>
      <c r="M58" s="47">
        <v>441.84135390248298</v>
      </c>
      <c r="N58" s="47">
        <v>9.7386115007277955E-3</v>
      </c>
      <c r="O58" s="47">
        <v>0.37469399458380787</v>
      </c>
      <c r="P58" s="47"/>
      <c r="Q58" s="51"/>
    </row>
    <row r="59" spans="1:17" x14ac:dyDescent="0.25">
      <c r="A59" s="6" t="s">
        <v>163</v>
      </c>
      <c r="B59" s="7">
        <v>29</v>
      </c>
      <c r="C59" s="9" t="s">
        <v>112</v>
      </c>
      <c r="D59" s="46">
        <v>9.5641230238840595</v>
      </c>
      <c r="E59" s="46">
        <v>1049.46122909063</v>
      </c>
      <c r="F59" s="47">
        <v>7.6388796728594501</v>
      </c>
      <c r="G59" s="47">
        <v>42.725188057603802</v>
      </c>
      <c r="H59" s="47">
        <v>322434.422728998</v>
      </c>
      <c r="I59" s="47">
        <v>1.003502269122789E-2</v>
      </c>
      <c r="J59" s="47">
        <v>308.89000834850202</v>
      </c>
      <c r="K59" s="47">
        <v>21.579708557391299</v>
      </c>
      <c r="L59" s="49">
        <v>1602.5357352964199</v>
      </c>
      <c r="M59" s="47">
        <v>441.979671505623</v>
      </c>
      <c r="N59" s="47">
        <v>9.73202680862169E-3</v>
      </c>
      <c r="O59" s="47">
        <v>0.48311894824257307</v>
      </c>
      <c r="P59" s="47"/>
      <c r="Q59" s="51"/>
    </row>
    <row r="60" spans="1:17" x14ac:dyDescent="0.25">
      <c r="A60" s="6" t="s">
        <v>163</v>
      </c>
      <c r="B60" s="7">
        <v>29</v>
      </c>
      <c r="C60" s="9" t="s">
        <v>113</v>
      </c>
      <c r="D60" s="46">
        <v>9.0606130253277897</v>
      </c>
      <c r="E60" s="46">
        <v>1105.3093220841899</v>
      </c>
      <c r="F60" s="47">
        <v>6.7092962994691403</v>
      </c>
      <c r="G60" s="47">
        <v>45.814992926274599</v>
      </c>
      <c r="H60" s="47">
        <v>145464.781696855</v>
      </c>
      <c r="I60" s="47">
        <v>1.0073880973187802E-2</v>
      </c>
      <c r="J60" s="47">
        <v>309.00710431330901</v>
      </c>
      <c r="K60" s="47">
        <v>23.021112318249099</v>
      </c>
      <c r="L60" s="49">
        <v>1606.7501566717799</v>
      </c>
      <c r="M60" s="47">
        <v>452.03862410223297</v>
      </c>
      <c r="N60" s="47">
        <v>9.6952457728216729E-3</v>
      </c>
      <c r="O60" s="47">
        <v>0.43730181434418675</v>
      </c>
      <c r="P60" s="47"/>
      <c r="Q60" s="51"/>
    </row>
    <row r="61" spans="1:17" x14ac:dyDescent="0.25">
      <c r="A61" s="6" t="s">
        <v>163</v>
      </c>
      <c r="B61" s="7">
        <v>29</v>
      </c>
      <c r="C61" s="9" t="s">
        <v>114</v>
      </c>
      <c r="D61" s="52">
        <v>9.8979597119002705</v>
      </c>
      <c r="E61" s="52">
        <v>1116.3776347135299</v>
      </c>
      <c r="F61" s="47">
        <v>7.8782061505267098</v>
      </c>
      <c r="G61" s="47">
        <v>42.257773296956202</v>
      </c>
      <c r="H61" s="47">
        <v>373860.16051379102</v>
      </c>
      <c r="I61" s="47">
        <v>1.0093172131377989E-2</v>
      </c>
      <c r="J61" s="47">
        <v>305.66612110836201</v>
      </c>
      <c r="K61" s="47">
        <v>23.078397672014798</v>
      </c>
      <c r="L61" s="49">
        <v>1611.93363275054</v>
      </c>
      <c r="M61" s="47">
        <v>452.20777969974199</v>
      </c>
      <c r="N61" s="47">
        <v>9.7345632130834241E-3</v>
      </c>
      <c r="O61" s="47">
        <v>0.4737717444455945</v>
      </c>
      <c r="P61" s="47"/>
      <c r="Q61" s="51"/>
    </row>
    <row r="62" spans="1:17" x14ac:dyDescent="0.25">
      <c r="A62" s="6" t="s">
        <v>163</v>
      </c>
      <c r="B62" s="7">
        <v>29</v>
      </c>
      <c r="C62" s="9" t="s">
        <v>115</v>
      </c>
      <c r="D62" s="52">
        <v>9.4712990945099502</v>
      </c>
      <c r="E62" s="52">
        <v>1094.5963528375</v>
      </c>
      <c r="F62" s="47">
        <v>7.0678204430881104</v>
      </c>
      <c r="G62" s="47">
        <v>42.286249493441701</v>
      </c>
      <c r="H62" s="47">
        <v>89621.843643718006</v>
      </c>
      <c r="I62" s="47">
        <v>1.0093366678546978E-2</v>
      </c>
      <c r="J62" s="47">
        <v>300.34370298430201</v>
      </c>
      <c r="K62" s="47">
        <v>23.2824193912938</v>
      </c>
      <c r="L62" s="49">
        <v>1597.79014907192</v>
      </c>
      <c r="M62" s="47">
        <v>439.38481553973298</v>
      </c>
      <c r="N62" s="47">
        <v>9.7890377675579308E-3</v>
      </c>
      <c r="O62" s="47">
        <v>0.44869285552127069</v>
      </c>
      <c r="P62" s="47"/>
      <c r="Q62" s="51"/>
    </row>
    <row r="63" spans="1:17" x14ac:dyDescent="0.25">
      <c r="A63" s="6" t="s">
        <v>163</v>
      </c>
      <c r="B63" s="7">
        <v>29</v>
      </c>
      <c r="C63" s="9" t="s">
        <v>116</v>
      </c>
      <c r="D63" s="52">
        <v>7.83354877601389</v>
      </c>
      <c r="E63" s="52">
        <v>1065.8235782473901</v>
      </c>
      <c r="F63" s="47">
        <v>8.0264339396352398</v>
      </c>
      <c r="G63" s="47">
        <v>46.656604051979201</v>
      </c>
      <c r="H63" s="47">
        <v>111253.609231988</v>
      </c>
      <c r="I63" s="47">
        <v>1.0131025402692458E-2</v>
      </c>
      <c r="J63" s="47">
        <v>297.38212308953399</v>
      </c>
      <c r="K63" s="47">
        <v>22.975033456413499</v>
      </c>
      <c r="L63" s="49">
        <v>1639.95172495527</v>
      </c>
      <c r="M63" s="47">
        <v>438.10158252864801</v>
      </c>
      <c r="N63" s="47">
        <v>9.838085467543908E-3</v>
      </c>
      <c r="O63" s="47">
        <v>0.42359626798464178</v>
      </c>
      <c r="P63" s="47"/>
      <c r="Q63" s="51"/>
    </row>
    <row r="64" spans="1:17" x14ac:dyDescent="0.25">
      <c r="A64" s="6" t="s">
        <v>163</v>
      </c>
      <c r="B64" s="7">
        <v>29</v>
      </c>
      <c r="C64" s="9" t="s">
        <v>117</v>
      </c>
      <c r="D64" s="46">
        <v>7.9447509736074897</v>
      </c>
      <c r="E64" s="46">
        <v>1063.1267607208199</v>
      </c>
      <c r="F64" s="47">
        <v>7.8247226037397004</v>
      </c>
      <c r="G64" s="47">
        <v>44.1820558390313</v>
      </c>
      <c r="H64" s="47">
        <v>268574.23205477698</v>
      </c>
      <c r="I64" s="47">
        <v>1.0086832942296902E-2</v>
      </c>
      <c r="J64" s="47">
        <v>296.47577062345198</v>
      </c>
      <c r="K64" s="47">
        <v>24.5722897101207</v>
      </c>
      <c r="L64" s="49">
        <v>1681.59369456063</v>
      </c>
      <c r="M64" s="47">
        <v>412.71959262476702</v>
      </c>
      <c r="N64" s="47">
        <v>9.7996114315099161E-3</v>
      </c>
      <c r="O64" s="47">
        <v>0.40083847885680046</v>
      </c>
      <c r="P64" s="47"/>
      <c r="Q64" s="51"/>
    </row>
    <row r="65" spans="1:17" x14ac:dyDescent="0.25">
      <c r="A65" s="6" t="s">
        <v>163</v>
      </c>
      <c r="B65" s="7">
        <v>29</v>
      </c>
      <c r="C65" s="9" t="s">
        <v>118</v>
      </c>
      <c r="D65" s="46">
        <v>7.5825446803606802</v>
      </c>
      <c r="E65" s="46">
        <v>995.57126744696097</v>
      </c>
      <c r="F65" s="48">
        <v>7.18400620942346</v>
      </c>
      <c r="G65" s="47">
        <v>43.368406137661303</v>
      </c>
      <c r="H65" s="47">
        <v>80464.931818359706</v>
      </c>
      <c r="I65" s="47">
        <v>1.0060387396115122E-2</v>
      </c>
      <c r="J65" s="47">
        <v>298.77569648580101</v>
      </c>
      <c r="K65" s="47">
        <v>20.4957299585752</v>
      </c>
      <c r="L65" s="49">
        <v>1702.43931536223</v>
      </c>
      <c r="M65" s="47">
        <v>405.16983548932802</v>
      </c>
      <c r="N65" s="48">
        <v>9.8518726294110123E-3</v>
      </c>
      <c r="O65" s="48">
        <v>0.36804561852148426</v>
      </c>
      <c r="P65" s="48"/>
      <c r="Q65" s="51"/>
    </row>
    <row r="66" spans="1:17" x14ac:dyDescent="0.25">
      <c r="A66" s="6" t="s">
        <v>163</v>
      </c>
      <c r="B66" s="7">
        <v>29</v>
      </c>
      <c r="C66" s="9" t="s">
        <v>119</v>
      </c>
      <c r="D66" s="46">
        <v>11.603685418673299</v>
      </c>
      <c r="E66" s="46">
        <v>1063.00489299182</v>
      </c>
      <c r="F66" s="51">
        <v>7.6267054540334502</v>
      </c>
      <c r="G66" s="48">
        <v>41.070930855010097</v>
      </c>
      <c r="H66" s="47">
        <v>84546.145693442799</v>
      </c>
      <c r="I66" s="48">
        <v>1.0072924590050932E-2</v>
      </c>
      <c r="J66" s="48">
        <v>297.242188984027</v>
      </c>
      <c r="K66" s="47">
        <v>19.845014716456401</v>
      </c>
      <c r="L66" s="49">
        <v>1606.6321702212499</v>
      </c>
      <c r="M66" s="48">
        <v>412.56743291765099</v>
      </c>
      <c r="N66" s="51">
        <v>9.824816671885379E-3</v>
      </c>
      <c r="O66" s="51">
        <v>0.32970815452741309</v>
      </c>
      <c r="P66" s="51"/>
      <c r="Q66" s="51"/>
    </row>
    <row r="67" spans="1:17" x14ac:dyDescent="0.25">
      <c r="A67" s="6" t="s">
        <v>163</v>
      </c>
      <c r="B67" s="7">
        <v>29</v>
      </c>
      <c r="C67" s="9" t="s">
        <v>120</v>
      </c>
      <c r="D67" s="46">
        <v>10.9268690312297</v>
      </c>
      <c r="E67" s="46">
        <v>732.97782892923499</v>
      </c>
      <c r="F67" s="47">
        <v>7.6477812447096296</v>
      </c>
      <c r="G67" s="52">
        <v>52.856921041957797</v>
      </c>
      <c r="H67" s="47">
        <v>76656.275666325295</v>
      </c>
      <c r="I67" s="52">
        <v>1.0069327859438102E-2</v>
      </c>
      <c r="J67" s="49">
        <v>301.09840982745999</v>
      </c>
      <c r="K67" s="47">
        <v>16.579893913397299</v>
      </c>
      <c r="L67" s="49">
        <v>1653.93116609904</v>
      </c>
      <c r="M67" s="51">
        <v>432.77546352124398</v>
      </c>
      <c r="N67" s="47">
        <v>9.8138562087483339E-3</v>
      </c>
      <c r="O67" s="47">
        <v>0.22466308095792747</v>
      </c>
      <c r="P67" s="47"/>
      <c r="Q67" s="51"/>
    </row>
    <row r="68" spans="1:17" x14ac:dyDescent="0.25">
      <c r="A68" s="6" t="s">
        <v>163</v>
      </c>
      <c r="B68" s="7">
        <v>29</v>
      </c>
      <c r="C68" s="9" t="s">
        <v>121</v>
      </c>
      <c r="D68" s="46">
        <v>10.355692453681</v>
      </c>
      <c r="E68" s="46">
        <v>1090.0234514012</v>
      </c>
      <c r="F68" s="47">
        <v>7.9458942336089002</v>
      </c>
      <c r="G68" s="51">
        <v>41.848829957986503</v>
      </c>
      <c r="H68" s="47">
        <v>28734.901570126502</v>
      </c>
      <c r="I68" s="51">
        <v>9.9507363430902315E-3</v>
      </c>
      <c r="J68" s="51">
        <v>302.27796093305699</v>
      </c>
      <c r="K68" s="47">
        <v>22.8842766631712</v>
      </c>
      <c r="L68" s="49">
        <v>1737.1189981515199</v>
      </c>
      <c r="M68" s="47">
        <v>417.96580380210298</v>
      </c>
      <c r="N68" s="47">
        <v>9.7554535877835205E-3</v>
      </c>
      <c r="O68" s="47">
        <v>0.45766944774369767</v>
      </c>
      <c r="P68" s="47"/>
      <c r="Q68" s="51"/>
    </row>
    <row r="69" spans="1:17" x14ac:dyDescent="0.25">
      <c r="A69" s="6" t="s">
        <v>163</v>
      </c>
      <c r="B69" s="7">
        <v>29</v>
      </c>
      <c r="C69" s="9" t="s">
        <v>122</v>
      </c>
      <c r="D69" s="46">
        <v>10.7730250013852</v>
      </c>
      <c r="E69" s="46">
        <v>1095.59727153059</v>
      </c>
      <c r="F69" s="47">
        <v>7.6655898292552402</v>
      </c>
      <c r="G69" s="47">
        <v>40.629590581274499</v>
      </c>
      <c r="H69" s="47">
        <v>160038.86209157301</v>
      </c>
      <c r="I69" s="47">
        <v>9.8891900721016831E-3</v>
      </c>
      <c r="J69" s="47">
        <v>293.08663023831099</v>
      </c>
      <c r="K69" s="47">
        <v>24.783146538654901</v>
      </c>
      <c r="L69" s="49">
        <v>1715.66299331491</v>
      </c>
      <c r="M69" s="47">
        <v>426.45884145052298</v>
      </c>
      <c r="N69" s="47">
        <v>9.7489057030883605E-3</v>
      </c>
      <c r="O69" s="47">
        <v>0.50243739766749784</v>
      </c>
      <c r="P69" s="47"/>
      <c r="Q69" s="51"/>
    </row>
    <row r="70" spans="1:17" x14ac:dyDescent="0.25">
      <c r="A70" s="6" t="s">
        <v>163</v>
      </c>
      <c r="B70" s="7">
        <v>29</v>
      </c>
      <c r="C70" s="9" t="s">
        <v>123</v>
      </c>
      <c r="D70" s="46">
        <v>7.3732797114838204</v>
      </c>
      <c r="E70" s="46">
        <v>1096.7786158199899</v>
      </c>
      <c r="F70" s="47">
        <v>6.7626708486037002</v>
      </c>
      <c r="G70" s="47">
        <v>42.571058419573397</v>
      </c>
      <c r="H70" s="47">
        <v>121635.78282850199</v>
      </c>
      <c r="I70" s="47">
        <v>9.8971407144298092E-3</v>
      </c>
      <c r="J70" s="47">
        <v>297.22807322776401</v>
      </c>
      <c r="K70" s="47">
        <v>30.653219902490498</v>
      </c>
      <c r="L70" s="49">
        <v>1750.42496880255</v>
      </c>
      <c r="M70" s="47">
        <v>416.33744218062901</v>
      </c>
      <c r="N70" s="47">
        <v>9.7891334674060134E-3</v>
      </c>
      <c r="O70" s="47">
        <v>0.47195612037072193</v>
      </c>
      <c r="P70" s="47"/>
      <c r="Q70" s="51"/>
    </row>
    <row r="71" spans="1:17" x14ac:dyDescent="0.25">
      <c r="A71" s="6" t="s">
        <v>163</v>
      </c>
      <c r="B71" s="7">
        <v>29</v>
      </c>
      <c r="C71" s="9" t="s">
        <v>124</v>
      </c>
      <c r="D71" s="46">
        <v>9.4515205489806</v>
      </c>
      <c r="E71" s="46">
        <v>1152.35440564285</v>
      </c>
      <c r="F71" s="47">
        <v>6.5576478951758199</v>
      </c>
      <c r="G71" s="47">
        <v>41.051481539396903</v>
      </c>
      <c r="H71" s="47">
        <v>355738.35866137699</v>
      </c>
      <c r="I71" s="47">
        <v>9.9586534166356145E-3</v>
      </c>
      <c r="J71" s="47">
        <v>302.37470745304</v>
      </c>
      <c r="K71" s="47">
        <v>13.163062262943299</v>
      </c>
      <c r="L71" s="49">
        <v>1779.93313627731</v>
      </c>
      <c r="M71" s="47">
        <v>426.71066488152701</v>
      </c>
      <c r="N71" s="47">
        <v>9.8398278369893448E-3</v>
      </c>
      <c r="O71" s="47">
        <v>0.45225728256252012</v>
      </c>
      <c r="P71" s="47"/>
      <c r="Q71" s="51"/>
    </row>
    <row r="72" spans="1:17" x14ac:dyDescent="0.25">
      <c r="A72" s="6" t="s">
        <v>163</v>
      </c>
      <c r="B72" s="7">
        <v>29</v>
      </c>
      <c r="C72" s="9" t="s">
        <v>125</v>
      </c>
      <c r="D72" s="46">
        <v>11.2711331400871</v>
      </c>
      <c r="E72" s="46">
        <v>1164.4330781840899</v>
      </c>
      <c r="F72" s="47">
        <v>6.0317671721919801</v>
      </c>
      <c r="G72" s="47">
        <v>41.846419821817598</v>
      </c>
      <c r="H72" s="47">
        <v>168373.27033202699</v>
      </c>
      <c r="I72" s="47">
        <v>9.9234809752416723E-3</v>
      </c>
      <c r="J72" s="47">
        <v>298.34777089394402</v>
      </c>
      <c r="K72" s="47">
        <v>21.470120110594799</v>
      </c>
      <c r="L72" s="49">
        <v>1765.0814552454301</v>
      </c>
      <c r="M72" s="47">
        <v>436.660431024133</v>
      </c>
      <c r="N72" s="47">
        <v>9.8559715332859066E-3</v>
      </c>
      <c r="O72" s="47">
        <v>0.50644944718396179</v>
      </c>
      <c r="P72" s="53"/>
      <c r="Q72" s="51"/>
    </row>
    <row r="73" spans="1:17" x14ac:dyDescent="0.25">
      <c r="A73" s="6" t="s">
        <v>163</v>
      </c>
      <c r="B73" s="7">
        <v>29</v>
      </c>
      <c r="C73" s="9" t="s">
        <v>126</v>
      </c>
      <c r="D73" s="46">
        <v>10.1844202013767</v>
      </c>
      <c r="E73" s="46">
        <v>1177.98127387298</v>
      </c>
      <c r="F73" s="47">
        <v>7.1589317049546004</v>
      </c>
      <c r="G73" s="47">
        <v>39.3799639540076</v>
      </c>
      <c r="H73" s="47">
        <v>150510.166404797</v>
      </c>
      <c r="I73" s="47">
        <v>9.9711933553224517E-3</v>
      </c>
      <c r="J73" s="47">
        <v>302.69747680027501</v>
      </c>
      <c r="K73" s="47">
        <v>19.1578475971206</v>
      </c>
      <c r="L73" s="49">
        <v>1783.7059135944401</v>
      </c>
      <c r="M73" s="47">
        <v>435.69716770749699</v>
      </c>
      <c r="N73" s="47">
        <v>9.9097221640232925E-3</v>
      </c>
      <c r="O73" s="47">
        <v>0.44568709119698807</v>
      </c>
      <c r="P73" s="53"/>
      <c r="Q73" s="51"/>
    </row>
    <row r="74" spans="1:17" x14ac:dyDescent="0.25">
      <c r="A74" s="6" t="s">
        <v>163</v>
      </c>
      <c r="B74" s="7">
        <v>29</v>
      </c>
      <c r="C74" s="9" t="s">
        <v>127</v>
      </c>
      <c r="D74" s="46">
        <v>10.5489920147717</v>
      </c>
      <c r="E74" s="46">
        <v>1199.52543656127</v>
      </c>
      <c r="F74" s="47">
        <v>9.0870796568471395</v>
      </c>
      <c r="G74" s="47">
        <v>36.409805539808097</v>
      </c>
      <c r="H74" s="47">
        <v>144968.973332458</v>
      </c>
      <c r="I74" s="47">
        <v>1.0022335549222435E-2</v>
      </c>
      <c r="J74" s="47">
        <v>303.35047085081101</v>
      </c>
      <c r="K74" s="47">
        <v>15.213475383398899</v>
      </c>
      <c r="L74" s="49">
        <v>1780.9981608266701</v>
      </c>
      <c r="M74" s="47">
        <v>429.56359149429397</v>
      </c>
      <c r="N74" s="47">
        <v>9.8602478321788336E-3</v>
      </c>
      <c r="O74" s="47">
        <v>0.45417465266894996</v>
      </c>
      <c r="P74" s="53"/>
      <c r="Q74" s="51"/>
    </row>
    <row r="75" spans="1:17" x14ac:dyDescent="0.25">
      <c r="A75" s="6" t="s">
        <v>163</v>
      </c>
      <c r="B75" s="7">
        <v>29</v>
      </c>
      <c r="C75" s="9" t="s">
        <v>128</v>
      </c>
      <c r="D75" s="46">
        <v>12.248041656377</v>
      </c>
      <c r="E75" s="46">
        <v>1193.9814152220699</v>
      </c>
      <c r="F75" s="47">
        <v>7.9144611673958796</v>
      </c>
      <c r="G75" s="47">
        <v>37.338364456313897</v>
      </c>
      <c r="H75" s="47">
        <v>199967.522972115</v>
      </c>
      <c r="I75" s="47">
        <v>9.7353682922801856E-3</v>
      </c>
      <c r="J75" s="47">
        <v>310.16314466006401</v>
      </c>
      <c r="K75" s="47">
        <v>15.0806161641099</v>
      </c>
      <c r="L75" s="49">
        <v>1791.5648462141601</v>
      </c>
      <c r="M75" s="47">
        <v>426.52766194695801</v>
      </c>
      <c r="N75" s="47">
        <v>9.8113254479275519E-3</v>
      </c>
      <c r="O75" s="47">
        <v>0.61642015388313975</v>
      </c>
      <c r="P75" s="53"/>
      <c r="Q75" s="51"/>
    </row>
    <row r="76" spans="1:17" x14ac:dyDescent="0.25">
      <c r="A76" s="6" t="s">
        <v>163</v>
      </c>
      <c r="B76" s="7">
        <v>29</v>
      </c>
      <c r="C76" s="9" t="s">
        <v>129</v>
      </c>
      <c r="D76" s="46">
        <v>13.152762829876799</v>
      </c>
      <c r="E76" s="46">
        <v>1182.7186885261499</v>
      </c>
      <c r="F76" s="47">
        <v>8.34493682315264</v>
      </c>
      <c r="G76" s="47">
        <v>37.335550214310601</v>
      </c>
      <c r="H76" s="47">
        <v>123316.91917943201</v>
      </c>
      <c r="I76" s="47">
        <v>9.6303871848607593E-3</v>
      </c>
      <c r="J76" s="47">
        <v>322.01983324241002</v>
      </c>
      <c r="K76" s="47">
        <v>31.2077927851937</v>
      </c>
      <c r="L76" s="49">
        <v>1847.2759165575501</v>
      </c>
      <c r="M76" s="47">
        <v>382.68094519337802</v>
      </c>
      <c r="N76" s="47">
        <v>9.8139523817316974E-3</v>
      </c>
      <c r="O76" s="47">
        <v>0.68509902339841433</v>
      </c>
      <c r="P76" s="53"/>
      <c r="Q76" s="51"/>
    </row>
    <row r="77" spans="1:17" x14ac:dyDescent="0.25">
      <c r="A77" s="6" t="s">
        <v>163</v>
      </c>
      <c r="B77" s="7">
        <v>29</v>
      </c>
      <c r="C77" s="9" t="s">
        <v>130</v>
      </c>
      <c r="D77" s="46">
        <v>11.6745917757376</v>
      </c>
      <c r="E77" s="46">
        <v>1306.3888145901799</v>
      </c>
      <c r="F77" s="48">
        <v>6.3381180776007602</v>
      </c>
      <c r="G77" s="47">
        <v>39.5322413161295</v>
      </c>
      <c r="H77" s="47">
        <v>35587.609959322202</v>
      </c>
      <c r="I77" s="47">
        <v>9.6369145103263401E-3</v>
      </c>
      <c r="J77" s="47">
        <v>329.79659328261698</v>
      </c>
      <c r="K77" s="47">
        <v>22.849638561987501</v>
      </c>
      <c r="L77" s="49">
        <v>1868.3601250542199</v>
      </c>
      <c r="M77" s="47">
        <v>651.69762361767698</v>
      </c>
      <c r="N77" s="48">
        <v>9.8280920118536865E-3</v>
      </c>
      <c r="O77" s="47">
        <v>0.66200903212641626</v>
      </c>
      <c r="P77" s="46"/>
      <c r="Q77" s="51"/>
    </row>
    <row r="78" spans="1:17" x14ac:dyDescent="0.25">
      <c r="A78" s="6" t="s">
        <v>163</v>
      </c>
      <c r="B78" s="7">
        <v>29</v>
      </c>
      <c r="C78" s="9" t="s">
        <v>131</v>
      </c>
      <c r="D78" s="46">
        <v>11.298248075372101</v>
      </c>
      <c r="E78" s="46">
        <v>1154.2461531183501</v>
      </c>
      <c r="F78" s="51">
        <v>6.9183315751177998</v>
      </c>
      <c r="G78" s="48">
        <v>47.479158093012899</v>
      </c>
      <c r="H78" s="47">
        <v>108663.039840422</v>
      </c>
      <c r="I78" s="48">
        <v>9.8197221376364486E-3</v>
      </c>
      <c r="J78" s="48">
        <v>323.56264673241799</v>
      </c>
      <c r="K78" s="47">
        <v>23.867333568199602</v>
      </c>
      <c r="L78" s="49">
        <v>779.72200084263602</v>
      </c>
      <c r="M78" s="48">
        <v>453.53773006038199</v>
      </c>
      <c r="N78" s="51">
        <v>9.7599796134834726E-3</v>
      </c>
      <c r="O78" s="48">
        <v>0.46400410667077241</v>
      </c>
      <c r="P78" s="53"/>
      <c r="Q78" s="51"/>
    </row>
    <row r="79" spans="1:17" x14ac:dyDescent="0.25">
      <c r="A79" s="6" t="s">
        <v>163</v>
      </c>
      <c r="B79" s="7">
        <v>29</v>
      </c>
      <c r="C79" s="9" t="s">
        <v>132</v>
      </c>
      <c r="D79" s="46">
        <v>10.5638074865844</v>
      </c>
      <c r="E79" s="46">
        <v>784.90167336433797</v>
      </c>
      <c r="F79" s="47">
        <v>6.9683600497376901</v>
      </c>
      <c r="G79" s="52">
        <v>57.1270023492728</v>
      </c>
      <c r="H79" s="47">
        <v>68800.928389818597</v>
      </c>
      <c r="I79" s="52">
        <v>9.8688289323766061E-3</v>
      </c>
      <c r="J79" s="49">
        <v>331.69566040812703</v>
      </c>
      <c r="K79" s="47">
        <v>20.888843540185299</v>
      </c>
      <c r="L79" s="49">
        <v>1839.5130577218899</v>
      </c>
      <c r="M79" s="51">
        <v>438.15361601317102</v>
      </c>
      <c r="N79" s="47">
        <v>9.9401542772927388E-3</v>
      </c>
      <c r="O79" s="51">
        <v>0.3027350997861401</v>
      </c>
      <c r="P79" s="53"/>
      <c r="Q79" s="51"/>
    </row>
    <row r="80" spans="1:17" x14ac:dyDescent="0.25">
      <c r="A80" s="6" t="s">
        <v>163</v>
      </c>
      <c r="B80" s="7">
        <v>29</v>
      </c>
      <c r="C80" s="9" t="s">
        <v>133</v>
      </c>
      <c r="D80" s="46">
        <v>10.230564583220101</v>
      </c>
      <c r="E80" s="46">
        <v>1151.7553334619499</v>
      </c>
      <c r="F80" s="47">
        <v>6.8229945130785996</v>
      </c>
      <c r="G80" s="52">
        <v>45.797311375734601</v>
      </c>
      <c r="H80" s="47">
        <v>97476.527020769397</v>
      </c>
      <c r="I80" s="51">
        <v>9.9382626586315432E-3</v>
      </c>
      <c r="J80" s="51">
        <v>328.59619593611598</v>
      </c>
      <c r="K80" s="47">
        <v>25.3571880525746</v>
      </c>
      <c r="L80" s="49">
        <v>2021.5792558785899</v>
      </c>
      <c r="M80" s="47">
        <v>431.13865443763899</v>
      </c>
      <c r="N80" s="50">
        <v>9.9722393948397797E-3</v>
      </c>
      <c r="O80" s="47">
        <v>0.48167977916913873</v>
      </c>
      <c r="P80" s="53"/>
      <c r="Q80" s="51"/>
    </row>
    <row r="81" spans="1:17" x14ac:dyDescent="0.25">
      <c r="A81" s="6" t="s">
        <v>163</v>
      </c>
      <c r="B81" s="7">
        <v>29</v>
      </c>
      <c r="C81" s="9" t="s">
        <v>134</v>
      </c>
      <c r="D81" s="46">
        <v>10.7049466154619</v>
      </c>
      <c r="E81" s="46">
        <v>1198.4470035839499</v>
      </c>
      <c r="F81" s="47">
        <v>6.4990558246034098</v>
      </c>
      <c r="G81" s="51">
        <v>49.209392999800997</v>
      </c>
      <c r="H81" s="47">
        <v>116192.74316238301</v>
      </c>
      <c r="I81" s="47">
        <v>9.9988204381717249E-3</v>
      </c>
      <c r="J81" s="47">
        <v>340.62491414499499</v>
      </c>
      <c r="K81" s="47">
        <v>25.328855564416699</v>
      </c>
      <c r="L81" s="49">
        <v>1903.3523055620401</v>
      </c>
      <c r="M81" s="47">
        <v>425.72501444356902</v>
      </c>
      <c r="N81" s="49">
        <v>1.0024728857796509E-2</v>
      </c>
      <c r="O81" s="47">
        <v>0.465624927432779</v>
      </c>
      <c r="P81" s="53"/>
      <c r="Q81" s="51"/>
    </row>
    <row r="82" spans="1:17" x14ac:dyDescent="0.25">
      <c r="A82" s="6" t="s">
        <v>163</v>
      </c>
      <c r="B82" s="7">
        <v>29</v>
      </c>
      <c r="C82" s="9" t="s">
        <v>135</v>
      </c>
      <c r="D82" s="46">
        <v>10.2430172152715</v>
      </c>
      <c r="E82" s="46">
        <v>1238.0229139765199</v>
      </c>
      <c r="F82" s="47">
        <v>6.5508714017891903</v>
      </c>
      <c r="G82" s="47">
        <v>46.727022350501201</v>
      </c>
      <c r="H82" s="47">
        <v>98763.478637624707</v>
      </c>
      <c r="I82" s="47">
        <v>9.9969714236744292E-3</v>
      </c>
      <c r="J82" s="47">
        <v>338.48337787615998</v>
      </c>
      <c r="K82" s="47">
        <v>30.1976603777976</v>
      </c>
      <c r="L82" s="49">
        <v>1863.05134859025</v>
      </c>
      <c r="M82" s="47">
        <v>429.85057620439301</v>
      </c>
      <c r="N82" s="49">
        <v>9.9152128857235792E-3</v>
      </c>
      <c r="O82" s="47">
        <v>0.49135549120606153</v>
      </c>
      <c r="P82" s="53"/>
      <c r="Q82" s="51"/>
    </row>
    <row r="83" spans="1:17" x14ac:dyDescent="0.25">
      <c r="A83" s="6" t="s">
        <v>163</v>
      </c>
      <c r="B83" s="7">
        <v>29</v>
      </c>
      <c r="C83" s="9" t="s">
        <v>136</v>
      </c>
      <c r="D83" s="46">
        <v>12.0245481766426</v>
      </c>
      <c r="E83" s="46">
        <v>1245.4531876572801</v>
      </c>
      <c r="F83" s="47">
        <v>5.4444309930024604</v>
      </c>
      <c r="G83" s="47">
        <v>46.177576609619898</v>
      </c>
      <c r="H83" s="47">
        <v>42639.9799845987</v>
      </c>
      <c r="I83" s="47">
        <v>1.0009327856139614E-2</v>
      </c>
      <c r="J83" s="47">
        <v>334.26627769906702</v>
      </c>
      <c r="K83" s="47">
        <v>19.327844181367201</v>
      </c>
      <c r="L83" s="49">
        <v>1925.4357626467099</v>
      </c>
      <c r="M83" s="47">
        <v>437.01648375948099</v>
      </c>
      <c r="N83" s="49">
        <v>9.8345221451494862E-3</v>
      </c>
      <c r="O83" s="47">
        <v>0.48366427031030451</v>
      </c>
      <c r="P83" s="53"/>
      <c r="Q83" s="51"/>
    </row>
    <row r="87" spans="1:17" ht="14.4" thickBot="1" x14ac:dyDescent="0.3">
      <c r="D87" s="6" t="s">
        <v>163</v>
      </c>
      <c r="E87" s="13"/>
      <c r="F87" s="13"/>
      <c r="G87" s="13"/>
      <c r="H87" s="13"/>
      <c r="I87" s="13"/>
      <c r="J87" s="13"/>
    </row>
    <row r="88" spans="1:17" x14ac:dyDescent="0.25">
      <c r="D88" s="44" t="s">
        <v>170</v>
      </c>
      <c r="E88" s="45" t="s">
        <v>131</v>
      </c>
      <c r="F88" s="45" t="s">
        <v>132</v>
      </c>
      <c r="G88" s="45" t="s">
        <v>133</v>
      </c>
      <c r="H88" s="45" t="s">
        <v>134</v>
      </c>
      <c r="I88" s="45" t="s">
        <v>135</v>
      </c>
      <c r="J88" s="45" t="s">
        <v>136</v>
      </c>
    </row>
    <row r="89" spans="1:17" x14ac:dyDescent="0.25">
      <c r="D89" s="40" t="s">
        <v>171</v>
      </c>
      <c r="E89" s="41">
        <v>0.46400410667077241</v>
      </c>
      <c r="F89" s="41">
        <v>0.3027350997861401</v>
      </c>
      <c r="G89" s="41">
        <v>0.48167977916913873</v>
      </c>
      <c r="H89" s="41">
        <v>0.465624927432779</v>
      </c>
      <c r="I89" s="41">
        <v>0.49135549120606153</v>
      </c>
      <c r="J89" s="41">
        <v>0.48366427031030451</v>
      </c>
    </row>
    <row r="90" spans="1:17" x14ac:dyDescent="0.25">
      <c r="D90" s="5" t="s">
        <v>174</v>
      </c>
      <c r="E90" s="39">
        <v>0.48932616290398601</v>
      </c>
      <c r="F90" s="39">
        <v>0.499314680163499</v>
      </c>
      <c r="G90" s="39">
        <v>0.50486216579644205</v>
      </c>
      <c r="H90" s="39">
        <v>0.51380755495513297</v>
      </c>
      <c r="I90" s="39">
        <v>0.51315249205951097</v>
      </c>
      <c r="J90" s="39">
        <v>0.50701051394957697</v>
      </c>
    </row>
    <row r="91" spans="1:17" x14ac:dyDescent="0.25">
      <c r="D91" s="5" t="s">
        <v>172</v>
      </c>
      <c r="E91" s="38">
        <v>0.52471469927916004</v>
      </c>
      <c r="F91" s="38">
        <v>0.28489342708320398</v>
      </c>
      <c r="G91" s="38">
        <v>0.53394153552010704</v>
      </c>
      <c r="H91" s="38">
        <v>0.53723513528171196</v>
      </c>
      <c r="I91" s="38">
        <v>0.59314348813058604</v>
      </c>
      <c r="J91" s="38">
        <v>0.49566523024398501</v>
      </c>
    </row>
    <row r="92" spans="1:17" x14ac:dyDescent="0.25">
      <c r="D92" s="42" t="s">
        <v>173</v>
      </c>
      <c r="E92" s="43">
        <f t="shared" ref="E92:J92" si="0">1-ABS((E91-E89)/E89)</f>
        <v>0.86915936360135715</v>
      </c>
      <c r="F92" s="43">
        <f t="shared" si="0"/>
        <v>0.94106506739542273</v>
      </c>
      <c r="G92" s="43">
        <f t="shared" si="0"/>
        <v>0.89150103738812558</v>
      </c>
      <c r="H92" s="43">
        <f t="shared" si="0"/>
        <v>0.84620624105381226</v>
      </c>
      <c r="I92" s="43">
        <f t="shared" si="0"/>
        <v>0.79284245572451062</v>
      </c>
      <c r="J92" s="43">
        <f t="shared" si="0"/>
        <v>0.97518741682948584</v>
      </c>
    </row>
    <row r="93" spans="1:17" x14ac:dyDescent="0.25">
      <c r="D93" s="73" t="s">
        <v>175</v>
      </c>
      <c r="E93" s="73"/>
      <c r="F93" s="73"/>
      <c r="G93" s="73"/>
      <c r="H93" s="76">
        <f>AVERAGE(E96:J96)</f>
        <v>0.84197395310923362</v>
      </c>
      <c r="I93" s="75"/>
      <c r="J93" s="75"/>
    </row>
    <row r="94" spans="1:17" ht="14.4" thickBot="1" x14ac:dyDescent="0.3">
      <c r="D94" s="77" t="s">
        <v>176</v>
      </c>
      <c r="E94" s="77"/>
      <c r="F94" s="77"/>
      <c r="G94" s="77"/>
      <c r="H94" s="78">
        <f>AVERAGE(E92:J92)</f>
        <v>0.88599359699878566</v>
      </c>
      <c r="I94" s="79"/>
      <c r="J94" s="79"/>
    </row>
    <row r="95" spans="1:17" x14ac:dyDescent="0.25">
      <c r="D95" s="7"/>
      <c r="E95" s="13"/>
      <c r="F95" s="13"/>
      <c r="G95" s="13"/>
      <c r="H95" s="13"/>
      <c r="I95" s="13"/>
      <c r="J95" s="13"/>
    </row>
    <row r="96" spans="1:17" x14ac:dyDescent="0.25">
      <c r="D96" s="7"/>
      <c r="E96" s="37">
        <f>1-ABS((E90-E89)/E89)</f>
        <v>0.94542708594779634</v>
      </c>
      <c r="F96" s="37">
        <f t="shared" ref="F96:J96" si="1">1-ABS((F90-F89)/F89)</f>
        <v>0.35065481169435653</v>
      </c>
      <c r="G96" s="37">
        <f t="shared" si="1"/>
        <v>0.95187178779376791</v>
      </c>
      <c r="H96" s="37">
        <f t="shared" si="1"/>
        <v>0.89652051536843469</v>
      </c>
      <c r="I96" s="37">
        <f t="shared" si="1"/>
        <v>0.95563904089084795</v>
      </c>
      <c r="J96" s="37">
        <f t="shared" si="1"/>
        <v>0.95173047696019764</v>
      </c>
    </row>
  </sheetData>
  <mergeCells count="14">
    <mergeCell ref="A1:A4"/>
    <mergeCell ref="B1:B4"/>
    <mergeCell ref="C1:C4"/>
    <mergeCell ref="D1:E1"/>
    <mergeCell ref="F1:H1"/>
    <mergeCell ref="D93:G93"/>
    <mergeCell ref="H93:J93"/>
    <mergeCell ref="D94:G94"/>
    <mergeCell ref="H94:J94"/>
    <mergeCell ref="O1:O5"/>
    <mergeCell ref="L1:N1"/>
    <mergeCell ref="I2:J2"/>
    <mergeCell ref="M2:N2"/>
    <mergeCell ref="I1:K1"/>
  </mergeCells>
  <phoneticPr fontId="3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D0D9-4356-4E85-8492-59DF707CD454}">
  <dimension ref="A1:Q96"/>
  <sheetViews>
    <sheetView topLeftCell="A73" workbookViewId="0">
      <selection activeCell="E88" activeCellId="1" sqref="D90:I90 E88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/>
      <c r="I1" s="74" t="s">
        <v>4</v>
      </c>
      <c r="J1" s="75"/>
      <c r="K1" s="75"/>
      <c r="L1" s="75" t="s">
        <v>5</v>
      </c>
      <c r="M1" s="75"/>
      <c r="N1" s="75" t="s">
        <v>6</v>
      </c>
      <c r="O1" s="75"/>
      <c r="P1" s="72" t="s">
        <v>166</v>
      </c>
    </row>
    <row r="2" spans="1:17" ht="13.8" customHeight="1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74"/>
      <c r="I2" s="1" t="s">
        <v>9</v>
      </c>
      <c r="J2" s="1" t="s">
        <v>10</v>
      </c>
      <c r="K2" s="1" t="s">
        <v>11</v>
      </c>
      <c r="L2" s="14" t="s">
        <v>12</v>
      </c>
      <c r="M2" s="1" t="s">
        <v>13</v>
      </c>
      <c r="N2" s="1" t="s">
        <v>14</v>
      </c>
      <c r="O2" s="15"/>
      <c r="P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22</v>
      </c>
      <c r="K3" s="2" t="s">
        <v>23</v>
      </c>
      <c r="L3" s="2" t="s">
        <v>24</v>
      </c>
      <c r="M3" s="2" t="s">
        <v>26</v>
      </c>
      <c r="N3" s="2" t="s">
        <v>27</v>
      </c>
      <c r="O3" s="2" t="s">
        <v>29</v>
      </c>
      <c r="P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 t="s">
        <v>37</v>
      </c>
      <c r="N4" s="1" t="s">
        <v>37</v>
      </c>
      <c r="O4" s="1" t="s">
        <v>36</v>
      </c>
      <c r="P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48</v>
      </c>
      <c r="K5" s="4" t="s">
        <v>49</v>
      </c>
      <c r="L5" s="4" t="s">
        <v>50</v>
      </c>
      <c r="M5" s="4" t="s">
        <v>52</v>
      </c>
      <c r="N5" s="4" t="s">
        <v>53</v>
      </c>
      <c r="O5" s="4" t="s">
        <v>55</v>
      </c>
      <c r="P5" s="72"/>
    </row>
    <row r="6" spans="1:17" x14ac:dyDescent="0.25">
      <c r="A6" s="6" t="s">
        <v>164</v>
      </c>
      <c r="B6" s="7">
        <v>30</v>
      </c>
      <c r="C6" s="9" t="s">
        <v>59</v>
      </c>
      <c r="D6" s="46">
        <v>5.1260655212630697</v>
      </c>
      <c r="E6" s="46">
        <v>126.593803590706</v>
      </c>
      <c r="F6" s="47">
        <v>2548.9817107551498</v>
      </c>
      <c r="G6" s="48">
        <v>154.69491111064201</v>
      </c>
      <c r="H6" s="47">
        <v>4424.4360991755102</v>
      </c>
      <c r="I6" s="48">
        <v>18.879141267983101</v>
      </c>
      <c r="J6" s="47">
        <v>57.354879641433399</v>
      </c>
      <c r="K6" s="47">
        <v>171777.711580203</v>
      </c>
      <c r="L6" s="49">
        <v>1.0009163075090078E-2</v>
      </c>
      <c r="M6" s="50">
        <v>19.744668570003199</v>
      </c>
      <c r="N6" s="50">
        <v>658.16814535983406</v>
      </c>
      <c r="O6" s="50">
        <v>9.3107705741524317E-3</v>
      </c>
      <c r="P6" s="50">
        <v>0.28298851042809425</v>
      </c>
      <c r="Q6" s="51"/>
    </row>
    <row r="7" spans="1:17" x14ac:dyDescent="0.25">
      <c r="A7" s="6" t="s">
        <v>164</v>
      </c>
      <c r="B7" s="7">
        <v>30</v>
      </c>
      <c r="C7" s="9" t="s">
        <v>60</v>
      </c>
      <c r="D7" s="46">
        <v>0.799624085693736</v>
      </c>
      <c r="E7" s="46">
        <v>12.560886575037101</v>
      </c>
      <c r="F7" s="47">
        <v>3272.63737417943</v>
      </c>
      <c r="G7" s="52">
        <v>157.45379228269201</v>
      </c>
      <c r="H7" s="47">
        <v>4602.6191604353098</v>
      </c>
      <c r="I7" s="51">
        <v>13.1143259241243</v>
      </c>
      <c r="J7" s="47">
        <v>61.427633416141198</v>
      </c>
      <c r="K7" s="47">
        <v>142959.257965436</v>
      </c>
      <c r="L7" s="49">
        <v>1.0015017511932907E-2</v>
      </c>
      <c r="M7" s="47">
        <v>20.693938662436199</v>
      </c>
      <c r="N7" s="47">
        <v>607.29549584291703</v>
      </c>
      <c r="O7" s="47">
        <v>9.3558398930165144E-3</v>
      </c>
      <c r="P7" s="47">
        <v>0.13084504956071541</v>
      </c>
      <c r="Q7" s="51"/>
    </row>
    <row r="8" spans="1:17" x14ac:dyDescent="0.25">
      <c r="A8" s="6" t="s">
        <v>164</v>
      </c>
      <c r="B8" s="7">
        <v>30</v>
      </c>
      <c r="C8" s="9" t="s">
        <v>61</v>
      </c>
      <c r="D8" s="46">
        <v>7.9356281945507599</v>
      </c>
      <c r="E8" s="46">
        <v>147.439723108414</v>
      </c>
      <c r="F8" s="47">
        <v>2210.3076819856901</v>
      </c>
      <c r="G8" s="51">
        <v>136.272078958777</v>
      </c>
      <c r="H8" s="47">
        <v>5007.9211122541601</v>
      </c>
      <c r="I8" s="47">
        <v>17.39653694059</v>
      </c>
      <c r="J8" s="47">
        <v>74.2921653992817</v>
      </c>
      <c r="K8" s="47">
        <v>200136.762198615</v>
      </c>
      <c r="L8" s="49">
        <v>1.0000911287683727E-2</v>
      </c>
      <c r="M8" s="47">
        <v>15.491465284893801</v>
      </c>
      <c r="N8" s="47">
        <v>651.02552482897704</v>
      </c>
      <c r="O8" s="47">
        <v>9.3201083306456659E-3</v>
      </c>
      <c r="P8" s="47">
        <v>0.25650350748715045</v>
      </c>
      <c r="Q8" s="51"/>
    </row>
    <row r="9" spans="1:17" x14ac:dyDescent="0.25">
      <c r="A9" s="6" t="s">
        <v>164</v>
      </c>
      <c r="B9" s="7">
        <v>30</v>
      </c>
      <c r="C9" s="9" t="s">
        <v>62</v>
      </c>
      <c r="D9" s="46">
        <v>7.8351695385468103</v>
      </c>
      <c r="E9" s="46">
        <v>135.881953006873</v>
      </c>
      <c r="F9" s="47">
        <v>2287.4607842989399</v>
      </c>
      <c r="G9" s="47">
        <v>119.472119788833</v>
      </c>
      <c r="H9" s="47">
        <v>4436.1456173410597</v>
      </c>
      <c r="I9" s="47">
        <v>15.042255353554999</v>
      </c>
      <c r="J9" s="47">
        <v>68.899476297599094</v>
      </c>
      <c r="K9" s="47">
        <v>176857.41590363099</v>
      </c>
      <c r="L9" s="49">
        <v>9.9550643607879304E-3</v>
      </c>
      <c r="M9" s="51">
        <v>20.4538199503816</v>
      </c>
      <c r="N9" s="47">
        <v>707.35294587843896</v>
      </c>
      <c r="O9" s="47">
        <v>9.3405286264589167E-3</v>
      </c>
      <c r="P9" s="47">
        <v>0.29413079970063111</v>
      </c>
      <c r="Q9" s="51"/>
    </row>
    <row r="10" spans="1:17" x14ac:dyDescent="0.25">
      <c r="A10" s="6" t="s">
        <v>164</v>
      </c>
      <c r="B10" s="7">
        <v>30</v>
      </c>
      <c r="C10" s="9" t="s">
        <v>63</v>
      </c>
      <c r="D10" s="46">
        <v>5.5592438051408104</v>
      </c>
      <c r="E10" s="46">
        <v>128.71185097866001</v>
      </c>
      <c r="F10" s="47">
        <v>2274.8631161953099</v>
      </c>
      <c r="G10" s="47">
        <v>181.21171912192</v>
      </c>
      <c r="H10" s="47">
        <v>3162.4206637633902</v>
      </c>
      <c r="I10" s="47">
        <v>21.708830718260199</v>
      </c>
      <c r="J10" s="47">
        <v>75.959622107131594</v>
      </c>
      <c r="K10" s="47">
        <v>196047.649299535</v>
      </c>
      <c r="L10" s="49">
        <v>9.976170578373425E-3</v>
      </c>
      <c r="M10" s="47">
        <v>18.5359396265642</v>
      </c>
      <c r="N10" s="47">
        <v>729.92021048963397</v>
      </c>
      <c r="O10" s="47">
        <v>9.3419960209415089E-3</v>
      </c>
      <c r="P10" s="47">
        <v>0.31633504957380865</v>
      </c>
      <c r="Q10" s="51"/>
    </row>
    <row r="11" spans="1:17" x14ac:dyDescent="0.25">
      <c r="A11" s="6" t="s">
        <v>164</v>
      </c>
      <c r="B11" s="7">
        <v>30</v>
      </c>
      <c r="C11" s="9" t="s">
        <v>64</v>
      </c>
      <c r="D11" s="46">
        <v>4.0024543780811097</v>
      </c>
      <c r="E11" s="46">
        <v>137.59542234711</v>
      </c>
      <c r="F11" s="47">
        <v>2270.3610186332398</v>
      </c>
      <c r="G11" s="47">
        <v>196.99498440038499</v>
      </c>
      <c r="H11" s="47">
        <v>3770.6532028239599</v>
      </c>
      <c r="I11" s="47">
        <v>19.494121952352799</v>
      </c>
      <c r="J11" s="47">
        <v>67.162602959526595</v>
      </c>
      <c r="K11" s="47">
        <v>198565.320675578</v>
      </c>
      <c r="L11" s="49">
        <v>9.9603739247621659E-3</v>
      </c>
      <c r="M11" s="50">
        <v>15.452754991154601</v>
      </c>
      <c r="N11" s="47">
        <v>751.39121580053904</v>
      </c>
      <c r="O11" s="47">
        <v>9.2856297261857904E-3</v>
      </c>
      <c r="P11" s="47">
        <v>0.32170519646708989</v>
      </c>
      <c r="Q11" s="51"/>
    </row>
    <row r="12" spans="1:17" x14ac:dyDescent="0.25">
      <c r="A12" s="6" t="s">
        <v>164</v>
      </c>
      <c r="B12" s="7">
        <v>30</v>
      </c>
      <c r="C12" s="9" t="s">
        <v>65</v>
      </c>
      <c r="D12" s="46">
        <v>5.8745080015282696</v>
      </c>
      <c r="E12" s="46">
        <v>143.28511087062699</v>
      </c>
      <c r="F12" s="47">
        <v>2348.0333689662898</v>
      </c>
      <c r="G12" s="47">
        <v>199.21673841163499</v>
      </c>
      <c r="H12" s="47">
        <v>4264.29942292532</v>
      </c>
      <c r="I12" s="47">
        <v>18.777593461426999</v>
      </c>
      <c r="J12" s="47">
        <v>77.900754651705896</v>
      </c>
      <c r="K12" s="47">
        <v>206612.12311832799</v>
      </c>
      <c r="L12" s="49">
        <v>9.9576774798635533E-3</v>
      </c>
      <c r="M12" s="51">
        <v>22.7351893654278</v>
      </c>
      <c r="N12" s="47">
        <v>767.44666564064005</v>
      </c>
      <c r="O12" s="47">
        <v>9.3062179049527051E-3</v>
      </c>
      <c r="P12" s="47">
        <v>0.33502449993812766</v>
      </c>
      <c r="Q12" s="51"/>
    </row>
    <row r="13" spans="1:17" x14ac:dyDescent="0.25">
      <c r="A13" s="6" t="s">
        <v>164</v>
      </c>
      <c r="B13" s="7">
        <v>30</v>
      </c>
      <c r="C13" s="9" t="s">
        <v>66</v>
      </c>
      <c r="D13" s="46">
        <v>5.98757073741558</v>
      </c>
      <c r="E13" s="46">
        <v>142.42914983789399</v>
      </c>
      <c r="F13" s="47">
        <v>2345.4220452726699</v>
      </c>
      <c r="G13" s="47">
        <v>172.84293621896899</v>
      </c>
      <c r="H13" s="47">
        <v>3767.1310800413398</v>
      </c>
      <c r="I13" s="47">
        <v>18.425772221831402</v>
      </c>
      <c r="J13" s="47">
        <v>82.663047116902504</v>
      </c>
      <c r="K13" s="47">
        <v>216493.048773463</v>
      </c>
      <c r="L13" s="49">
        <v>9.9759452489650152E-3</v>
      </c>
      <c r="M13" s="47">
        <v>18.507259332735</v>
      </c>
      <c r="N13" s="47">
        <v>775.90197222603695</v>
      </c>
      <c r="O13" s="47">
        <v>9.3833930373756445E-3</v>
      </c>
      <c r="P13" s="47">
        <v>0.34783649849142495</v>
      </c>
      <c r="Q13" s="51"/>
    </row>
    <row r="14" spans="1:17" x14ac:dyDescent="0.25">
      <c r="A14" s="6" t="s">
        <v>164</v>
      </c>
      <c r="B14" s="7">
        <v>30</v>
      </c>
      <c r="C14" s="9" t="s">
        <v>67</v>
      </c>
      <c r="D14" s="52">
        <v>8.6554999213527708</v>
      </c>
      <c r="E14" s="52">
        <v>136.42663095260701</v>
      </c>
      <c r="F14" s="47">
        <v>2317.2736148211302</v>
      </c>
      <c r="G14" s="47">
        <v>147.742969875151</v>
      </c>
      <c r="H14" s="47">
        <v>2881.79580213699</v>
      </c>
      <c r="I14" s="47">
        <v>18.090456234703801</v>
      </c>
      <c r="J14" s="47">
        <v>81.902304259883294</v>
      </c>
      <c r="K14" s="47">
        <v>173524.94024629999</v>
      </c>
      <c r="L14" s="49">
        <v>1.0004463021154479E-2</v>
      </c>
      <c r="M14" s="47">
        <v>18.097185772771201</v>
      </c>
      <c r="N14" s="47">
        <v>779.52101919291499</v>
      </c>
      <c r="O14" s="47">
        <v>9.3784236938689626E-3</v>
      </c>
      <c r="P14" s="47">
        <v>0.33980653741160449</v>
      </c>
      <c r="Q14" s="51"/>
    </row>
    <row r="15" spans="1:17" x14ac:dyDescent="0.25">
      <c r="A15" s="6" t="s">
        <v>164</v>
      </c>
      <c r="B15" s="7">
        <v>30</v>
      </c>
      <c r="C15" s="9" t="s">
        <v>68</v>
      </c>
      <c r="D15" s="52">
        <v>5.8305869769566696</v>
      </c>
      <c r="E15" s="52">
        <v>139.620636645064</v>
      </c>
      <c r="F15" s="47">
        <v>2389.7726750227898</v>
      </c>
      <c r="G15" s="47">
        <v>169.12503700822899</v>
      </c>
      <c r="H15" s="47">
        <v>3022.9698504517601</v>
      </c>
      <c r="I15" s="47">
        <v>17.2474711908838</v>
      </c>
      <c r="J15" s="47">
        <v>83.037149802040204</v>
      </c>
      <c r="K15" s="47">
        <v>150454.024966545</v>
      </c>
      <c r="L15" s="49">
        <v>1.0053317540694389E-2</v>
      </c>
      <c r="M15" s="47">
        <v>18.275991559673201</v>
      </c>
      <c r="N15" s="47">
        <v>783.679779950897</v>
      </c>
      <c r="O15" s="47">
        <v>9.4268222229368353E-3</v>
      </c>
      <c r="P15" s="47">
        <v>0.32082519069795812</v>
      </c>
      <c r="Q15" s="51"/>
    </row>
    <row r="16" spans="1:17" x14ac:dyDescent="0.25">
      <c r="A16" s="6" t="s">
        <v>164</v>
      </c>
      <c r="B16" s="7">
        <v>30</v>
      </c>
      <c r="C16" s="9" t="s">
        <v>69</v>
      </c>
      <c r="D16" s="52">
        <v>5.8537915546175103</v>
      </c>
      <c r="E16" s="52">
        <v>145.28348345845799</v>
      </c>
      <c r="F16" s="47">
        <v>2333.7692206882102</v>
      </c>
      <c r="G16" s="47">
        <v>140.87330474753901</v>
      </c>
      <c r="H16" s="47">
        <v>3988.5788509632698</v>
      </c>
      <c r="I16" s="47">
        <v>14.189016832062199</v>
      </c>
      <c r="J16" s="47">
        <v>85.830545953272804</v>
      </c>
      <c r="K16" s="47">
        <v>202671.49324326901</v>
      </c>
      <c r="L16" s="49">
        <v>1.0043953016966308E-2</v>
      </c>
      <c r="M16" s="47">
        <v>18.1528783909521</v>
      </c>
      <c r="N16" s="47">
        <v>791.13295418214102</v>
      </c>
      <c r="O16" s="47">
        <v>9.6394893021968259E-3</v>
      </c>
      <c r="P16" s="47">
        <v>0.28893227991494796</v>
      </c>
      <c r="Q16" s="51"/>
    </row>
    <row r="17" spans="1:17" x14ac:dyDescent="0.25">
      <c r="A17" s="6" t="s">
        <v>164</v>
      </c>
      <c r="B17" s="7">
        <v>30</v>
      </c>
      <c r="C17" s="9" t="s">
        <v>70</v>
      </c>
      <c r="D17" s="52">
        <v>6.8915366028747496</v>
      </c>
      <c r="E17" s="52">
        <v>133.835899499058</v>
      </c>
      <c r="F17" s="48">
        <v>2523.7961625757798</v>
      </c>
      <c r="G17" s="47">
        <v>108.359660727205</v>
      </c>
      <c r="H17" s="47">
        <v>2304.86037620462</v>
      </c>
      <c r="I17" s="47">
        <v>21.571929175742898</v>
      </c>
      <c r="J17" s="47">
        <v>87.910594365747698</v>
      </c>
      <c r="K17" s="47">
        <v>245433.84091541299</v>
      </c>
      <c r="L17" s="49">
        <v>1.0021523100587874E-2</v>
      </c>
      <c r="M17" s="47">
        <v>20.336214205502198</v>
      </c>
      <c r="N17" s="48">
        <v>796.75797896692097</v>
      </c>
      <c r="O17" s="48">
        <v>9.7605202763669172E-3</v>
      </c>
      <c r="P17" s="48">
        <v>0.28303660432566707</v>
      </c>
      <c r="Q17" s="51"/>
    </row>
    <row r="18" spans="1:17" x14ac:dyDescent="0.25">
      <c r="A18" s="6" t="s">
        <v>164</v>
      </c>
      <c r="B18" s="7">
        <v>30</v>
      </c>
      <c r="C18" s="9" t="s">
        <v>71</v>
      </c>
      <c r="D18" s="46">
        <v>8.5720810225824007</v>
      </c>
      <c r="E18" s="46">
        <v>142.93663820926599</v>
      </c>
      <c r="F18" s="51">
        <v>2577.9956478532099</v>
      </c>
      <c r="G18" s="48">
        <v>195.48160511808601</v>
      </c>
      <c r="H18" s="47">
        <v>2409.9509424948201</v>
      </c>
      <c r="I18" s="48">
        <v>14.198746294674701</v>
      </c>
      <c r="J18" s="47">
        <v>90.259304170459302</v>
      </c>
      <c r="K18" s="47">
        <v>101409.34056743501</v>
      </c>
      <c r="L18" s="49">
        <v>1.0061405335154672E-2</v>
      </c>
      <c r="M18" s="48">
        <v>20.472956900519002</v>
      </c>
      <c r="N18" s="51">
        <v>843.40258707409203</v>
      </c>
      <c r="O18" s="51">
        <v>9.7610731018654383E-3</v>
      </c>
      <c r="P18" s="51">
        <v>0.30187078219692509</v>
      </c>
      <c r="Q18" s="51"/>
    </row>
    <row r="19" spans="1:17" x14ac:dyDescent="0.25">
      <c r="A19" s="6" t="s">
        <v>164</v>
      </c>
      <c r="B19" s="7">
        <v>30</v>
      </c>
      <c r="C19" s="9" t="s">
        <v>72</v>
      </c>
      <c r="D19" s="46">
        <v>6.26847604425787</v>
      </c>
      <c r="E19" s="46">
        <v>16.701137280908</v>
      </c>
      <c r="F19" s="47">
        <v>3456.9467412295098</v>
      </c>
      <c r="G19" s="52">
        <v>198.48726492720701</v>
      </c>
      <c r="H19" s="47">
        <v>4811.1064286954197</v>
      </c>
      <c r="I19" s="51">
        <v>19.501309608020499</v>
      </c>
      <c r="J19" s="47">
        <v>94.203149587954897</v>
      </c>
      <c r="K19" s="47">
        <v>165968.81344981899</v>
      </c>
      <c r="L19" s="49">
        <v>9.9640968450329468E-3</v>
      </c>
      <c r="M19" s="51">
        <v>25.394419442046502</v>
      </c>
      <c r="N19" s="47">
        <v>834.27388604341104</v>
      </c>
      <c r="O19" s="47">
        <v>9.805443759820771E-3</v>
      </c>
      <c r="P19" s="47">
        <v>0.20523066922119079</v>
      </c>
      <c r="Q19" s="51"/>
    </row>
    <row r="20" spans="1:17" x14ac:dyDescent="0.25">
      <c r="A20" s="6" t="s">
        <v>164</v>
      </c>
      <c r="B20" s="7">
        <v>30</v>
      </c>
      <c r="C20" s="9" t="s">
        <v>73</v>
      </c>
      <c r="D20" s="46">
        <v>8.4659667421666303</v>
      </c>
      <c r="E20" s="46">
        <v>135.244284283967</v>
      </c>
      <c r="F20" s="47">
        <v>2792.5885735951701</v>
      </c>
      <c r="G20" s="51">
        <v>188.13476521585099</v>
      </c>
      <c r="H20" s="47">
        <v>3661.49972570913</v>
      </c>
      <c r="I20" s="47">
        <v>15.673168753176601</v>
      </c>
      <c r="J20" s="47">
        <v>86.443013191870705</v>
      </c>
      <c r="K20" s="47">
        <v>191012.410351183</v>
      </c>
      <c r="L20" s="49">
        <v>1.0008376744686335E-2</v>
      </c>
      <c r="M20" s="50">
        <v>17.726739453476799</v>
      </c>
      <c r="N20" s="47">
        <v>867.85806358427703</v>
      </c>
      <c r="O20" s="47">
        <v>9.8074314987170331E-3</v>
      </c>
      <c r="P20" s="47">
        <v>0.24814535105767246</v>
      </c>
      <c r="Q20" s="51"/>
    </row>
    <row r="21" spans="1:17" x14ac:dyDescent="0.25">
      <c r="A21" s="6" t="s">
        <v>164</v>
      </c>
      <c r="B21" s="7">
        <v>30</v>
      </c>
      <c r="C21" s="9" t="s">
        <v>74</v>
      </c>
      <c r="D21" s="46">
        <v>9.1247482172244094</v>
      </c>
      <c r="E21" s="46">
        <v>137.049848616915</v>
      </c>
      <c r="F21" s="47">
        <v>2639.72999072937</v>
      </c>
      <c r="G21" s="47">
        <v>244.42618585333599</v>
      </c>
      <c r="H21" s="47">
        <v>2802.57148302012</v>
      </c>
      <c r="I21" s="47">
        <v>17.3013443354379</v>
      </c>
      <c r="J21" s="47">
        <v>83.922236610712204</v>
      </c>
      <c r="K21" s="47">
        <v>157550.122012785</v>
      </c>
      <c r="L21" s="49">
        <v>1.0009899610281684E-2</v>
      </c>
      <c r="M21" s="51">
        <v>22.719067061977999</v>
      </c>
      <c r="N21" s="47">
        <v>899.13201568790203</v>
      </c>
      <c r="O21" s="47">
        <v>9.7877263026135662E-3</v>
      </c>
      <c r="P21" s="47">
        <v>0.30090331074906163</v>
      </c>
      <c r="Q21" s="51"/>
    </row>
    <row r="22" spans="1:17" x14ac:dyDescent="0.25">
      <c r="A22" s="6" t="s">
        <v>164</v>
      </c>
      <c r="B22" s="7">
        <v>30</v>
      </c>
      <c r="C22" s="9" t="s">
        <v>75</v>
      </c>
      <c r="D22" s="52">
        <v>10.0475988831062</v>
      </c>
      <c r="E22" s="52">
        <v>154.91058185168799</v>
      </c>
      <c r="F22" s="47">
        <v>2509.9884374959602</v>
      </c>
      <c r="G22" s="47">
        <v>215.56773562228099</v>
      </c>
      <c r="H22" s="47">
        <v>3875.2710785385798</v>
      </c>
      <c r="I22" s="47">
        <v>11.3529560877873</v>
      </c>
      <c r="J22" s="47">
        <v>84.929249497538095</v>
      </c>
      <c r="K22" s="47">
        <v>171112.325686</v>
      </c>
      <c r="L22" s="49">
        <v>1.0041323107160504E-2</v>
      </c>
      <c r="M22" s="47">
        <v>22.316641129051199</v>
      </c>
      <c r="N22" s="47">
        <v>925.10227027134101</v>
      </c>
      <c r="O22" s="47">
        <v>9.7721268481017805E-3</v>
      </c>
      <c r="P22" s="47">
        <v>0.31314267281757346</v>
      </c>
      <c r="Q22" s="51"/>
    </row>
    <row r="23" spans="1:17" x14ac:dyDescent="0.25">
      <c r="A23" s="6" t="s">
        <v>164</v>
      </c>
      <c r="B23" s="7">
        <v>30</v>
      </c>
      <c r="C23" s="9" t="s">
        <v>76</v>
      </c>
      <c r="D23" s="52">
        <v>8.5966083025517808</v>
      </c>
      <c r="E23" s="52">
        <v>152.061543934642</v>
      </c>
      <c r="F23" s="47">
        <v>2570.7128962803399</v>
      </c>
      <c r="G23" s="47">
        <v>200.184320392068</v>
      </c>
      <c r="H23" s="47">
        <v>3478.6007489413601</v>
      </c>
      <c r="I23" s="47">
        <v>10.524760765899501</v>
      </c>
      <c r="J23" s="47">
        <v>85.4978356822552</v>
      </c>
      <c r="K23" s="47">
        <v>313448.61672143301</v>
      </c>
      <c r="L23" s="49">
        <v>1.0101733717666116E-2</v>
      </c>
      <c r="M23" s="47">
        <v>22.3410059274863</v>
      </c>
      <c r="N23" s="47">
        <v>955.68570812693201</v>
      </c>
      <c r="O23" s="47">
        <v>9.9019550081430145E-3</v>
      </c>
      <c r="P23" s="47">
        <v>0.31637130987124762</v>
      </c>
      <c r="Q23" s="51"/>
    </row>
    <row r="24" spans="1:17" x14ac:dyDescent="0.25">
      <c r="A24" s="6" t="s">
        <v>164</v>
      </c>
      <c r="B24" s="7">
        <v>30</v>
      </c>
      <c r="C24" s="9" t="s">
        <v>77</v>
      </c>
      <c r="D24" s="52">
        <v>8.5236144145816208</v>
      </c>
      <c r="E24" s="52">
        <v>165.63560800446101</v>
      </c>
      <c r="F24" s="47">
        <v>2621.0373949478098</v>
      </c>
      <c r="G24" s="47">
        <v>214.32870694122099</v>
      </c>
      <c r="H24" s="47">
        <v>2781.4456133896701</v>
      </c>
      <c r="I24" s="47">
        <v>8.7419927246803901</v>
      </c>
      <c r="J24" s="47">
        <v>83.192338028300398</v>
      </c>
      <c r="K24" s="47">
        <v>220348.953883651</v>
      </c>
      <c r="L24" s="49">
        <v>1.0109485511601471E-2</v>
      </c>
      <c r="M24" s="47">
        <v>21.4843256087571</v>
      </c>
      <c r="N24" s="47">
        <v>977.46274945215998</v>
      </c>
      <c r="O24" s="47">
        <v>9.9585357831326951E-3</v>
      </c>
      <c r="P24" s="47">
        <v>0.27205009727145013</v>
      </c>
      <c r="Q24" s="51"/>
    </row>
    <row r="25" spans="1:17" x14ac:dyDescent="0.25">
      <c r="A25" s="6" t="s">
        <v>164</v>
      </c>
      <c r="B25" s="7">
        <v>30</v>
      </c>
      <c r="C25" s="9" t="s">
        <v>78</v>
      </c>
      <c r="D25" s="46">
        <v>8.9759337386127598</v>
      </c>
      <c r="E25" s="52">
        <v>156.76802717211001</v>
      </c>
      <c r="F25" s="47">
        <v>2592.3002308905102</v>
      </c>
      <c r="G25" s="47">
        <v>243.49556883161699</v>
      </c>
      <c r="H25" s="47">
        <v>3026.3369680641699</v>
      </c>
      <c r="I25" s="47">
        <v>9.6067522969206198</v>
      </c>
      <c r="J25" s="47">
        <v>70.999923517528003</v>
      </c>
      <c r="K25" s="47">
        <v>152879.781405082</v>
      </c>
      <c r="L25" s="49">
        <v>1.007328614342814E-2</v>
      </c>
      <c r="M25" s="47">
        <v>22.215809649570101</v>
      </c>
      <c r="N25" s="47">
        <v>987.71537698095506</v>
      </c>
      <c r="O25" s="47">
        <v>9.8554504594330749E-3</v>
      </c>
      <c r="P25" s="47">
        <v>0.29454408506544805</v>
      </c>
      <c r="Q25" s="51"/>
    </row>
    <row r="26" spans="1:17" x14ac:dyDescent="0.25">
      <c r="A26" s="6" t="s">
        <v>164</v>
      </c>
      <c r="B26" s="7">
        <v>30</v>
      </c>
      <c r="C26" s="9" t="s">
        <v>79</v>
      </c>
      <c r="D26" s="46">
        <v>8.3632916195234905</v>
      </c>
      <c r="E26" s="52">
        <v>164.024347100688</v>
      </c>
      <c r="F26" s="47">
        <v>2572.4016687940002</v>
      </c>
      <c r="G26" s="47">
        <v>192.26264477172401</v>
      </c>
      <c r="H26" s="47">
        <v>3260.6257758013298</v>
      </c>
      <c r="I26" s="47">
        <v>7.9383859622120703</v>
      </c>
      <c r="J26" s="47">
        <v>79.292062006211097</v>
      </c>
      <c r="K26" s="47">
        <v>173180.74600329401</v>
      </c>
      <c r="L26" s="49">
        <v>1.0037908350336956E-2</v>
      </c>
      <c r="M26" s="47">
        <v>22.073662619044502</v>
      </c>
      <c r="N26" s="47">
        <v>993.40553627124996</v>
      </c>
      <c r="O26" s="47">
        <v>9.8387832027140281E-3</v>
      </c>
      <c r="P26" s="47">
        <v>0.31697574673590767</v>
      </c>
      <c r="Q26" s="51"/>
    </row>
    <row r="27" spans="1:17" x14ac:dyDescent="0.25">
      <c r="A27" s="6" t="s">
        <v>164</v>
      </c>
      <c r="B27" s="7">
        <v>30</v>
      </c>
      <c r="C27" s="9" t="s">
        <v>80</v>
      </c>
      <c r="D27" s="52">
        <v>10.9276757271306</v>
      </c>
      <c r="E27" s="52">
        <v>167.26557279056101</v>
      </c>
      <c r="F27" s="47">
        <v>2548.3184534924499</v>
      </c>
      <c r="G27" s="47">
        <v>197.34694440318401</v>
      </c>
      <c r="H27" s="47">
        <v>3017.3310253847499</v>
      </c>
      <c r="I27" s="47">
        <v>15.627195839992901</v>
      </c>
      <c r="J27" s="47">
        <v>78.330945113116798</v>
      </c>
      <c r="K27" s="47">
        <v>241043.91516363301</v>
      </c>
      <c r="L27" s="49">
        <v>1.0041887938188417E-2</v>
      </c>
      <c r="M27" s="47">
        <v>22.4445449789091</v>
      </c>
      <c r="N27" s="47">
        <v>997.404747903528</v>
      </c>
      <c r="O27" s="47">
        <v>9.8034657789935649E-3</v>
      </c>
      <c r="P27" s="47">
        <v>0.35701006808139973</v>
      </c>
      <c r="Q27" s="51"/>
    </row>
    <row r="28" spans="1:17" x14ac:dyDescent="0.25">
      <c r="A28" s="6" t="s">
        <v>164</v>
      </c>
      <c r="B28" s="7">
        <v>30</v>
      </c>
      <c r="C28" s="9" t="s">
        <v>81</v>
      </c>
      <c r="D28" s="52">
        <v>11.9019535123001</v>
      </c>
      <c r="E28" s="52">
        <v>155.186533518407</v>
      </c>
      <c r="F28" s="47">
        <v>2727.9620321388402</v>
      </c>
      <c r="G28" s="47">
        <v>4.6190290126858402</v>
      </c>
      <c r="H28" s="47">
        <v>2133.7030387500799</v>
      </c>
      <c r="I28" s="47">
        <v>15.3766063129509</v>
      </c>
      <c r="J28" s="47">
        <v>79.368661787040097</v>
      </c>
      <c r="K28" s="47">
        <v>185135.558172363</v>
      </c>
      <c r="L28" s="49">
        <v>1.0031449624707655E-2</v>
      </c>
      <c r="M28" s="47">
        <v>23.499654510693102</v>
      </c>
      <c r="N28" s="47">
        <v>1003.20417882667</v>
      </c>
      <c r="O28" s="47">
        <v>9.7331697354889005E-3</v>
      </c>
      <c r="P28" s="47">
        <v>0.32031699420820781</v>
      </c>
      <c r="Q28" s="51"/>
    </row>
    <row r="29" spans="1:17" x14ac:dyDescent="0.25">
      <c r="A29" s="6" t="s">
        <v>164</v>
      </c>
      <c r="B29" s="7">
        <v>30</v>
      </c>
      <c r="C29" s="9" t="s">
        <v>82</v>
      </c>
      <c r="D29" s="52">
        <v>12.665538864922899</v>
      </c>
      <c r="E29" s="52">
        <v>179.28781831638599</v>
      </c>
      <c r="F29" s="48">
        <v>2825.9218602338401</v>
      </c>
      <c r="G29" s="47">
        <v>536.35274276150801</v>
      </c>
      <c r="H29" s="47">
        <v>3924.6520949310602</v>
      </c>
      <c r="I29" s="47">
        <v>13.971135654877999</v>
      </c>
      <c r="J29" s="47">
        <v>82.107723907205994</v>
      </c>
      <c r="K29" s="47">
        <v>147205.77325258299</v>
      </c>
      <c r="L29" s="49">
        <v>1.0030233608997673E-2</v>
      </c>
      <c r="M29" s="47">
        <v>23.736012789195101</v>
      </c>
      <c r="N29" s="48">
        <v>1019.20489318638</v>
      </c>
      <c r="O29" s="48">
        <v>9.5935961123134426E-3</v>
      </c>
      <c r="P29" s="48">
        <v>0.32133200599382261</v>
      </c>
      <c r="Q29" s="51"/>
    </row>
    <row r="30" spans="1:17" x14ac:dyDescent="0.25">
      <c r="A30" s="6" t="s">
        <v>164</v>
      </c>
      <c r="B30" s="7">
        <v>30</v>
      </c>
      <c r="C30" s="9" t="s">
        <v>83</v>
      </c>
      <c r="D30" s="52">
        <v>11.6690994207895</v>
      </c>
      <c r="E30" s="52">
        <v>184.23572260583001</v>
      </c>
      <c r="F30" s="51">
        <v>2918.9884615733899</v>
      </c>
      <c r="G30" s="48">
        <v>234.32671092054099</v>
      </c>
      <c r="H30" s="47">
        <v>7168.4242498948197</v>
      </c>
      <c r="I30" s="48">
        <v>14.194616005386701</v>
      </c>
      <c r="J30" s="48">
        <v>85.283641132498502</v>
      </c>
      <c r="K30" s="47">
        <v>223265.231434574</v>
      </c>
      <c r="L30" s="49">
        <v>9.9385311430978535E-3</v>
      </c>
      <c r="M30" s="48">
        <v>22.9249535462525</v>
      </c>
      <c r="N30" s="51">
        <v>1084.5367023419001</v>
      </c>
      <c r="O30" s="51">
        <v>9.6488645658836924E-3</v>
      </c>
      <c r="P30" s="51">
        <v>0.40719446139242799</v>
      </c>
      <c r="Q30" s="51"/>
    </row>
    <row r="31" spans="1:17" x14ac:dyDescent="0.25">
      <c r="A31" s="6" t="s">
        <v>164</v>
      </c>
      <c r="B31" s="7">
        <v>30</v>
      </c>
      <c r="C31" s="9" t="s">
        <v>84</v>
      </c>
      <c r="D31" s="46">
        <v>12.905398249567</v>
      </c>
      <c r="E31" s="46">
        <v>216.91148654570199</v>
      </c>
      <c r="F31" s="47">
        <v>3456.1509361021099</v>
      </c>
      <c r="G31" s="51">
        <v>37.025189588133998</v>
      </c>
      <c r="H31" s="47">
        <v>4574.6860825300701</v>
      </c>
      <c r="I31" s="52">
        <v>13.5607033866803</v>
      </c>
      <c r="J31" s="51">
        <v>91.571673122758497</v>
      </c>
      <c r="K31" s="47">
        <v>278450.02691917401</v>
      </c>
      <c r="L31" s="49">
        <v>9.997420849524527E-3</v>
      </c>
      <c r="M31" s="51">
        <v>25.859717523599599</v>
      </c>
      <c r="N31" s="47">
        <v>1068.71129205536</v>
      </c>
      <c r="O31" s="47">
        <v>9.6283747352796101E-3</v>
      </c>
      <c r="P31" s="47">
        <v>0.28423131957121539</v>
      </c>
      <c r="Q31" s="51"/>
    </row>
    <row r="32" spans="1:17" x14ac:dyDescent="0.25">
      <c r="A32" s="6" t="s">
        <v>164</v>
      </c>
      <c r="B32" s="7">
        <v>30</v>
      </c>
      <c r="C32" s="9" t="s">
        <v>85</v>
      </c>
      <c r="D32" s="46">
        <v>11.8538528200635</v>
      </c>
      <c r="E32" s="46">
        <v>180.81632105716</v>
      </c>
      <c r="F32" s="47">
        <v>2858.6995371348498</v>
      </c>
      <c r="G32" s="47">
        <v>252.55927575650099</v>
      </c>
      <c r="H32" s="47">
        <v>3827.8068414235599</v>
      </c>
      <c r="I32" s="51">
        <v>12.941634570024799</v>
      </c>
      <c r="J32" s="47">
        <v>90.819113822597302</v>
      </c>
      <c r="K32" s="47">
        <v>229604.61267991099</v>
      </c>
      <c r="L32" s="49">
        <v>1.0027202086633371E-2</v>
      </c>
      <c r="M32" s="47">
        <v>25.329506310772199</v>
      </c>
      <c r="N32" s="47">
        <v>1116.4513076251101</v>
      </c>
      <c r="O32" s="47">
        <v>9.7522544946098324E-3</v>
      </c>
      <c r="P32" s="47">
        <v>0.29670097842136783</v>
      </c>
      <c r="Q32" s="51"/>
    </row>
    <row r="33" spans="1:17" x14ac:dyDescent="0.25">
      <c r="A33" s="6" t="s">
        <v>164</v>
      </c>
      <c r="B33" s="7">
        <v>30</v>
      </c>
      <c r="C33" s="9" t="s">
        <v>86</v>
      </c>
      <c r="D33" s="46">
        <v>13.592376935775</v>
      </c>
      <c r="E33" s="46">
        <v>182.297413260019</v>
      </c>
      <c r="F33" s="47">
        <v>2846.5558569903401</v>
      </c>
      <c r="G33" s="47">
        <v>309.74380458931199</v>
      </c>
      <c r="H33" s="47">
        <v>5829.3739339127196</v>
      </c>
      <c r="I33" s="47">
        <v>12.3434974179535</v>
      </c>
      <c r="J33" s="47">
        <v>89.592935441523395</v>
      </c>
      <c r="K33" s="47">
        <v>442473.016827379</v>
      </c>
      <c r="L33" s="49">
        <v>1.0120730977215458E-2</v>
      </c>
      <c r="M33" s="47">
        <v>22.922838722209299</v>
      </c>
      <c r="N33" s="47">
        <v>1150.56715350734</v>
      </c>
      <c r="O33" s="47">
        <v>9.6367581176102987E-3</v>
      </c>
      <c r="P33" s="47">
        <v>0.36973228338598879</v>
      </c>
      <c r="Q33" s="51"/>
    </row>
    <row r="34" spans="1:17" x14ac:dyDescent="0.25">
      <c r="A34" s="6" t="s">
        <v>164</v>
      </c>
      <c r="B34" s="7">
        <v>30</v>
      </c>
      <c r="C34" s="9" t="s">
        <v>87</v>
      </c>
      <c r="D34" s="46">
        <v>11.901660084238101</v>
      </c>
      <c r="E34" s="46">
        <v>179.84804972538501</v>
      </c>
      <c r="F34" s="47">
        <v>2892.8074160180299</v>
      </c>
      <c r="G34" s="47">
        <v>264.41251900098803</v>
      </c>
      <c r="H34" s="47">
        <v>6122.3809570122903</v>
      </c>
      <c r="I34" s="47">
        <v>13.7929194971206</v>
      </c>
      <c r="J34" s="47">
        <v>90.021247570197701</v>
      </c>
      <c r="K34" s="47">
        <v>571057.61812636396</v>
      </c>
      <c r="L34" s="49">
        <v>1.0121212739673585E-2</v>
      </c>
      <c r="M34" s="47">
        <v>24.585674577431401</v>
      </c>
      <c r="N34" s="47">
        <v>1176.45127224869</v>
      </c>
      <c r="O34" s="47">
        <v>9.6248708649229551E-3</v>
      </c>
      <c r="P34" s="47">
        <v>0.40880429025528014</v>
      </c>
      <c r="Q34" s="51"/>
    </row>
    <row r="35" spans="1:17" x14ac:dyDescent="0.25">
      <c r="A35" s="6" t="s">
        <v>164</v>
      </c>
      <c r="B35" s="7">
        <v>30</v>
      </c>
      <c r="C35" s="9" t="s">
        <v>88</v>
      </c>
      <c r="D35" s="46">
        <v>11.09446062084</v>
      </c>
      <c r="E35" s="46">
        <v>179.18788041695399</v>
      </c>
      <c r="F35" s="47">
        <v>2972.6576763739599</v>
      </c>
      <c r="G35" s="47">
        <v>271.09325739506602</v>
      </c>
      <c r="H35" s="47">
        <v>4170.9337267287201</v>
      </c>
      <c r="I35" s="47">
        <v>13.331167659927001</v>
      </c>
      <c r="J35" s="47">
        <v>87.339303564195802</v>
      </c>
      <c r="K35" s="47">
        <v>220870.850209264</v>
      </c>
      <c r="L35" s="49">
        <v>9.990014618970788E-3</v>
      </c>
      <c r="M35" s="47">
        <v>25.6801888549833</v>
      </c>
      <c r="N35" s="47">
        <v>1210.56146692637</v>
      </c>
      <c r="O35" s="47">
        <v>9.5889890566881412E-3</v>
      </c>
      <c r="P35" s="47">
        <v>0.42943730730404828</v>
      </c>
      <c r="Q35" s="51"/>
    </row>
    <row r="36" spans="1:17" x14ac:dyDescent="0.25">
      <c r="A36" s="6" t="s">
        <v>164</v>
      </c>
      <c r="B36" s="7">
        <v>30</v>
      </c>
      <c r="C36" s="9" t="s">
        <v>89</v>
      </c>
      <c r="D36" s="46">
        <v>11.647945414696199</v>
      </c>
      <c r="E36" s="46">
        <v>177.804877269569</v>
      </c>
      <c r="F36" s="47">
        <v>3046.62206115255</v>
      </c>
      <c r="G36" s="47">
        <v>244.89737077255401</v>
      </c>
      <c r="H36" s="47">
        <v>5779.3759525744999</v>
      </c>
      <c r="I36" s="47">
        <v>15.4169614658481</v>
      </c>
      <c r="J36" s="47">
        <v>91.034823029544498</v>
      </c>
      <c r="K36" s="47">
        <v>199916.17550742999</v>
      </c>
      <c r="L36" s="49">
        <v>1.0043055060021315E-2</v>
      </c>
      <c r="M36" s="47">
        <v>26.673639031632302</v>
      </c>
      <c r="N36" s="47">
        <v>1235.19607215012</v>
      </c>
      <c r="O36" s="47">
        <v>9.6228492101631986E-3</v>
      </c>
      <c r="P36" s="47">
        <v>0.38455892355453825</v>
      </c>
      <c r="Q36" s="51"/>
    </row>
    <row r="37" spans="1:17" x14ac:dyDescent="0.25">
      <c r="A37" s="6" t="s">
        <v>164</v>
      </c>
      <c r="B37" s="7">
        <v>30</v>
      </c>
      <c r="C37" s="9" t="s">
        <v>90</v>
      </c>
      <c r="D37" s="46">
        <v>11.813720702626</v>
      </c>
      <c r="E37" s="46">
        <v>194.87268721688801</v>
      </c>
      <c r="F37" s="47">
        <v>2952.5113321017998</v>
      </c>
      <c r="G37" s="47">
        <v>208.44363858969399</v>
      </c>
      <c r="H37" s="47">
        <v>6135.6288917064203</v>
      </c>
      <c r="I37" s="47">
        <v>15.1624448060675</v>
      </c>
      <c r="J37" s="47">
        <v>88.733395377714103</v>
      </c>
      <c r="K37" s="47">
        <v>227983.01928906201</v>
      </c>
      <c r="L37" s="49">
        <v>9.9813822135018191E-3</v>
      </c>
      <c r="M37" s="47">
        <v>26.986888677608999</v>
      </c>
      <c r="N37" s="47">
        <v>1251.2227759970101</v>
      </c>
      <c r="O37" s="47">
        <v>9.7492886475104359E-3</v>
      </c>
      <c r="P37" s="47">
        <v>0.42847512020210077</v>
      </c>
      <c r="Q37" s="51"/>
    </row>
    <row r="38" spans="1:17" x14ac:dyDescent="0.25">
      <c r="A38" s="6" t="s">
        <v>164</v>
      </c>
      <c r="B38" s="7">
        <v>30</v>
      </c>
      <c r="C38" s="9" t="s">
        <v>91</v>
      </c>
      <c r="D38" s="46">
        <v>11.5709166686679</v>
      </c>
      <c r="E38" s="46">
        <v>198.71622416568701</v>
      </c>
      <c r="F38" s="47">
        <v>2830.3764970464999</v>
      </c>
      <c r="G38" s="47">
        <v>306.779751949824</v>
      </c>
      <c r="H38" s="47">
        <v>6579.7038682313396</v>
      </c>
      <c r="I38" s="47">
        <v>13.4076273107754</v>
      </c>
      <c r="J38" s="47">
        <v>89.193880228657207</v>
      </c>
      <c r="K38" s="47">
        <v>238770.63382308499</v>
      </c>
      <c r="L38" s="49">
        <v>1.0016162752179331E-2</v>
      </c>
      <c r="M38" s="47">
        <v>26.721553571370801</v>
      </c>
      <c r="N38" s="47">
        <v>1259.96423168044</v>
      </c>
      <c r="O38" s="47">
        <v>9.7273448046146377E-3</v>
      </c>
      <c r="P38" s="47">
        <v>0.44933538127752276</v>
      </c>
      <c r="Q38" s="51"/>
    </row>
    <row r="39" spans="1:17" x14ac:dyDescent="0.25">
      <c r="A39" s="6" t="s">
        <v>164</v>
      </c>
      <c r="B39" s="7">
        <v>30</v>
      </c>
      <c r="C39" s="9" t="s">
        <v>92</v>
      </c>
      <c r="D39" s="46">
        <v>13.124988471398201</v>
      </c>
      <c r="E39" s="46">
        <v>186.87384605459499</v>
      </c>
      <c r="F39" s="47">
        <v>2884.3804477571898</v>
      </c>
      <c r="G39" s="47">
        <v>361.94289732372101</v>
      </c>
      <c r="H39" s="47">
        <v>7122.5554836030396</v>
      </c>
      <c r="I39" s="47">
        <v>12.4800960783168</v>
      </c>
      <c r="J39" s="47">
        <v>88.991500626258102</v>
      </c>
      <c r="K39" s="47">
        <v>213514.26159969301</v>
      </c>
      <c r="L39" s="49">
        <v>1.0005996058763114E-2</v>
      </c>
      <c r="M39" s="47">
        <v>26.976782008721401</v>
      </c>
      <c r="N39" s="47">
        <v>1263.94501502293</v>
      </c>
      <c r="O39" s="47">
        <v>9.6679319858311418E-3</v>
      </c>
      <c r="P39" s="47">
        <v>0.45765220192019268</v>
      </c>
      <c r="Q39" s="51"/>
    </row>
    <row r="40" spans="1:17" x14ac:dyDescent="0.25">
      <c r="A40" s="6" t="s">
        <v>164</v>
      </c>
      <c r="B40" s="7">
        <v>30</v>
      </c>
      <c r="C40" s="9" t="s">
        <v>93</v>
      </c>
      <c r="D40" s="46">
        <v>14.5705466002343</v>
      </c>
      <c r="E40" s="46">
        <v>205.814076573351</v>
      </c>
      <c r="F40" s="47">
        <v>3101.6632970845499</v>
      </c>
      <c r="G40" s="47">
        <v>286.636010245291</v>
      </c>
      <c r="H40" s="47">
        <v>5758.5791462615398</v>
      </c>
      <c r="I40" s="47">
        <v>11.335163806864299</v>
      </c>
      <c r="J40" s="47">
        <v>86.105470894059494</v>
      </c>
      <c r="K40" s="47">
        <v>175007.64112513801</v>
      </c>
      <c r="L40" s="49">
        <v>1.0005640547956282E-2</v>
      </c>
      <c r="M40" s="47">
        <v>26.459432829804001</v>
      </c>
      <c r="N40" s="47">
        <v>1270.2651108253301</v>
      </c>
      <c r="O40" s="47">
        <v>9.6748290777550604E-3</v>
      </c>
      <c r="P40" s="47">
        <v>0.41802800205085555</v>
      </c>
      <c r="Q40" s="51"/>
    </row>
    <row r="41" spans="1:17" x14ac:dyDescent="0.25">
      <c r="A41" s="6" t="s">
        <v>164</v>
      </c>
      <c r="B41" s="7">
        <v>30</v>
      </c>
      <c r="C41" s="9" t="s">
        <v>94</v>
      </c>
      <c r="D41" s="46">
        <v>14.4029504381321</v>
      </c>
      <c r="E41" s="46">
        <v>130.96571071080501</v>
      </c>
      <c r="F41" s="48">
        <v>2761.3157225003902</v>
      </c>
      <c r="G41" s="47">
        <v>276.25835293925098</v>
      </c>
      <c r="H41" s="47">
        <v>5874.9867690482297</v>
      </c>
      <c r="I41" s="47">
        <v>11.084050622842099</v>
      </c>
      <c r="J41" s="47">
        <v>87.746383926191697</v>
      </c>
      <c r="K41" s="47">
        <v>187554.33150819401</v>
      </c>
      <c r="L41" s="49">
        <v>9.9853939960307427E-3</v>
      </c>
      <c r="M41" s="47">
        <v>26.222657188994798</v>
      </c>
      <c r="N41" s="48">
        <v>1285.91409797237</v>
      </c>
      <c r="O41" s="48">
        <v>9.7244762906448373E-3</v>
      </c>
      <c r="P41" s="48">
        <v>0.34506356274658423</v>
      </c>
      <c r="Q41" s="51"/>
    </row>
    <row r="42" spans="1:17" x14ac:dyDescent="0.25">
      <c r="A42" s="6" t="s">
        <v>164</v>
      </c>
      <c r="B42" s="7">
        <v>30</v>
      </c>
      <c r="C42" s="9" t="s">
        <v>95</v>
      </c>
      <c r="D42" s="46">
        <v>13.549055268907701</v>
      </c>
      <c r="E42" s="46">
        <v>171.12232335500099</v>
      </c>
      <c r="F42" s="51">
        <v>2709.6202380728901</v>
      </c>
      <c r="G42" s="48">
        <v>254.74818823808999</v>
      </c>
      <c r="H42" s="47">
        <v>7473.1277926961502</v>
      </c>
      <c r="I42" s="48">
        <v>8.4850171085946595</v>
      </c>
      <c r="J42" s="48">
        <v>89.609607535095407</v>
      </c>
      <c r="K42" s="47">
        <v>766037.43488677801</v>
      </c>
      <c r="L42" s="49">
        <v>1.001634738774369E-2</v>
      </c>
      <c r="M42" s="48">
        <v>27.7585169736894</v>
      </c>
      <c r="N42" s="51">
        <v>1328.25773742871</v>
      </c>
      <c r="O42" s="51">
        <v>9.7241067108559832E-3</v>
      </c>
      <c r="P42" s="51">
        <v>0.45929580510638196</v>
      </c>
      <c r="Q42" s="51"/>
    </row>
    <row r="43" spans="1:17" x14ac:dyDescent="0.25">
      <c r="A43" s="6" t="s">
        <v>164</v>
      </c>
      <c r="B43" s="7">
        <v>30</v>
      </c>
      <c r="C43" s="9" t="s">
        <v>96</v>
      </c>
      <c r="D43" s="52">
        <v>14.424754878301099</v>
      </c>
      <c r="E43" s="46">
        <v>190.37147714312499</v>
      </c>
      <c r="F43" s="47">
        <v>2067.6352600396399</v>
      </c>
      <c r="G43" s="52">
        <v>256.07058549530302</v>
      </c>
      <c r="H43" s="47">
        <v>8400.90247334983</v>
      </c>
      <c r="I43" s="52">
        <v>8.1951194013984203</v>
      </c>
      <c r="J43" s="51">
        <v>89.402914187633399</v>
      </c>
      <c r="K43" s="47">
        <v>280302.49105855299</v>
      </c>
      <c r="L43" s="49">
        <v>1.0058909322182407E-2</v>
      </c>
      <c r="M43" s="51">
        <v>25.302541928413401</v>
      </c>
      <c r="N43" s="47">
        <v>1348.5873077579899</v>
      </c>
      <c r="O43" s="47">
        <v>9.7580055365936308E-3</v>
      </c>
      <c r="P43" s="47">
        <v>0.25964981962230704</v>
      </c>
      <c r="Q43" s="51"/>
    </row>
    <row r="44" spans="1:17" x14ac:dyDescent="0.25">
      <c r="A44" s="6" t="s">
        <v>164</v>
      </c>
      <c r="B44" s="7">
        <v>30</v>
      </c>
      <c r="C44" s="9" t="s">
        <v>97</v>
      </c>
      <c r="D44" s="52">
        <v>15.3090567646097</v>
      </c>
      <c r="E44" s="52">
        <v>199.20426052545301</v>
      </c>
      <c r="F44" s="47">
        <v>2740.1339533361001</v>
      </c>
      <c r="G44" s="51">
        <v>221.32944907259301</v>
      </c>
      <c r="H44" s="47">
        <v>5237.3060698843201</v>
      </c>
      <c r="I44" s="51">
        <v>7.64152538256171</v>
      </c>
      <c r="J44" s="47">
        <v>95.629230610019107</v>
      </c>
      <c r="K44" s="47">
        <v>297587.38929242699</v>
      </c>
      <c r="L44" s="49">
        <v>1.0099841039268191E-2</v>
      </c>
      <c r="M44" s="47">
        <v>25.133186003831899</v>
      </c>
      <c r="N44" s="47">
        <v>1335.6412238233099</v>
      </c>
      <c r="O44" s="47">
        <v>9.7636584172306872E-3</v>
      </c>
      <c r="P44" s="47">
        <v>0.29407069030307348</v>
      </c>
      <c r="Q44" s="51"/>
    </row>
    <row r="45" spans="1:17" x14ac:dyDescent="0.25">
      <c r="A45" s="6" t="s">
        <v>164</v>
      </c>
      <c r="B45" s="7">
        <v>30</v>
      </c>
      <c r="C45" s="9" t="s">
        <v>98</v>
      </c>
      <c r="D45" s="46">
        <v>13.008536956335799</v>
      </c>
      <c r="E45" s="46">
        <v>181.135576099606</v>
      </c>
      <c r="F45" s="47">
        <v>3140.5892834149299</v>
      </c>
      <c r="G45" s="47">
        <v>250.883893748464</v>
      </c>
      <c r="H45" s="47">
        <v>4148.1968823819398</v>
      </c>
      <c r="I45" s="47">
        <v>9.0829343745616296</v>
      </c>
      <c r="J45" s="47">
        <v>90.187557021537799</v>
      </c>
      <c r="K45" s="47">
        <v>446586.70758728997</v>
      </c>
      <c r="L45" s="49">
        <v>1.0066951275812568E-2</v>
      </c>
      <c r="M45" s="47">
        <v>26.613092894501701</v>
      </c>
      <c r="N45" s="47">
        <v>1383.9942871308201</v>
      </c>
      <c r="O45" s="47">
        <v>9.8330782564101105E-3</v>
      </c>
      <c r="P45" s="47">
        <v>0.35897160144739321</v>
      </c>
      <c r="Q45" s="51"/>
    </row>
    <row r="46" spans="1:17" x14ac:dyDescent="0.25">
      <c r="A46" s="6" t="s">
        <v>164</v>
      </c>
      <c r="B46" s="7">
        <v>30</v>
      </c>
      <c r="C46" s="9" t="s">
        <v>99</v>
      </c>
      <c r="D46" s="46">
        <v>13.4241134165628</v>
      </c>
      <c r="E46" s="46">
        <v>178.60014831745499</v>
      </c>
      <c r="F46" s="47">
        <v>2979.2663984153701</v>
      </c>
      <c r="G46" s="47">
        <v>249.676786209932</v>
      </c>
      <c r="H46" s="47">
        <v>3766.9289639017402</v>
      </c>
      <c r="I46" s="47">
        <v>6.7251561529206896</v>
      </c>
      <c r="J46" s="47">
        <v>89.155663078286494</v>
      </c>
      <c r="K46" s="47">
        <v>390412.36397599301</v>
      </c>
      <c r="L46" s="49">
        <v>1.0036058305565754E-2</v>
      </c>
      <c r="M46" s="47">
        <v>29.813450671481199</v>
      </c>
      <c r="N46" s="47">
        <v>1409.1158152256201</v>
      </c>
      <c r="O46" s="47">
        <v>9.8343957330423622E-3</v>
      </c>
      <c r="P46" s="47">
        <v>0.38825272541700695</v>
      </c>
      <c r="Q46" s="51"/>
    </row>
    <row r="47" spans="1:17" x14ac:dyDescent="0.25">
      <c r="A47" s="6" t="s">
        <v>164</v>
      </c>
      <c r="B47" s="7">
        <v>30</v>
      </c>
      <c r="C47" s="9" t="s">
        <v>100</v>
      </c>
      <c r="D47" s="46">
        <v>16.7040898748293</v>
      </c>
      <c r="E47" s="46">
        <v>182.66615774925401</v>
      </c>
      <c r="F47" s="47">
        <v>2839.3859542810101</v>
      </c>
      <c r="G47" s="47">
        <v>242.32469664758801</v>
      </c>
      <c r="H47" s="47">
        <v>5192.2346488581397</v>
      </c>
      <c r="I47" s="47">
        <v>8.6380639547122495</v>
      </c>
      <c r="J47" s="47">
        <v>90.542325288082594</v>
      </c>
      <c r="K47" s="47">
        <v>391507.320169135</v>
      </c>
      <c r="L47" s="49">
        <v>1.0001034490692439E-2</v>
      </c>
      <c r="M47" s="47">
        <v>27.005555127380799</v>
      </c>
      <c r="N47" s="47">
        <v>1441.7469901837601</v>
      </c>
      <c r="O47" s="47">
        <v>9.854667022072645E-3</v>
      </c>
      <c r="P47" s="47">
        <v>0.44339137426159564</v>
      </c>
      <c r="Q47" s="51"/>
    </row>
    <row r="48" spans="1:17" x14ac:dyDescent="0.25">
      <c r="A48" s="6" t="s">
        <v>164</v>
      </c>
      <c r="B48" s="7">
        <v>30</v>
      </c>
      <c r="C48" s="9" t="s">
        <v>101</v>
      </c>
      <c r="D48" s="46">
        <v>15.835436618333899</v>
      </c>
      <c r="E48" s="46">
        <v>170.08573934447799</v>
      </c>
      <c r="F48" s="47">
        <v>2756.16303061292</v>
      </c>
      <c r="G48" s="47">
        <v>293.29640699546798</v>
      </c>
      <c r="H48" s="47">
        <v>6934.6914385029104</v>
      </c>
      <c r="I48" s="47">
        <v>8.3320195648954396</v>
      </c>
      <c r="J48" s="47">
        <v>90.346854637218001</v>
      </c>
      <c r="K48" s="47">
        <v>386782.28065889003</v>
      </c>
      <c r="L48" s="49">
        <v>1.0005776464794511E-2</v>
      </c>
      <c r="M48" s="47">
        <v>29.282264722933</v>
      </c>
      <c r="N48" s="47">
        <v>1480.6753364613801</v>
      </c>
      <c r="O48" s="47">
        <v>9.8596319171062371E-3</v>
      </c>
      <c r="P48" s="47">
        <v>0.39592849383367762</v>
      </c>
      <c r="Q48" s="51"/>
    </row>
    <row r="49" spans="1:17" x14ac:dyDescent="0.25">
      <c r="A49" s="6" t="s">
        <v>164</v>
      </c>
      <c r="B49" s="7">
        <v>30</v>
      </c>
      <c r="C49" s="9" t="s">
        <v>102</v>
      </c>
      <c r="D49" s="46">
        <v>15.712426206075801</v>
      </c>
      <c r="E49" s="46">
        <v>173.609136858032</v>
      </c>
      <c r="F49" s="47">
        <v>2908.1456894081098</v>
      </c>
      <c r="G49" s="47">
        <v>349.17072058914101</v>
      </c>
      <c r="H49" s="47">
        <v>8382.6590232164508</v>
      </c>
      <c r="I49" s="47">
        <v>8.2550908061990107</v>
      </c>
      <c r="J49" s="47">
        <v>93.046861321118001</v>
      </c>
      <c r="K49" s="47">
        <v>416017.85023901699</v>
      </c>
      <c r="L49" s="49">
        <v>1.00183688075829E-2</v>
      </c>
      <c r="M49" s="47">
        <v>28.3641850672748</v>
      </c>
      <c r="N49" s="47">
        <v>1493.24232032747</v>
      </c>
      <c r="O49" s="47">
        <v>9.8190082861534765E-3</v>
      </c>
      <c r="P49" s="47">
        <v>0.46192743834886196</v>
      </c>
      <c r="Q49" s="51"/>
    </row>
    <row r="50" spans="1:17" x14ac:dyDescent="0.25">
      <c r="A50" s="6" t="s">
        <v>164</v>
      </c>
      <c r="B50" s="7">
        <v>30</v>
      </c>
      <c r="C50" s="9" t="s">
        <v>103</v>
      </c>
      <c r="D50" s="46">
        <v>14.341567846781301</v>
      </c>
      <c r="E50" s="46">
        <v>170.93230387314301</v>
      </c>
      <c r="F50" s="47">
        <v>2969.8625613210202</v>
      </c>
      <c r="G50" s="47">
        <v>355.98582661818398</v>
      </c>
      <c r="H50" s="47">
        <v>12415.698338999</v>
      </c>
      <c r="I50" s="47">
        <v>7.4865835049786602</v>
      </c>
      <c r="J50" s="47">
        <v>99.166031521267399</v>
      </c>
      <c r="K50" s="47">
        <v>415297.47983134602</v>
      </c>
      <c r="L50" s="49">
        <v>1.0045285342896511E-2</v>
      </c>
      <c r="M50" s="47">
        <v>28.3204271378881</v>
      </c>
      <c r="N50" s="47">
        <v>1509.83533590877</v>
      </c>
      <c r="O50" s="47">
        <v>9.8342911694047214E-3</v>
      </c>
      <c r="P50" s="47">
        <v>0.48898919118563222</v>
      </c>
      <c r="Q50" s="51"/>
    </row>
    <row r="51" spans="1:17" x14ac:dyDescent="0.25">
      <c r="A51" s="6" t="s">
        <v>164</v>
      </c>
      <c r="B51" s="7">
        <v>30</v>
      </c>
      <c r="C51" s="9" t="s">
        <v>104</v>
      </c>
      <c r="D51" s="46">
        <v>11.880865747809599</v>
      </c>
      <c r="E51" s="46">
        <v>165.04690088119301</v>
      </c>
      <c r="F51" s="47">
        <v>2987.79183359543</v>
      </c>
      <c r="G51" s="47">
        <v>243.753118913713</v>
      </c>
      <c r="H51" s="47">
        <v>10947.402641324999</v>
      </c>
      <c r="I51" s="47">
        <v>7.6869121850881701</v>
      </c>
      <c r="J51" s="47">
        <v>97.497853526666404</v>
      </c>
      <c r="K51" s="47">
        <v>487959.92619718402</v>
      </c>
      <c r="L51" s="49">
        <v>1.0071579374667078E-2</v>
      </c>
      <c r="M51" s="47">
        <v>29.278531447681601</v>
      </c>
      <c r="N51" s="47">
        <v>1516.27767263187</v>
      </c>
      <c r="O51" s="47">
        <v>9.8527909258321663E-3</v>
      </c>
      <c r="P51" s="47">
        <v>0.46790494962672063</v>
      </c>
      <c r="Q51" s="51"/>
    </row>
    <row r="52" spans="1:17" x14ac:dyDescent="0.25">
      <c r="A52" s="6" t="s">
        <v>164</v>
      </c>
      <c r="B52" s="7">
        <v>30</v>
      </c>
      <c r="C52" s="9" t="s">
        <v>105</v>
      </c>
      <c r="D52" s="46">
        <v>12.316205423295701</v>
      </c>
      <c r="E52" s="46">
        <v>155.951751021023</v>
      </c>
      <c r="F52" s="47">
        <v>2884.1486311326398</v>
      </c>
      <c r="G52" s="47">
        <v>252.99844453432399</v>
      </c>
      <c r="H52" s="47">
        <v>9808.4095757244304</v>
      </c>
      <c r="I52" s="47">
        <v>7.8359442698527397</v>
      </c>
      <c r="J52" s="47">
        <v>95.689245153383396</v>
      </c>
      <c r="K52" s="47">
        <v>539562.62147154205</v>
      </c>
      <c r="L52" s="49">
        <v>1.006616463636009E-2</v>
      </c>
      <c r="M52" s="47">
        <v>28.411573066230499</v>
      </c>
      <c r="N52" s="47">
        <v>1523.41632765089</v>
      </c>
      <c r="O52" s="47">
        <v>9.8377916242774928E-3</v>
      </c>
      <c r="P52" s="47">
        <v>0.43799354219148384</v>
      </c>
      <c r="Q52" s="51"/>
    </row>
    <row r="53" spans="1:17" x14ac:dyDescent="0.25">
      <c r="A53" s="6" t="s">
        <v>164</v>
      </c>
      <c r="B53" s="7">
        <v>30</v>
      </c>
      <c r="C53" s="9" t="s">
        <v>106</v>
      </c>
      <c r="D53" s="46">
        <v>15.2279521352209</v>
      </c>
      <c r="E53" s="46">
        <v>160.62725950145801</v>
      </c>
      <c r="F53" s="48">
        <v>2964.84006064612</v>
      </c>
      <c r="G53" s="47">
        <v>142.79660360070301</v>
      </c>
      <c r="H53" s="47">
        <v>18735.228181611401</v>
      </c>
      <c r="I53" s="47">
        <v>7.0714947083037698</v>
      </c>
      <c r="J53" s="47">
        <v>91.684746334208995</v>
      </c>
      <c r="K53" s="47">
        <v>482216.85953218199</v>
      </c>
      <c r="L53" s="49">
        <v>1.0127926953455336E-2</v>
      </c>
      <c r="M53" s="47">
        <v>28.5921176665268</v>
      </c>
      <c r="N53" s="48">
        <v>1540.13355226569</v>
      </c>
      <c r="O53" s="48">
        <v>9.8210327304162019E-3</v>
      </c>
      <c r="P53" s="48">
        <v>0.38958946082482337</v>
      </c>
      <c r="Q53" s="51"/>
    </row>
    <row r="54" spans="1:17" x14ac:dyDescent="0.25">
      <c r="A54" s="6" t="s">
        <v>164</v>
      </c>
      <c r="B54" s="7">
        <v>30</v>
      </c>
      <c r="C54" s="9" t="s">
        <v>107</v>
      </c>
      <c r="D54" s="46">
        <v>17.3121822087959</v>
      </c>
      <c r="E54" s="46">
        <v>168.733669304904</v>
      </c>
      <c r="F54" s="51">
        <v>2781.4254362229899</v>
      </c>
      <c r="G54" s="48">
        <v>289.93442576054701</v>
      </c>
      <c r="H54" s="47">
        <v>19169.2710395412</v>
      </c>
      <c r="I54" s="48">
        <v>7.7952200331324297</v>
      </c>
      <c r="J54" s="48">
        <v>85.062111188802803</v>
      </c>
      <c r="K54" s="47">
        <v>233272.339008335</v>
      </c>
      <c r="L54" s="49">
        <v>1.0086207689952761E-2</v>
      </c>
      <c r="M54" s="48">
        <v>30.819043679360899</v>
      </c>
      <c r="N54" s="51">
        <v>1499.77804603657</v>
      </c>
      <c r="O54" s="51">
        <v>9.8576690461138032E-3</v>
      </c>
      <c r="P54" s="51">
        <v>0.42066240343049321</v>
      </c>
      <c r="Q54" s="51"/>
    </row>
    <row r="55" spans="1:17" x14ac:dyDescent="0.25">
      <c r="A55" s="6" t="s">
        <v>164</v>
      </c>
      <c r="B55" s="7">
        <v>30</v>
      </c>
      <c r="C55" s="9" t="s">
        <v>108</v>
      </c>
      <c r="D55" s="46">
        <v>17.856690300524299</v>
      </c>
      <c r="E55" s="46">
        <v>177.732216275263</v>
      </c>
      <c r="F55" s="47">
        <v>2210.8029036447001</v>
      </c>
      <c r="G55" s="46">
        <v>290.48496367984001</v>
      </c>
      <c r="H55" s="47">
        <v>13192.012124155901</v>
      </c>
      <c r="I55" s="46">
        <v>7.5861511526814001</v>
      </c>
      <c r="J55" s="51">
        <v>77.686955886909601</v>
      </c>
      <c r="K55" s="47">
        <v>417256.08469063602</v>
      </c>
      <c r="L55" s="49">
        <v>1.0018503982466873E-2</v>
      </c>
      <c r="M55" s="51">
        <v>27.7721312883446</v>
      </c>
      <c r="N55" s="47">
        <v>1564.5276697372301</v>
      </c>
      <c r="O55" s="47">
        <v>9.8609441733298539E-3</v>
      </c>
      <c r="P55" s="47">
        <v>0.27617502404467359</v>
      </c>
      <c r="Q55" s="51"/>
    </row>
    <row r="56" spans="1:17" x14ac:dyDescent="0.25">
      <c r="A56" s="6" t="s">
        <v>164</v>
      </c>
      <c r="B56" s="7">
        <v>30</v>
      </c>
      <c r="C56" s="9" t="s">
        <v>109</v>
      </c>
      <c r="D56" s="46">
        <v>14.091099910555799</v>
      </c>
      <c r="E56" s="46">
        <v>158.072945547335</v>
      </c>
      <c r="F56" s="47">
        <v>2958.9223377785702</v>
      </c>
      <c r="G56" s="51">
        <v>314.567792657197</v>
      </c>
      <c r="H56" s="47">
        <v>24963.548764360701</v>
      </c>
      <c r="I56" s="51">
        <v>7.4413908801105402</v>
      </c>
      <c r="J56" s="47">
        <v>84.9776638520392</v>
      </c>
      <c r="K56" s="47">
        <v>249977.126518373</v>
      </c>
      <c r="L56" s="49">
        <v>1.0043253635746532E-2</v>
      </c>
      <c r="M56" s="47">
        <v>27.2359789127825</v>
      </c>
      <c r="N56" s="47">
        <v>1549.45619157338</v>
      </c>
      <c r="O56" s="47">
        <v>9.898702102116368E-3</v>
      </c>
      <c r="P56" s="47">
        <v>0.34107562999717861</v>
      </c>
      <c r="Q56" s="51"/>
    </row>
    <row r="57" spans="1:17" x14ac:dyDescent="0.25">
      <c r="A57" s="6" t="s">
        <v>164</v>
      </c>
      <c r="B57" s="7">
        <v>30</v>
      </c>
      <c r="C57" s="9" t="s">
        <v>110</v>
      </c>
      <c r="D57" s="46">
        <v>13.7511292768939</v>
      </c>
      <c r="E57" s="46">
        <v>167.14693918596501</v>
      </c>
      <c r="F57" s="47">
        <v>3115.00694518915</v>
      </c>
      <c r="G57" s="47">
        <v>234.081252460797</v>
      </c>
      <c r="H57" s="47">
        <v>37098.627632114301</v>
      </c>
      <c r="I57" s="47">
        <v>4.1225223729272997</v>
      </c>
      <c r="J57" s="47">
        <v>89.605263740212607</v>
      </c>
      <c r="K57" s="47">
        <v>184138.63466212901</v>
      </c>
      <c r="L57" s="49">
        <v>1.0072000403747068E-2</v>
      </c>
      <c r="M57" s="47">
        <v>28.515425082944201</v>
      </c>
      <c r="N57" s="47">
        <v>1558.0806698337999</v>
      </c>
      <c r="O57" s="47">
        <v>9.8214792257331537E-3</v>
      </c>
      <c r="P57" s="47">
        <v>0.41873134576814192</v>
      </c>
      <c r="Q57" s="51"/>
    </row>
    <row r="58" spans="1:17" x14ac:dyDescent="0.25">
      <c r="A58" s="6" t="s">
        <v>164</v>
      </c>
      <c r="B58" s="7">
        <v>30</v>
      </c>
      <c r="C58" s="9" t="s">
        <v>111</v>
      </c>
      <c r="D58" s="46">
        <v>19.836962691370701</v>
      </c>
      <c r="E58" s="46">
        <v>174.55657350644901</v>
      </c>
      <c r="F58" s="47">
        <v>3082.3146083741799</v>
      </c>
      <c r="G58" s="47">
        <v>294.36094421823799</v>
      </c>
      <c r="H58" s="47">
        <v>44347.819604103002</v>
      </c>
      <c r="I58" s="47">
        <v>8.1742098134601306</v>
      </c>
      <c r="J58" s="47">
        <v>87.350376219402705</v>
      </c>
      <c r="K58" s="47">
        <v>229103.78070418199</v>
      </c>
      <c r="L58" s="49">
        <v>1.0024010216363394E-2</v>
      </c>
      <c r="M58" s="47">
        <v>27.1846972763685</v>
      </c>
      <c r="N58" s="47">
        <v>1580.7152836093501</v>
      </c>
      <c r="O58" s="47">
        <v>9.8431219049438957E-3</v>
      </c>
      <c r="P58" s="47">
        <v>0.50999192715239128</v>
      </c>
      <c r="Q58" s="51"/>
    </row>
    <row r="59" spans="1:17" x14ac:dyDescent="0.25">
      <c r="A59" s="6" t="s">
        <v>164</v>
      </c>
      <c r="B59" s="7">
        <v>30</v>
      </c>
      <c r="C59" s="9" t="s">
        <v>112</v>
      </c>
      <c r="D59" s="46">
        <v>21.530422120297299</v>
      </c>
      <c r="E59" s="46">
        <v>175.501161342872</v>
      </c>
      <c r="F59" s="47">
        <v>3110.0271900172402</v>
      </c>
      <c r="G59" s="47">
        <v>366.92794353175401</v>
      </c>
      <c r="H59" s="47">
        <v>46557.901867387001</v>
      </c>
      <c r="I59" s="47">
        <v>7.1466776588825303</v>
      </c>
      <c r="J59" s="47">
        <v>92.4542356908768</v>
      </c>
      <c r="K59" s="47">
        <v>308538.12556520198</v>
      </c>
      <c r="L59" s="49">
        <v>1.0025162438800259E-2</v>
      </c>
      <c r="M59" s="47">
        <v>31.389003946628701</v>
      </c>
      <c r="N59" s="47">
        <v>1612.72683848363</v>
      </c>
      <c r="O59" s="47">
        <v>9.8323692019538656E-3</v>
      </c>
      <c r="P59" s="47">
        <v>0.60567040735396782</v>
      </c>
      <c r="Q59" s="51"/>
    </row>
    <row r="60" spans="1:17" x14ac:dyDescent="0.25">
      <c r="A60" s="6" t="s">
        <v>164</v>
      </c>
      <c r="B60" s="7">
        <v>30</v>
      </c>
      <c r="C60" s="9" t="s">
        <v>113</v>
      </c>
      <c r="D60" s="46">
        <v>20.871985942605299</v>
      </c>
      <c r="E60" s="46">
        <v>171.88118175600101</v>
      </c>
      <c r="F60" s="47">
        <v>3026.6358032638</v>
      </c>
      <c r="G60" s="47">
        <v>305.64894321698699</v>
      </c>
      <c r="H60" s="47">
        <v>32816.169052379999</v>
      </c>
      <c r="I60" s="47">
        <v>8.8749135628291302</v>
      </c>
      <c r="J60" s="47">
        <v>92.677696918869898</v>
      </c>
      <c r="K60" s="47">
        <v>793589.06146887795</v>
      </c>
      <c r="L60" s="49">
        <v>1.0024793813209736E-2</v>
      </c>
      <c r="M60" s="47">
        <v>29.463084659398699</v>
      </c>
      <c r="N60" s="47">
        <v>1638.5668399807701</v>
      </c>
      <c r="O60" s="47">
        <v>9.869470054796237E-3</v>
      </c>
      <c r="P60" s="47">
        <v>0.52200218984126867</v>
      </c>
      <c r="Q60" s="51"/>
    </row>
    <row r="61" spans="1:17" x14ac:dyDescent="0.25">
      <c r="A61" s="6" t="s">
        <v>164</v>
      </c>
      <c r="B61" s="7">
        <v>30</v>
      </c>
      <c r="C61" s="9" t="s">
        <v>114</v>
      </c>
      <c r="D61" s="52">
        <v>9.1043037829675697</v>
      </c>
      <c r="E61" s="52">
        <v>168.80379848243601</v>
      </c>
      <c r="F61" s="47">
        <v>3054.7605033750701</v>
      </c>
      <c r="G61" s="47">
        <v>260.19153241408799</v>
      </c>
      <c r="H61" s="47">
        <v>30975.7312136416</v>
      </c>
      <c r="I61" s="47">
        <v>6.4683869278121797</v>
      </c>
      <c r="J61" s="47">
        <v>90.291475114273695</v>
      </c>
      <c r="K61" s="47">
        <v>351552.959607506</v>
      </c>
      <c r="L61" s="49">
        <v>1.0092142474527258E-2</v>
      </c>
      <c r="M61" s="47">
        <v>26.910257282649599</v>
      </c>
      <c r="N61" s="47">
        <v>1618.42999592455</v>
      </c>
      <c r="O61" s="47">
        <v>9.8545807689558434E-3</v>
      </c>
      <c r="P61" s="47">
        <v>0.46108018129534778</v>
      </c>
      <c r="Q61" s="51"/>
    </row>
    <row r="62" spans="1:17" x14ac:dyDescent="0.25">
      <c r="A62" s="6" t="s">
        <v>164</v>
      </c>
      <c r="B62" s="7">
        <v>30</v>
      </c>
      <c r="C62" s="9" t="s">
        <v>115</v>
      </c>
      <c r="D62" s="52">
        <v>20.696266912277601</v>
      </c>
      <c r="E62" s="52">
        <v>164.158950654184</v>
      </c>
      <c r="F62" s="47">
        <v>3293.66033090171</v>
      </c>
      <c r="G62" s="47">
        <v>262.11531975997701</v>
      </c>
      <c r="H62" s="47">
        <v>23595.349162561899</v>
      </c>
      <c r="I62" s="47">
        <v>7.4089138071758702</v>
      </c>
      <c r="J62" s="47">
        <v>87.066652593418297</v>
      </c>
      <c r="K62" s="47">
        <v>289679.550803283</v>
      </c>
      <c r="L62" s="49">
        <v>1.0066590127225213E-2</v>
      </c>
      <c r="M62" s="47">
        <v>34.510063429814103</v>
      </c>
      <c r="N62" s="47">
        <v>1626.7675388447999</v>
      </c>
      <c r="O62" s="47">
        <v>9.9088118962524143E-3</v>
      </c>
      <c r="P62" s="47">
        <v>0.50573497829871106</v>
      </c>
      <c r="Q62" s="51"/>
    </row>
    <row r="63" spans="1:17" x14ac:dyDescent="0.25">
      <c r="A63" s="6" t="s">
        <v>164</v>
      </c>
      <c r="B63" s="7">
        <v>30</v>
      </c>
      <c r="C63" s="9" t="s">
        <v>116</v>
      </c>
      <c r="D63" s="52">
        <v>21.228132705305502</v>
      </c>
      <c r="E63" s="52">
        <v>181.724210056804</v>
      </c>
      <c r="F63" s="47">
        <v>3109.0846405596099</v>
      </c>
      <c r="G63" s="47">
        <v>542.39575207176199</v>
      </c>
      <c r="H63" s="47">
        <v>35138.840840036602</v>
      </c>
      <c r="I63" s="47">
        <v>7.5159502790763897</v>
      </c>
      <c r="J63" s="47">
        <v>84.259847759702595</v>
      </c>
      <c r="K63" s="47">
        <v>217934.41588020601</v>
      </c>
      <c r="L63" s="49">
        <v>1.0057670287819599E-2</v>
      </c>
      <c r="M63" s="47">
        <v>30.991915598393199</v>
      </c>
      <c r="N63" s="47">
        <v>1643.2988683523799</v>
      </c>
      <c r="O63" s="47">
        <v>9.9556614197635011E-3</v>
      </c>
      <c r="P63" s="47">
        <v>0.55123769648667009</v>
      </c>
      <c r="Q63" s="51"/>
    </row>
    <row r="64" spans="1:17" x14ac:dyDescent="0.25">
      <c r="A64" s="6" t="s">
        <v>164</v>
      </c>
      <c r="B64" s="7">
        <v>30</v>
      </c>
      <c r="C64" s="9" t="s">
        <v>117</v>
      </c>
      <c r="D64" s="46">
        <v>23.1170585828729</v>
      </c>
      <c r="E64" s="46">
        <v>176.55739712506099</v>
      </c>
      <c r="F64" s="47">
        <v>3072.1954317056202</v>
      </c>
      <c r="G64" s="47">
        <v>333.82754811299702</v>
      </c>
      <c r="H64" s="47">
        <v>39175.8647385933</v>
      </c>
      <c r="I64" s="47">
        <v>7.1086710683941403</v>
      </c>
      <c r="J64" s="47">
        <v>87.894396405153799</v>
      </c>
      <c r="K64" s="47">
        <v>280184.74270057702</v>
      </c>
      <c r="L64" s="49">
        <v>1.0085897898843748E-2</v>
      </c>
      <c r="M64" s="47">
        <v>34.199880404655097</v>
      </c>
      <c r="N64" s="47">
        <v>1688.8717324689701</v>
      </c>
      <c r="O64" s="47">
        <v>9.9552306117552669E-3</v>
      </c>
      <c r="P64" s="47">
        <v>0.54578555036760534</v>
      </c>
      <c r="Q64" s="51"/>
    </row>
    <row r="65" spans="1:17" x14ac:dyDescent="0.25">
      <c r="A65" s="6" t="s">
        <v>164</v>
      </c>
      <c r="B65" s="7">
        <v>30</v>
      </c>
      <c r="C65" s="9" t="s">
        <v>118</v>
      </c>
      <c r="D65" s="46">
        <v>15.526859072831799</v>
      </c>
      <c r="E65" s="46">
        <v>182.99752289067499</v>
      </c>
      <c r="F65" s="48">
        <v>3060.5224566790898</v>
      </c>
      <c r="G65" s="47">
        <v>213.05500981729199</v>
      </c>
      <c r="H65" s="47">
        <v>34474.335250006501</v>
      </c>
      <c r="I65" s="47">
        <v>7.8370652528178804</v>
      </c>
      <c r="J65" s="47">
        <v>92.543302546580094</v>
      </c>
      <c r="K65" s="47">
        <v>354668.63577834499</v>
      </c>
      <c r="L65" s="49">
        <v>1.0034863962673562E-2</v>
      </c>
      <c r="M65" s="47">
        <v>29.939386320032501</v>
      </c>
      <c r="N65" s="48">
        <v>1709.33815115929</v>
      </c>
      <c r="O65" s="48">
        <v>9.9768244696829787E-3</v>
      </c>
      <c r="P65" s="48">
        <v>0.4595941773650517</v>
      </c>
      <c r="Q65" s="51"/>
    </row>
    <row r="66" spans="1:17" x14ac:dyDescent="0.25">
      <c r="A66" s="6" t="s">
        <v>164</v>
      </c>
      <c r="B66" s="7">
        <v>30</v>
      </c>
      <c r="C66" s="9" t="s">
        <v>119</v>
      </c>
      <c r="D66" s="46">
        <v>15.6401553431491</v>
      </c>
      <c r="E66" s="46">
        <v>188.60906677789299</v>
      </c>
      <c r="F66" s="51">
        <v>3074.5070600314898</v>
      </c>
      <c r="G66" s="48">
        <v>297.65473794891898</v>
      </c>
      <c r="H66" s="47">
        <v>28164.4398057238</v>
      </c>
      <c r="I66" s="48">
        <v>8.1312559541202294</v>
      </c>
      <c r="J66" s="48">
        <v>85.867860453892405</v>
      </c>
      <c r="K66" s="47">
        <v>294306.99620574998</v>
      </c>
      <c r="L66" s="49">
        <v>1.0019807696948038E-2</v>
      </c>
      <c r="M66" s="48">
        <v>29.260858042092401</v>
      </c>
      <c r="N66" s="51">
        <v>1696.6762637295501</v>
      </c>
      <c r="O66" s="51">
        <v>9.9425417999236612E-3</v>
      </c>
      <c r="P66" s="51">
        <v>0.46871922276204481</v>
      </c>
      <c r="Q66" s="51"/>
    </row>
    <row r="67" spans="1:17" x14ac:dyDescent="0.25">
      <c r="A67" s="6" t="s">
        <v>164</v>
      </c>
      <c r="B67" s="7">
        <v>30</v>
      </c>
      <c r="C67" s="9" t="s">
        <v>120</v>
      </c>
      <c r="D67" s="46">
        <v>15.9734021635569</v>
      </c>
      <c r="E67" s="46">
        <v>191.91302871582101</v>
      </c>
      <c r="F67" s="47">
        <v>2407.6192781592299</v>
      </c>
      <c r="G67" s="52">
        <v>297.61408046204298</v>
      </c>
      <c r="H67" s="47">
        <v>20728.0747534818</v>
      </c>
      <c r="I67" s="52">
        <v>8.1166309224084596</v>
      </c>
      <c r="J67" s="49">
        <v>92.390605348441895</v>
      </c>
      <c r="K67" s="47">
        <v>274827.976106363</v>
      </c>
      <c r="L67" s="49">
        <v>1.0033699410587436E-2</v>
      </c>
      <c r="M67" s="51">
        <v>31.403453868036099</v>
      </c>
      <c r="N67" s="47">
        <v>1664.1375227005999</v>
      </c>
      <c r="O67" s="47">
        <v>9.8624816519276518E-3</v>
      </c>
      <c r="P67" s="47">
        <v>0.30707607534371101</v>
      </c>
      <c r="Q67" s="51"/>
    </row>
    <row r="68" spans="1:17" x14ac:dyDescent="0.25">
      <c r="A68" s="6" t="s">
        <v>164</v>
      </c>
      <c r="B68" s="7">
        <v>30</v>
      </c>
      <c r="C68" s="9" t="s">
        <v>121</v>
      </c>
      <c r="D68" s="46">
        <v>14.680835750013999</v>
      </c>
      <c r="E68" s="46">
        <v>165.71447361954301</v>
      </c>
      <c r="F68" s="47">
        <v>3142.0475009060901</v>
      </c>
      <c r="G68" s="51">
        <v>334.394868554043</v>
      </c>
      <c r="H68" s="47">
        <v>24404.388465184598</v>
      </c>
      <c r="I68" s="51">
        <v>9.8107213925013905</v>
      </c>
      <c r="J68" s="51">
        <v>74.311838051944505</v>
      </c>
      <c r="K68" s="47">
        <v>421762.756126847</v>
      </c>
      <c r="L68" s="49">
        <v>9.9890060145680724E-3</v>
      </c>
      <c r="M68" s="47">
        <v>33.8385452777637</v>
      </c>
      <c r="N68" s="47">
        <v>1754.24528863924</v>
      </c>
      <c r="O68" s="47">
        <v>9.8586668201155574E-3</v>
      </c>
      <c r="P68" s="47">
        <v>0.38063100730019178</v>
      </c>
      <c r="Q68" s="51"/>
    </row>
    <row r="69" spans="1:17" x14ac:dyDescent="0.25">
      <c r="A69" s="6" t="s">
        <v>164</v>
      </c>
      <c r="B69" s="7">
        <v>30</v>
      </c>
      <c r="C69" s="9" t="s">
        <v>122</v>
      </c>
      <c r="D69" s="46">
        <v>14.4075266070223</v>
      </c>
      <c r="E69" s="46">
        <v>181.32296544181801</v>
      </c>
      <c r="F69" s="47">
        <v>3141.7503952178399</v>
      </c>
      <c r="G69" s="47">
        <v>303.81463797889899</v>
      </c>
      <c r="H69" s="47">
        <v>22494.725789589</v>
      </c>
      <c r="I69" s="47">
        <v>12.895339920597101</v>
      </c>
      <c r="J69" s="47">
        <v>86.459260742474896</v>
      </c>
      <c r="K69" s="47">
        <v>253203.03239660399</v>
      </c>
      <c r="L69" s="49">
        <v>9.9676691344072095E-3</v>
      </c>
      <c r="M69" s="47">
        <v>33.510377042587798</v>
      </c>
      <c r="N69" s="47">
        <v>1741.73075483612</v>
      </c>
      <c r="O69" s="47">
        <v>9.9010611950033096E-3</v>
      </c>
      <c r="P69" s="47">
        <v>0.4376306288582954</v>
      </c>
      <c r="Q69" s="51"/>
    </row>
    <row r="70" spans="1:17" x14ac:dyDescent="0.25">
      <c r="A70" s="6" t="s">
        <v>164</v>
      </c>
      <c r="B70" s="7">
        <v>30</v>
      </c>
      <c r="C70" s="9" t="s">
        <v>123</v>
      </c>
      <c r="D70" s="46">
        <v>16.775029048714199</v>
      </c>
      <c r="E70" s="46">
        <v>186.35837058523899</v>
      </c>
      <c r="F70" s="47">
        <v>3082.3855515392502</v>
      </c>
      <c r="G70" s="47">
        <v>318.10964225356599</v>
      </c>
      <c r="H70" s="47">
        <v>19403.887036002499</v>
      </c>
      <c r="I70" s="47">
        <v>8.3572837272303708</v>
      </c>
      <c r="J70" s="47">
        <v>85.668956664424499</v>
      </c>
      <c r="K70" s="47">
        <v>246154.23164851099</v>
      </c>
      <c r="L70" s="49">
        <v>9.9824611628205103E-3</v>
      </c>
      <c r="M70" s="47">
        <v>32.254292772223401</v>
      </c>
      <c r="N70" s="47">
        <v>1858.3502279828899</v>
      </c>
      <c r="O70" s="47">
        <v>9.9173677951062359E-3</v>
      </c>
      <c r="P70" s="47">
        <v>0.45740178197847176</v>
      </c>
      <c r="Q70" s="51"/>
    </row>
    <row r="71" spans="1:17" x14ac:dyDescent="0.25">
      <c r="A71" s="6" t="s">
        <v>164</v>
      </c>
      <c r="B71" s="7">
        <v>30</v>
      </c>
      <c r="C71" s="9" t="s">
        <v>124</v>
      </c>
      <c r="D71" s="46">
        <v>17.221422090705001</v>
      </c>
      <c r="E71" s="46">
        <v>177.73274592713599</v>
      </c>
      <c r="F71" s="47">
        <v>3168.3318861764401</v>
      </c>
      <c r="G71" s="47">
        <v>244.802818246166</v>
      </c>
      <c r="H71" s="47">
        <v>22639.331231604301</v>
      </c>
      <c r="I71" s="47">
        <v>7.3366197647533102</v>
      </c>
      <c r="J71" s="47">
        <v>85.865456845584006</v>
      </c>
      <c r="K71" s="47">
        <v>306170.95666393603</v>
      </c>
      <c r="L71" s="49">
        <v>1.0010702761194579E-2</v>
      </c>
      <c r="M71" s="47">
        <v>29.738148069171601</v>
      </c>
      <c r="N71" s="47">
        <v>1852.0374035299999</v>
      </c>
      <c r="O71" s="47">
        <v>9.9362346133134508E-3</v>
      </c>
      <c r="P71" s="47">
        <v>0.49743884902078433</v>
      </c>
      <c r="Q71" s="51"/>
    </row>
    <row r="72" spans="1:17" x14ac:dyDescent="0.25">
      <c r="A72" s="6" t="s">
        <v>164</v>
      </c>
      <c r="B72" s="7">
        <v>30</v>
      </c>
      <c r="C72" s="9" t="s">
        <v>125</v>
      </c>
      <c r="D72" s="46">
        <v>12.541975125434901</v>
      </c>
      <c r="E72" s="46">
        <v>187.06155655529099</v>
      </c>
      <c r="F72" s="47">
        <v>3149.36367812769</v>
      </c>
      <c r="G72" s="47">
        <v>255.24099498450099</v>
      </c>
      <c r="H72" s="47">
        <v>23735.339004484202</v>
      </c>
      <c r="I72" s="47">
        <v>6.3970317166397699</v>
      </c>
      <c r="J72" s="47">
        <v>85.328492531716506</v>
      </c>
      <c r="K72" s="47">
        <v>272946.62551434699</v>
      </c>
      <c r="L72" s="49">
        <v>9.9390270784878044E-3</v>
      </c>
      <c r="M72" s="47">
        <v>29.533977069270499</v>
      </c>
      <c r="N72" s="47">
        <v>1812.32588906917</v>
      </c>
      <c r="O72" s="47">
        <v>9.8996298882432446E-3</v>
      </c>
      <c r="P72" s="53">
        <v>0.44507648267290334</v>
      </c>
      <c r="Q72" s="51"/>
    </row>
    <row r="73" spans="1:17" x14ac:dyDescent="0.25">
      <c r="A73" s="6" t="s">
        <v>164</v>
      </c>
      <c r="B73" s="7">
        <v>30</v>
      </c>
      <c r="C73" s="9" t="s">
        <v>126</v>
      </c>
      <c r="D73" s="46">
        <v>18.083915508640001</v>
      </c>
      <c r="E73" s="46">
        <v>181.86233764248101</v>
      </c>
      <c r="F73" s="47">
        <v>3120.8952069751099</v>
      </c>
      <c r="G73" s="47">
        <v>435.58539949574202</v>
      </c>
      <c r="H73" s="47">
        <v>22123.972543033498</v>
      </c>
      <c r="I73" s="47">
        <v>7.0035690313989498</v>
      </c>
      <c r="J73" s="47">
        <v>88.271597142752398</v>
      </c>
      <c r="K73" s="47">
        <v>257787.967495766</v>
      </c>
      <c r="L73" s="49">
        <v>9.9498564531887747E-3</v>
      </c>
      <c r="M73" s="47">
        <v>29.6580446399864</v>
      </c>
      <c r="N73" s="47">
        <v>1857.8377498298601</v>
      </c>
      <c r="O73" s="47">
        <v>9.884582007103784E-3</v>
      </c>
      <c r="P73" s="53">
        <v>0.53038999444485013</v>
      </c>
      <c r="Q73" s="51"/>
    </row>
    <row r="74" spans="1:17" x14ac:dyDescent="0.25">
      <c r="A74" s="6" t="s">
        <v>164</v>
      </c>
      <c r="B74" s="7">
        <v>30</v>
      </c>
      <c r="C74" s="9" t="s">
        <v>127</v>
      </c>
      <c r="D74" s="46">
        <v>17.842149893157799</v>
      </c>
      <c r="E74" s="46">
        <v>197.028864350882</v>
      </c>
      <c r="F74" s="47">
        <v>3031.5195438809201</v>
      </c>
      <c r="G74" s="47">
        <v>292.56793102594202</v>
      </c>
      <c r="H74" s="47">
        <v>18087.5723865982</v>
      </c>
      <c r="I74" s="47">
        <v>6.8969715894311197</v>
      </c>
      <c r="J74" s="47">
        <v>86.699668370982096</v>
      </c>
      <c r="K74" s="47">
        <v>471938.08756268001</v>
      </c>
      <c r="L74" s="49">
        <v>9.9079610361482318E-3</v>
      </c>
      <c r="M74" s="47">
        <v>32.6289564117059</v>
      </c>
      <c r="N74" s="47">
        <v>1829.72969830598</v>
      </c>
      <c r="O74" s="47">
        <v>9.7899272473204249E-3</v>
      </c>
      <c r="P74" s="53">
        <v>0.57244626428296341</v>
      </c>
      <c r="Q74" s="51"/>
    </row>
    <row r="75" spans="1:17" x14ac:dyDescent="0.25">
      <c r="A75" s="6" t="s">
        <v>164</v>
      </c>
      <c r="B75" s="7">
        <v>30</v>
      </c>
      <c r="C75" s="9" t="s">
        <v>128</v>
      </c>
      <c r="D75" s="46">
        <v>19.480193700800601</v>
      </c>
      <c r="E75" s="46">
        <v>206.52218145936101</v>
      </c>
      <c r="F75" s="47">
        <v>3164.3664932994402</v>
      </c>
      <c r="G75" s="47">
        <v>334.69075288517303</v>
      </c>
      <c r="H75" s="47">
        <v>18225.541646503101</v>
      </c>
      <c r="I75" s="47">
        <v>6.1905496205982997</v>
      </c>
      <c r="J75" s="47">
        <v>94.976346758479494</v>
      </c>
      <c r="K75" s="47">
        <v>365010.59649931698</v>
      </c>
      <c r="L75" s="49">
        <v>9.7045033727554339E-3</v>
      </c>
      <c r="M75" s="47">
        <v>29.2403174483882</v>
      </c>
      <c r="N75" s="47">
        <v>1799.7687999596701</v>
      </c>
      <c r="O75" s="47">
        <v>9.7609876816989304E-3</v>
      </c>
      <c r="P75" s="53">
        <v>0.64087870330185437</v>
      </c>
      <c r="Q75" s="51"/>
    </row>
    <row r="76" spans="1:17" x14ac:dyDescent="0.25">
      <c r="A76" s="6" t="s">
        <v>164</v>
      </c>
      <c r="B76" s="7">
        <v>30</v>
      </c>
      <c r="C76" s="9" t="s">
        <v>129</v>
      </c>
      <c r="D76" s="46">
        <v>19.2291001436455</v>
      </c>
      <c r="E76" s="46">
        <v>222.45867031581</v>
      </c>
      <c r="F76" s="47">
        <v>3161.8447674355498</v>
      </c>
      <c r="G76" s="47">
        <v>390.37038223870502</v>
      </c>
      <c r="H76" s="47">
        <v>22879.145950229999</v>
      </c>
      <c r="I76" s="47">
        <v>6.6232579641280003</v>
      </c>
      <c r="J76" s="47">
        <v>95.489873122694803</v>
      </c>
      <c r="K76" s="47">
        <v>342016.42130306701</v>
      </c>
      <c r="L76" s="49">
        <v>9.6869101810112129E-3</v>
      </c>
      <c r="M76" s="47">
        <v>34.451502438093698</v>
      </c>
      <c r="N76" s="47">
        <v>1852.4701552875299</v>
      </c>
      <c r="O76" s="47">
        <v>9.7661752522169645E-3</v>
      </c>
      <c r="P76" s="53">
        <v>0.64953499544049409</v>
      </c>
      <c r="Q76" s="51"/>
    </row>
    <row r="77" spans="1:17" x14ac:dyDescent="0.25">
      <c r="A77" s="6" t="s">
        <v>164</v>
      </c>
      <c r="B77" s="7">
        <v>30</v>
      </c>
      <c r="C77" s="9" t="s">
        <v>130</v>
      </c>
      <c r="D77" s="46">
        <v>11.295125134527501</v>
      </c>
      <c r="E77" s="46">
        <v>287.96749042607797</v>
      </c>
      <c r="F77" s="48">
        <v>2701.73128380342</v>
      </c>
      <c r="G77" s="47">
        <v>499.79916870801799</v>
      </c>
      <c r="H77" s="47">
        <v>16355.275069903601</v>
      </c>
      <c r="I77" s="47">
        <v>6.5677624453471202</v>
      </c>
      <c r="J77" s="47">
        <v>95.1314807125909</v>
      </c>
      <c r="K77" s="47">
        <v>288825.69881579699</v>
      </c>
      <c r="L77" s="49">
        <v>9.8643846359621496E-3</v>
      </c>
      <c r="M77" s="47">
        <v>41.606133449447803</v>
      </c>
      <c r="N77" s="48">
        <v>1857.03864379178</v>
      </c>
      <c r="O77" s="47">
        <v>9.7549074021328307E-3</v>
      </c>
      <c r="P77" s="46">
        <v>0.4921069583295461</v>
      </c>
      <c r="Q77" s="51"/>
    </row>
    <row r="78" spans="1:17" x14ac:dyDescent="0.25">
      <c r="A78" s="6" t="s">
        <v>164</v>
      </c>
      <c r="B78" s="7">
        <v>30</v>
      </c>
      <c r="C78" s="9" t="s">
        <v>131</v>
      </c>
      <c r="D78" s="46">
        <v>20.428998951646999</v>
      </c>
      <c r="E78" s="46">
        <v>224.39468786235699</v>
      </c>
      <c r="F78" s="51">
        <v>3201.22582392702</v>
      </c>
      <c r="G78" s="48">
        <v>345.89775844639502</v>
      </c>
      <c r="H78" s="47">
        <v>16045.768378368701</v>
      </c>
      <c r="I78" s="48">
        <v>8.1110493077108607</v>
      </c>
      <c r="J78" s="48">
        <v>101.18717178424799</v>
      </c>
      <c r="K78" s="47">
        <v>482750.89221285499</v>
      </c>
      <c r="L78" s="49">
        <v>9.9623147508414688E-3</v>
      </c>
      <c r="M78" s="48">
        <v>33.619260400041497</v>
      </c>
      <c r="N78" s="51">
        <v>830.11171562780498</v>
      </c>
      <c r="O78" s="48">
        <v>9.7155399817911246E-3</v>
      </c>
      <c r="P78" s="53">
        <v>0.54118957781464461</v>
      </c>
      <c r="Q78" s="51"/>
    </row>
    <row r="79" spans="1:17" x14ac:dyDescent="0.25">
      <c r="A79" s="6" t="s">
        <v>164</v>
      </c>
      <c r="B79" s="7">
        <v>30</v>
      </c>
      <c r="C79" s="9" t="s">
        <v>132</v>
      </c>
      <c r="D79" s="46">
        <v>20.7787113674582</v>
      </c>
      <c r="E79" s="46">
        <v>225.39633949502701</v>
      </c>
      <c r="F79" s="47">
        <v>2919.2870048930499</v>
      </c>
      <c r="G79" s="52">
        <v>345.41687042147601</v>
      </c>
      <c r="H79" s="47">
        <v>20712.3480873054</v>
      </c>
      <c r="I79" s="52">
        <v>8.1252530717580207</v>
      </c>
      <c r="J79" s="49">
        <v>95.231074394487194</v>
      </c>
      <c r="K79" s="47">
        <v>257132.35715861301</v>
      </c>
      <c r="L79" s="49">
        <v>9.9590045241490389E-3</v>
      </c>
      <c r="M79" s="51">
        <v>32.1409711517856</v>
      </c>
      <c r="N79" s="47">
        <v>1908.78407556816</v>
      </c>
      <c r="O79" s="51">
        <v>9.9827620920546426E-3</v>
      </c>
      <c r="P79" s="53">
        <v>0.360718153053732</v>
      </c>
      <c r="Q79" s="51"/>
    </row>
    <row r="80" spans="1:17" x14ac:dyDescent="0.25">
      <c r="A80" s="6" t="s">
        <v>164</v>
      </c>
      <c r="B80" s="7">
        <v>30</v>
      </c>
      <c r="C80" s="9" t="s">
        <v>133</v>
      </c>
      <c r="D80" s="46">
        <v>23.3476810485197</v>
      </c>
      <c r="E80" s="46">
        <v>251.66671295191301</v>
      </c>
      <c r="F80" s="47">
        <v>2558.6111196516699</v>
      </c>
      <c r="G80" s="52">
        <v>361.96912814309701</v>
      </c>
      <c r="H80" s="47">
        <v>19032.966103765801</v>
      </c>
      <c r="I80" s="51">
        <v>5.0236616172770203</v>
      </c>
      <c r="J80" s="51">
        <v>98.802428439020304</v>
      </c>
      <c r="K80" s="47">
        <v>360286.39426640299</v>
      </c>
      <c r="L80" s="49">
        <v>9.8622443106537536E-3</v>
      </c>
      <c r="M80" s="47">
        <v>35.935075770173803</v>
      </c>
      <c r="N80" s="50">
        <v>1986.7040723355201</v>
      </c>
      <c r="O80" s="47">
        <v>9.9451321659615316E-3</v>
      </c>
      <c r="P80" s="53">
        <v>0.45610996781679614</v>
      </c>
      <c r="Q80" s="51"/>
    </row>
    <row r="81" spans="1:17" x14ac:dyDescent="0.25">
      <c r="A81" s="6" t="s">
        <v>164</v>
      </c>
      <c r="B81" s="7">
        <v>30</v>
      </c>
      <c r="C81" s="9" t="s">
        <v>134</v>
      </c>
      <c r="D81" s="46">
        <v>24.032034097933501</v>
      </c>
      <c r="E81" s="46">
        <v>227.162801370138</v>
      </c>
      <c r="F81" s="47">
        <v>2930.8535087989799</v>
      </c>
      <c r="G81" s="51">
        <v>342.58389010986099</v>
      </c>
      <c r="H81" s="47">
        <v>14878.5283560679</v>
      </c>
      <c r="I81" s="47">
        <v>5.4646938560178402</v>
      </c>
      <c r="J81" s="47">
        <v>105.144312868497</v>
      </c>
      <c r="K81" s="47">
        <v>388197.38742842898</v>
      </c>
      <c r="L81" s="49">
        <v>9.98324173557796E-3</v>
      </c>
      <c r="M81" s="47">
        <v>34.099566994799197</v>
      </c>
      <c r="N81" s="49">
        <v>1929.6031959746899</v>
      </c>
      <c r="O81" s="47">
        <v>9.8609012441428882E-3</v>
      </c>
      <c r="P81" s="53">
        <v>0.48901556605757801</v>
      </c>
      <c r="Q81" s="51"/>
    </row>
    <row r="82" spans="1:17" x14ac:dyDescent="0.25">
      <c r="A82" s="6" t="s">
        <v>164</v>
      </c>
      <c r="B82" s="7">
        <v>30</v>
      </c>
      <c r="C82" s="9" t="s">
        <v>135</v>
      </c>
      <c r="D82" s="46">
        <v>22.252395975617301</v>
      </c>
      <c r="E82" s="46">
        <v>203.25797911655599</v>
      </c>
      <c r="F82" s="47">
        <v>2977.05249901976</v>
      </c>
      <c r="G82" s="47">
        <v>279.75958093315</v>
      </c>
      <c r="H82" s="47">
        <v>13921.577993651001</v>
      </c>
      <c r="I82" s="47">
        <v>11.847782881014499</v>
      </c>
      <c r="J82" s="47">
        <v>112.326563877469</v>
      </c>
      <c r="K82" s="47">
        <v>555733.68825588701</v>
      </c>
      <c r="L82" s="49">
        <v>1.0004178412650158E-2</v>
      </c>
      <c r="M82" s="47">
        <v>34.770734667643502</v>
      </c>
      <c r="N82" s="49">
        <v>1908.08250544308</v>
      </c>
      <c r="O82" s="47">
        <v>9.8161526025655581E-3</v>
      </c>
      <c r="P82" s="53">
        <v>0.54205040061842291</v>
      </c>
      <c r="Q82" s="51"/>
    </row>
    <row r="83" spans="1:17" x14ac:dyDescent="0.25">
      <c r="A83" s="6" t="s">
        <v>164</v>
      </c>
      <c r="B83" s="7">
        <v>30</v>
      </c>
      <c r="C83" s="9" t="s">
        <v>136</v>
      </c>
      <c r="D83" s="46">
        <v>15.9446599508491</v>
      </c>
      <c r="E83" s="46">
        <v>209.942832580919</v>
      </c>
      <c r="F83" s="47">
        <v>2878.42888963422</v>
      </c>
      <c r="G83" s="47">
        <v>303.857289807597</v>
      </c>
      <c r="H83" s="47">
        <v>13242.2626172661</v>
      </c>
      <c r="I83" s="47">
        <v>9.0765135869080797</v>
      </c>
      <c r="J83" s="47">
        <v>111.949645834221</v>
      </c>
      <c r="K83" s="47">
        <v>405942.76562649099</v>
      </c>
      <c r="L83" s="49">
        <v>1.0039877608894488E-2</v>
      </c>
      <c r="M83" s="47">
        <v>35.221733942707999</v>
      </c>
      <c r="N83" s="49">
        <v>1991.26606480842</v>
      </c>
      <c r="O83" s="47">
        <v>9.8217924622147693E-3</v>
      </c>
      <c r="P83" s="53">
        <v>0.56354987035810078</v>
      </c>
      <c r="Q83" s="51"/>
    </row>
    <row r="87" spans="1:17" ht="14.4" thickBot="1" x14ac:dyDescent="0.3">
      <c r="C87" s="6" t="s">
        <v>164</v>
      </c>
      <c r="D87" s="13"/>
      <c r="E87" s="13"/>
      <c r="F87" s="13"/>
      <c r="G87" s="13"/>
      <c r="H87" s="13"/>
      <c r="I87" s="13"/>
    </row>
    <row r="88" spans="1:17" x14ac:dyDescent="0.25">
      <c r="C88" s="44" t="s">
        <v>170</v>
      </c>
      <c r="D88" s="45" t="s">
        <v>131</v>
      </c>
      <c r="E88" s="45" t="s">
        <v>132</v>
      </c>
      <c r="F88" s="45" t="s">
        <v>133</v>
      </c>
      <c r="G88" s="45" t="s">
        <v>134</v>
      </c>
      <c r="H88" s="45" t="s">
        <v>135</v>
      </c>
      <c r="I88" s="45" t="s">
        <v>136</v>
      </c>
    </row>
    <row r="89" spans="1:17" x14ac:dyDescent="0.25">
      <c r="C89" s="40" t="s">
        <v>171</v>
      </c>
      <c r="D89" s="41">
        <v>0.54118957781464461</v>
      </c>
      <c r="E89" s="41">
        <v>0.360718153053732</v>
      </c>
      <c r="F89" s="41">
        <v>0.45610996781679614</v>
      </c>
      <c r="G89" s="41">
        <v>0.48901556605757801</v>
      </c>
      <c r="H89" s="41">
        <v>0.54205040061842291</v>
      </c>
      <c r="I89" s="41">
        <v>0.56354987035810078</v>
      </c>
    </row>
    <row r="90" spans="1:17" x14ac:dyDescent="0.25">
      <c r="C90" s="5" t="s">
        <v>174</v>
      </c>
      <c r="D90" s="39">
        <v>0.49579185472651099</v>
      </c>
      <c r="E90" s="39">
        <v>0.55523325107013699</v>
      </c>
      <c r="F90" s="39">
        <v>0.55610524613833701</v>
      </c>
      <c r="G90" s="39">
        <v>0.55611369539705702</v>
      </c>
      <c r="H90" s="39">
        <v>0.65370729182519005</v>
      </c>
      <c r="I90" s="39">
        <v>0.55738903472528001</v>
      </c>
    </row>
    <row r="91" spans="1:17" x14ac:dyDescent="0.25">
      <c r="C91" s="5" t="s">
        <v>172</v>
      </c>
      <c r="D91" s="38">
        <v>0.47546503767156201</v>
      </c>
      <c r="E91" s="38">
        <v>0.51976426943584697</v>
      </c>
      <c r="F91" s="38">
        <v>0.52445366461523502</v>
      </c>
      <c r="G91" s="38">
        <v>0.58421093891137799</v>
      </c>
      <c r="H91" s="38">
        <v>0.59399564261886395</v>
      </c>
      <c r="I91" s="38">
        <v>0.57146810326009601</v>
      </c>
    </row>
    <row r="92" spans="1:17" x14ac:dyDescent="0.25">
      <c r="C92" s="42" t="s">
        <v>173</v>
      </c>
      <c r="D92" s="43">
        <f t="shared" ref="D92:I92" si="0">1-ABS((D91-D89)/D89)</f>
        <v>0.87855542154288679</v>
      </c>
      <c r="E92" s="43">
        <f t="shared" si="0"/>
        <v>0.55908480059659293</v>
      </c>
      <c r="F92" s="43">
        <f t="shared" si="0"/>
        <v>0.85015960706675409</v>
      </c>
      <c r="G92" s="43">
        <f t="shared" si="0"/>
        <v>0.80533263261686971</v>
      </c>
      <c r="H92" s="43">
        <f t="shared" si="0"/>
        <v>0.90416898144309654</v>
      </c>
      <c r="I92" s="43">
        <f t="shared" si="0"/>
        <v>0.98594936611916228</v>
      </c>
    </row>
    <row r="93" spans="1:17" x14ac:dyDescent="0.25">
      <c r="C93" s="73" t="s">
        <v>175</v>
      </c>
      <c r="D93" s="73"/>
      <c r="E93" s="73"/>
      <c r="F93" s="73"/>
      <c r="G93" s="76">
        <f>AVERAGE(D96:I96)</f>
        <v>0.80058387267541342</v>
      </c>
      <c r="H93" s="75"/>
      <c r="I93" s="75"/>
    </row>
    <row r="94" spans="1:17" ht="14.4" thickBot="1" x14ac:dyDescent="0.3">
      <c r="C94" s="77" t="s">
        <v>176</v>
      </c>
      <c r="D94" s="77"/>
      <c r="E94" s="77"/>
      <c r="F94" s="77"/>
      <c r="G94" s="78">
        <f>AVERAGE(D92:I92)</f>
        <v>0.83054180156422708</v>
      </c>
      <c r="H94" s="79"/>
      <c r="I94" s="79"/>
    </row>
    <row r="95" spans="1:17" x14ac:dyDescent="0.25">
      <c r="C95" s="7"/>
      <c r="D95" s="13"/>
      <c r="E95" s="13"/>
      <c r="F95" s="13"/>
      <c r="G95" s="13"/>
      <c r="H95" s="13"/>
      <c r="I95" s="13"/>
    </row>
    <row r="96" spans="1:17" x14ac:dyDescent="0.25">
      <c r="C96" s="7"/>
      <c r="D96" s="37">
        <f>1-ABS((D90-D89)/D89)</f>
        <v>0.91611493467510541</v>
      </c>
      <c r="E96" s="37">
        <f t="shared" ref="E96:I96" si="1">1-ABS((E90-E89)/E89)</f>
        <v>0.46075600473749845</v>
      </c>
      <c r="F96" s="37">
        <f t="shared" si="1"/>
        <v>0.78076497911199882</v>
      </c>
      <c r="G96" s="37">
        <f t="shared" si="1"/>
        <v>0.86278937932299138</v>
      </c>
      <c r="H96" s="37">
        <f t="shared" si="1"/>
        <v>0.79401013064582504</v>
      </c>
      <c r="I96" s="37">
        <f t="shared" si="1"/>
        <v>0.98906780755906143</v>
      </c>
    </row>
  </sheetData>
  <mergeCells count="14">
    <mergeCell ref="A1:A4"/>
    <mergeCell ref="B1:B4"/>
    <mergeCell ref="C1:C4"/>
    <mergeCell ref="D1:H1"/>
    <mergeCell ref="I1:K1"/>
    <mergeCell ref="D2:E2"/>
    <mergeCell ref="F2:H2"/>
    <mergeCell ref="C93:F93"/>
    <mergeCell ref="G93:I93"/>
    <mergeCell ref="C94:F94"/>
    <mergeCell ref="G94:I94"/>
    <mergeCell ref="P1:P5"/>
    <mergeCell ref="N1:O1"/>
    <mergeCell ref="L1:M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DB59-8891-419D-B5F6-F25C990BD069}">
  <dimension ref="A1:Q94"/>
  <sheetViews>
    <sheetView topLeftCell="A84" workbookViewId="0">
      <selection activeCell="H90" sqref="H90"/>
    </sheetView>
  </sheetViews>
  <sheetFormatPr defaultRowHeight="13.8" x14ac:dyDescent="0.25"/>
  <cols>
    <col min="3" max="3" width="18.77734375" customWidth="1"/>
  </cols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75"/>
      <c r="L1" s="75"/>
      <c r="M1" s="75" t="s">
        <v>6</v>
      </c>
      <c r="N1" s="75"/>
      <c r="O1" s="72" t="s">
        <v>166</v>
      </c>
      <c r="P1">
        <v>11</v>
      </c>
    </row>
    <row r="2" spans="1:17" ht="13.8" customHeight="1" x14ac:dyDescent="0.25">
      <c r="A2" s="73"/>
      <c r="B2" s="73"/>
      <c r="C2" s="73"/>
      <c r="D2" s="14" t="s">
        <v>7</v>
      </c>
      <c r="E2" s="74" t="s">
        <v>8</v>
      </c>
      <c r="F2" s="74"/>
      <c r="G2" s="74"/>
      <c r="H2" s="1" t="s">
        <v>9</v>
      </c>
      <c r="I2" s="1" t="s">
        <v>10</v>
      </c>
      <c r="J2" s="1" t="s">
        <v>11</v>
      </c>
      <c r="K2" s="14"/>
      <c r="L2" s="1" t="s">
        <v>13</v>
      </c>
      <c r="M2" s="1" t="s">
        <v>14</v>
      </c>
      <c r="N2" s="15"/>
      <c r="O2" s="72"/>
    </row>
    <row r="3" spans="1:17" ht="21.6" x14ac:dyDescent="0.25">
      <c r="A3" s="73"/>
      <c r="B3" s="73"/>
      <c r="C3" s="73"/>
      <c r="D3" s="2" t="s">
        <v>16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25</v>
      </c>
      <c r="L3" s="2" t="s">
        <v>26</v>
      </c>
      <c r="M3" s="2" t="s">
        <v>27</v>
      </c>
      <c r="N3" s="2" t="s">
        <v>29</v>
      </c>
      <c r="O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37</v>
      </c>
      <c r="L4" s="1" t="s">
        <v>37</v>
      </c>
      <c r="M4" s="1" t="s">
        <v>37</v>
      </c>
      <c r="N4" s="1" t="s">
        <v>36</v>
      </c>
      <c r="O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51</v>
      </c>
      <c r="L5" s="4" t="s">
        <v>52</v>
      </c>
      <c r="M5" s="4" t="s">
        <v>53</v>
      </c>
      <c r="N5" s="4" t="s">
        <v>55</v>
      </c>
      <c r="O5" s="72"/>
    </row>
    <row r="6" spans="1:17" x14ac:dyDescent="0.25">
      <c r="A6" s="6" t="s">
        <v>138</v>
      </c>
      <c r="B6" s="7">
        <v>3</v>
      </c>
      <c r="C6" s="9" t="s">
        <v>59</v>
      </c>
      <c r="D6" s="46">
        <v>1527.1715227314201</v>
      </c>
      <c r="E6" s="46">
        <v>13999.894254339601</v>
      </c>
      <c r="F6" s="47">
        <v>1717.4304708283501</v>
      </c>
      <c r="G6" s="48">
        <v>41839.213762210202</v>
      </c>
      <c r="H6" s="47">
        <v>17.942883450596099</v>
      </c>
      <c r="I6" s="48">
        <v>186.87321834558199</v>
      </c>
      <c r="J6" s="47">
        <v>4697204.9130729605</v>
      </c>
      <c r="K6" s="47">
        <v>3099.9297786718998</v>
      </c>
      <c r="L6" s="49">
        <v>145.35285290685101</v>
      </c>
      <c r="M6" s="50">
        <v>7299.5401971370802</v>
      </c>
      <c r="N6" s="50">
        <v>9.5626277108671991E-3</v>
      </c>
      <c r="O6" s="50">
        <v>0.43690341451639009</v>
      </c>
      <c r="P6" s="50"/>
      <c r="Q6" s="51"/>
    </row>
    <row r="7" spans="1:17" x14ac:dyDescent="0.25">
      <c r="A7" s="6" t="s">
        <v>138</v>
      </c>
      <c r="B7" s="7">
        <v>3</v>
      </c>
      <c r="C7" s="9" t="s">
        <v>60</v>
      </c>
      <c r="D7" s="46">
        <v>1430.8696038549599</v>
      </c>
      <c r="E7" s="46">
        <v>15540.622463849601</v>
      </c>
      <c r="F7" s="47">
        <v>1706.8330608568999</v>
      </c>
      <c r="G7" s="52">
        <v>39427.588462987602</v>
      </c>
      <c r="H7" s="47">
        <v>16.410386386488401</v>
      </c>
      <c r="I7" s="51">
        <v>189.78428656957999</v>
      </c>
      <c r="J7" s="47">
        <v>3890297.4015127402</v>
      </c>
      <c r="K7" s="47">
        <v>2962.6385863379001</v>
      </c>
      <c r="L7" s="49">
        <v>169.207809957748</v>
      </c>
      <c r="M7" s="47">
        <v>11074.0324365869</v>
      </c>
      <c r="N7" s="47">
        <v>9.499745100267817E-3</v>
      </c>
      <c r="O7" s="47">
        <v>0.17151513094564799</v>
      </c>
      <c r="P7" s="47"/>
      <c r="Q7" s="51"/>
    </row>
    <row r="8" spans="1:17" x14ac:dyDescent="0.25">
      <c r="A8" s="6" t="s">
        <v>138</v>
      </c>
      <c r="B8" s="7">
        <v>3</v>
      </c>
      <c r="C8" s="9" t="s">
        <v>61</v>
      </c>
      <c r="D8" s="46">
        <v>1595.00840964543</v>
      </c>
      <c r="E8" s="46">
        <v>14407.381644055</v>
      </c>
      <c r="F8" s="47">
        <v>2014.9547900943201</v>
      </c>
      <c r="G8" s="51">
        <v>53155.791791909098</v>
      </c>
      <c r="H8" s="47">
        <v>14.8084007055249</v>
      </c>
      <c r="I8" s="47">
        <v>193.305301304165</v>
      </c>
      <c r="J8" s="47">
        <v>4383884.4847661899</v>
      </c>
      <c r="K8" s="47">
        <v>3376.3840125706802</v>
      </c>
      <c r="L8" s="49">
        <v>111.271686937363</v>
      </c>
      <c r="M8" s="47">
        <v>9800.9223504472702</v>
      </c>
      <c r="N8" s="47">
        <v>9.5182909699240634E-3</v>
      </c>
      <c r="O8" s="47">
        <v>0.36233007951258089</v>
      </c>
      <c r="P8" s="47"/>
      <c r="Q8" s="51"/>
    </row>
    <row r="9" spans="1:17" x14ac:dyDescent="0.25">
      <c r="A9" s="6" t="s">
        <v>138</v>
      </c>
      <c r="B9" s="7">
        <v>3</v>
      </c>
      <c r="C9" s="9" t="s">
        <v>62</v>
      </c>
      <c r="D9" s="46">
        <v>1627.9951227500901</v>
      </c>
      <c r="E9" s="46">
        <v>14127.1636481321</v>
      </c>
      <c r="F9" s="47">
        <v>1750.4165468006399</v>
      </c>
      <c r="G9" s="47">
        <v>40989.5399940184</v>
      </c>
      <c r="H9" s="47">
        <v>12.9477313394181</v>
      </c>
      <c r="I9" s="47">
        <v>196.885271259321</v>
      </c>
      <c r="J9" s="47">
        <v>4486861.0911349598</v>
      </c>
      <c r="K9" s="47">
        <v>3024.4063827525301</v>
      </c>
      <c r="L9" s="49">
        <v>143.80826394015301</v>
      </c>
      <c r="M9" s="51">
        <v>9575.3152995137898</v>
      </c>
      <c r="N9" s="47">
        <v>9.5077581139611442E-3</v>
      </c>
      <c r="O9" s="47">
        <v>0.31422081359034121</v>
      </c>
      <c r="P9" s="47"/>
      <c r="Q9" s="51"/>
    </row>
    <row r="10" spans="1:17" x14ac:dyDescent="0.25">
      <c r="A10" s="6" t="s">
        <v>138</v>
      </c>
      <c r="B10" s="7">
        <v>3</v>
      </c>
      <c r="C10" s="9" t="s">
        <v>63</v>
      </c>
      <c r="D10" s="46">
        <v>1615.2344405756801</v>
      </c>
      <c r="E10" s="46">
        <v>13800.6033816086</v>
      </c>
      <c r="F10" s="47">
        <v>1685.9374965017</v>
      </c>
      <c r="G10" s="47">
        <v>30144.019828370099</v>
      </c>
      <c r="H10" s="47">
        <v>13.085197282927799</v>
      </c>
      <c r="I10" s="47">
        <v>188.33756202341601</v>
      </c>
      <c r="J10" s="47">
        <v>3660351.60784978</v>
      </c>
      <c r="K10" s="47">
        <v>3115.0505844517302</v>
      </c>
      <c r="L10" s="49">
        <v>150.01282459106301</v>
      </c>
      <c r="M10" s="47">
        <v>9290.9879593324804</v>
      </c>
      <c r="N10" s="47">
        <v>9.4654014860397623E-3</v>
      </c>
      <c r="O10" s="47">
        <v>0.33189820661280134</v>
      </c>
      <c r="P10" s="47"/>
      <c r="Q10" s="51"/>
    </row>
    <row r="11" spans="1:17" x14ac:dyDescent="0.25">
      <c r="A11" s="6" t="s">
        <v>138</v>
      </c>
      <c r="B11" s="7">
        <v>3</v>
      </c>
      <c r="C11" s="9" t="s">
        <v>64</v>
      </c>
      <c r="D11" s="46">
        <v>1758.18433435315</v>
      </c>
      <c r="E11" s="46">
        <v>14573.679131147999</v>
      </c>
      <c r="F11" s="47">
        <v>1636.16181564506</v>
      </c>
      <c r="G11" s="47">
        <v>37115.8893522625</v>
      </c>
      <c r="H11" s="47">
        <v>16.187258552212501</v>
      </c>
      <c r="I11" s="47">
        <v>192.868856213638</v>
      </c>
      <c r="J11" s="47">
        <v>4632882.9520592103</v>
      </c>
      <c r="K11" s="47">
        <v>3312.1959867817</v>
      </c>
      <c r="L11" s="49">
        <v>132.055667707526</v>
      </c>
      <c r="M11" s="50">
        <v>8817.1138912846709</v>
      </c>
      <c r="N11" s="47">
        <v>9.3632708287086277E-3</v>
      </c>
      <c r="O11" s="47">
        <v>0.46771714222347172</v>
      </c>
      <c r="P11" s="47"/>
      <c r="Q11" s="51"/>
    </row>
    <row r="12" spans="1:17" x14ac:dyDescent="0.25">
      <c r="A12" s="6" t="s">
        <v>138</v>
      </c>
      <c r="B12" s="7">
        <v>3</v>
      </c>
      <c r="C12" s="9" t="s">
        <v>65</v>
      </c>
      <c r="D12" s="46">
        <v>1608.7380472540799</v>
      </c>
      <c r="E12" s="46">
        <v>13982.721064289</v>
      </c>
      <c r="F12" s="47">
        <v>2051.5115582885801</v>
      </c>
      <c r="G12" s="47">
        <v>39264.785074314903</v>
      </c>
      <c r="H12" s="47">
        <v>17.338289704409299</v>
      </c>
      <c r="I12" s="47">
        <v>188.26838705662999</v>
      </c>
      <c r="J12" s="47">
        <v>4527714.3827094501</v>
      </c>
      <c r="K12" s="47">
        <v>3171.4144490165299</v>
      </c>
      <c r="L12" s="49">
        <v>154.16511484124601</v>
      </c>
      <c r="M12" s="51">
        <v>8413.2662826634496</v>
      </c>
      <c r="N12" s="47">
        <v>9.3296624568193504E-3</v>
      </c>
      <c r="O12" s="47">
        <v>0.4201956566696709</v>
      </c>
      <c r="P12" s="47"/>
      <c r="Q12" s="51"/>
    </row>
    <row r="13" spans="1:17" x14ac:dyDescent="0.25">
      <c r="A13" s="6" t="s">
        <v>138</v>
      </c>
      <c r="B13" s="7">
        <v>3</v>
      </c>
      <c r="C13" s="9" t="s">
        <v>66</v>
      </c>
      <c r="D13" s="46">
        <v>1659.10510334439</v>
      </c>
      <c r="E13" s="46">
        <v>14206.9081114897</v>
      </c>
      <c r="F13" s="47">
        <v>1576.92716412092</v>
      </c>
      <c r="G13" s="47">
        <v>36138.7322580533</v>
      </c>
      <c r="H13" s="47">
        <v>16.361714521466201</v>
      </c>
      <c r="I13" s="47">
        <v>190.37575840976899</v>
      </c>
      <c r="J13" s="47">
        <v>4565733.4144145399</v>
      </c>
      <c r="K13" s="47">
        <v>3222.7365990175599</v>
      </c>
      <c r="L13" s="49">
        <v>166.80676243632701</v>
      </c>
      <c r="M13" s="47">
        <v>8000.3471950544999</v>
      </c>
      <c r="N13" s="47">
        <v>9.4032225051744259E-3</v>
      </c>
      <c r="O13" s="47">
        <v>0.41082180563484838</v>
      </c>
      <c r="P13" s="47"/>
      <c r="Q13" s="51"/>
    </row>
    <row r="14" spans="1:17" x14ac:dyDescent="0.25">
      <c r="A14" s="6" t="s">
        <v>138</v>
      </c>
      <c r="B14" s="7">
        <v>3</v>
      </c>
      <c r="C14" s="9" t="s">
        <v>67</v>
      </c>
      <c r="D14" s="52">
        <v>1602.19356224592</v>
      </c>
      <c r="E14" s="52">
        <v>12592.5311939371</v>
      </c>
      <c r="F14" s="47">
        <v>1525.3878628157699</v>
      </c>
      <c r="G14" s="47">
        <v>26909.671772777099</v>
      </c>
      <c r="H14" s="47">
        <v>20.7452644059113</v>
      </c>
      <c r="I14" s="47">
        <v>201.24275716481</v>
      </c>
      <c r="J14" s="47">
        <v>4561983.2146681603</v>
      </c>
      <c r="K14" s="47">
        <v>3268.0744875008199</v>
      </c>
      <c r="L14" s="49">
        <v>122.628019686771</v>
      </c>
      <c r="M14" s="47">
        <v>7610.3751220612003</v>
      </c>
      <c r="N14" s="47">
        <v>9.3703469504127727E-3</v>
      </c>
      <c r="O14" s="47">
        <v>0.45111403702208841</v>
      </c>
      <c r="P14" s="47"/>
      <c r="Q14" s="51"/>
    </row>
    <row r="15" spans="1:17" x14ac:dyDescent="0.25">
      <c r="A15" s="6" t="s">
        <v>138</v>
      </c>
      <c r="B15" s="7">
        <v>3</v>
      </c>
      <c r="C15" s="9" t="s">
        <v>68</v>
      </c>
      <c r="D15" s="52">
        <v>1575.2468658187099</v>
      </c>
      <c r="E15" s="52">
        <v>12885.627798942</v>
      </c>
      <c r="F15" s="47">
        <v>1951.0162736520299</v>
      </c>
      <c r="G15" s="47">
        <v>33412.173822901903</v>
      </c>
      <c r="H15" s="47">
        <v>17.975826854150501</v>
      </c>
      <c r="I15" s="47">
        <v>189.569564309638</v>
      </c>
      <c r="J15" s="47">
        <v>4778796.1577240899</v>
      </c>
      <c r="K15" s="47">
        <v>3283.9906530652602</v>
      </c>
      <c r="L15" s="49">
        <v>147.40666262582801</v>
      </c>
      <c r="M15" s="47">
        <v>7156.7370080270603</v>
      </c>
      <c r="N15" s="47">
        <v>9.4144820027980119E-3</v>
      </c>
      <c r="O15" s="47">
        <v>0.42901203238757496</v>
      </c>
      <c r="P15" s="47"/>
      <c r="Q15" s="51"/>
    </row>
    <row r="16" spans="1:17" x14ac:dyDescent="0.25">
      <c r="A16" s="6" t="s">
        <v>138</v>
      </c>
      <c r="B16" s="7">
        <v>3</v>
      </c>
      <c r="C16" s="9" t="s">
        <v>69</v>
      </c>
      <c r="D16" s="52">
        <v>1617.79346054127</v>
      </c>
      <c r="E16" s="52">
        <v>14300.222142549699</v>
      </c>
      <c r="F16" s="47">
        <v>1229.65672798116</v>
      </c>
      <c r="G16" s="47">
        <v>48862.554663155497</v>
      </c>
      <c r="H16" s="47">
        <v>17.157563891212501</v>
      </c>
      <c r="I16" s="47">
        <v>185.196294601018</v>
      </c>
      <c r="J16" s="47">
        <v>5035517.2601362104</v>
      </c>
      <c r="K16" s="47">
        <v>3312.0272919215099</v>
      </c>
      <c r="L16" s="49">
        <v>148.27403467195299</v>
      </c>
      <c r="M16" s="47">
        <v>5729.4635779435603</v>
      </c>
      <c r="N16" s="47">
        <v>9.5426255409754059E-3</v>
      </c>
      <c r="O16" s="47">
        <v>0.41606859275139901</v>
      </c>
      <c r="P16" s="47"/>
      <c r="Q16" s="51"/>
    </row>
    <row r="17" spans="1:17" x14ac:dyDescent="0.25">
      <c r="A17" s="6" t="s">
        <v>138</v>
      </c>
      <c r="B17" s="7">
        <v>3</v>
      </c>
      <c r="C17" s="9" t="s">
        <v>70</v>
      </c>
      <c r="D17" s="52">
        <v>1589.55943061121</v>
      </c>
      <c r="E17" s="52">
        <v>15841.5772277366</v>
      </c>
      <c r="F17" s="48">
        <v>1154.0514649358799</v>
      </c>
      <c r="G17" s="47">
        <v>26435.116985337001</v>
      </c>
      <c r="H17" s="47">
        <v>17.201524343418701</v>
      </c>
      <c r="I17" s="47">
        <v>173.700177292728</v>
      </c>
      <c r="J17" s="47">
        <v>4318817.8537243903</v>
      </c>
      <c r="K17" s="47">
        <v>3318.8924862037602</v>
      </c>
      <c r="L17" s="49">
        <v>163.72904215403099</v>
      </c>
      <c r="M17" s="47">
        <v>4957.5369205506004</v>
      </c>
      <c r="N17" s="48">
        <v>9.5509584412248934E-3</v>
      </c>
      <c r="O17" s="48">
        <v>0.46643352349081452</v>
      </c>
      <c r="P17" s="48"/>
      <c r="Q17" s="51"/>
    </row>
    <row r="18" spans="1:17" x14ac:dyDescent="0.25">
      <c r="A18" s="6" t="s">
        <v>138</v>
      </c>
      <c r="B18" s="7">
        <v>3</v>
      </c>
      <c r="C18" s="9" t="s">
        <v>71</v>
      </c>
      <c r="D18" s="46">
        <v>1694.43950121219</v>
      </c>
      <c r="E18" s="46">
        <v>15947.464231031799</v>
      </c>
      <c r="F18" s="51">
        <v>1448.8844442878899</v>
      </c>
      <c r="G18" s="48">
        <v>27539.2880222616</v>
      </c>
      <c r="H18" s="47">
        <v>15.502207676906</v>
      </c>
      <c r="I18" s="48">
        <v>186.240166170576</v>
      </c>
      <c r="J18" s="47">
        <v>3712542.9065975901</v>
      </c>
      <c r="K18" s="47">
        <v>3303.6959459113</v>
      </c>
      <c r="L18" s="49">
        <v>167.95412637228</v>
      </c>
      <c r="M18" s="48">
        <v>8889.22429543209</v>
      </c>
      <c r="N18" s="51">
        <v>9.4705896040831478E-3</v>
      </c>
      <c r="O18" s="51">
        <v>0.44650352104376068</v>
      </c>
      <c r="P18" s="51"/>
      <c r="Q18" s="51"/>
    </row>
    <row r="19" spans="1:17" x14ac:dyDescent="0.25">
      <c r="A19" s="6" t="s">
        <v>138</v>
      </c>
      <c r="B19" s="7">
        <v>3</v>
      </c>
      <c r="C19" s="9" t="s">
        <v>72</v>
      </c>
      <c r="D19" s="46">
        <v>1651.00306979217</v>
      </c>
      <c r="E19" s="46">
        <v>17358.4562908066</v>
      </c>
      <c r="F19" s="47">
        <v>1438.17771256633</v>
      </c>
      <c r="G19" s="52">
        <v>39431.121639914301</v>
      </c>
      <c r="H19" s="47">
        <v>19.7989933223276</v>
      </c>
      <c r="I19" s="51">
        <v>212.81060772731499</v>
      </c>
      <c r="J19" s="47">
        <v>4614146.6089442</v>
      </c>
      <c r="K19" s="47">
        <v>3318.2880123949299</v>
      </c>
      <c r="L19" s="49">
        <v>176.567869194754</v>
      </c>
      <c r="M19" s="51">
        <v>11224.7581101583</v>
      </c>
      <c r="N19" s="47">
        <v>9.6596136418319618E-3</v>
      </c>
      <c r="O19" s="47">
        <v>0.24016162832496168</v>
      </c>
      <c r="P19" s="47"/>
      <c r="Q19" s="51"/>
    </row>
    <row r="20" spans="1:17" x14ac:dyDescent="0.25">
      <c r="A20" s="6" t="s">
        <v>138</v>
      </c>
      <c r="B20" s="7">
        <v>3</v>
      </c>
      <c r="C20" s="9" t="s">
        <v>73</v>
      </c>
      <c r="D20" s="46">
        <v>1765.8569762050899</v>
      </c>
      <c r="E20" s="46">
        <v>15865.720032633501</v>
      </c>
      <c r="F20" s="47">
        <v>1408.2194620349401</v>
      </c>
      <c r="G20" s="51">
        <v>33946.775807696002</v>
      </c>
      <c r="H20" s="47">
        <v>15.4626594828227</v>
      </c>
      <c r="I20" s="47">
        <v>197.51144976783101</v>
      </c>
      <c r="J20" s="47">
        <v>4546766.62318129</v>
      </c>
      <c r="K20" s="47">
        <v>3483.02406824338</v>
      </c>
      <c r="L20" s="49">
        <v>157.54981646163799</v>
      </c>
      <c r="M20" s="50">
        <v>10437.564501958501</v>
      </c>
      <c r="N20" s="47">
        <v>9.6345484097859584E-3</v>
      </c>
      <c r="O20" s="47">
        <v>0.40587215507814106</v>
      </c>
      <c r="P20" s="47"/>
      <c r="Q20" s="51"/>
    </row>
    <row r="21" spans="1:17" x14ac:dyDescent="0.25">
      <c r="A21" s="6" t="s">
        <v>138</v>
      </c>
      <c r="B21" s="7">
        <v>3</v>
      </c>
      <c r="C21" s="9" t="s">
        <v>74</v>
      </c>
      <c r="D21" s="46">
        <v>1754.00120731691</v>
      </c>
      <c r="E21" s="46">
        <v>15766.888021072</v>
      </c>
      <c r="F21" s="47">
        <v>1388.6669323832</v>
      </c>
      <c r="G21" s="47">
        <v>21401.746870548101</v>
      </c>
      <c r="H21" s="47">
        <v>13.8289639684057</v>
      </c>
      <c r="I21" s="47">
        <v>191.657407897479</v>
      </c>
      <c r="J21" s="47">
        <v>4267241.8727719402</v>
      </c>
      <c r="K21" s="47">
        <v>3388.87655443735</v>
      </c>
      <c r="L21" s="49">
        <v>163.207753087659</v>
      </c>
      <c r="M21" s="51">
        <v>10456.834303829601</v>
      </c>
      <c r="N21" s="47">
        <v>9.6692714284539426E-3</v>
      </c>
      <c r="O21" s="47">
        <v>0.32607227510962622</v>
      </c>
      <c r="P21" s="47"/>
      <c r="Q21" s="51"/>
    </row>
    <row r="22" spans="1:17" x14ac:dyDescent="0.25">
      <c r="A22" s="6" t="s">
        <v>138</v>
      </c>
      <c r="B22" s="7">
        <v>3</v>
      </c>
      <c r="C22" s="9" t="s">
        <v>75</v>
      </c>
      <c r="D22" s="52">
        <v>1757.51772637307</v>
      </c>
      <c r="E22" s="52">
        <v>15288.4227255236</v>
      </c>
      <c r="F22" s="47">
        <v>1573.4086072835501</v>
      </c>
      <c r="G22" s="47">
        <v>33915.382374484201</v>
      </c>
      <c r="H22" s="47">
        <v>12.944550417679499</v>
      </c>
      <c r="I22" s="47">
        <v>196.020550186115</v>
      </c>
      <c r="J22" s="47">
        <v>4351203.4373175204</v>
      </c>
      <c r="K22" s="47">
        <v>3412.1345527630101</v>
      </c>
      <c r="L22" s="49">
        <v>184.27618708469399</v>
      </c>
      <c r="M22" s="47">
        <v>10449.6993255899</v>
      </c>
      <c r="N22" s="47">
        <v>9.7312117832935897E-3</v>
      </c>
      <c r="O22" s="47">
        <v>0.39172135828719301</v>
      </c>
      <c r="P22" s="47"/>
      <c r="Q22" s="51"/>
    </row>
    <row r="23" spans="1:17" x14ac:dyDescent="0.25">
      <c r="A23" s="6" t="s">
        <v>138</v>
      </c>
      <c r="B23" s="7">
        <v>3</v>
      </c>
      <c r="C23" s="9" t="s">
        <v>76</v>
      </c>
      <c r="D23" s="52">
        <v>1818.5606199756301</v>
      </c>
      <c r="E23" s="52">
        <v>16370.5807618011</v>
      </c>
      <c r="F23" s="47">
        <v>1337.6232849028199</v>
      </c>
      <c r="G23" s="47">
        <v>32314.148208661201</v>
      </c>
      <c r="H23" s="47">
        <v>10.938037710239801</v>
      </c>
      <c r="I23" s="47">
        <v>193.38251564420199</v>
      </c>
      <c r="J23" s="47">
        <v>4204383.3362657102</v>
      </c>
      <c r="K23" s="47">
        <v>3420.2070308391499</v>
      </c>
      <c r="L23" s="49">
        <v>178.99350446549701</v>
      </c>
      <c r="M23" s="47">
        <v>10339.9849237011</v>
      </c>
      <c r="N23" s="47">
        <v>9.844215070689109E-3</v>
      </c>
      <c r="O23" s="47">
        <v>0.43355326693590146</v>
      </c>
      <c r="P23" s="47"/>
      <c r="Q23" s="51"/>
    </row>
    <row r="24" spans="1:17" x14ac:dyDescent="0.25">
      <c r="A24" s="6" t="s">
        <v>138</v>
      </c>
      <c r="B24" s="7">
        <v>3</v>
      </c>
      <c r="C24" s="9" t="s">
        <v>77</v>
      </c>
      <c r="D24" s="52">
        <v>1804.27727158121</v>
      </c>
      <c r="E24" s="52">
        <v>16158.511694122801</v>
      </c>
      <c r="F24" s="47">
        <v>1528.5244776346899</v>
      </c>
      <c r="G24" s="47">
        <v>22254.252787317098</v>
      </c>
      <c r="H24" s="47">
        <v>10.447105882669399</v>
      </c>
      <c r="I24" s="47">
        <v>195.17962718430601</v>
      </c>
      <c r="J24" s="47">
        <v>3902509.8777415901</v>
      </c>
      <c r="K24" s="47">
        <v>3434.7790513115701</v>
      </c>
      <c r="L24" s="49">
        <v>164.07033752461501</v>
      </c>
      <c r="M24" s="47">
        <v>10212.546719603701</v>
      </c>
      <c r="N24" s="47">
        <v>9.8983301701813121E-3</v>
      </c>
      <c r="O24" s="47">
        <v>0.33829561188681956</v>
      </c>
      <c r="P24" s="47"/>
      <c r="Q24" s="51"/>
    </row>
    <row r="25" spans="1:17" x14ac:dyDescent="0.25">
      <c r="A25" s="6" t="s">
        <v>138</v>
      </c>
      <c r="B25" s="7">
        <v>3</v>
      </c>
      <c r="C25" s="9" t="s">
        <v>78</v>
      </c>
      <c r="D25" s="46">
        <v>1697.8995067364799</v>
      </c>
      <c r="E25" s="52">
        <v>15995.410046581501</v>
      </c>
      <c r="F25" s="47">
        <v>1311.0334852354499</v>
      </c>
      <c r="G25" s="47">
        <v>25727.741441215701</v>
      </c>
      <c r="H25" s="47">
        <v>12.1933396241135</v>
      </c>
      <c r="I25" s="47">
        <v>184.282082442648</v>
      </c>
      <c r="J25" s="47">
        <v>4293126.6186283398</v>
      </c>
      <c r="K25" s="47">
        <v>3443.0892571581198</v>
      </c>
      <c r="L25" s="49">
        <v>166.312804484542</v>
      </c>
      <c r="M25" s="47">
        <v>9996.0213326502108</v>
      </c>
      <c r="N25" s="47">
        <v>9.8120494198429449E-3</v>
      </c>
      <c r="O25" s="47">
        <v>0.35474491242837064</v>
      </c>
      <c r="P25" s="47"/>
      <c r="Q25" s="51"/>
    </row>
    <row r="26" spans="1:17" x14ac:dyDescent="0.25">
      <c r="A26" s="6" t="s">
        <v>138</v>
      </c>
      <c r="B26" s="7">
        <v>3</v>
      </c>
      <c r="C26" s="9" t="s">
        <v>79</v>
      </c>
      <c r="D26" s="46">
        <v>1731.87569603514</v>
      </c>
      <c r="E26" s="52">
        <v>16435.4367279994</v>
      </c>
      <c r="F26" s="47">
        <v>1326.4028193773299</v>
      </c>
      <c r="G26" s="47">
        <v>30122.030074634698</v>
      </c>
      <c r="H26" s="47">
        <v>12.129410228916701</v>
      </c>
      <c r="I26" s="47">
        <v>193.43837843815399</v>
      </c>
      <c r="J26" s="47">
        <v>4116771.2964852499</v>
      </c>
      <c r="K26" s="47">
        <v>3424.43071366393</v>
      </c>
      <c r="L26" s="49">
        <v>184.35631807832601</v>
      </c>
      <c r="M26" s="47">
        <v>9798.0177123758294</v>
      </c>
      <c r="N26" s="47">
        <v>9.8602804568651559E-3</v>
      </c>
      <c r="O26" s="47">
        <v>0.43433375975347555</v>
      </c>
      <c r="P26" s="47"/>
      <c r="Q26" s="51"/>
    </row>
    <row r="27" spans="1:17" x14ac:dyDescent="0.25">
      <c r="A27" s="6" t="s">
        <v>138</v>
      </c>
      <c r="B27" s="7">
        <v>3</v>
      </c>
      <c r="C27" s="9" t="s">
        <v>80</v>
      </c>
      <c r="D27" s="52">
        <v>1784.1437793535499</v>
      </c>
      <c r="E27" s="52">
        <v>17312.651444249699</v>
      </c>
      <c r="F27" s="47">
        <v>1257.33249066076</v>
      </c>
      <c r="G27" s="47">
        <v>35250.617057977797</v>
      </c>
      <c r="H27" s="47">
        <v>13.5596553074143</v>
      </c>
      <c r="I27" s="47">
        <v>197.010890058554</v>
      </c>
      <c r="J27" s="47">
        <v>3921193.10188535</v>
      </c>
      <c r="K27" s="47">
        <v>3418.1216729109501</v>
      </c>
      <c r="L27" s="49">
        <v>173.63541725659601</v>
      </c>
      <c r="M27" s="47">
        <v>9594.8576236182198</v>
      </c>
      <c r="N27" s="47">
        <v>9.8527531525742108E-3</v>
      </c>
      <c r="O27" s="47">
        <v>0.38394640924497181</v>
      </c>
      <c r="P27" s="47"/>
      <c r="Q27" s="51"/>
    </row>
    <row r="28" spans="1:17" x14ac:dyDescent="0.25">
      <c r="A28" s="6" t="s">
        <v>138</v>
      </c>
      <c r="B28" s="7">
        <v>3</v>
      </c>
      <c r="C28" s="9" t="s">
        <v>81</v>
      </c>
      <c r="D28" s="52">
        <v>1831.40362339782</v>
      </c>
      <c r="E28" s="52">
        <v>18024.0805273572</v>
      </c>
      <c r="F28" s="47">
        <v>1455.0226098240501</v>
      </c>
      <c r="G28" s="47">
        <v>28710.176367519001</v>
      </c>
      <c r="H28" s="47">
        <v>16.628525792001401</v>
      </c>
      <c r="I28" s="47">
        <v>210.11465320749201</v>
      </c>
      <c r="J28" s="47">
        <v>4312177.5047294404</v>
      </c>
      <c r="K28" s="47">
        <v>3423.62481130983</v>
      </c>
      <c r="L28" s="49">
        <v>189.87636794040799</v>
      </c>
      <c r="M28" s="47">
        <v>8604.2033470197803</v>
      </c>
      <c r="N28" s="47">
        <v>9.7971736441378066E-3</v>
      </c>
      <c r="O28" s="47">
        <v>0.4475026387554159</v>
      </c>
      <c r="P28" s="47"/>
      <c r="Q28" s="51"/>
    </row>
    <row r="29" spans="1:17" x14ac:dyDescent="0.25">
      <c r="A29" s="6" t="s">
        <v>138</v>
      </c>
      <c r="B29" s="7">
        <v>3</v>
      </c>
      <c r="C29" s="9" t="s">
        <v>82</v>
      </c>
      <c r="D29" s="52">
        <v>1896.7855424232</v>
      </c>
      <c r="E29" s="52">
        <v>18324.1620284936</v>
      </c>
      <c r="F29" s="48">
        <v>1475.6286613593199</v>
      </c>
      <c r="G29" s="47">
        <v>36091.209123162902</v>
      </c>
      <c r="H29" s="47">
        <v>16.664481282764999</v>
      </c>
      <c r="I29" s="47">
        <v>205.16351457566799</v>
      </c>
      <c r="J29" s="47">
        <v>4268422.4412834002</v>
      </c>
      <c r="K29" s="47">
        <v>3462.3830709704198</v>
      </c>
      <c r="L29" s="49">
        <v>179.80238283902199</v>
      </c>
      <c r="M29" s="47">
        <v>8065.5484774147499</v>
      </c>
      <c r="N29" s="48">
        <v>9.7479150295605756E-3</v>
      </c>
      <c r="O29" s="48">
        <v>0.51791003968097271</v>
      </c>
      <c r="P29" s="48"/>
      <c r="Q29" s="51"/>
    </row>
    <row r="30" spans="1:17" x14ac:dyDescent="0.25">
      <c r="A30" s="6" t="s">
        <v>138</v>
      </c>
      <c r="B30" s="7">
        <v>3</v>
      </c>
      <c r="C30" s="9" t="s">
        <v>83</v>
      </c>
      <c r="D30" s="52">
        <v>1869.02556827372</v>
      </c>
      <c r="E30" s="52">
        <v>18527.661292791599</v>
      </c>
      <c r="F30" s="51">
        <v>1204.86843542619</v>
      </c>
      <c r="G30" s="48">
        <v>68671.584633963896</v>
      </c>
      <c r="H30" s="47">
        <v>10.5741523763073</v>
      </c>
      <c r="I30" s="48">
        <v>207.057355569923</v>
      </c>
      <c r="J30" s="48">
        <v>4242028.3720710203</v>
      </c>
      <c r="K30" s="47">
        <v>3547.9025811756901</v>
      </c>
      <c r="L30" s="49">
        <v>176.483679399506</v>
      </c>
      <c r="M30" s="48">
        <v>10590.1993545436</v>
      </c>
      <c r="N30" s="51">
        <v>9.7015810832514204E-3</v>
      </c>
      <c r="O30" s="51">
        <v>0.48775286182318134</v>
      </c>
      <c r="P30" s="51"/>
      <c r="Q30" s="51"/>
    </row>
    <row r="31" spans="1:17" x14ac:dyDescent="0.25">
      <c r="A31" s="6" t="s">
        <v>138</v>
      </c>
      <c r="B31" s="7">
        <v>3</v>
      </c>
      <c r="C31" s="9" t="s">
        <v>84</v>
      </c>
      <c r="D31" s="46">
        <v>1908.82059205369</v>
      </c>
      <c r="E31" s="46">
        <v>19182.698535096999</v>
      </c>
      <c r="F31" s="47">
        <v>80.282398871696998</v>
      </c>
      <c r="G31" s="51">
        <v>36454.819491158501</v>
      </c>
      <c r="H31" s="47">
        <v>8.6474039950886503</v>
      </c>
      <c r="I31" s="52">
        <v>208.442970933086</v>
      </c>
      <c r="J31" s="51">
        <v>4474478.8511945503</v>
      </c>
      <c r="K31" s="47">
        <v>3671.0391840941902</v>
      </c>
      <c r="L31" s="49">
        <v>172.95530819549401</v>
      </c>
      <c r="M31" s="51">
        <v>11663.246885934401</v>
      </c>
      <c r="N31" s="47">
        <v>9.5601886484845133E-3</v>
      </c>
      <c r="O31" s="47">
        <v>0.22321757290414568</v>
      </c>
      <c r="P31" s="47"/>
      <c r="Q31" s="51"/>
    </row>
    <row r="32" spans="1:17" x14ac:dyDescent="0.25">
      <c r="A32" s="6" t="s">
        <v>138</v>
      </c>
      <c r="B32" s="7">
        <v>3</v>
      </c>
      <c r="C32" s="9" t="s">
        <v>85</v>
      </c>
      <c r="D32" s="46">
        <v>1855.8934463650501</v>
      </c>
      <c r="E32" s="46">
        <v>17799.454097857601</v>
      </c>
      <c r="F32" s="47">
        <v>1697.2635459518999</v>
      </c>
      <c r="G32" s="47">
        <v>35486.100048617198</v>
      </c>
      <c r="H32" s="47">
        <v>12.405951606557799</v>
      </c>
      <c r="I32" s="51">
        <v>198.910973698151</v>
      </c>
      <c r="J32" s="47">
        <v>4514812.2954739798</v>
      </c>
      <c r="K32" s="47">
        <v>3612.8828479056601</v>
      </c>
      <c r="L32" s="49">
        <v>185.338586099189</v>
      </c>
      <c r="M32" s="47">
        <v>11457.267881501701</v>
      </c>
      <c r="N32" s="47">
        <v>9.7712662493692481E-3</v>
      </c>
      <c r="O32" s="47">
        <v>0.42582170811362507</v>
      </c>
      <c r="P32" s="47"/>
      <c r="Q32" s="51"/>
    </row>
    <row r="33" spans="1:17" x14ac:dyDescent="0.25">
      <c r="A33" s="6" t="s">
        <v>138</v>
      </c>
      <c r="B33" s="7">
        <v>3</v>
      </c>
      <c r="C33" s="9" t="s">
        <v>86</v>
      </c>
      <c r="D33" s="46">
        <v>1939.2234092850199</v>
      </c>
      <c r="E33" s="46">
        <v>17810.8705454472</v>
      </c>
      <c r="F33" s="47">
        <v>1320.46679449965</v>
      </c>
      <c r="G33" s="47">
        <v>49102.959303499498</v>
      </c>
      <c r="H33" s="47">
        <v>13.282180898766599</v>
      </c>
      <c r="I33" s="47">
        <v>198.527421371039</v>
      </c>
      <c r="J33" s="47">
        <v>4545042.9550320199</v>
      </c>
      <c r="K33" s="47">
        <v>3630.0132228246498</v>
      </c>
      <c r="L33" s="49">
        <v>184.727458879198</v>
      </c>
      <c r="M33" s="47">
        <v>11679.557206473801</v>
      </c>
      <c r="N33" s="47">
        <v>9.7196002890615613E-3</v>
      </c>
      <c r="O33" s="47">
        <v>0.38626758292127999</v>
      </c>
      <c r="P33" s="47"/>
      <c r="Q33" s="51"/>
    </row>
    <row r="34" spans="1:17" x14ac:dyDescent="0.25">
      <c r="A34" s="6" t="s">
        <v>138</v>
      </c>
      <c r="B34" s="7">
        <v>3</v>
      </c>
      <c r="C34" s="9" t="s">
        <v>87</v>
      </c>
      <c r="D34" s="46">
        <v>1941.42005026325</v>
      </c>
      <c r="E34" s="46">
        <v>18518.166983478899</v>
      </c>
      <c r="F34" s="47">
        <v>1249.4818041200199</v>
      </c>
      <c r="G34" s="47">
        <v>55736.648515279303</v>
      </c>
      <c r="H34" s="47">
        <v>12.0644896150581</v>
      </c>
      <c r="I34" s="47">
        <v>220.43575397673899</v>
      </c>
      <c r="J34" s="47">
        <v>4747740.4142409703</v>
      </c>
      <c r="K34" s="47">
        <v>3646.3407891550901</v>
      </c>
      <c r="L34" s="49">
        <v>178.97268681991301</v>
      </c>
      <c r="M34" s="47">
        <v>11914.6063062256</v>
      </c>
      <c r="N34" s="47">
        <v>9.7487974299106505E-3</v>
      </c>
      <c r="O34" s="47">
        <v>0.45240364466025706</v>
      </c>
      <c r="P34" s="47"/>
      <c r="Q34" s="51"/>
    </row>
    <row r="35" spans="1:17" x14ac:dyDescent="0.25">
      <c r="A35" s="6" t="s">
        <v>138</v>
      </c>
      <c r="B35" s="7">
        <v>3</v>
      </c>
      <c r="C35" s="9" t="s">
        <v>88</v>
      </c>
      <c r="D35" s="46">
        <v>1923.64959338833</v>
      </c>
      <c r="E35" s="46">
        <v>22061.812536052999</v>
      </c>
      <c r="F35" s="47">
        <v>866.30864206737294</v>
      </c>
      <c r="G35" s="47">
        <v>34189.139857379902</v>
      </c>
      <c r="H35" s="47">
        <v>6.00708096114389</v>
      </c>
      <c r="I35" s="47">
        <v>199.01755697143901</v>
      </c>
      <c r="J35" s="47">
        <v>4457194.8925131699</v>
      </c>
      <c r="K35" s="47">
        <v>3643.1054314941298</v>
      </c>
      <c r="L35" s="49">
        <v>189.766248231433</v>
      </c>
      <c r="M35" s="47">
        <v>12007.790360834901</v>
      </c>
      <c r="N35" s="47">
        <v>9.6772443262316162E-3</v>
      </c>
      <c r="O35" s="47">
        <v>0.52434226305479037</v>
      </c>
      <c r="P35" s="47"/>
      <c r="Q35" s="51"/>
    </row>
    <row r="36" spans="1:17" x14ac:dyDescent="0.25">
      <c r="A36" s="6" t="s">
        <v>138</v>
      </c>
      <c r="B36" s="7">
        <v>3</v>
      </c>
      <c r="C36" s="9" t="s">
        <v>89</v>
      </c>
      <c r="D36" s="46">
        <v>2008.3189433326199</v>
      </c>
      <c r="E36" s="46">
        <v>17557.813129854701</v>
      </c>
      <c r="F36" s="47">
        <v>999.13901539048197</v>
      </c>
      <c r="G36" s="47">
        <v>45676.158858907802</v>
      </c>
      <c r="H36" s="47">
        <v>9.1521238003877698</v>
      </c>
      <c r="I36" s="47">
        <v>204.20918318944399</v>
      </c>
      <c r="J36" s="47">
        <v>4612558.0002373299</v>
      </c>
      <c r="K36" s="47">
        <v>3647.0621900349402</v>
      </c>
      <c r="L36" s="49">
        <v>195.38295003542899</v>
      </c>
      <c r="M36" s="47">
        <v>12025.219967335999</v>
      </c>
      <c r="N36" s="47">
        <v>9.6941733033649412E-3</v>
      </c>
      <c r="O36" s="47">
        <v>0.46241598227745762</v>
      </c>
      <c r="P36" s="47"/>
      <c r="Q36" s="51"/>
    </row>
    <row r="37" spans="1:17" x14ac:dyDescent="0.25">
      <c r="A37" s="6" t="s">
        <v>138</v>
      </c>
      <c r="B37" s="7">
        <v>3</v>
      </c>
      <c r="C37" s="9" t="s">
        <v>90</v>
      </c>
      <c r="D37" s="46">
        <v>2013.5443437367301</v>
      </c>
      <c r="E37" s="46">
        <v>16957.4065930137</v>
      </c>
      <c r="F37" s="47">
        <v>1415.1584228239601</v>
      </c>
      <c r="G37" s="47">
        <v>58159.008361361899</v>
      </c>
      <c r="H37" s="47">
        <v>13.8475965403626</v>
      </c>
      <c r="I37" s="47">
        <v>214.672810311559</v>
      </c>
      <c r="J37" s="47">
        <v>4614475.9021978704</v>
      </c>
      <c r="K37" s="47">
        <v>3624.00576252152</v>
      </c>
      <c r="L37" s="49">
        <v>200.14824684685499</v>
      </c>
      <c r="M37" s="47">
        <v>12013.2403925334</v>
      </c>
      <c r="N37" s="47">
        <v>9.7999175869159291E-3</v>
      </c>
      <c r="O37" s="47">
        <v>0.4590111498915147</v>
      </c>
      <c r="P37" s="47"/>
      <c r="Q37" s="51"/>
    </row>
    <row r="38" spans="1:17" x14ac:dyDescent="0.25">
      <c r="A38" s="6" t="s">
        <v>138</v>
      </c>
      <c r="B38" s="7">
        <v>3</v>
      </c>
      <c r="C38" s="9" t="s">
        <v>91</v>
      </c>
      <c r="D38" s="46">
        <v>2045.5050393588599</v>
      </c>
      <c r="E38" s="46">
        <v>18885.558897740601</v>
      </c>
      <c r="F38" s="47">
        <v>1446.52166130091</v>
      </c>
      <c r="G38" s="47">
        <v>56314.709521356002</v>
      </c>
      <c r="H38" s="47">
        <v>8.4313411854916005</v>
      </c>
      <c r="I38" s="47">
        <v>210.790762557862</v>
      </c>
      <c r="J38" s="47">
        <v>4525912.3359729899</v>
      </c>
      <c r="K38" s="47">
        <v>3658.3415200273998</v>
      </c>
      <c r="L38" s="49">
        <v>188.73746469930401</v>
      </c>
      <c r="M38" s="47">
        <v>11964.9537277376</v>
      </c>
      <c r="N38" s="47">
        <v>9.708056111912328E-3</v>
      </c>
      <c r="O38" s="47">
        <v>0.52757067810404179</v>
      </c>
      <c r="P38" s="47"/>
      <c r="Q38" s="51"/>
    </row>
    <row r="39" spans="1:17" x14ac:dyDescent="0.25">
      <c r="A39" s="6" t="s">
        <v>138</v>
      </c>
      <c r="B39" s="7">
        <v>3</v>
      </c>
      <c r="C39" s="9" t="s">
        <v>92</v>
      </c>
      <c r="D39" s="46">
        <v>2029.3799454131599</v>
      </c>
      <c r="E39" s="46">
        <v>19512.020707308599</v>
      </c>
      <c r="F39" s="47">
        <v>1386.25457739493</v>
      </c>
      <c r="G39" s="47">
        <v>74189.021071258205</v>
      </c>
      <c r="H39" s="47">
        <v>6.9102327893136604</v>
      </c>
      <c r="I39" s="47">
        <v>208.95083573013201</v>
      </c>
      <c r="J39" s="47">
        <v>4735047.3780957898</v>
      </c>
      <c r="K39" s="47">
        <v>3695.2953348678798</v>
      </c>
      <c r="L39" s="49">
        <v>205.49195789302701</v>
      </c>
      <c r="M39" s="47">
        <v>11896.060841091399</v>
      </c>
      <c r="N39" s="47">
        <v>9.6295189480385384E-3</v>
      </c>
      <c r="O39" s="47">
        <v>0.52500493598971287</v>
      </c>
      <c r="P39" s="47"/>
      <c r="Q39" s="51"/>
    </row>
    <row r="40" spans="1:17" x14ac:dyDescent="0.25">
      <c r="A40" s="6" t="s">
        <v>138</v>
      </c>
      <c r="B40" s="7">
        <v>3</v>
      </c>
      <c r="C40" s="9" t="s">
        <v>93</v>
      </c>
      <c r="D40" s="46">
        <v>1825.6545157503899</v>
      </c>
      <c r="E40" s="46">
        <v>19982.460892333002</v>
      </c>
      <c r="F40" s="47">
        <v>1317.79945282266</v>
      </c>
      <c r="G40" s="47">
        <v>63117.523779707502</v>
      </c>
      <c r="H40" s="47">
        <v>6.4315709178022198</v>
      </c>
      <c r="I40" s="47">
        <v>201.833909126712</v>
      </c>
      <c r="J40" s="47">
        <v>4657700.8469486702</v>
      </c>
      <c r="K40" s="47">
        <v>3727.7931668891101</v>
      </c>
      <c r="L40" s="49">
        <v>205.22113871005601</v>
      </c>
      <c r="M40" s="47">
        <v>11458.178325792</v>
      </c>
      <c r="N40" s="47">
        <v>9.6974358459423066E-3</v>
      </c>
      <c r="O40" s="47">
        <v>0.51339603703877934</v>
      </c>
      <c r="P40" s="47"/>
      <c r="Q40" s="51"/>
    </row>
    <row r="41" spans="1:17" x14ac:dyDescent="0.25">
      <c r="A41" s="6" t="s">
        <v>138</v>
      </c>
      <c r="B41" s="7">
        <v>3</v>
      </c>
      <c r="C41" s="9" t="s">
        <v>94</v>
      </c>
      <c r="D41" s="46">
        <v>1875.0467566985401</v>
      </c>
      <c r="E41" s="46">
        <v>15565.319236884299</v>
      </c>
      <c r="F41" s="48">
        <v>1342.76777657292</v>
      </c>
      <c r="G41" s="47">
        <v>53361.707186623302</v>
      </c>
      <c r="H41" s="47">
        <v>3.4692170982825599</v>
      </c>
      <c r="I41" s="47">
        <v>207.32287650700499</v>
      </c>
      <c r="J41" s="47">
        <v>4587651.7338126898</v>
      </c>
      <c r="K41" s="47">
        <v>3751.9643166281999</v>
      </c>
      <c r="L41" s="49">
        <v>193.76393495175699</v>
      </c>
      <c r="M41" s="47">
        <v>11191.483812637</v>
      </c>
      <c r="N41" s="48">
        <v>9.842054861917679E-3</v>
      </c>
      <c r="O41" s="48">
        <v>0.53225520579951013</v>
      </c>
      <c r="P41" s="48"/>
      <c r="Q41" s="51"/>
    </row>
    <row r="42" spans="1:17" x14ac:dyDescent="0.25">
      <c r="A42" s="6" t="s">
        <v>138</v>
      </c>
      <c r="B42" s="7">
        <v>3</v>
      </c>
      <c r="C42" s="9" t="s">
        <v>95</v>
      </c>
      <c r="D42" s="46">
        <v>1966.6747140247501</v>
      </c>
      <c r="E42" s="46">
        <v>16291.556999434801</v>
      </c>
      <c r="F42" s="51">
        <v>1288.1091153393299</v>
      </c>
      <c r="G42" s="48">
        <v>83053.456924993894</v>
      </c>
      <c r="H42" s="47">
        <v>6.4419837665775397</v>
      </c>
      <c r="I42" s="48">
        <v>205.37407231829101</v>
      </c>
      <c r="J42" s="48">
        <v>5593513.6329799201</v>
      </c>
      <c r="K42" s="47">
        <v>3767.16087684187</v>
      </c>
      <c r="L42" s="49">
        <v>199.93984053323601</v>
      </c>
      <c r="M42" s="48">
        <v>12298.925929200101</v>
      </c>
      <c r="N42" s="51">
        <v>9.8526067471691216E-3</v>
      </c>
      <c r="O42" s="51">
        <v>0.55109245149060726</v>
      </c>
      <c r="P42" s="51"/>
      <c r="Q42" s="51"/>
    </row>
    <row r="43" spans="1:17" x14ac:dyDescent="0.25">
      <c r="A43" s="6" t="s">
        <v>138</v>
      </c>
      <c r="B43" s="7">
        <v>3</v>
      </c>
      <c r="C43" s="9" t="s">
        <v>96</v>
      </c>
      <c r="D43" s="52">
        <v>1991.31838089443</v>
      </c>
      <c r="E43" s="46">
        <v>13383.1104406633</v>
      </c>
      <c r="F43" s="47">
        <v>1280.70650906932</v>
      </c>
      <c r="G43" s="52">
        <v>76534.204934397902</v>
      </c>
      <c r="H43" s="47">
        <v>4.9590988163715801</v>
      </c>
      <c r="I43" s="52">
        <v>204.689041358613</v>
      </c>
      <c r="J43" s="51">
        <v>4211810.5533978697</v>
      </c>
      <c r="K43" s="47">
        <v>3869.64376434016</v>
      </c>
      <c r="L43" s="49">
        <v>192.24956162658299</v>
      </c>
      <c r="M43" s="51">
        <v>12398.3099670099</v>
      </c>
      <c r="N43" s="47">
        <v>9.858000785661257E-3</v>
      </c>
      <c r="O43" s="47">
        <v>0.16300094162226</v>
      </c>
      <c r="P43" s="47"/>
      <c r="Q43" s="51"/>
    </row>
    <row r="44" spans="1:17" x14ac:dyDescent="0.25">
      <c r="A44" s="6" t="s">
        <v>138</v>
      </c>
      <c r="B44" s="7">
        <v>3</v>
      </c>
      <c r="C44" s="9" t="s">
        <v>97</v>
      </c>
      <c r="D44" s="52">
        <v>1950.1158222074</v>
      </c>
      <c r="E44" s="52">
        <v>17561.042139159301</v>
      </c>
      <c r="F44" s="47">
        <v>1091.2749568258</v>
      </c>
      <c r="G44" s="51">
        <v>51975.031765053398</v>
      </c>
      <c r="H44" s="47">
        <v>3.4658172832109702</v>
      </c>
      <c r="I44" s="51">
        <v>201.35229708613701</v>
      </c>
      <c r="J44" s="47">
        <v>4742502.7082413901</v>
      </c>
      <c r="K44" s="47">
        <v>3808.4337124743502</v>
      </c>
      <c r="L44" s="49">
        <v>200.20415668638</v>
      </c>
      <c r="M44" s="47">
        <v>12677.2988118254</v>
      </c>
      <c r="N44" s="47">
        <v>9.7750868484175121E-3</v>
      </c>
      <c r="O44" s="47">
        <v>0.43893875600005039</v>
      </c>
      <c r="P44" s="47"/>
      <c r="Q44" s="51"/>
    </row>
    <row r="45" spans="1:17" x14ac:dyDescent="0.25">
      <c r="A45" s="6" t="s">
        <v>138</v>
      </c>
      <c r="B45" s="7">
        <v>3</v>
      </c>
      <c r="C45" s="9" t="s">
        <v>98</v>
      </c>
      <c r="D45" s="46">
        <v>1926.9602949713601</v>
      </c>
      <c r="E45" s="46">
        <v>16448.520271319299</v>
      </c>
      <c r="F45" s="47">
        <v>1166.7267934796801</v>
      </c>
      <c r="G45" s="47">
        <v>31776.117257812799</v>
      </c>
      <c r="H45" s="47">
        <v>3.4832886661854299</v>
      </c>
      <c r="I45" s="47">
        <v>209.64108745814301</v>
      </c>
      <c r="J45" s="47">
        <v>5153918.05486714</v>
      </c>
      <c r="K45" s="47">
        <v>3800.7335931243501</v>
      </c>
      <c r="L45" s="49">
        <v>209.39544380428501</v>
      </c>
      <c r="M45" s="47">
        <v>12954.703668316501</v>
      </c>
      <c r="N45" s="47">
        <v>9.8217461773347763E-3</v>
      </c>
      <c r="O45" s="47">
        <v>0.41830284510416871</v>
      </c>
      <c r="P45" s="47"/>
      <c r="Q45" s="51"/>
    </row>
    <row r="46" spans="1:17" x14ac:dyDescent="0.25">
      <c r="A46" s="6" t="s">
        <v>138</v>
      </c>
      <c r="B46" s="7">
        <v>3</v>
      </c>
      <c r="C46" s="9" t="s">
        <v>99</v>
      </c>
      <c r="D46" s="46">
        <v>2012.5319120474201</v>
      </c>
      <c r="E46" s="46">
        <v>16015.546955662699</v>
      </c>
      <c r="F46" s="47">
        <v>1356.70349333882</v>
      </c>
      <c r="G46" s="47">
        <v>34701.959922876398</v>
      </c>
      <c r="H46" s="47">
        <v>5.4686991313295099</v>
      </c>
      <c r="I46" s="47">
        <v>212.936142403573</v>
      </c>
      <c r="J46" s="47">
        <v>5099429.06574295</v>
      </c>
      <c r="K46" s="47">
        <v>3818.9811712789201</v>
      </c>
      <c r="L46" s="49">
        <v>202.124079040244</v>
      </c>
      <c r="M46" s="47">
        <v>13234.6369082407</v>
      </c>
      <c r="N46" s="47">
        <v>9.7260413003669183E-3</v>
      </c>
      <c r="O46" s="47">
        <v>0.46861232796658003</v>
      </c>
      <c r="P46" s="47"/>
      <c r="Q46" s="51"/>
    </row>
    <row r="47" spans="1:17" x14ac:dyDescent="0.25">
      <c r="A47" s="6" t="s">
        <v>138</v>
      </c>
      <c r="B47" s="7">
        <v>3</v>
      </c>
      <c r="C47" s="9" t="s">
        <v>100</v>
      </c>
      <c r="D47" s="46">
        <v>1984.0028621266599</v>
      </c>
      <c r="E47" s="46">
        <v>15547.4966738278</v>
      </c>
      <c r="F47" s="47">
        <v>1381.03683271614</v>
      </c>
      <c r="G47" s="47">
        <v>39526.372197979101</v>
      </c>
      <c r="H47" s="47">
        <v>6.0874049721335499</v>
      </c>
      <c r="I47" s="47">
        <v>207.96188988039799</v>
      </c>
      <c r="J47" s="47">
        <v>4977221.8925769404</v>
      </c>
      <c r="K47" s="47">
        <v>3846.4361886270499</v>
      </c>
      <c r="L47" s="49">
        <v>207.43386592102399</v>
      </c>
      <c r="M47" s="47">
        <v>13559.2131044711</v>
      </c>
      <c r="N47" s="47">
        <v>9.7746739919134951E-3</v>
      </c>
      <c r="O47" s="47">
        <v>0.55426133397652322</v>
      </c>
      <c r="P47" s="47"/>
      <c r="Q47" s="51"/>
    </row>
    <row r="48" spans="1:17" x14ac:dyDescent="0.25">
      <c r="A48" s="6" t="s">
        <v>138</v>
      </c>
      <c r="B48" s="7">
        <v>3</v>
      </c>
      <c r="C48" s="9" t="s">
        <v>101</v>
      </c>
      <c r="D48" s="46">
        <v>1998.9687861349501</v>
      </c>
      <c r="E48" s="46">
        <v>16336.0705856573</v>
      </c>
      <c r="F48" s="47">
        <v>1375.31357469417</v>
      </c>
      <c r="G48" s="47">
        <v>56486.367912747599</v>
      </c>
      <c r="H48" s="47">
        <v>7.4934072911798797</v>
      </c>
      <c r="I48" s="47">
        <v>221.60526578461199</v>
      </c>
      <c r="J48" s="47">
        <v>5243627.6918868301</v>
      </c>
      <c r="K48" s="47">
        <v>3895.9534769297202</v>
      </c>
      <c r="L48" s="49">
        <v>204.542470251672</v>
      </c>
      <c r="M48" s="47">
        <v>13780.4999772505</v>
      </c>
      <c r="N48" s="47">
        <v>9.8034652683424983E-3</v>
      </c>
      <c r="O48" s="47">
        <v>0.5277185254972746</v>
      </c>
      <c r="P48" s="47"/>
      <c r="Q48" s="51"/>
    </row>
    <row r="49" spans="1:17" x14ac:dyDescent="0.25">
      <c r="A49" s="6" t="s">
        <v>138</v>
      </c>
      <c r="B49" s="7">
        <v>3</v>
      </c>
      <c r="C49" s="9" t="s">
        <v>102</v>
      </c>
      <c r="D49" s="46">
        <v>2090.39062322164</v>
      </c>
      <c r="E49" s="46">
        <v>15534.9631969208</v>
      </c>
      <c r="F49" s="47">
        <v>1419.8413690472801</v>
      </c>
      <c r="G49" s="47">
        <v>84251.513156445304</v>
      </c>
      <c r="H49" s="47">
        <v>4.4441428224053103</v>
      </c>
      <c r="I49" s="47">
        <v>208.44839754512</v>
      </c>
      <c r="J49" s="47">
        <v>4998644.9037518501</v>
      </c>
      <c r="K49" s="47">
        <v>3935.93830204399</v>
      </c>
      <c r="L49" s="49">
        <v>210.52834906898201</v>
      </c>
      <c r="M49" s="47">
        <v>13946.0570529997</v>
      </c>
      <c r="N49" s="47">
        <v>9.8153078602151809E-3</v>
      </c>
      <c r="O49" s="47">
        <v>0.48570483869179759</v>
      </c>
      <c r="P49" s="47"/>
      <c r="Q49" s="51"/>
    </row>
    <row r="50" spans="1:17" x14ac:dyDescent="0.25">
      <c r="A50" s="6" t="s">
        <v>138</v>
      </c>
      <c r="B50" s="7">
        <v>3</v>
      </c>
      <c r="C50" s="9" t="s">
        <v>103</v>
      </c>
      <c r="D50" s="46">
        <v>2076.4727508978799</v>
      </c>
      <c r="E50" s="46">
        <v>16336.8097459281</v>
      </c>
      <c r="F50" s="47">
        <v>1218.1580615681701</v>
      </c>
      <c r="G50" s="47">
        <v>112850.57840617299</v>
      </c>
      <c r="H50" s="47">
        <v>4.69706821717834</v>
      </c>
      <c r="I50" s="47">
        <v>206.78998682085299</v>
      </c>
      <c r="J50" s="47">
        <v>5113217.0743609602</v>
      </c>
      <c r="K50" s="47">
        <v>3939.3223556913599</v>
      </c>
      <c r="L50" s="49">
        <v>197.11787007505899</v>
      </c>
      <c r="M50" s="47">
        <v>14007.676251729201</v>
      </c>
      <c r="N50" s="47">
        <v>9.8719379418914996E-3</v>
      </c>
      <c r="O50" s="47">
        <v>0.5534129326497077</v>
      </c>
      <c r="P50" s="47"/>
      <c r="Q50" s="51"/>
    </row>
    <row r="51" spans="1:17" x14ac:dyDescent="0.25">
      <c r="A51" s="6" t="s">
        <v>138</v>
      </c>
      <c r="B51" s="7">
        <v>3</v>
      </c>
      <c r="C51" s="9" t="s">
        <v>104</v>
      </c>
      <c r="D51" s="46">
        <v>2077.4582299908202</v>
      </c>
      <c r="E51" s="46">
        <v>15118.699288130299</v>
      </c>
      <c r="F51" s="47">
        <v>1327.4603657740299</v>
      </c>
      <c r="G51" s="47">
        <v>109669.876598997</v>
      </c>
      <c r="H51" s="47">
        <v>4.7270349074519702</v>
      </c>
      <c r="I51" s="47">
        <v>205.460441081959</v>
      </c>
      <c r="J51" s="47">
        <v>4932062.6261941101</v>
      </c>
      <c r="K51" s="47">
        <v>3939.6501594402698</v>
      </c>
      <c r="L51" s="49">
        <v>208.19564355134301</v>
      </c>
      <c r="M51" s="47">
        <v>14157.975550863501</v>
      </c>
      <c r="N51" s="47">
        <v>9.8846122309062256E-3</v>
      </c>
      <c r="O51" s="47">
        <v>0.50548509941453501</v>
      </c>
      <c r="P51" s="47"/>
      <c r="Q51" s="51"/>
    </row>
    <row r="52" spans="1:17" x14ac:dyDescent="0.25">
      <c r="A52" s="6" t="s">
        <v>138</v>
      </c>
      <c r="B52" s="7">
        <v>3</v>
      </c>
      <c r="C52" s="9" t="s">
        <v>105</v>
      </c>
      <c r="D52" s="46">
        <v>1968.98367538203</v>
      </c>
      <c r="E52" s="46">
        <v>15175.7879115139</v>
      </c>
      <c r="F52" s="47">
        <v>1284.9889219304</v>
      </c>
      <c r="G52" s="47">
        <v>108033.478723719</v>
      </c>
      <c r="H52" s="47">
        <v>4.2772310339077002</v>
      </c>
      <c r="I52" s="47">
        <v>187.49780849830401</v>
      </c>
      <c r="J52" s="47">
        <v>4752324.8917855602</v>
      </c>
      <c r="K52" s="47">
        <v>3918.58371368605</v>
      </c>
      <c r="L52" s="49">
        <v>197.04744693984301</v>
      </c>
      <c r="M52" s="47">
        <v>14168.6181368338</v>
      </c>
      <c r="N52" s="47">
        <v>9.9058898018885167E-3</v>
      </c>
      <c r="O52" s="47">
        <v>0.46599112007346061</v>
      </c>
      <c r="P52" s="47"/>
      <c r="Q52" s="51"/>
    </row>
    <row r="53" spans="1:17" x14ac:dyDescent="0.25">
      <c r="A53" s="6" t="s">
        <v>138</v>
      </c>
      <c r="B53" s="7">
        <v>3</v>
      </c>
      <c r="C53" s="9" t="s">
        <v>106</v>
      </c>
      <c r="D53" s="46">
        <v>2267.25380326708</v>
      </c>
      <c r="E53" s="46">
        <v>17681.147424921699</v>
      </c>
      <c r="F53" s="48">
        <v>1404.9506206573799</v>
      </c>
      <c r="G53" s="47">
        <v>165353.506022093</v>
      </c>
      <c r="H53" s="47">
        <v>6.9926465948397798</v>
      </c>
      <c r="I53" s="47">
        <v>203.004473354548</v>
      </c>
      <c r="J53" s="47">
        <v>5125996.3439327404</v>
      </c>
      <c r="K53" s="47">
        <v>3890.9649670250601</v>
      </c>
      <c r="L53" s="49">
        <v>209.725633678859</v>
      </c>
      <c r="M53" s="47">
        <v>14191.7744492042</v>
      </c>
      <c r="N53" s="48">
        <v>9.8750998953963994E-3</v>
      </c>
      <c r="O53" s="48">
        <v>0.6108650427982758</v>
      </c>
      <c r="P53" s="48"/>
      <c r="Q53" s="51"/>
    </row>
    <row r="54" spans="1:17" x14ac:dyDescent="0.25">
      <c r="A54" s="6" t="s">
        <v>138</v>
      </c>
      <c r="B54" s="7">
        <v>3</v>
      </c>
      <c r="C54" s="9" t="s">
        <v>107</v>
      </c>
      <c r="D54" s="46">
        <v>2093.1717352959799</v>
      </c>
      <c r="E54" s="46">
        <v>17399.043626124701</v>
      </c>
      <c r="F54" s="51">
        <v>1473.2244490896601</v>
      </c>
      <c r="G54" s="48">
        <v>164878.95855667201</v>
      </c>
      <c r="H54" s="47">
        <v>5.1241193003854999</v>
      </c>
      <c r="I54" s="48">
        <v>201.813729300869</v>
      </c>
      <c r="J54" s="48">
        <v>4883228.6659211302</v>
      </c>
      <c r="K54" s="47">
        <v>3731.1986532067799</v>
      </c>
      <c r="L54" s="49">
        <v>205.25514642568999</v>
      </c>
      <c r="M54" s="48">
        <v>14010.2394285967</v>
      </c>
      <c r="N54" s="51">
        <v>9.9466875156769049E-3</v>
      </c>
      <c r="O54" s="51">
        <v>0.51831699711661749</v>
      </c>
      <c r="P54" s="51"/>
      <c r="Q54" s="51"/>
    </row>
    <row r="55" spans="1:17" x14ac:dyDescent="0.25">
      <c r="A55" s="6" t="s">
        <v>138</v>
      </c>
      <c r="B55" s="7">
        <v>3</v>
      </c>
      <c r="C55" s="9" t="s">
        <v>108</v>
      </c>
      <c r="D55" s="46">
        <v>2104.52296970824</v>
      </c>
      <c r="E55" s="46">
        <v>15798.2325353615</v>
      </c>
      <c r="F55" s="47">
        <v>1469.9731877188799</v>
      </c>
      <c r="G55" s="46">
        <v>100736.212752283</v>
      </c>
      <c r="H55" s="47">
        <v>4.1743755925800201</v>
      </c>
      <c r="I55" s="46">
        <v>204.373584141272</v>
      </c>
      <c r="J55" s="51">
        <v>4780242.4290058902</v>
      </c>
      <c r="K55" s="47">
        <v>3888.2486827714702</v>
      </c>
      <c r="L55" s="49">
        <v>216.89739752639801</v>
      </c>
      <c r="M55" s="51">
        <v>13327.3596858416</v>
      </c>
      <c r="N55" s="47">
        <v>9.8931102495618695E-3</v>
      </c>
      <c r="O55" s="47">
        <v>0.21397057873774578</v>
      </c>
      <c r="P55" s="47"/>
      <c r="Q55" s="51"/>
    </row>
    <row r="56" spans="1:17" x14ac:dyDescent="0.25">
      <c r="A56" s="6" t="s">
        <v>138</v>
      </c>
      <c r="B56" s="7">
        <v>3</v>
      </c>
      <c r="C56" s="9" t="s">
        <v>109</v>
      </c>
      <c r="D56" s="46">
        <v>2127.9711197945699</v>
      </c>
      <c r="E56" s="46">
        <v>17247.272584461902</v>
      </c>
      <c r="F56" s="47">
        <v>1462.1463838585801</v>
      </c>
      <c r="G56" s="51">
        <v>237342.34205900601</v>
      </c>
      <c r="H56" s="47">
        <v>4.5022403563404199</v>
      </c>
      <c r="I56" s="51">
        <v>206.84172284727401</v>
      </c>
      <c r="J56" s="47">
        <v>3979253.1790382601</v>
      </c>
      <c r="K56" s="47">
        <v>3841.00335265283</v>
      </c>
      <c r="L56" s="49">
        <v>205.42915890472199</v>
      </c>
      <c r="M56" s="47">
        <v>13933.364022157</v>
      </c>
      <c r="N56" s="47">
        <v>9.9570967258409762E-3</v>
      </c>
      <c r="O56" s="47">
        <v>0.4063670256761544</v>
      </c>
      <c r="P56" s="47"/>
      <c r="Q56" s="51"/>
    </row>
    <row r="57" spans="1:17" x14ac:dyDescent="0.25">
      <c r="A57" s="6" t="s">
        <v>138</v>
      </c>
      <c r="B57" s="7">
        <v>3</v>
      </c>
      <c r="C57" s="9" t="s">
        <v>110</v>
      </c>
      <c r="D57" s="46">
        <v>2109.2024163184601</v>
      </c>
      <c r="E57" s="46">
        <v>17490.671520514399</v>
      </c>
      <c r="F57" s="47">
        <v>1358.19337435799</v>
      </c>
      <c r="G57" s="47">
        <v>330749.68036246602</v>
      </c>
      <c r="H57" s="47">
        <v>4.9268341915346801</v>
      </c>
      <c r="I57" s="47">
        <v>208.42985241029601</v>
      </c>
      <c r="J57" s="47">
        <v>4183797.5124888201</v>
      </c>
      <c r="K57" s="47">
        <v>3851.94902651761</v>
      </c>
      <c r="L57" s="49">
        <v>195.17475814390701</v>
      </c>
      <c r="M57" s="47">
        <v>14293.0023036367</v>
      </c>
      <c r="N57" s="47">
        <v>9.9132698604703206E-3</v>
      </c>
      <c r="O57" s="47">
        <v>0.38375447516058986</v>
      </c>
      <c r="P57" s="47"/>
      <c r="Q57" s="51"/>
    </row>
    <row r="58" spans="1:17" x14ac:dyDescent="0.25">
      <c r="A58" s="6" t="s">
        <v>138</v>
      </c>
      <c r="B58" s="7">
        <v>3</v>
      </c>
      <c r="C58" s="9" t="s">
        <v>111</v>
      </c>
      <c r="D58" s="46">
        <v>2105.9296064308701</v>
      </c>
      <c r="E58" s="46">
        <v>17319.275605949701</v>
      </c>
      <c r="F58" s="47">
        <v>1299.85970242245</v>
      </c>
      <c r="G58" s="47">
        <v>412936.18807139201</v>
      </c>
      <c r="H58" s="47">
        <v>4.1496519309351099</v>
      </c>
      <c r="I58" s="47">
        <v>206.38352656216901</v>
      </c>
      <c r="J58" s="47">
        <v>4039709.8039343501</v>
      </c>
      <c r="K58" s="47">
        <v>3857.3384626590801</v>
      </c>
      <c r="L58" s="49">
        <v>204.19318583003999</v>
      </c>
      <c r="M58" s="47">
        <v>14641.514824222601</v>
      </c>
      <c r="N58" s="47">
        <v>9.9684245731110951E-3</v>
      </c>
      <c r="O58" s="47">
        <v>0.41527761385096712</v>
      </c>
      <c r="P58" s="47"/>
      <c r="Q58" s="51"/>
    </row>
    <row r="59" spans="1:17" x14ac:dyDescent="0.25">
      <c r="A59" s="6" t="s">
        <v>138</v>
      </c>
      <c r="B59" s="7">
        <v>3</v>
      </c>
      <c r="C59" s="9" t="s">
        <v>112</v>
      </c>
      <c r="D59" s="46">
        <v>2110.3341945105399</v>
      </c>
      <c r="E59" s="46">
        <v>16677.371380259399</v>
      </c>
      <c r="F59" s="47">
        <v>1659.1373819161499</v>
      </c>
      <c r="G59" s="47">
        <v>451000.63037227403</v>
      </c>
      <c r="H59" s="47">
        <v>3.5877080340555199</v>
      </c>
      <c r="I59" s="47">
        <v>209.32218932448899</v>
      </c>
      <c r="J59" s="47">
        <v>4366492.8484117901</v>
      </c>
      <c r="K59" s="47">
        <v>3862.28204076355</v>
      </c>
      <c r="L59" s="49">
        <v>231.939672027082</v>
      </c>
      <c r="M59" s="47">
        <v>14980.7234379114</v>
      </c>
      <c r="N59" s="47">
        <v>9.9606353416580411E-3</v>
      </c>
      <c r="O59" s="47">
        <v>0.5672172748340687</v>
      </c>
      <c r="P59" s="47"/>
      <c r="Q59" s="51"/>
    </row>
    <row r="60" spans="1:17" x14ac:dyDescent="0.25">
      <c r="A60" s="6" t="s">
        <v>138</v>
      </c>
      <c r="B60" s="7">
        <v>3</v>
      </c>
      <c r="C60" s="9" t="s">
        <v>113</v>
      </c>
      <c r="D60" s="46">
        <v>2120.1750118742002</v>
      </c>
      <c r="E60" s="46">
        <v>18758.319600589399</v>
      </c>
      <c r="F60" s="47">
        <v>1529.0752754782</v>
      </c>
      <c r="G60" s="47">
        <v>310091.029053064</v>
      </c>
      <c r="H60" s="47">
        <v>2.75237228454449</v>
      </c>
      <c r="I60" s="47">
        <v>206.089244278194</v>
      </c>
      <c r="J60" s="47">
        <v>4434183.1170743201</v>
      </c>
      <c r="K60" s="47">
        <v>3857.6473842583</v>
      </c>
      <c r="L60" s="49">
        <v>215.125932032235</v>
      </c>
      <c r="M60" s="47">
        <v>15422.0669298676</v>
      </c>
      <c r="N60" s="47">
        <v>9.909236834388364E-3</v>
      </c>
      <c r="O60" s="47">
        <v>0.50233863733356798</v>
      </c>
      <c r="P60" s="47"/>
      <c r="Q60" s="51"/>
    </row>
    <row r="61" spans="1:17" x14ac:dyDescent="0.25">
      <c r="A61" s="6" t="s">
        <v>138</v>
      </c>
      <c r="B61" s="7">
        <v>3</v>
      </c>
      <c r="C61" s="9" t="s">
        <v>114</v>
      </c>
      <c r="D61" s="52">
        <v>2102.4020005911798</v>
      </c>
      <c r="E61" s="52">
        <v>17885.1086983104</v>
      </c>
      <c r="F61" s="47">
        <v>1445.27868574184</v>
      </c>
      <c r="G61" s="47">
        <v>272302.11287914001</v>
      </c>
      <c r="H61" s="47">
        <v>2.9783854080526702</v>
      </c>
      <c r="I61" s="47">
        <v>204.754588442536</v>
      </c>
      <c r="J61" s="47">
        <v>4100931.1154249101</v>
      </c>
      <c r="K61" s="47">
        <v>3849.8756638999298</v>
      </c>
      <c r="L61" s="49">
        <v>214.67698803588101</v>
      </c>
      <c r="M61" s="47">
        <v>15641.0859283637</v>
      </c>
      <c r="N61" s="47">
        <v>9.8587187012279826E-3</v>
      </c>
      <c r="O61" s="47">
        <v>0.46882953266120897</v>
      </c>
      <c r="P61" s="47"/>
      <c r="Q61" s="51"/>
    </row>
    <row r="62" spans="1:17" x14ac:dyDescent="0.25">
      <c r="A62" s="6" t="s">
        <v>138</v>
      </c>
      <c r="B62" s="7">
        <v>3</v>
      </c>
      <c r="C62" s="9" t="s">
        <v>115</v>
      </c>
      <c r="D62" s="52">
        <v>2109.52413504776</v>
      </c>
      <c r="E62" s="52">
        <v>18365.695716249698</v>
      </c>
      <c r="F62" s="47">
        <v>1159.3789525003599</v>
      </c>
      <c r="G62" s="47">
        <v>174944.60337378</v>
      </c>
      <c r="H62" s="47">
        <v>2.0964714680067602</v>
      </c>
      <c r="I62" s="47">
        <v>187.453275248067</v>
      </c>
      <c r="J62" s="47">
        <v>4544294.9020361099</v>
      </c>
      <c r="K62" s="47">
        <v>3835.3001428342</v>
      </c>
      <c r="L62" s="49">
        <v>251.59257705021</v>
      </c>
      <c r="M62" s="47">
        <v>15740.119051018</v>
      </c>
      <c r="N62" s="47">
        <v>9.906347410679377E-3</v>
      </c>
      <c r="O62" s="47">
        <v>0.57471215111947183</v>
      </c>
      <c r="P62" s="47"/>
      <c r="Q62" s="51"/>
    </row>
    <row r="63" spans="1:17" x14ac:dyDescent="0.25">
      <c r="A63" s="6" t="s">
        <v>138</v>
      </c>
      <c r="B63" s="7">
        <v>3</v>
      </c>
      <c r="C63" s="9" t="s">
        <v>116</v>
      </c>
      <c r="D63" s="52">
        <v>2148.1210291826601</v>
      </c>
      <c r="E63" s="52">
        <v>18038.0469282864</v>
      </c>
      <c r="F63" s="47">
        <v>1720.92081474517</v>
      </c>
      <c r="G63" s="47">
        <v>264353.61503302702</v>
      </c>
      <c r="H63" s="47">
        <v>3.70952553175644</v>
      </c>
      <c r="I63" s="47">
        <v>197.98149216457901</v>
      </c>
      <c r="J63" s="47">
        <v>4083496.03537738</v>
      </c>
      <c r="K63" s="47">
        <v>3809.9999238605801</v>
      </c>
      <c r="L63" s="49">
        <v>218.03742929746301</v>
      </c>
      <c r="M63" s="47">
        <v>15989.857282396801</v>
      </c>
      <c r="N63" s="47">
        <v>9.930994458416843E-3</v>
      </c>
      <c r="O63" s="47">
        <v>0.49569408927203701</v>
      </c>
      <c r="P63" s="47"/>
      <c r="Q63" s="51"/>
    </row>
    <row r="64" spans="1:17" x14ac:dyDescent="0.25">
      <c r="A64" s="6" t="s">
        <v>138</v>
      </c>
      <c r="B64" s="7">
        <v>3</v>
      </c>
      <c r="C64" s="9" t="s">
        <v>117</v>
      </c>
      <c r="D64" s="46">
        <v>2269.31885436117</v>
      </c>
      <c r="E64" s="46">
        <v>18433.298781832102</v>
      </c>
      <c r="F64" s="47">
        <v>1865.20995264612</v>
      </c>
      <c r="G64" s="47">
        <v>366480.34560677799</v>
      </c>
      <c r="H64" s="47">
        <v>6.14522580416312</v>
      </c>
      <c r="I64" s="47">
        <v>206.37686325048799</v>
      </c>
      <c r="J64" s="47">
        <v>4053267.2685251199</v>
      </c>
      <c r="K64" s="47">
        <v>3763.5454251115598</v>
      </c>
      <c r="L64" s="49">
        <v>232.29233475001499</v>
      </c>
      <c r="M64" s="47">
        <v>16374.7813585639</v>
      </c>
      <c r="N64" s="47">
        <v>9.8676381514616312E-3</v>
      </c>
      <c r="O64" s="47">
        <v>0.52743839134990189</v>
      </c>
      <c r="P64" s="47"/>
      <c r="Q64" s="51"/>
    </row>
    <row r="65" spans="1:17" x14ac:dyDescent="0.25">
      <c r="A65" s="6" t="s">
        <v>138</v>
      </c>
      <c r="B65" s="7">
        <v>3</v>
      </c>
      <c r="C65" s="9" t="s">
        <v>118</v>
      </c>
      <c r="D65" s="46">
        <v>2338.3942366369201</v>
      </c>
      <c r="E65" s="46">
        <v>16590.733555502102</v>
      </c>
      <c r="F65" s="48">
        <v>1665.7136398371599</v>
      </c>
      <c r="G65" s="47">
        <v>300887.10278791602</v>
      </c>
      <c r="H65" s="47">
        <v>5.4314225863436398</v>
      </c>
      <c r="I65" s="47">
        <v>206.29368338960401</v>
      </c>
      <c r="J65" s="47">
        <v>4064106.5368044502</v>
      </c>
      <c r="K65" s="47">
        <v>3758.7366350535999</v>
      </c>
      <c r="L65" s="49">
        <v>232.03703642822799</v>
      </c>
      <c r="M65" s="47">
        <v>16582.543290951999</v>
      </c>
      <c r="N65" s="48">
        <v>9.8477314557896059E-3</v>
      </c>
      <c r="O65" s="48">
        <v>0.59783321032252523</v>
      </c>
      <c r="P65" s="48"/>
      <c r="Q65" s="51"/>
    </row>
    <row r="66" spans="1:17" x14ac:dyDescent="0.25">
      <c r="A66" s="6" t="s">
        <v>138</v>
      </c>
      <c r="B66" s="7">
        <v>3</v>
      </c>
      <c r="C66" s="9" t="s">
        <v>119</v>
      </c>
      <c r="D66" s="46">
        <v>2187.8626323368298</v>
      </c>
      <c r="E66" s="46">
        <v>16080.751334112299</v>
      </c>
      <c r="F66" s="51">
        <v>1855.3192241377999</v>
      </c>
      <c r="G66" s="48">
        <v>222612.95637537201</v>
      </c>
      <c r="H66" s="47">
        <v>4.5198804580121204</v>
      </c>
      <c r="I66" s="48">
        <v>213.24867665964899</v>
      </c>
      <c r="J66" s="48">
        <v>3653974.5886850799</v>
      </c>
      <c r="K66" s="47">
        <v>3762.2828396244099</v>
      </c>
      <c r="L66" s="49">
        <v>233.087463308021</v>
      </c>
      <c r="M66" s="48">
        <v>15648.9166001129</v>
      </c>
      <c r="N66" s="51">
        <v>9.7978660945962567E-3</v>
      </c>
      <c r="O66" s="51">
        <v>0.52475726997798477</v>
      </c>
      <c r="P66" s="51"/>
      <c r="Q66" s="51"/>
    </row>
    <row r="67" spans="1:17" x14ac:dyDescent="0.25">
      <c r="A67" s="6" t="s">
        <v>138</v>
      </c>
      <c r="B67" s="7">
        <v>3</v>
      </c>
      <c r="C67" s="9" t="s">
        <v>120</v>
      </c>
      <c r="D67" s="46">
        <v>2189.8238275722701</v>
      </c>
      <c r="E67" s="46">
        <v>16053.3399982392</v>
      </c>
      <c r="F67" s="47">
        <v>1856.46388958234</v>
      </c>
      <c r="G67" s="52">
        <v>148416.850274097</v>
      </c>
      <c r="H67" s="47">
        <v>3.9773616630164002</v>
      </c>
      <c r="I67" s="52">
        <v>211.212286123849</v>
      </c>
      <c r="J67" s="49">
        <v>3749206.3202341702</v>
      </c>
      <c r="K67" s="47">
        <v>3716.8888252571001</v>
      </c>
      <c r="L67" s="49">
        <v>238.85759289996699</v>
      </c>
      <c r="M67" s="51">
        <v>14001.6359968286</v>
      </c>
      <c r="N67" s="47">
        <v>9.8187634382377043E-3</v>
      </c>
      <c r="O67" s="47">
        <v>0.19038859320348933</v>
      </c>
      <c r="P67" s="47"/>
      <c r="Q67" s="51"/>
    </row>
    <row r="68" spans="1:17" x14ac:dyDescent="0.25">
      <c r="A68" s="6" t="s">
        <v>138</v>
      </c>
      <c r="B68" s="7">
        <v>3</v>
      </c>
      <c r="C68" s="9" t="s">
        <v>121</v>
      </c>
      <c r="D68" s="46">
        <v>2226.9033109197098</v>
      </c>
      <c r="E68" s="46">
        <v>16781.436202363999</v>
      </c>
      <c r="F68" s="47">
        <v>2422.43858314304</v>
      </c>
      <c r="G68" s="51">
        <v>207411.79849262099</v>
      </c>
      <c r="H68" s="47">
        <v>6.0567343305663597</v>
      </c>
      <c r="I68" s="51">
        <v>216.70411049272801</v>
      </c>
      <c r="J68" s="51">
        <v>3686836.65601133</v>
      </c>
      <c r="K68" s="47">
        <v>3714.46844043382</v>
      </c>
      <c r="L68" s="49">
        <v>244.70793051908399</v>
      </c>
      <c r="M68" s="47">
        <v>14884.0234250621</v>
      </c>
      <c r="N68" s="47">
        <v>9.8316194489334076E-3</v>
      </c>
      <c r="O68" s="47">
        <v>0.45826881054806762</v>
      </c>
      <c r="P68" s="47"/>
      <c r="Q68" s="51"/>
    </row>
    <row r="69" spans="1:17" x14ac:dyDescent="0.25">
      <c r="A69" s="6" t="s">
        <v>138</v>
      </c>
      <c r="B69" s="7">
        <v>3</v>
      </c>
      <c r="C69" s="9" t="s">
        <v>122</v>
      </c>
      <c r="D69" s="46">
        <v>2210.3615834234802</v>
      </c>
      <c r="E69" s="46">
        <v>17424.874217365999</v>
      </c>
      <c r="F69" s="47">
        <v>2151.5852315412699</v>
      </c>
      <c r="G69" s="47">
        <v>184251.51309509299</v>
      </c>
      <c r="H69" s="47">
        <v>5.1896127554554798</v>
      </c>
      <c r="I69" s="47">
        <v>211.647072940399</v>
      </c>
      <c r="J69" s="47">
        <v>3937800.1974724499</v>
      </c>
      <c r="K69" s="47">
        <v>3766.24987833661</v>
      </c>
      <c r="L69" s="49">
        <v>265.90622942172303</v>
      </c>
      <c r="M69" s="47">
        <v>15331.411975946099</v>
      </c>
      <c r="N69" s="47">
        <v>9.8411898754102202E-3</v>
      </c>
      <c r="O69" s="47">
        <v>0.44875091074821549</v>
      </c>
      <c r="P69" s="47"/>
      <c r="Q69" s="51"/>
    </row>
    <row r="70" spans="1:17" x14ac:dyDescent="0.25">
      <c r="A70" s="6" t="s">
        <v>138</v>
      </c>
      <c r="B70" s="7">
        <v>3</v>
      </c>
      <c r="C70" s="9" t="s">
        <v>123</v>
      </c>
      <c r="D70" s="46">
        <v>2224.6989465369402</v>
      </c>
      <c r="E70" s="46">
        <v>18339.123775508899</v>
      </c>
      <c r="F70" s="47">
        <v>1818.29390823017</v>
      </c>
      <c r="G70" s="47">
        <v>162549.49916365699</v>
      </c>
      <c r="H70" s="47">
        <v>4.7126874437556703</v>
      </c>
      <c r="I70" s="47">
        <v>208.352482645474</v>
      </c>
      <c r="J70" s="47">
        <v>3796715.9120964999</v>
      </c>
      <c r="K70" s="47">
        <v>3781.0192404233699</v>
      </c>
      <c r="L70" s="49">
        <v>267.00042788823799</v>
      </c>
      <c r="M70" s="47">
        <v>15785.337111737201</v>
      </c>
      <c r="N70" s="47">
        <v>9.8761161063336579E-3</v>
      </c>
      <c r="O70" s="47">
        <v>0.46737044425912505</v>
      </c>
      <c r="P70" s="47"/>
      <c r="Q70" s="51"/>
    </row>
    <row r="71" spans="1:17" x14ac:dyDescent="0.25">
      <c r="A71" s="6" t="s">
        <v>138</v>
      </c>
      <c r="B71" s="7">
        <v>3</v>
      </c>
      <c r="C71" s="9" t="s">
        <v>124</v>
      </c>
      <c r="D71" s="46">
        <v>2284.62408608435</v>
      </c>
      <c r="E71" s="46">
        <v>17435.814728855199</v>
      </c>
      <c r="F71" s="47">
        <v>1891.80370490976</v>
      </c>
      <c r="G71" s="47">
        <v>191953.25668167</v>
      </c>
      <c r="H71" s="47">
        <v>4.1451908926053003</v>
      </c>
      <c r="I71" s="47">
        <v>214.67413541666301</v>
      </c>
      <c r="J71" s="47">
        <v>4224130.2633096799</v>
      </c>
      <c r="K71" s="47">
        <v>3816.7159251304602</v>
      </c>
      <c r="L71" s="49">
        <v>222.671053025113</v>
      </c>
      <c r="M71" s="47">
        <v>16286.295837771</v>
      </c>
      <c r="N71" s="47">
        <v>9.901492715905234E-3</v>
      </c>
      <c r="O71" s="47">
        <v>0.55577162234517929</v>
      </c>
      <c r="P71" s="47"/>
      <c r="Q71" s="51"/>
    </row>
    <row r="72" spans="1:17" x14ac:dyDescent="0.25">
      <c r="A72" s="6" t="s">
        <v>138</v>
      </c>
      <c r="B72" s="7">
        <v>3</v>
      </c>
      <c r="C72" s="9" t="s">
        <v>125</v>
      </c>
      <c r="D72" s="46">
        <v>2217.7747994630099</v>
      </c>
      <c r="E72" s="46">
        <v>15606.8577495106</v>
      </c>
      <c r="F72" s="47">
        <v>1891.03748649463</v>
      </c>
      <c r="G72" s="47">
        <v>193194.85573092601</v>
      </c>
      <c r="H72" s="47">
        <v>4.1127001921305002</v>
      </c>
      <c r="I72" s="47">
        <v>198.87127863051199</v>
      </c>
      <c r="J72" s="47">
        <v>3662062.6164643401</v>
      </c>
      <c r="K72" s="47">
        <v>3816.9155300234202</v>
      </c>
      <c r="L72" s="49">
        <v>205.549299529325</v>
      </c>
      <c r="M72" s="47">
        <v>16772.4447093255</v>
      </c>
      <c r="N72" s="47">
        <v>9.9177332508250515E-3</v>
      </c>
      <c r="O72" s="47">
        <v>0.4360684503958317</v>
      </c>
      <c r="P72" s="53"/>
      <c r="Q72" s="51"/>
    </row>
    <row r="73" spans="1:17" x14ac:dyDescent="0.25">
      <c r="A73" s="6" t="s">
        <v>138</v>
      </c>
      <c r="B73" s="7">
        <v>3</v>
      </c>
      <c r="C73" s="9" t="s">
        <v>126</v>
      </c>
      <c r="D73" s="46">
        <v>2231.4624501988601</v>
      </c>
      <c r="E73" s="46">
        <v>16446.115086894799</v>
      </c>
      <c r="F73" s="47">
        <v>1704.95405526168</v>
      </c>
      <c r="G73" s="47">
        <v>182614.051288927</v>
      </c>
      <c r="H73" s="47">
        <v>6.8893004088277197</v>
      </c>
      <c r="I73" s="47">
        <v>214.82069043251099</v>
      </c>
      <c r="J73" s="47">
        <v>3909454.0964218401</v>
      </c>
      <c r="K73" s="47">
        <v>3848.5908666412902</v>
      </c>
      <c r="L73" s="49">
        <v>229.16611249498001</v>
      </c>
      <c r="M73" s="47">
        <v>17161.6791046812</v>
      </c>
      <c r="N73" s="47">
        <v>9.9501607167262057E-3</v>
      </c>
      <c r="O73" s="47">
        <v>0.47336154321013513</v>
      </c>
      <c r="P73" s="53"/>
      <c r="Q73" s="51"/>
    </row>
    <row r="74" spans="1:17" x14ac:dyDescent="0.25">
      <c r="A74" s="6" t="s">
        <v>138</v>
      </c>
      <c r="B74" s="7">
        <v>3</v>
      </c>
      <c r="C74" s="9" t="s">
        <v>127</v>
      </c>
      <c r="D74" s="46">
        <v>2265.1371572011999</v>
      </c>
      <c r="E74" s="46">
        <v>14492.4774477518</v>
      </c>
      <c r="F74" s="47">
        <v>1879.74617856176</v>
      </c>
      <c r="G74" s="47">
        <v>145678.483900241</v>
      </c>
      <c r="H74" s="47">
        <v>6.4796895018290801</v>
      </c>
      <c r="I74" s="47">
        <v>219.957960163915</v>
      </c>
      <c r="J74" s="47">
        <v>3617427.3853102499</v>
      </c>
      <c r="K74" s="47">
        <v>3884.7135143795999</v>
      </c>
      <c r="L74" s="49">
        <v>251.85979847110701</v>
      </c>
      <c r="M74" s="47">
        <v>17507.478340470301</v>
      </c>
      <c r="N74" s="47">
        <v>9.8476275070947718E-3</v>
      </c>
      <c r="O74" s="47">
        <v>0.57298208472580903</v>
      </c>
      <c r="P74" s="53"/>
      <c r="Q74" s="51"/>
    </row>
    <row r="75" spans="1:17" x14ac:dyDescent="0.25">
      <c r="A75" s="6" t="s">
        <v>138</v>
      </c>
      <c r="B75" s="7">
        <v>3</v>
      </c>
      <c r="C75" s="9" t="s">
        <v>128</v>
      </c>
      <c r="D75" s="46">
        <v>2250.92202194727</v>
      </c>
      <c r="E75" s="46">
        <v>15164.410159167201</v>
      </c>
      <c r="F75" s="47">
        <v>1805.1621957514101</v>
      </c>
      <c r="G75" s="47">
        <v>156268.311754102</v>
      </c>
      <c r="H75" s="47">
        <v>3.4214168898165198</v>
      </c>
      <c r="I75" s="47">
        <v>230.697219904935</v>
      </c>
      <c r="J75" s="47">
        <v>3919792.9861611999</v>
      </c>
      <c r="K75" s="47">
        <v>3940.2997535947302</v>
      </c>
      <c r="L75" s="49">
        <v>238.512015406231</v>
      </c>
      <c r="M75" s="47">
        <v>18049.323851537702</v>
      </c>
      <c r="N75" s="47">
        <v>9.7858022470544599E-3</v>
      </c>
      <c r="O75" s="47">
        <v>0.55236693774560985</v>
      </c>
      <c r="P75" s="53"/>
      <c r="Q75" s="51"/>
    </row>
    <row r="76" spans="1:17" x14ac:dyDescent="0.25">
      <c r="A76" s="6" t="s">
        <v>138</v>
      </c>
      <c r="B76" s="7">
        <v>3</v>
      </c>
      <c r="C76" s="9" t="s">
        <v>129</v>
      </c>
      <c r="D76" s="46">
        <v>2278.9041610201002</v>
      </c>
      <c r="E76" s="46">
        <v>15587.985850020999</v>
      </c>
      <c r="F76" s="47">
        <v>1770.9473713431801</v>
      </c>
      <c r="G76" s="47">
        <v>216061.07026822699</v>
      </c>
      <c r="H76" s="47">
        <v>1.2717341007659599</v>
      </c>
      <c r="I76" s="47">
        <v>230.23680346224</v>
      </c>
      <c r="J76" s="47">
        <v>4569305.5932366904</v>
      </c>
      <c r="K76" s="47">
        <v>4054.0808610696599</v>
      </c>
      <c r="L76" s="49">
        <v>230.57834651309699</v>
      </c>
      <c r="M76" s="47">
        <v>18627.279142043699</v>
      </c>
      <c r="N76" s="47">
        <v>9.8263520152529135E-3</v>
      </c>
      <c r="O76" s="47">
        <v>0.57027258783990042</v>
      </c>
      <c r="P76" s="53"/>
      <c r="Q76" s="51"/>
    </row>
    <row r="77" spans="1:17" x14ac:dyDescent="0.25">
      <c r="A77" s="6" t="s">
        <v>138</v>
      </c>
      <c r="B77" s="7">
        <v>3</v>
      </c>
      <c r="C77" s="9" t="s">
        <v>130</v>
      </c>
      <c r="D77" s="46">
        <v>2219.2182628524902</v>
      </c>
      <c r="E77" s="46">
        <v>12642.5991614793</v>
      </c>
      <c r="F77" s="48">
        <v>1835.5504142463301</v>
      </c>
      <c r="G77" s="47">
        <v>140216.55891579101</v>
      </c>
      <c r="H77" s="47">
        <v>-5.3816023176130399</v>
      </c>
      <c r="I77" s="47">
        <v>221.24421936143199</v>
      </c>
      <c r="J77" s="47">
        <v>3754123.7014459199</v>
      </c>
      <c r="K77" s="47">
        <v>4113.2724624802504</v>
      </c>
      <c r="L77" s="49">
        <v>203.32088198207299</v>
      </c>
      <c r="M77" s="47">
        <v>18859.894883084002</v>
      </c>
      <c r="N77" s="48">
        <v>9.8237987092248177E-3</v>
      </c>
      <c r="O77" s="47">
        <v>0.55991014215278079</v>
      </c>
      <c r="P77" s="46"/>
      <c r="Q77" s="51"/>
    </row>
    <row r="78" spans="1:17" x14ac:dyDescent="0.25">
      <c r="A78" s="6" t="s">
        <v>138</v>
      </c>
      <c r="B78" s="7">
        <v>3</v>
      </c>
      <c r="C78" s="9" t="s">
        <v>131</v>
      </c>
      <c r="D78" s="46">
        <v>2199.5120474504401</v>
      </c>
      <c r="E78" s="46">
        <v>17062.997099602901</v>
      </c>
      <c r="F78" s="51">
        <v>1736.66207405726</v>
      </c>
      <c r="G78" s="48">
        <v>147064.69567556601</v>
      </c>
      <c r="H78" s="47">
        <v>5.9516863303954501</v>
      </c>
      <c r="I78" s="48">
        <v>221.31266431368601</v>
      </c>
      <c r="J78" s="48">
        <v>4170549.3873334201</v>
      </c>
      <c r="K78" s="47">
        <v>4135.9877001341702</v>
      </c>
      <c r="L78" s="49">
        <v>244.237625209714</v>
      </c>
      <c r="M78" s="48">
        <v>8374.3576398333207</v>
      </c>
      <c r="N78" s="51">
        <v>9.7480236425625897E-3</v>
      </c>
      <c r="O78" s="48">
        <v>0.55411018443425075</v>
      </c>
      <c r="P78" s="53"/>
      <c r="Q78" s="51"/>
    </row>
    <row r="79" spans="1:17" x14ac:dyDescent="0.25">
      <c r="A79" s="6" t="s">
        <v>138</v>
      </c>
      <c r="B79" s="7">
        <v>3</v>
      </c>
      <c r="C79" s="9" t="s">
        <v>132</v>
      </c>
      <c r="D79" s="46">
        <v>2201.0591406396402</v>
      </c>
      <c r="E79" s="46">
        <v>17675.985965138501</v>
      </c>
      <c r="F79" s="47">
        <v>1745.5484263692499</v>
      </c>
      <c r="G79" s="52">
        <v>134458.71804720501</v>
      </c>
      <c r="H79" s="47">
        <v>5.6346467771013096</v>
      </c>
      <c r="I79" s="52">
        <v>212.82402975663999</v>
      </c>
      <c r="J79" s="49">
        <v>4088837.4356233999</v>
      </c>
      <c r="K79" s="47">
        <v>4213.1883190489398</v>
      </c>
      <c r="L79" s="49">
        <v>242.53891491074299</v>
      </c>
      <c r="M79" s="51">
        <v>14410.9884127396</v>
      </c>
      <c r="N79" s="47">
        <v>9.8995839778738774E-3</v>
      </c>
      <c r="O79" s="51">
        <v>0.24272317655852724</v>
      </c>
      <c r="P79" s="53"/>
      <c r="Q79" s="51"/>
    </row>
    <row r="80" spans="1:17" x14ac:dyDescent="0.25">
      <c r="A80" s="6" t="s">
        <v>138</v>
      </c>
      <c r="B80" s="7">
        <v>3</v>
      </c>
      <c r="C80" s="9" t="s">
        <v>133</v>
      </c>
      <c r="D80" s="46">
        <v>2171.56374304883</v>
      </c>
      <c r="E80" s="46">
        <v>18248.6310772254</v>
      </c>
      <c r="F80" s="47">
        <v>1676.7026915323599</v>
      </c>
      <c r="G80" s="52">
        <v>157362.46639697801</v>
      </c>
      <c r="H80" s="47">
        <v>5.2240976013015299</v>
      </c>
      <c r="I80" s="51">
        <v>229.71244258893199</v>
      </c>
      <c r="J80" s="51">
        <v>4440951.67027371</v>
      </c>
      <c r="K80" s="47">
        <v>4259.4415532856901</v>
      </c>
      <c r="L80" s="49">
        <v>268.03419471023898</v>
      </c>
      <c r="M80" s="47">
        <v>15443.8888959303</v>
      </c>
      <c r="N80" s="50">
        <v>9.9286671813605103E-3</v>
      </c>
      <c r="O80" s="47">
        <v>0.55139040213200374</v>
      </c>
      <c r="P80" s="53"/>
      <c r="Q80" s="51"/>
    </row>
    <row r="81" spans="1:17" x14ac:dyDescent="0.25">
      <c r="A81" s="6" t="s">
        <v>138</v>
      </c>
      <c r="B81" s="7">
        <v>3</v>
      </c>
      <c r="C81" s="9" t="s">
        <v>134</v>
      </c>
      <c r="D81" s="46">
        <v>2217.8714615529402</v>
      </c>
      <c r="E81" s="46">
        <v>18760.227772587201</v>
      </c>
      <c r="F81" s="47">
        <v>1108.08818385053</v>
      </c>
      <c r="G81" s="51">
        <v>115634.00899037599</v>
      </c>
      <c r="H81" s="47">
        <v>5.5816881914365002</v>
      </c>
      <c r="I81" s="47">
        <v>214.53249275643901</v>
      </c>
      <c r="J81" s="47">
        <v>4101982.4275800399</v>
      </c>
      <c r="K81" s="47">
        <v>4279.8371416679302</v>
      </c>
      <c r="L81" s="49">
        <v>267.29607319577701</v>
      </c>
      <c r="M81" s="47">
        <v>15934.3897648236</v>
      </c>
      <c r="N81" s="49">
        <v>9.8840798644470526E-3</v>
      </c>
      <c r="O81" s="47">
        <v>0.48534322855036721</v>
      </c>
      <c r="P81" s="53"/>
      <c r="Q81" s="51"/>
    </row>
    <row r="82" spans="1:17" x14ac:dyDescent="0.25">
      <c r="A82" s="6" t="s">
        <v>138</v>
      </c>
      <c r="B82" s="7">
        <v>3</v>
      </c>
      <c r="C82" s="9" t="s">
        <v>135</v>
      </c>
      <c r="D82" s="46">
        <v>2145.23328166069</v>
      </c>
      <c r="E82" s="46">
        <v>19257.821257212199</v>
      </c>
      <c r="F82" s="47">
        <v>2084.50356969423</v>
      </c>
      <c r="G82" s="47">
        <v>118872.68468259199</v>
      </c>
      <c r="H82" s="47">
        <v>4.5589285800456301</v>
      </c>
      <c r="I82" s="47">
        <v>216.241073486289</v>
      </c>
      <c r="J82" s="47">
        <v>4303862.6531802304</v>
      </c>
      <c r="K82" s="47">
        <v>4307.0541138746903</v>
      </c>
      <c r="L82" s="49">
        <v>261.82790056486499</v>
      </c>
      <c r="M82" s="47">
        <v>16471.478577666199</v>
      </c>
      <c r="N82" s="49">
        <v>9.8381178399546514E-3</v>
      </c>
      <c r="O82" s="47">
        <v>0.54406248372878585</v>
      </c>
      <c r="P82" s="53"/>
      <c r="Q82" s="51"/>
    </row>
    <row r="83" spans="1:17" x14ac:dyDescent="0.25">
      <c r="A83" s="6" t="s">
        <v>138</v>
      </c>
      <c r="B83" s="7">
        <v>3</v>
      </c>
      <c r="C83" s="9" t="s">
        <v>136</v>
      </c>
      <c r="D83" s="46">
        <v>2134.4469115772299</v>
      </c>
      <c r="E83" s="46">
        <v>19494.131310195298</v>
      </c>
      <c r="F83" s="47">
        <v>1804.2866751271899</v>
      </c>
      <c r="G83" s="47">
        <v>103545.94959413599</v>
      </c>
      <c r="H83" s="47">
        <v>4.8343854805521103</v>
      </c>
      <c r="I83" s="47">
        <v>222.36537905537801</v>
      </c>
      <c r="J83" s="47">
        <v>4117983.6095589101</v>
      </c>
      <c r="K83" s="47">
        <v>4302.5092897315799</v>
      </c>
      <c r="L83" s="49">
        <v>258.80349543121599</v>
      </c>
      <c r="M83" s="47">
        <v>17109.587934538999</v>
      </c>
      <c r="N83" s="49">
        <v>9.8304297978161863E-3</v>
      </c>
      <c r="O83" s="47">
        <v>0.65358477972744078</v>
      </c>
      <c r="P83" s="53"/>
      <c r="Q83" s="51"/>
    </row>
    <row r="85" spans="1:17" ht="14.4" thickBot="1" x14ac:dyDescent="0.3">
      <c r="C85" s="6" t="s">
        <v>138</v>
      </c>
      <c r="D85" s="13"/>
      <c r="E85" s="13"/>
      <c r="F85" s="13"/>
      <c r="G85" s="13"/>
      <c r="H85" s="13"/>
      <c r="I85" s="13"/>
    </row>
    <row r="86" spans="1:17" x14ac:dyDescent="0.25">
      <c r="C86" s="44" t="s">
        <v>170</v>
      </c>
      <c r="D86" s="45" t="s">
        <v>131</v>
      </c>
      <c r="E86" s="45" t="s">
        <v>132</v>
      </c>
      <c r="F86" s="45" t="s">
        <v>133</v>
      </c>
      <c r="G86" s="45" t="s">
        <v>134</v>
      </c>
      <c r="H86" s="45" t="s">
        <v>135</v>
      </c>
      <c r="I86" s="45" t="s">
        <v>136</v>
      </c>
    </row>
    <row r="87" spans="1:17" x14ac:dyDescent="0.25">
      <c r="C87" s="40" t="s">
        <v>171</v>
      </c>
      <c r="D87" s="41">
        <v>0.55411018443425075</v>
      </c>
      <c r="E87" s="41">
        <v>0.24272317655852724</v>
      </c>
      <c r="F87" s="41">
        <v>0.55139040213200374</v>
      </c>
      <c r="G87" s="41">
        <v>0.48534322855036721</v>
      </c>
      <c r="H87" s="41">
        <v>0.54406248372878585</v>
      </c>
      <c r="I87" s="41">
        <v>0.65358477972744078</v>
      </c>
    </row>
    <row r="88" spans="1:17" x14ac:dyDescent="0.25">
      <c r="C88" s="5" t="s">
        <v>174</v>
      </c>
      <c r="D88" s="38">
        <v>0.321905668953192</v>
      </c>
      <c r="E88" s="38">
        <v>0.395811241759423</v>
      </c>
      <c r="F88" s="38">
        <v>0.45692348537518201</v>
      </c>
      <c r="G88" s="38">
        <v>0.41006121909603199</v>
      </c>
      <c r="H88" s="38">
        <v>0.481189318620449</v>
      </c>
      <c r="I88" s="38">
        <v>0.44334915168869599</v>
      </c>
    </row>
    <row r="89" spans="1:17" x14ac:dyDescent="0.25">
      <c r="C89" s="5" t="s">
        <v>172</v>
      </c>
      <c r="D89" s="38">
        <v>0.49121792476535497</v>
      </c>
      <c r="E89" s="38">
        <v>0.40675971943989497</v>
      </c>
      <c r="F89" s="38">
        <v>0.62105864709255199</v>
      </c>
      <c r="G89" s="38">
        <v>0.37794965549026199</v>
      </c>
      <c r="H89" s="38">
        <v>0.60984578832076597</v>
      </c>
      <c r="I89" s="38">
        <v>0.54116752980822702</v>
      </c>
    </row>
    <row r="90" spans="1:17" x14ac:dyDescent="0.25">
      <c r="C90" s="42" t="s">
        <v>173</v>
      </c>
      <c r="D90" s="43">
        <f t="shared" ref="D90:I90" si="0">1-ABS((D89-D87)/D87)</f>
        <v>0.8864986397369522</v>
      </c>
      <c r="E90" s="43">
        <f t="shared" si="0"/>
        <v>0.32418261326678866</v>
      </c>
      <c r="F90" s="43">
        <f t="shared" si="0"/>
        <v>0.87364987730803922</v>
      </c>
      <c r="G90" s="43">
        <f t="shared" si="0"/>
        <v>0.77872654496309657</v>
      </c>
      <c r="H90" s="43">
        <f t="shared" si="0"/>
        <v>0.87908869558303715</v>
      </c>
      <c r="I90" s="43">
        <f t="shared" si="0"/>
        <v>0.82799897824105662</v>
      </c>
    </row>
    <row r="91" spans="1:17" x14ac:dyDescent="0.25">
      <c r="C91" s="73" t="s">
        <v>175</v>
      </c>
      <c r="D91" s="73"/>
      <c r="E91" s="73"/>
      <c r="F91" s="73"/>
      <c r="G91" s="76">
        <f>AVERAGE(D94:I94)</f>
        <v>0.69776124489419489</v>
      </c>
      <c r="H91" s="75"/>
      <c r="I91" s="75"/>
    </row>
    <row r="92" spans="1:17" ht="14.4" thickBot="1" x14ac:dyDescent="0.3">
      <c r="C92" s="77" t="s">
        <v>176</v>
      </c>
      <c r="D92" s="77"/>
      <c r="E92" s="77"/>
      <c r="F92" s="77"/>
      <c r="G92" s="78">
        <f>AVERAGE(D90:I90)</f>
        <v>0.76169089151649505</v>
      </c>
      <c r="H92" s="79"/>
      <c r="I92" s="79"/>
    </row>
    <row r="93" spans="1:17" x14ac:dyDescent="0.25">
      <c r="C93" s="7"/>
      <c r="D93" s="13"/>
      <c r="E93" s="13"/>
      <c r="F93" s="13"/>
      <c r="G93" s="13"/>
      <c r="H93" s="13"/>
      <c r="I93" s="13"/>
    </row>
    <row r="94" spans="1:17" x14ac:dyDescent="0.25">
      <c r="C94" s="7"/>
      <c r="D94" s="37">
        <f>1-ABS((D88-D87)/D87)</f>
        <v>0.58094162135254612</v>
      </c>
      <c r="E94" s="37">
        <f t="shared" ref="E94:I94" si="1">1-ABS((E88-E87)/E87)</f>
        <v>0.36928946229417026</v>
      </c>
      <c r="F94" s="37">
        <f t="shared" si="1"/>
        <v>0.82867507959595166</v>
      </c>
      <c r="G94" s="37">
        <f t="shared" si="1"/>
        <v>0.84488913200831295</v>
      </c>
      <c r="H94" s="37">
        <f t="shared" si="1"/>
        <v>0.88443760231834145</v>
      </c>
      <c r="I94" s="37">
        <f t="shared" si="1"/>
        <v>0.67833457179584622</v>
      </c>
    </row>
  </sheetData>
  <mergeCells count="13">
    <mergeCell ref="A1:A4"/>
    <mergeCell ref="B1:B4"/>
    <mergeCell ref="C1:C4"/>
    <mergeCell ref="D1:G1"/>
    <mergeCell ref="H1:J1"/>
    <mergeCell ref="E2:G2"/>
    <mergeCell ref="C91:F91"/>
    <mergeCell ref="G91:I91"/>
    <mergeCell ref="C92:F92"/>
    <mergeCell ref="G92:I92"/>
    <mergeCell ref="O1:O5"/>
    <mergeCell ref="M1:N1"/>
    <mergeCell ref="K1:L1"/>
  </mergeCells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5EC9-489E-41AC-897F-3358754EEA5A}">
  <dimension ref="A1:S94"/>
  <sheetViews>
    <sheetView tabSelected="1" topLeftCell="A76" workbookViewId="0">
      <selection activeCell="C88" sqref="C88:H88"/>
    </sheetView>
  </sheetViews>
  <sheetFormatPr defaultRowHeight="13.8" x14ac:dyDescent="0.25"/>
  <sheetData>
    <row r="1" spans="1:19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/>
      <c r="I1" s="74" t="s">
        <v>4</v>
      </c>
      <c r="J1" s="75"/>
      <c r="K1" s="75"/>
      <c r="L1" s="75"/>
      <c r="M1" s="75" t="s">
        <v>6</v>
      </c>
      <c r="N1" s="75"/>
      <c r="O1" s="75"/>
      <c r="P1" s="72" t="s">
        <v>166</v>
      </c>
      <c r="Q1">
        <v>12</v>
      </c>
    </row>
    <row r="2" spans="1:19" ht="13.8" customHeight="1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74"/>
      <c r="I2" s="1" t="s">
        <v>9</v>
      </c>
      <c r="J2" s="1" t="s">
        <v>11</v>
      </c>
      <c r="K2" s="15"/>
      <c r="L2" s="1" t="s">
        <v>13</v>
      </c>
      <c r="M2" s="1" t="s">
        <v>14</v>
      </c>
      <c r="N2" s="75" t="s">
        <v>15</v>
      </c>
      <c r="O2" s="75"/>
      <c r="P2" s="72"/>
    </row>
    <row r="3" spans="1:19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" t="s">
        <v>23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72"/>
    </row>
    <row r="4" spans="1:19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35</v>
      </c>
      <c r="K4" s="1" t="s">
        <v>37</v>
      </c>
      <c r="L4" s="1" t="s">
        <v>37</v>
      </c>
      <c r="M4" s="1" t="s">
        <v>37</v>
      </c>
      <c r="N4" s="1" t="s">
        <v>38</v>
      </c>
      <c r="O4" s="1" t="s">
        <v>36</v>
      </c>
      <c r="P4" s="72"/>
    </row>
    <row r="5" spans="1:19" x14ac:dyDescent="0.25">
      <c r="A5" s="16" t="s">
        <v>39</v>
      </c>
      <c r="B5" s="16" t="s">
        <v>40</v>
      </c>
      <c r="C5" s="16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47</v>
      </c>
      <c r="J5" s="4" t="s">
        <v>49</v>
      </c>
      <c r="K5" s="4" t="s">
        <v>167</v>
      </c>
      <c r="L5" s="4" t="s">
        <v>52</v>
      </c>
      <c r="M5" s="4" t="s">
        <v>53</v>
      </c>
      <c r="N5" s="4" t="s">
        <v>168</v>
      </c>
      <c r="O5" s="4" t="s">
        <v>169</v>
      </c>
      <c r="P5" s="72"/>
    </row>
    <row r="6" spans="1:19" x14ac:dyDescent="0.25">
      <c r="A6" s="6" t="s">
        <v>165</v>
      </c>
      <c r="B6" s="7">
        <v>31</v>
      </c>
      <c r="C6" s="9" t="s">
        <v>59</v>
      </c>
      <c r="D6" s="46">
        <v>77.412627162146904</v>
      </c>
      <c r="E6" s="46">
        <v>250.023395897771</v>
      </c>
      <c r="F6" s="47">
        <v>3692.9070853777698</v>
      </c>
      <c r="G6" s="48">
        <v>698.40982800052802</v>
      </c>
      <c r="H6" s="47">
        <v>24397.574572653099</v>
      </c>
      <c r="I6" s="48">
        <v>11.335904142242301</v>
      </c>
      <c r="J6" s="47">
        <v>1750060.8971011499</v>
      </c>
      <c r="K6" s="47">
        <v>771.50110753322895</v>
      </c>
      <c r="L6" s="49">
        <v>61.785285608576999</v>
      </c>
      <c r="M6" s="50">
        <v>1643.9222558773399</v>
      </c>
      <c r="N6" s="50">
        <v>2680.5048858946602</v>
      </c>
      <c r="O6" s="50">
        <v>9.4904050181907462E-3</v>
      </c>
      <c r="P6" s="50">
        <v>0.30772723423976517</v>
      </c>
      <c r="Q6" s="51"/>
    </row>
    <row r="7" spans="1:19" x14ac:dyDescent="0.25">
      <c r="A7" s="6" t="s">
        <v>165</v>
      </c>
      <c r="B7" s="7">
        <v>31</v>
      </c>
      <c r="C7" s="9" t="s">
        <v>60</v>
      </c>
      <c r="D7" s="46">
        <v>70.830544874082605</v>
      </c>
      <c r="E7" s="46">
        <v>60.471856971567902</v>
      </c>
      <c r="F7" s="47">
        <v>4446.5953797779202</v>
      </c>
      <c r="G7" s="52">
        <v>696.39919157909401</v>
      </c>
      <c r="H7" s="47">
        <v>25445.481950887399</v>
      </c>
      <c r="I7" s="51">
        <v>10.5176322570907</v>
      </c>
      <c r="J7" s="47">
        <v>1693156.18137524</v>
      </c>
      <c r="K7" s="47">
        <v>660.84219844310996</v>
      </c>
      <c r="L7" s="49">
        <v>54.765011793133297</v>
      </c>
      <c r="M7" s="47">
        <v>1733.9644088781099</v>
      </c>
      <c r="N7" s="47">
        <v>2659.8853766049401</v>
      </c>
      <c r="O7" s="47">
        <v>9.5227285775779952E-3</v>
      </c>
      <c r="P7" s="47">
        <v>0.13876054318349734</v>
      </c>
      <c r="Q7" s="51"/>
    </row>
    <row r="8" spans="1:19" x14ac:dyDescent="0.25">
      <c r="A8" s="6" t="s">
        <v>165</v>
      </c>
      <c r="B8" s="7">
        <v>31</v>
      </c>
      <c r="C8" s="9" t="s">
        <v>61</v>
      </c>
      <c r="D8" s="46">
        <v>75.828633859026894</v>
      </c>
      <c r="E8" s="46">
        <v>248.01735445970601</v>
      </c>
      <c r="F8" s="47">
        <v>2857.50239055163</v>
      </c>
      <c r="G8" s="51">
        <v>636.92230017124496</v>
      </c>
      <c r="H8" s="47">
        <v>28297.567535132799</v>
      </c>
      <c r="I8" s="47">
        <v>13.575004705779</v>
      </c>
      <c r="J8" s="47">
        <v>2916961.9033176098</v>
      </c>
      <c r="K8" s="47">
        <v>1166.9318628385199</v>
      </c>
      <c r="L8" s="49">
        <v>63.5550896317244</v>
      </c>
      <c r="M8" s="47">
        <v>1775.5629977813001</v>
      </c>
      <c r="N8" s="47">
        <v>2687.2749099336102</v>
      </c>
      <c r="O8" s="47">
        <v>9.433668961304752E-3</v>
      </c>
      <c r="P8" s="47">
        <v>0.34598453504848448</v>
      </c>
      <c r="Q8" s="51"/>
    </row>
    <row r="9" spans="1:19" x14ac:dyDescent="0.25">
      <c r="A9" s="6" t="s">
        <v>165</v>
      </c>
      <c r="B9" s="7">
        <v>31</v>
      </c>
      <c r="C9" s="9" t="s">
        <v>62</v>
      </c>
      <c r="D9" s="46">
        <v>80.419281851553293</v>
      </c>
      <c r="E9" s="46">
        <v>284.28523674681099</v>
      </c>
      <c r="F9" s="47">
        <v>3737.8416333350301</v>
      </c>
      <c r="G9" s="47">
        <v>610.52573458301799</v>
      </c>
      <c r="H9" s="47">
        <v>24391.434012598798</v>
      </c>
      <c r="I9" s="47">
        <v>13.512916321015201</v>
      </c>
      <c r="J9" s="47">
        <v>1838258.42223505</v>
      </c>
      <c r="K9" s="47">
        <v>729.22244848677599</v>
      </c>
      <c r="L9" s="49">
        <v>58.6514648462162</v>
      </c>
      <c r="M9" s="51">
        <v>1824.6187084884</v>
      </c>
      <c r="N9" s="47">
        <v>2718.2809293144901</v>
      </c>
      <c r="O9" s="47">
        <v>9.4343236159251595E-3</v>
      </c>
      <c r="P9" s="47">
        <v>0.30802850713692326</v>
      </c>
      <c r="Q9" s="51"/>
    </row>
    <row r="10" spans="1:19" x14ac:dyDescent="0.25">
      <c r="A10" s="6" t="s">
        <v>165</v>
      </c>
      <c r="B10" s="7">
        <v>31</v>
      </c>
      <c r="C10" s="9" t="s">
        <v>63</v>
      </c>
      <c r="D10" s="46">
        <v>78.303799998200304</v>
      </c>
      <c r="E10" s="46">
        <v>259.46282298828697</v>
      </c>
      <c r="F10" s="47">
        <v>3793.5639841408201</v>
      </c>
      <c r="G10" s="47">
        <v>686.38675846279295</v>
      </c>
      <c r="H10" s="47">
        <v>17546.1437255284</v>
      </c>
      <c r="I10" s="47">
        <v>15.477327679901901</v>
      </c>
      <c r="J10" s="47">
        <v>1763261.1076364899</v>
      </c>
      <c r="K10" s="47">
        <v>759.22174174991596</v>
      </c>
      <c r="L10" s="49">
        <v>60.592392294577301</v>
      </c>
      <c r="M10" s="47">
        <v>1888.8328870170001</v>
      </c>
      <c r="N10" s="47">
        <v>2717.2281886819901</v>
      </c>
      <c r="O10" s="47">
        <v>9.4474842087525334E-3</v>
      </c>
      <c r="P10" s="47">
        <v>0.33884244592379092</v>
      </c>
      <c r="Q10" s="51"/>
    </row>
    <row r="11" spans="1:19" x14ac:dyDescent="0.25">
      <c r="A11" s="6" t="s">
        <v>165</v>
      </c>
      <c r="B11" s="7">
        <v>31</v>
      </c>
      <c r="C11" s="9" t="s">
        <v>64</v>
      </c>
      <c r="D11" s="46">
        <v>83.412678110177495</v>
      </c>
      <c r="E11" s="46">
        <v>252.30890828428099</v>
      </c>
      <c r="F11" s="47">
        <v>3865.3433061954001</v>
      </c>
      <c r="G11" s="47">
        <v>663.79311329649795</v>
      </c>
      <c r="H11" s="47">
        <v>19161.4534933414</v>
      </c>
      <c r="I11" s="47">
        <v>11.950502717288099</v>
      </c>
      <c r="J11" s="47">
        <v>1913148.57002495</v>
      </c>
      <c r="K11" s="47">
        <v>999.08209129044894</v>
      </c>
      <c r="L11" s="49">
        <v>60.554373104502901</v>
      </c>
      <c r="M11" s="50">
        <v>1935.3551433013899</v>
      </c>
      <c r="N11" s="47">
        <v>2712.7162747473099</v>
      </c>
      <c r="O11" s="47">
        <v>9.4112024382917228E-3</v>
      </c>
      <c r="P11" s="47">
        <v>0.39146479458073269</v>
      </c>
      <c r="Q11" s="51"/>
    </row>
    <row r="12" spans="1:19" x14ac:dyDescent="0.25">
      <c r="A12" s="6" t="s">
        <v>165</v>
      </c>
      <c r="B12" s="7">
        <v>31</v>
      </c>
      <c r="C12" s="9" t="s">
        <v>65</v>
      </c>
      <c r="D12" s="46">
        <v>77.387114307989805</v>
      </c>
      <c r="E12" s="46">
        <v>294.297848304767</v>
      </c>
      <c r="F12" s="47">
        <v>3973.14511488983</v>
      </c>
      <c r="G12" s="47">
        <v>671.94307231195296</v>
      </c>
      <c r="H12" s="47">
        <v>22181.152686697798</v>
      </c>
      <c r="I12" s="47">
        <v>11.3620125456521</v>
      </c>
      <c r="J12" s="47">
        <v>2178917.8992845402</v>
      </c>
      <c r="K12" s="47">
        <v>815.89050600810197</v>
      </c>
      <c r="L12" s="49">
        <v>56.5705911221214</v>
      </c>
      <c r="M12" s="51">
        <v>1968.2111001419</v>
      </c>
      <c r="N12" s="47">
        <v>2770.0914671799101</v>
      </c>
      <c r="O12" s="47">
        <v>9.3561416939015579E-3</v>
      </c>
      <c r="P12" s="47">
        <v>0.40443279691908129</v>
      </c>
      <c r="Q12" s="51"/>
    </row>
    <row r="13" spans="1:19" x14ac:dyDescent="0.25">
      <c r="A13" s="6" t="s">
        <v>165</v>
      </c>
      <c r="B13" s="7">
        <v>31</v>
      </c>
      <c r="C13" s="9" t="s">
        <v>66</v>
      </c>
      <c r="D13" s="46">
        <v>82.095674052595697</v>
      </c>
      <c r="E13" s="46">
        <v>290.09792679549997</v>
      </c>
      <c r="F13" s="47">
        <v>4048.67963700173</v>
      </c>
      <c r="G13" s="47">
        <v>648.62996241744497</v>
      </c>
      <c r="H13" s="47">
        <v>20484.347161862701</v>
      </c>
      <c r="I13" s="47">
        <v>11.114899092804899</v>
      </c>
      <c r="J13" s="47">
        <v>1798171.3559914699</v>
      </c>
      <c r="K13" s="47">
        <v>836.59734667158205</v>
      </c>
      <c r="L13" s="49">
        <v>58.931189487381303</v>
      </c>
      <c r="M13" s="47">
        <v>1994.68035593485</v>
      </c>
      <c r="N13" s="47">
        <v>2790.3240913795898</v>
      </c>
      <c r="O13" s="47">
        <v>9.3575036175660067E-3</v>
      </c>
      <c r="P13" s="47">
        <v>0.4249187014702715</v>
      </c>
      <c r="Q13" s="51"/>
    </row>
    <row r="14" spans="1:19" x14ac:dyDescent="0.25">
      <c r="A14" s="6" t="s">
        <v>165</v>
      </c>
      <c r="B14" s="7">
        <v>31</v>
      </c>
      <c r="C14" s="9" t="s">
        <v>67</v>
      </c>
      <c r="D14" s="52">
        <v>85.034623167325805</v>
      </c>
      <c r="E14" s="52">
        <v>275.08633922769502</v>
      </c>
      <c r="F14" s="46">
        <v>4127.0716191802203</v>
      </c>
      <c r="G14" s="46">
        <v>692.71931205631199</v>
      </c>
      <c r="H14" s="47">
        <v>15912.7064564722</v>
      </c>
      <c r="I14" s="48">
        <v>5.37640056930789</v>
      </c>
      <c r="J14" s="47">
        <v>1573603.7733167899</v>
      </c>
      <c r="K14" s="48">
        <v>836.51429426151196</v>
      </c>
      <c r="L14" s="47">
        <v>64.882467631721198</v>
      </c>
      <c r="M14" s="47">
        <v>1999.55362615893</v>
      </c>
      <c r="N14" s="49">
        <v>2808.9384620486398</v>
      </c>
      <c r="O14" s="50">
        <v>9.3697431140893524E-3</v>
      </c>
      <c r="P14" s="50">
        <v>0.40808034389220488</v>
      </c>
      <c r="Q14" s="50"/>
      <c r="R14" s="50"/>
      <c r="S14" s="51"/>
    </row>
    <row r="15" spans="1:19" x14ac:dyDescent="0.25">
      <c r="A15" s="6" t="s">
        <v>165</v>
      </c>
      <c r="B15" s="7">
        <v>31</v>
      </c>
      <c r="C15" s="9" t="s">
        <v>68</v>
      </c>
      <c r="D15" s="52">
        <v>95.676529700189207</v>
      </c>
      <c r="E15" s="52">
        <v>303.07902528938803</v>
      </c>
      <c r="F15" s="46">
        <v>4160.6858858508003</v>
      </c>
      <c r="G15" s="46">
        <v>718.14122074859995</v>
      </c>
      <c r="H15" s="47">
        <v>15909.926943136399</v>
      </c>
      <c r="I15" s="52">
        <v>11.2563096244132</v>
      </c>
      <c r="J15" s="47">
        <v>1621799.6679740299</v>
      </c>
      <c r="K15" s="51">
        <v>848.68792458215103</v>
      </c>
      <c r="L15" s="47">
        <v>62.447002522789603</v>
      </c>
      <c r="M15" s="47">
        <v>2010.8335221401801</v>
      </c>
      <c r="N15" s="49">
        <v>2808.41055798259</v>
      </c>
      <c r="O15" s="47">
        <v>9.3854394928075922E-3</v>
      </c>
      <c r="P15" s="47">
        <v>0.41333883813076217</v>
      </c>
      <c r="Q15" s="47"/>
      <c r="R15" s="47"/>
      <c r="S15" s="51"/>
    </row>
    <row r="16" spans="1:19" x14ac:dyDescent="0.25">
      <c r="A16" s="6" t="s">
        <v>165</v>
      </c>
      <c r="B16" s="7">
        <v>31</v>
      </c>
      <c r="C16" s="9" t="s">
        <v>69</v>
      </c>
      <c r="D16" s="52">
        <v>89.337230509883995</v>
      </c>
      <c r="E16" s="52">
        <v>319.69413466431303</v>
      </c>
      <c r="F16" s="46">
        <v>4219.07343810166</v>
      </c>
      <c r="G16" s="46">
        <v>701.34059165147198</v>
      </c>
      <c r="H16" s="47">
        <v>20671.659862832901</v>
      </c>
      <c r="I16" s="51">
        <v>9.6396473075457099</v>
      </c>
      <c r="J16" s="47">
        <v>2018897.94853009</v>
      </c>
      <c r="K16" s="47">
        <v>834.31751521462104</v>
      </c>
      <c r="L16" s="47">
        <v>43.194403331648999</v>
      </c>
      <c r="M16" s="47">
        <v>2027.35163854496</v>
      </c>
      <c r="N16" s="49">
        <v>2906.0946229512001</v>
      </c>
      <c r="O16" s="47">
        <v>9.4444240307195761E-3</v>
      </c>
      <c r="P16" s="47">
        <v>0.36444796256658518</v>
      </c>
      <c r="Q16" s="47"/>
      <c r="R16" s="47"/>
      <c r="S16" s="51"/>
    </row>
    <row r="17" spans="1:19" x14ac:dyDescent="0.25">
      <c r="A17" s="6" t="s">
        <v>165</v>
      </c>
      <c r="B17" s="7">
        <v>31</v>
      </c>
      <c r="C17" s="9" t="s">
        <v>70</v>
      </c>
      <c r="D17" s="52">
        <v>99.353718989354704</v>
      </c>
      <c r="E17" s="52">
        <v>465.16192216615701</v>
      </c>
      <c r="F17" s="46">
        <v>4236.9626608905701</v>
      </c>
      <c r="G17" s="46">
        <v>866.08748781001702</v>
      </c>
      <c r="H17" s="47">
        <v>12207.783743492</v>
      </c>
      <c r="I17" s="47">
        <v>11.296477485164299</v>
      </c>
      <c r="J17" s="47">
        <v>1995869.8386542799</v>
      </c>
      <c r="K17" s="47">
        <v>835.36027656513602</v>
      </c>
      <c r="L17" s="47">
        <v>67.012320429961406</v>
      </c>
      <c r="M17" s="47">
        <v>2058.0671476673401</v>
      </c>
      <c r="N17" s="49">
        <v>3013.9381006161698</v>
      </c>
      <c r="O17" s="51">
        <v>9.6067726526618529E-3</v>
      </c>
      <c r="P17" s="47">
        <v>0.26501360553737302</v>
      </c>
      <c r="Q17" s="47"/>
      <c r="R17" s="47"/>
      <c r="S17" s="51"/>
    </row>
    <row r="18" spans="1:19" x14ac:dyDescent="0.25">
      <c r="A18" s="6" t="s">
        <v>165</v>
      </c>
      <c r="B18" s="7">
        <v>31</v>
      </c>
      <c r="C18" s="9" t="s">
        <v>71</v>
      </c>
      <c r="D18" s="46">
        <v>100.76172222922899</v>
      </c>
      <c r="E18" s="46">
        <v>333.90119993423298</v>
      </c>
      <c r="F18" s="46">
        <v>4149.03290833562</v>
      </c>
      <c r="G18" s="46">
        <v>828.65318691604398</v>
      </c>
      <c r="H18" s="47">
        <v>12840.1608859805</v>
      </c>
      <c r="I18" s="47">
        <v>13.365181358816301</v>
      </c>
      <c r="J18" s="47">
        <v>1556746.6882892901</v>
      </c>
      <c r="K18" s="47">
        <v>874.19295722039396</v>
      </c>
      <c r="L18" s="47">
        <v>66.2783180979646</v>
      </c>
      <c r="M18" s="47">
        <v>2175.9264030358299</v>
      </c>
      <c r="N18" s="49">
        <v>2956.0666310155102</v>
      </c>
      <c r="O18" s="47">
        <v>9.5275981286758477E-3</v>
      </c>
      <c r="P18" s="47">
        <v>0.37821562004465697</v>
      </c>
      <c r="Q18" s="47"/>
      <c r="R18" s="47"/>
      <c r="S18" s="51"/>
    </row>
    <row r="19" spans="1:19" x14ac:dyDescent="0.25">
      <c r="A19" s="6" t="s">
        <v>165</v>
      </c>
      <c r="B19" s="7">
        <v>31</v>
      </c>
      <c r="C19" s="9" t="s">
        <v>72</v>
      </c>
      <c r="D19" s="46">
        <v>91.023532584693498</v>
      </c>
      <c r="E19" s="46">
        <v>52.101576185058804</v>
      </c>
      <c r="F19" s="46">
        <v>5038.1920363946601</v>
      </c>
      <c r="G19" s="46">
        <v>823.47151547108297</v>
      </c>
      <c r="H19" s="47">
        <v>26291.711557592898</v>
      </c>
      <c r="I19" s="47">
        <v>18.738012129508601</v>
      </c>
      <c r="J19" s="47">
        <v>2183164.1326641901</v>
      </c>
      <c r="K19" s="47">
        <v>854.36178377582598</v>
      </c>
      <c r="L19" s="47">
        <v>71.698332885658104</v>
      </c>
      <c r="M19" s="47">
        <v>2222.12499734823</v>
      </c>
      <c r="N19" s="49">
        <v>2875.0777696328601</v>
      </c>
      <c r="O19" s="50">
        <v>9.536460107659411E-3</v>
      </c>
      <c r="P19" s="47">
        <v>0.21877565743611513</v>
      </c>
      <c r="Q19" s="47"/>
      <c r="R19" s="47"/>
      <c r="S19" s="51"/>
    </row>
    <row r="20" spans="1:19" x14ac:dyDescent="0.25">
      <c r="A20" s="6" t="s">
        <v>165</v>
      </c>
      <c r="B20" s="7">
        <v>31</v>
      </c>
      <c r="C20" s="9" t="s">
        <v>73</v>
      </c>
      <c r="D20" s="46">
        <v>103.486157118538</v>
      </c>
      <c r="E20" s="46">
        <v>368.886352631661</v>
      </c>
      <c r="F20" s="46">
        <v>3153.8539078092499</v>
      </c>
      <c r="G20" s="46">
        <v>786.556137745564</v>
      </c>
      <c r="H20" s="47">
        <v>18704.940291136802</v>
      </c>
      <c r="I20" s="47">
        <v>13.7457770841183</v>
      </c>
      <c r="J20" s="47">
        <v>2217117.9030637001</v>
      </c>
      <c r="K20" s="47">
        <v>1164.49881381108</v>
      </c>
      <c r="L20" s="47">
        <v>69.393313811187397</v>
      </c>
      <c r="M20" s="47">
        <v>2309.6744733347</v>
      </c>
      <c r="N20" s="49">
        <v>2924.14519625106</v>
      </c>
      <c r="O20" s="51">
        <v>9.6064902154030084E-3</v>
      </c>
      <c r="P20" s="47">
        <v>0.34739522873845091</v>
      </c>
      <c r="Q20" s="47"/>
      <c r="R20" s="47"/>
      <c r="S20" s="51"/>
    </row>
    <row r="21" spans="1:19" x14ac:dyDescent="0.25">
      <c r="A21" s="6" t="s">
        <v>165</v>
      </c>
      <c r="B21" s="7">
        <v>31</v>
      </c>
      <c r="C21" s="9" t="s">
        <v>74</v>
      </c>
      <c r="D21" s="46">
        <v>108.075422624968</v>
      </c>
      <c r="E21" s="46">
        <v>329.84232698884</v>
      </c>
      <c r="F21" s="46">
        <v>4088.8877120552202</v>
      </c>
      <c r="G21" s="46">
        <v>894.09408198858603</v>
      </c>
      <c r="H21" s="47">
        <v>13948.236139869001</v>
      </c>
      <c r="I21" s="47">
        <v>12.0216844267224</v>
      </c>
      <c r="J21" s="47">
        <v>2437103.2509633801</v>
      </c>
      <c r="K21" s="47">
        <v>893.82961497412305</v>
      </c>
      <c r="L21" s="47">
        <v>69.344907181475406</v>
      </c>
      <c r="M21" s="47">
        <v>2383.6303766312899</v>
      </c>
      <c r="N21" s="49">
        <v>2897.84569390143</v>
      </c>
      <c r="O21" s="47">
        <v>9.624251976075018E-3</v>
      </c>
      <c r="P21" s="47">
        <v>0.36990899509052722</v>
      </c>
      <c r="Q21" s="47"/>
      <c r="R21" s="47"/>
      <c r="S21" s="51"/>
    </row>
    <row r="22" spans="1:19" x14ac:dyDescent="0.25">
      <c r="A22" s="6" t="s">
        <v>165</v>
      </c>
      <c r="B22" s="7">
        <v>31</v>
      </c>
      <c r="C22" s="9" t="s">
        <v>75</v>
      </c>
      <c r="D22" s="52">
        <v>111.461174283891</v>
      </c>
      <c r="E22" s="52">
        <v>359.04678073444597</v>
      </c>
      <c r="F22" s="52">
        <v>4200.3891095375602</v>
      </c>
      <c r="G22" s="52">
        <v>852.25860738229505</v>
      </c>
      <c r="H22" s="47">
        <v>17210.5988194969</v>
      </c>
      <c r="I22" s="47">
        <v>10.014597035783501</v>
      </c>
      <c r="J22" s="47">
        <v>2147594.1736233402</v>
      </c>
      <c r="K22" s="47">
        <v>894.66166005003504</v>
      </c>
      <c r="L22" s="47">
        <v>76.968104289217393</v>
      </c>
      <c r="M22" s="47">
        <v>2466.1346733380301</v>
      </c>
      <c r="N22" s="49">
        <v>2995.9002107302999</v>
      </c>
      <c r="O22" s="47">
        <v>9.6200580871047738E-3</v>
      </c>
      <c r="P22" s="47">
        <v>0.42319123126176728</v>
      </c>
      <c r="Q22" s="47"/>
      <c r="R22" s="47"/>
      <c r="S22" s="51"/>
    </row>
    <row r="23" spans="1:19" x14ac:dyDescent="0.25">
      <c r="A23" s="6" t="s">
        <v>165</v>
      </c>
      <c r="B23" s="7">
        <v>31</v>
      </c>
      <c r="C23" s="9" t="s">
        <v>76</v>
      </c>
      <c r="D23" s="52">
        <v>111.41923885714</v>
      </c>
      <c r="E23" s="52">
        <v>360.82181355317402</v>
      </c>
      <c r="F23" s="52">
        <v>4283.1079688134196</v>
      </c>
      <c r="G23" s="52">
        <v>737.30874019952796</v>
      </c>
      <c r="H23" s="47">
        <v>15322.8524076259</v>
      </c>
      <c r="I23" s="47">
        <v>9.4673846734305904</v>
      </c>
      <c r="J23" s="47">
        <v>2369197.3747324198</v>
      </c>
      <c r="K23" s="47">
        <v>892.64529141700598</v>
      </c>
      <c r="L23" s="47">
        <v>74.438136184428899</v>
      </c>
      <c r="M23" s="47">
        <v>2543.8214181768399</v>
      </c>
      <c r="N23" s="49">
        <v>2978.7330083731499</v>
      </c>
      <c r="O23" s="47">
        <v>9.6402156586772245E-3</v>
      </c>
      <c r="P23" s="47">
        <v>0.43196790723984274</v>
      </c>
      <c r="Q23" s="47"/>
      <c r="R23" s="47"/>
      <c r="S23" s="51"/>
    </row>
    <row r="24" spans="1:19" x14ac:dyDescent="0.25">
      <c r="A24" s="6" t="s">
        <v>165</v>
      </c>
      <c r="B24" s="7">
        <v>31</v>
      </c>
      <c r="C24" s="9" t="s">
        <v>77</v>
      </c>
      <c r="D24" s="52">
        <v>108.837333502703</v>
      </c>
      <c r="E24" s="52">
        <v>360.52985260794702</v>
      </c>
      <c r="F24" s="52">
        <v>4473.2005409468102</v>
      </c>
      <c r="G24" s="52">
        <v>799.42453027866202</v>
      </c>
      <c r="H24" s="47">
        <v>13561.368175104</v>
      </c>
      <c r="I24" s="47">
        <v>9.0631802409974007</v>
      </c>
      <c r="J24" s="47">
        <v>2254291.7275745599</v>
      </c>
      <c r="K24" s="47">
        <v>909.795771059873</v>
      </c>
      <c r="L24" s="47">
        <v>85.407958653494205</v>
      </c>
      <c r="M24" s="47">
        <v>2606.5418164319099</v>
      </c>
      <c r="N24" s="49">
        <v>3023.1501143150199</v>
      </c>
      <c r="O24" s="47">
        <v>9.7151138503672393E-3</v>
      </c>
      <c r="P24" s="47">
        <v>0.43609630074906747</v>
      </c>
      <c r="Q24" s="47"/>
      <c r="R24" s="47"/>
      <c r="S24" s="51"/>
    </row>
    <row r="25" spans="1:19" x14ac:dyDescent="0.25">
      <c r="A25" s="6" t="s">
        <v>165</v>
      </c>
      <c r="B25" s="7">
        <v>31</v>
      </c>
      <c r="C25" s="9" t="s">
        <v>78</v>
      </c>
      <c r="D25" s="46">
        <v>99.943995475976294</v>
      </c>
      <c r="E25" s="52">
        <v>410.79351498918601</v>
      </c>
      <c r="F25" s="52">
        <v>4611.2535161969499</v>
      </c>
      <c r="G25" s="52">
        <v>792.42182682505404</v>
      </c>
      <c r="H25" s="48">
        <v>14721.6873980611</v>
      </c>
      <c r="I25" s="47">
        <v>12.8679604589703</v>
      </c>
      <c r="J25" s="47">
        <v>1848887.7632613501</v>
      </c>
      <c r="K25" s="47">
        <v>932.70591132443894</v>
      </c>
      <c r="L25" s="47">
        <v>89.070020356483795</v>
      </c>
      <c r="M25" s="47">
        <v>2637.9195187257101</v>
      </c>
      <c r="N25" s="49">
        <v>3063.83123096902</v>
      </c>
      <c r="O25" s="47">
        <v>9.7084565603730733E-3</v>
      </c>
      <c r="P25" s="48">
        <v>0.51064863317242393</v>
      </c>
      <c r="Q25" s="48"/>
      <c r="R25" s="48"/>
      <c r="S25" s="51"/>
    </row>
    <row r="26" spans="1:19" x14ac:dyDescent="0.25">
      <c r="A26" s="6" t="s">
        <v>165</v>
      </c>
      <c r="B26" s="7">
        <v>31</v>
      </c>
      <c r="C26" s="9" t="s">
        <v>79</v>
      </c>
      <c r="D26" s="46">
        <v>95.6068301744439</v>
      </c>
      <c r="E26" s="52">
        <v>395.90375274981602</v>
      </c>
      <c r="F26" s="46">
        <v>4652.2872620966</v>
      </c>
      <c r="G26" s="46">
        <v>739.71083907320894</v>
      </c>
      <c r="H26" s="51">
        <v>16837.6054467508</v>
      </c>
      <c r="I26" s="48">
        <v>14.1503303750354</v>
      </c>
      <c r="J26" s="47">
        <v>1784951.7303329301</v>
      </c>
      <c r="K26" s="48">
        <v>950.23411831864496</v>
      </c>
      <c r="L26" s="47">
        <v>72.559664137076297</v>
      </c>
      <c r="M26" s="47">
        <v>2647.2258690815302</v>
      </c>
      <c r="N26" s="49">
        <v>3031.9054242366201</v>
      </c>
      <c r="O26" s="48">
        <v>9.7169365735080629E-3</v>
      </c>
      <c r="P26" s="51">
        <v>0.52458624883353278</v>
      </c>
      <c r="Q26" s="51"/>
      <c r="R26" s="51"/>
      <c r="S26" s="51"/>
    </row>
    <row r="27" spans="1:19" x14ac:dyDescent="0.25">
      <c r="A27" s="6" t="s">
        <v>165</v>
      </c>
      <c r="B27" s="7">
        <v>31</v>
      </c>
      <c r="C27" s="9" t="s">
        <v>80</v>
      </c>
      <c r="D27" s="52">
        <v>98.424987465365206</v>
      </c>
      <c r="E27" s="52">
        <v>407.66198756884899</v>
      </c>
      <c r="F27" s="46">
        <v>4692.7932525176802</v>
      </c>
      <c r="G27" s="46">
        <v>738.64486147125695</v>
      </c>
      <c r="H27" s="47">
        <v>14260.925168647</v>
      </c>
      <c r="I27" s="52">
        <v>14.070071885578299</v>
      </c>
      <c r="J27" s="47">
        <v>2034844.0605776201</v>
      </c>
      <c r="K27" s="51">
        <v>972.17908696363497</v>
      </c>
      <c r="L27" s="47">
        <v>73.814015196220794</v>
      </c>
      <c r="M27" s="47">
        <v>2652.5218294231399</v>
      </c>
      <c r="N27" s="49">
        <v>3076.6918910699701</v>
      </c>
      <c r="O27" s="51">
        <v>9.6945547854203271E-3</v>
      </c>
      <c r="P27" s="47">
        <v>0.50570010819527278</v>
      </c>
      <c r="Q27" s="47"/>
      <c r="R27" s="47"/>
      <c r="S27" s="51"/>
    </row>
    <row r="28" spans="1:19" x14ac:dyDescent="0.25">
      <c r="A28" s="6" t="s">
        <v>165</v>
      </c>
      <c r="B28" s="7">
        <v>31</v>
      </c>
      <c r="C28" s="9" t="s">
        <v>81</v>
      </c>
      <c r="D28" s="52">
        <v>116.355999583025</v>
      </c>
      <c r="E28" s="52">
        <v>426.12440940245801</v>
      </c>
      <c r="F28" s="46">
        <v>4774.1234061058403</v>
      </c>
      <c r="G28" s="46">
        <v>1076.08383431686</v>
      </c>
      <c r="H28" s="47">
        <v>11177.147443527399</v>
      </c>
      <c r="I28" s="51">
        <v>14.6946441755082</v>
      </c>
      <c r="J28" s="47">
        <v>2259964.62754715</v>
      </c>
      <c r="K28" s="47">
        <v>996.80767958175898</v>
      </c>
      <c r="L28" s="47">
        <v>56.533470674923898</v>
      </c>
      <c r="M28" s="47">
        <v>2670.1595532465699</v>
      </c>
      <c r="N28" s="49">
        <v>3176.3624610030702</v>
      </c>
      <c r="O28" s="50">
        <v>9.6992483806806629E-3</v>
      </c>
      <c r="P28" s="47">
        <v>0.45397603317693336</v>
      </c>
      <c r="Q28" s="47"/>
      <c r="R28" s="47"/>
      <c r="S28" s="51"/>
    </row>
    <row r="29" spans="1:19" x14ac:dyDescent="0.25">
      <c r="A29" s="6" t="s">
        <v>165</v>
      </c>
      <c r="B29" s="7">
        <v>31</v>
      </c>
      <c r="C29" s="9" t="s">
        <v>82</v>
      </c>
      <c r="D29" s="52">
        <v>136.767932409286</v>
      </c>
      <c r="E29" s="52">
        <v>247.799151780302</v>
      </c>
      <c r="F29" s="46">
        <v>4736.1455933915604</v>
      </c>
      <c r="G29" s="46">
        <v>566.28134160660295</v>
      </c>
      <c r="H29" s="47">
        <v>19283.214148956398</v>
      </c>
      <c r="I29" s="47">
        <v>11.9597209591428</v>
      </c>
      <c r="J29" s="47">
        <v>2166098.8413521899</v>
      </c>
      <c r="K29" s="47">
        <v>1003.91206435844</v>
      </c>
      <c r="L29" s="47">
        <v>80.782265894765104</v>
      </c>
      <c r="M29" s="47">
        <v>2709.1756715649599</v>
      </c>
      <c r="N29" s="49">
        <v>3286.9869907513198</v>
      </c>
      <c r="O29" s="51">
        <v>9.4967985640835636E-3</v>
      </c>
      <c r="P29" s="47">
        <v>0.32019050262213089</v>
      </c>
      <c r="Q29" s="47"/>
      <c r="R29" s="47"/>
      <c r="S29" s="51"/>
    </row>
    <row r="30" spans="1:19" x14ac:dyDescent="0.25">
      <c r="A30" s="6" t="s">
        <v>165</v>
      </c>
      <c r="B30" s="7">
        <v>31</v>
      </c>
      <c r="C30" s="9" t="s">
        <v>83</v>
      </c>
      <c r="D30" s="52">
        <v>108.16172395437501</v>
      </c>
      <c r="E30" s="52">
        <v>452.453567975547</v>
      </c>
      <c r="F30" s="52">
        <v>4468.5874323742601</v>
      </c>
      <c r="G30" s="52">
        <v>890.32950996152499</v>
      </c>
      <c r="H30" s="47">
        <v>37778.214925836801</v>
      </c>
      <c r="I30" s="47">
        <v>14.725739314057501</v>
      </c>
      <c r="J30" s="47">
        <v>2953009.6545271501</v>
      </c>
      <c r="K30" s="47">
        <v>1079.4691546940501</v>
      </c>
      <c r="L30" s="47">
        <v>78.809976942720397</v>
      </c>
      <c r="M30" s="47">
        <v>2750.0492280703902</v>
      </c>
      <c r="N30" s="49">
        <v>3236.52715569058</v>
      </c>
      <c r="O30" s="47">
        <v>9.5589816962031188E-3</v>
      </c>
      <c r="P30" s="47">
        <v>0.53209881360033562</v>
      </c>
      <c r="Q30" s="47"/>
      <c r="R30" s="47"/>
      <c r="S30" s="51"/>
    </row>
    <row r="31" spans="1:19" x14ac:dyDescent="0.25">
      <c r="A31" s="6" t="s">
        <v>165</v>
      </c>
      <c r="B31" s="7">
        <v>31</v>
      </c>
      <c r="C31" s="9" t="s">
        <v>84</v>
      </c>
      <c r="D31" s="46">
        <v>117.539448120549</v>
      </c>
      <c r="E31" s="46">
        <v>527.00178210652405</v>
      </c>
      <c r="F31" s="52">
        <v>5636.71704562585</v>
      </c>
      <c r="G31" s="52">
        <v>12.165915183031499</v>
      </c>
      <c r="H31" s="47">
        <v>24623.804065548498</v>
      </c>
      <c r="I31" s="47">
        <v>15.9336508340665</v>
      </c>
      <c r="J31" s="47">
        <v>2286051.37847113</v>
      </c>
      <c r="K31" s="47">
        <v>1047.80810877626</v>
      </c>
      <c r="L31" s="47">
        <v>84.662520851463</v>
      </c>
      <c r="M31" s="47">
        <v>2795.8143900119899</v>
      </c>
      <c r="N31" s="49">
        <v>3090.9757602333102</v>
      </c>
      <c r="O31" s="47">
        <v>9.5548853009396594E-3</v>
      </c>
      <c r="P31" s="47">
        <v>0.42941584019972018</v>
      </c>
      <c r="Q31" s="47"/>
      <c r="R31" s="47"/>
      <c r="S31" s="51"/>
    </row>
    <row r="32" spans="1:19" x14ac:dyDescent="0.25">
      <c r="A32" s="6" t="s">
        <v>165</v>
      </c>
      <c r="B32" s="7">
        <v>31</v>
      </c>
      <c r="C32" s="9" t="s">
        <v>85</v>
      </c>
      <c r="D32" s="46">
        <v>113.606977069048</v>
      </c>
      <c r="E32" s="46">
        <v>502.86617194302499</v>
      </c>
      <c r="F32" s="52">
        <v>3372.2652309550599</v>
      </c>
      <c r="G32" s="52">
        <v>920.31732079011897</v>
      </c>
      <c r="H32" s="47">
        <v>19072.797680101499</v>
      </c>
      <c r="I32" s="47">
        <v>12.1809247903648</v>
      </c>
      <c r="J32" s="47">
        <v>2201496.6452999199</v>
      </c>
      <c r="K32" s="47">
        <v>1052.8883513365699</v>
      </c>
      <c r="L32" s="47">
        <v>74.228598133313</v>
      </c>
      <c r="M32" s="47">
        <v>2852.6404996927499</v>
      </c>
      <c r="N32" s="49">
        <v>3182.2610463375199</v>
      </c>
      <c r="O32" s="47">
        <v>9.6007692287577943E-3</v>
      </c>
      <c r="P32" s="47">
        <v>0.35842315838559008</v>
      </c>
      <c r="Q32" s="47"/>
      <c r="R32" s="47"/>
      <c r="S32" s="51"/>
    </row>
    <row r="33" spans="1:19" x14ac:dyDescent="0.25">
      <c r="A33" s="6" t="s">
        <v>165</v>
      </c>
      <c r="B33" s="7">
        <v>31</v>
      </c>
      <c r="C33" s="9" t="s">
        <v>86</v>
      </c>
      <c r="D33" s="46">
        <v>105.642407732747</v>
      </c>
      <c r="E33" s="46">
        <v>446.86528583620202</v>
      </c>
      <c r="F33" s="46">
        <v>4303.0581081319297</v>
      </c>
      <c r="G33" s="52">
        <v>954.49590689997694</v>
      </c>
      <c r="H33" s="47">
        <v>27995.721952794898</v>
      </c>
      <c r="I33" s="47">
        <v>11.6611536364128</v>
      </c>
      <c r="J33" s="47">
        <v>2116757.6826678999</v>
      </c>
      <c r="K33" s="47">
        <v>1086.4413854905699</v>
      </c>
      <c r="L33" s="47">
        <v>79.032706437211402</v>
      </c>
      <c r="M33" s="47">
        <v>2943.63998817419</v>
      </c>
      <c r="N33" s="49">
        <v>3114.1913582093798</v>
      </c>
      <c r="O33" s="47">
        <v>9.572223917928311E-3</v>
      </c>
      <c r="P33" s="47">
        <v>0.48471608611727113</v>
      </c>
      <c r="Q33" s="47"/>
      <c r="R33" s="47"/>
      <c r="S33" s="51"/>
    </row>
    <row r="34" spans="1:19" x14ac:dyDescent="0.25">
      <c r="A34" s="6" t="s">
        <v>165</v>
      </c>
      <c r="B34" s="7">
        <v>31</v>
      </c>
      <c r="C34" s="9" t="s">
        <v>87</v>
      </c>
      <c r="D34" s="46">
        <v>99.669498746343294</v>
      </c>
      <c r="E34" s="46">
        <v>457.04818359921501</v>
      </c>
      <c r="F34" s="46">
        <v>4541.3471170676003</v>
      </c>
      <c r="G34" s="52">
        <v>819.57284383153603</v>
      </c>
      <c r="H34" s="47">
        <v>30107.810472971902</v>
      </c>
      <c r="I34" s="47">
        <v>14.923538924848399</v>
      </c>
      <c r="J34" s="47">
        <v>2391385.5728280898</v>
      </c>
      <c r="K34" s="47">
        <v>1093.8499159353801</v>
      </c>
      <c r="L34" s="47">
        <v>81.266481578475506</v>
      </c>
      <c r="M34" s="47">
        <v>3055.8815264047298</v>
      </c>
      <c r="N34" s="49">
        <v>3278.90958857438</v>
      </c>
      <c r="O34" s="47">
        <v>9.5801003370764963E-3</v>
      </c>
      <c r="P34" s="47">
        <v>0.56656794301401026</v>
      </c>
      <c r="Q34" s="47"/>
      <c r="R34" s="47"/>
      <c r="S34" s="51"/>
    </row>
    <row r="35" spans="1:19" x14ac:dyDescent="0.25">
      <c r="A35" s="6" t="s">
        <v>165</v>
      </c>
      <c r="B35" s="7">
        <v>31</v>
      </c>
      <c r="C35" s="9" t="s">
        <v>88</v>
      </c>
      <c r="D35" s="46">
        <v>101.41781824028899</v>
      </c>
      <c r="E35" s="46">
        <v>485.83572093821601</v>
      </c>
      <c r="F35" s="52">
        <v>4647.5633097756199</v>
      </c>
      <c r="G35" s="52">
        <v>921.15433816641996</v>
      </c>
      <c r="H35" s="47">
        <v>21248.669931203101</v>
      </c>
      <c r="I35" s="47">
        <v>13.7877801252134</v>
      </c>
      <c r="J35" s="47">
        <v>1928400.4195328101</v>
      </c>
      <c r="K35" s="47">
        <v>1123.6767113463</v>
      </c>
      <c r="L35" s="47">
        <v>88.166240371744905</v>
      </c>
      <c r="M35" s="47">
        <v>3153.88217200075</v>
      </c>
      <c r="N35" s="49">
        <v>3235.5357855087</v>
      </c>
      <c r="O35" s="47">
        <v>9.5958540654881783E-3</v>
      </c>
      <c r="P35" s="47">
        <v>0.60318276577237917</v>
      </c>
      <c r="Q35" s="47"/>
      <c r="R35" s="47"/>
      <c r="S35" s="51"/>
    </row>
    <row r="36" spans="1:19" x14ac:dyDescent="0.25">
      <c r="A36" s="6" t="s">
        <v>165</v>
      </c>
      <c r="B36" s="7">
        <v>31</v>
      </c>
      <c r="C36" s="9" t="s">
        <v>89</v>
      </c>
      <c r="D36" s="46">
        <v>105.218079343138</v>
      </c>
      <c r="E36" s="46">
        <v>486.51394585698199</v>
      </c>
      <c r="F36" s="52">
        <v>5060.5425536361199</v>
      </c>
      <c r="G36" s="52">
        <v>1057.3752432341</v>
      </c>
      <c r="H36" s="47">
        <v>25692.8939609144</v>
      </c>
      <c r="I36" s="47">
        <v>15.6910012084612</v>
      </c>
      <c r="J36" s="47">
        <v>1975456.1824824901</v>
      </c>
      <c r="K36" s="47">
        <v>1164.2630939661001</v>
      </c>
      <c r="L36" s="47">
        <v>84.242821939256601</v>
      </c>
      <c r="M36" s="47">
        <v>3228.6639756584</v>
      </c>
      <c r="N36" s="49">
        <v>3298.4696174349601</v>
      </c>
      <c r="O36" s="47">
        <v>9.6071372951832528E-3</v>
      </c>
      <c r="P36" s="47">
        <v>0.60628002672304993</v>
      </c>
      <c r="Q36" s="47"/>
      <c r="R36" s="47"/>
      <c r="S36" s="51"/>
    </row>
    <row r="37" spans="1:19" x14ac:dyDescent="0.25">
      <c r="A37" s="6" t="s">
        <v>165</v>
      </c>
      <c r="B37" s="7">
        <v>31</v>
      </c>
      <c r="C37" s="9" t="s">
        <v>90</v>
      </c>
      <c r="D37" s="46">
        <v>107.19291297955699</v>
      </c>
      <c r="E37" s="46">
        <v>447.44181645324397</v>
      </c>
      <c r="F37" s="52">
        <v>5291.9195641566002</v>
      </c>
      <c r="G37" s="52">
        <v>922.59935742965502</v>
      </c>
      <c r="H37" s="48">
        <v>29548.9385024535</v>
      </c>
      <c r="I37" s="47">
        <v>11.8531553177953</v>
      </c>
      <c r="J37" s="47">
        <v>2186445.3159620799</v>
      </c>
      <c r="K37" s="47">
        <v>1173.03552786157</v>
      </c>
      <c r="L37" s="47">
        <v>83.117321957350498</v>
      </c>
      <c r="M37" s="47">
        <v>3262.1422651297598</v>
      </c>
      <c r="N37" s="49">
        <v>3338.5600050125199</v>
      </c>
      <c r="O37" s="47">
        <v>9.6319282138476667E-3</v>
      </c>
      <c r="P37" s="48">
        <v>0.63029525181850787</v>
      </c>
      <c r="Q37" s="48"/>
      <c r="R37" s="48"/>
      <c r="S37" s="51"/>
    </row>
    <row r="38" spans="1:19" x14ac:dyDescent="0.25">
      <c r="A38" s="6" t="s">
        <v>165</v>
      </c>
      <c r="B38" s="7">
        <v>31</v>
      </c>
      <c r="C38" s="9" t="s">
        <v>91</v>
      </c>
      <c r="D38" s="46">
        <v>118.141438005102</v>
      </c>
      <c r="E38" s="46">
        <v>477.29423663191801</v>
      </c>
      <c r="F38" s="52">
        <v>5234.4857698984197</v>
      </c>
      <c r="G38" s="52">
        <v>936.82551633014702</v>
      </c>
      <c r="H38" s="51">
        <v>31083.727207768901</v>
      </c>
      <c r="I38" s="48">
        <v>12.426253228432101</v>
      </c>
      <c r="J38" s="47">
        <v>2163099.9504296901</v>
      </c>
      <c r="K38" s="48">
        <v>1210.2269533569099</v>
      </c>
      <c r="L38" s="48">
        <v>87.081945797037505</v>
      </c>
      <c r="M38" s="47">
        <v>3284.6902176342501</v>
      </c>
      <c r="N38" s="49">
        <v>3253.6028523559798</v>
      </c>
      <c r="O38" s="48">
        <v>9.6684433532938322E-3</v>
      </c>
      <c r="P38" s="51">
        <v>0.68234801383324373</v>
      </c>
      <c r="Q38" s="51"/>
      <c r="R38" s="51"/>
      <c r="S38" s="51"/>
    </row>
    <row r="39" spans="1:19" x14ac:dyDescent="0.25">
      <c r="A39" s="6" t="s">
        <v>165</v>
      </c>
      <c r="B39" s="7">
        <v>31</v>
      </c>
      <c r="C39" s="9" t="s">
        <v>92</v>
      </c>
      <c r="D39" s="46">
        <v>106.428249656185</v>
      </c>
      <c r="E39" s="46">
        <v>461.97951529637498</v>
      </c>
      <c r="F39" s="46">
        <v>5264.2076271266396</v>
      </c>
      <c r="G39" s="46">
        <v>1027.49147488823</v>
      </c>
      <c r="H39" s="47">
        <v>36133.809010113102</v>
      </c>
      <c r="I39" s="51">
        <v>16.539826874484401</v>
      </c>
      <c r="J39" s="47">
        <v>2090921.0916615201</v>
      </c>
      <c r="K39" s="52">
        <v>1222.85780574771</v>
      </c>
      <c r="L39" s="51">
        <v>89.9241994074617</v>
      </c>
      <c r="M39" s="47">
        <v>3308.8847623586598</v>
      </c>
      <c r="N39" s="49">
        <v>3370.3869347508198</v>
      </c>
      <c r="O39" s="51">
        <v>9.6752277671852578E-3</v>
      </c>
      <c r="P39" s="47">
        <v>0.63846533794293703</v>
      </c>
      <c r="Q39" s="47"/>
      <c r="R39" s="47"/>
      <c r="S39" s="51"/>
    </row>
    <row r="40" spans="1:19" x14ac:dyDescent="0.25">
      <c r="A40" s="6" t="s">
        <v>165</v>
      </c>
      <c r="B40" s="7">
        <v>31</v>
      </c>
      <c r="C40" s="9" t="s">
        <v>93</v>
      </c>
      <c r="D40" s="46">
        <v>117.475094605669</v>
      </c>
      <c r="E40" s="46">
        <v>402.206505185727</v>
      </c>
      <c r="F40" s="46">
        <v>5354.4635715744698</v>
      </c>
      <c r="G40" s="46">
        <v>1131.6576612948199</v>
      </c>
      <c r="H40" s="47">
        <v>24726.104672986599</v>
      </c>
      <c r="I40" s="47">
        <v>12.6320678193924</v>
      </c>
      <c r="J40" s="47">
        <v>2149912.8015177301</v>
      </c>
      <c r="K40" s="51">
        <v>1260.1146202647101</v>
      </c>
      <c r="L40" s="47">
        <v>111.270338582945</v>
      </c>
      <c r="M40" s="47">
        <v>3348.9320866738799</v>
      </c>
      <c r="N40" s="49">
        <v>3464.86582782809</v>
      </c>
      <c r="O40" s="47">
        <v>9.6761609133927326E-3</v>
      </c>
      <c r="P40" s="47">
        <v>0.53708372340317889</v>
      </c>
      <c r="Q40" s="47"/>
      <c r="R40" s="47"/>
      <c r="S40" s="51"/>
    </row>
    <row r="41" spans="1:19" x14ac:dyDescent="0.25">
      <c r="A41" s="6" t="s">
        <v>165</v>
      </c>
      <c r="B41" s="7">
        <v>31</v>
      </c>
      <c r="C41" s="9" t="s">
        <v>94</v>
      </c>
      <c r="D41" s="46">
        <v>139.541909008956</v>
      </c>
      <c r="E41" s="46">
        <v>495.09150213406798</v>
      </c>
      <c r="F41" s="46">
        <v>5423.2827174559798</v>
      </c>
      <c r="G41" s="46">
        <v>1694.15912323668</v>
      </c>
      <c r="H41" s="47">
        <v>26826.7561614279</v>
      </c>
      <c r="I41" s="47">
        <v>12.911743835838299</v>
      </c>
      <c r="J41" s="47">
        <v>3119746.3698460101</v>
      </c>
      <c r="K41" s="47">
        <v>1310.2822949134199</v>
      </c>
      <c r="L41" s="47">
        <v>92.855188896680005</v>
      </c>
      <c r="M41" s="47">
        <v>3403.85643869663</v>
      </c>
      <c r="N41" s="49">
        <v>2999.2795646639702</v>
      </c>
      <c r="O41" s="47">
        <v>9.7221537379967807E-3</v>
      </c>
      <c r="P41" s="47">
        <v>0.41440650830682429</v>
      </c>
      <c r="Q41" s="47"/>
      <c r="R41" s="47"/>
      <c r="S41" s="51"/>
    </row>
    <row r="42" spans="1:19" x14ac:dyDescent="0.25">
      <c r="A42" s="6" t="s">
        <v>165</v>
      </c>
      <c r="B42" s="7">
        <v>31</v>
      </c>
      <c r="C42" s="9" t="s">
        <v>95</v>
      </c>
      <c r="D42" s="46">
        <v>123.443458381407</v>
      </c>
      <c r="E42" s="46">
        <v>463.45879110730601</v>
      </c>
      <c r="F42" s="46">
        <v>5696.7206581688697</v>
      </c>
      <c r="G42" s="46">
        <v>1049.6619785581099</v>
      </c>
      <c r="H42" s="47">
        <v>36954.446616175403</v>
      </c>
      <c r="I42" s="47">
        <v>10.5825100760028</v>
      </c>
      <c r="J42" s="47">
        <v>3094307.83301479</v>
      </c>
      <c r="K42" s="47">
        <v>1196.31700079289</v>
      </c>
      <c r="L42" s="47">
        <v>94.883787954950705</v>
      </c>
      <c r="M42" s="47">
        <v>3474.9264347724202</v>
      </c>
      <c r="N42" s="49">
        <v>2936.4899534382598</v>
      </c>
      <c r="O42" s="47">
        <v>9.7406228412781105E-3</v>
      </c>
      <c r="P42" s="47">
        <v>0.52975484352888447</v>
      </c>
      <c r="Q42" s="47"/>
      <c r="R42" s="47"/>
      <c r="S42" s="51"/>
    </row>
    <row r="43" spans="1:19" x14ac:dyDescent="0.25">
      <c r="A43" s="6" t="s">
        <v>165</v>
      </c>
      <c r="B43" s="7">
        <v>31</v>
      </c>
      <c r="C43" s="9" t="s">
        <v>96</v>
      </c>
      <c r="D43" s="52">
        <v>127.27145245438101</v>
      </c>
      <c r="E43" s="46">
        <v>508.85832588086203</v>
      </c>
      <c r="F43" s="46">
        <v>4650.9185971048701</v>
      </c>
      <c r="G43" s="46">
        <v>1031.9754824525901</v>
      </c>
      <c r="H43" s="47">
        <v>41212.236461801403</v>
      </c>
      <c r="I43" s="47">
        <v>11.016637082312799</v>
      </c>
      <c r="J43" s="47">
        <v>1504355.8560890299</v>
      </c>
      <c r="K43" s="47">
        <v>1323.5118178344401</v>
      </c>
      <c r="L43" s="47">
        <v>80.418993754951799</v>
      </c>
      <c r="M43" s="47">
        <v>3570.6611809983901</v>
      </c>
      <c r="N43" s="49">
        <v>3061.57195849141</v>
      </c>
      <c r="O43" s="47">
        <v>9.7602663235295001E-3</v>
      </c>
      <c r="P43" s="47">
        <v>0.48502647497398654</v>
      </c>
      <c r="Q43" s="47"/>
      <c r="R43" s="47"/>
      <c r="S43" s="51"/>
    </row>
    <row r="44" spans="1:19" x14ac:dyDescent="0.25">
      <c r="A44" s="6" t="s">
        <v>165</v>
      </c>
      <c r="B44" s="7">
        <v>31</v>
      </c>
      <c r="C44" s="9" t="s">
        <v>97</v>
      </c>
      <c r="D44" s="52">
        <v>125.465433058176</v>
      </c>
      <c r="E44" s="52">
        <v>453.29614073522299</v>
      </c>
      <c r="F44" s="46">
        <v>5796.4116175286799</v>
      </c>
      <c r="G44" s="46">
        <v>1072.78866053191</v>
      </c>
      <c r="H44" s="47">
        <v>25324.816518485499</v>
      </c>
      <c r="I44" s="47">
        <v>10.1897045399249</v>
      </c>
      <c r="J44" s="47">
        <v>2104455.5777923102</v>
      </c>
      <c r="K44" s="47">
        <v>1318.4020922806999</v>
      </c>
      <c r="L44" s="47">
        <v>110.445562261196</v>
      </c>
      <c r="M44" s="47">
        <v>3613.8815360643898</v>
      </c>
      <c r="N44" s="49">
        <v>3190.6183882423402</v>
      </c>
      <c r="O44" s="47">
        <v>9.733477223548382E-3</v>
      </c>
      <c r="P44" s="47">
        <v>0.39955065552784491</v>
      </c>
      <c r="Q44" s="47"/>
      <c r="R44" s="47"/>
      <c r="S44" s="51"/>
    </row>
    <row r="45" spans="1:19" x14ac:dyDescent="0.25">
      <c r="A45" s="6" t="s">
        <v>165</v>
      </c>
      <c r="B45" s="7">
        <v>31</v>
      </c>
      <c r="C45" s="9" t="s">
        <v>98</v>
      </c>
      <c r="D45" s="46">
        <v>119.788826124946</v>
      </c>
      <c r="E45" s="46">
        <v>494.95185794858901</v>
      </c>
      <c r="F45" s="46">
        <v>5964.4633598385299</v>
      </c>
      <c r="G45" s="46">
        <v>970.25111500614003</v>
      </c>
      <c r="H45" s="47">
        <v>21514.683793489799</v>
      </c>
      <c r="I45" s="47">
        <v>10.440502096907201</v>
      </c>
      <c r="J45" s="47">
        <v>2026236.6819271101</v>
      </c>
      <c r="K45" s="47">
        <v>1297.8976331655001</v>
      </c>
      <c r="L45" s="47">
        <v>108.981547572244</v>
      </c>
      <c r="M45" s="47">
        <v>3682.24358575837</v>
      </c>
      <c r="N45" s="49">
        <v>3656.96015640016</v>
      </c>
      <c r="O45" s="47">
        <v>9.7822932975320416E-3</v>
      </c>
      <c r="P45" s="47">
        <v>0.56187084414905641</v>
      </c>
      <c r="Q45" s="47"/>
      <c r="R45" s="47"/>
      <c r="S45" s="51"/>
    </row>
    <row r="46" spans="1:19" x14ac:dyDescent="0.25">
      <c r="A46" s="6" t="s">
        <v>165</v>
      </c>
      <c r="B46" s="7">
        <v>31</v>
      </c>
      <c r="C46" s="9" t="s">
        <v>99</v>
      </c>
      <c r="D46" s="46">
        <v>113.649621449248</v>
      </c>
      <c r="E46" s="46">
        <v>492.02134768161602</v>
      </c>
      <c r="F46" s="46">
        <v>5764.9340952041803</v>
      </c>
      <c r="G46" s="46">
        <v>1031.2496940861399</v>
      </c>
      <c r="H46" s="47">
        <v>20499.599087126298</v>
      </c>
      <c r="I46" s="47">
        <v>9.5408327549067895</v>
      </c>
      <c r="J46" s="47">
        <v>2110903.71416242</v>
      </c>
      <c r="K46" s="47">
        <v>1290.17854577004</v>
      </c>
      <c r="L46" s="47">
        <v>98.119325298775095</v>
      </c>
      <c r="M46" s="47">
        <v>3830.6219206013202</v>
      </c>
      <c r="N46" s="49">
        <v>2731.0652431481099</v>
      </c>
      <c r="O46" s="47">
        <v>9.7484347826713343E-3</v>
      </c>
      <c r="P46" s="47">
        <v>0.57983789330461932</v>
      </c>
      <c r="Q46" s="47"/>
      <c r="R46" s="47"/>
      <c r="S46" s="51"/>
    </row>
    <row r="47" spans="1:19" x14ac:dyDescent="0.25">
      <c r="A47" s="6" t="s">
        <v>165</v>
      </c>
      <c r="B47" s="7">
        <v>31</v>
      </c>
      <c r="C47" s="9" t="s">
        <v>100</v>
      </c>
      <c r="D47" s="46">
        <v>114.50966975733699</v>
      </c>
      <c r="E47" s="46">
        <v>478.46683221686902</v>
      </c>
      <c r="F47" s="46">
        <v>5580.06628276633</v>
      </c>
      <c r="G47" s="46">
        <v>972.122567522998</v>
      </c>
      <c r="H47" s="47">
        <v>27415.818485250398</v>
      </c>
      <c r="I47" s="47">
        <v>9.9186427869590901</v>
      </c>
      <c r="J47" s="47">
        <v>2203731.6932608299</v>
      </c>
      <c r="K47" s="47">
        <v>1285.4802604993499</v>
      </c>
      <c r="L47" s="47">
        <v>91.876680958080897</v>
      </c>
      <c r="M47" s="47">
        <v>3911.8130414829702</v>
      </c>
      <c r="N47" s="49">
        <v>3493.2087197095598</v>
      </c>
      <c r="O47" s="47">
        <v>9.7360896568583072E-3</v>
      </c>
      <c r="P47" s="47">
        <v>0.64430579407048194</v>
      </c>
      <c r="Q47" s="47"/>
      <c r="R47" s="47"/>
      <c r="S47" s="51"/>
    </row>
    <row r="48" spans="1:19" x14ac:dyDescent="0.25">
      <c r="A48" s="6" t="s">
        <v>165</v>
      </c>
      <c r="B48" s="7">
        <v>31</v>
      </c>
      <c r="C48" s="9" t="s">
        <v>101</v>
      </c>
      <c r="D48" s="46">
        <v>123.793505741296</v>
      </c>
      <c r="E48" s="46">
        <v>462.39316624410299</v>
      </c>
      <c r="F48" s="46">
        <v>5204.3126658784504</v>
      </c>
      <c r="G48" s="46">
        <v>919.95202909482305</v>
      </c>
      <c r="H48" s="47">
        <v>36219.787671370897</v>
      </c>
      <c r="I48" s="47">
        <v>8.8390534791305697</v>
      </c>
      <c r="J48" s="47">
        <v>2064690.3498697199</v>
      </c>
      <c r="K48" s="47">
        <v>1278.2398595590701</v>
      </c>
      <c r="L48" s="47">
        <v>103.11385350281201</v>
      </c>
      <c r="M48" s="47">
        <v>3962.2223174291398</v>
      </c>
      <c r="N48" s="49">
        <v>2510.9271915938798</v>
      </c>
      <c r="O48" s="47">
        <v>9.7599291167379792E-3</v>
      </c>
      <c r="P48" s="47">
        <v>0.54417193218811866</v>
      </c>
      <c r="Q48" s="47"/>
      <c r="R48" s="47"/>
      <c r="S48" s="51"/>
    </row>
    <row r="49" spans="1:19" x14ac:dyDescent="0.25">
      <c r="A49" s="6" t="s">
        <v>165</v>
      </c>
      <c r="B49" s="7">
        <v>31</v>
      </c>
      <c r="C49" s="9" t="s">
        <v>102</v>
      </c>
      <c r="D49" s="46">
        <v>134.388886804398</v>
      </c>
      <c r="E49" s="46">
        <v>448.869593646336</v>
      </c>
      <c r="F49" s="46">
        <v>5025.5807684873198</v>
      </c>
      <c r="G49" s="46">
        <v>1085.7773847544599</v>
      </c>
      <c r="H49" s="48">
        <v>46115.6346074022</v>
      </c>
      <c r="I49" s="47">
        <v>9.4489690670709496</v>
      </c>
      <c r="J49" s="47">
        <v>2530709.1606200901</v>
      </c>
      <c r="K49" s="47">
        <v>1244.67676021288</v>
      </c>
      <c r="L49" s="47">
        <v>101.192875049478</v>
      </c>
      <c r="M49" s="47">
        <v>3987.5078782944101</v>
      </c>
      <c r="N49" s="49">
        <v>2804.7247438565901</v>
      </c>
      <c r="O49" s="47">
        <v>9.7797640462432642E-3</v>
      </c>
      <c r="P49" s="48">
        <v>0.61642267050847277</v>
      </c>
      <c r="Q49" s="48"/>
      <c r="R49" s="48"/>
      <c r="S49" s="51"/>
    </row>
    <row r="50" spans="1:19" x14ac:dyDescent="0.25">
      <c r="A50" s="6" t="s">
        <v>165</v>
      </c>
      <c r="B50" s="7">
        <v>31</v>
      </c>
      <c r="C50" s="9" t="s">
        <v>103</v>
      </c>
      <c r="D50" s="46">
        <v>134.56048143971501</v>
      </c>
      <c r="E50" s="46">
        <v>489.85992682111998</v>
      </c>
      <c r="F50" s="46">
        <v>5206.6197615948704</v>
      </c>
      <c r="G50" s="46">
        <v>1072.89371649328</v>
      </c>
      <c r="H50" s="51">
        <v>60646.8348180213</v>
      </c>
      <c r="I50" s="48">
        <v>9.9430065188694297</v>
      </c>
      <c r="J50" s="47">
        <v>2588821.7830244601</v>
      </c>
      <c r="K50" s="48">
        <v>1212.8527834941001</v>
      </c>
      <c r="L50" s="48">
        <v>89.203511148484097</v>
      </c>
      <c r="M50" s="47">
        <v>4008.5079912287702</v>
      </c>
      <c r="N50" s="49">
        <v>2668.1297269505799</v>
      </c>
      <c r="O50" s="48">
        <v>9.8345515004395912E-3</v>
      </c>
      <c r="P50" s="51">
        <v>0.67695388551620961</v>
      </c>
      <c r="Q50" s="51"/>
      <c r="R50" s="51"/>
      <c r="S50" s="51"/>
    </row>
    <row r="51" spans="1:19" x14ac:dyDescent="0.25">
      <c r="A51" s="6" t="s">
        <v>165</v>
      </c>
      <c r="B51" s="7">
        <v>31</v>
      </c>
      <c r="C51" s="9" t="s">
        <v>104</v>
      </c>
      <c r="D51" s="46">
        <v>128.113290711161</v>
      </c>
      <c r="E51" s="46">
        <v>441.71103699962498</v>
      </c>
      <c r="F51" s="52">
        <v>5331.5191291130304</v>
      </c>
      <c r="G51" s="46">
        <v>1085.69647785897</v>
      </c>
      <c r="H51" s="47">
        <v>56988.602332738599</v>
      </c>
      <c r="I51" s="52">
        <v>7.7495721035388101</v>
      </c>
      <c r="J51" s="47">
        <v>2807068.4141867999</v>
      </c>
      <c r="K51" s="52">
        <v>1199.4719125254201</v>
      </c>
      <c r="L51" s="51">
        <v>93.906083774491904</v>
      </c>
      <c r="M51" s="47">
        <v>4043.3698220230999</v>
      </c>
      <c r="N51" s="49">
        <v>2875.6759270254902</v>
      </c>
      <c r="O51" s="51">
        <v>9.8591094962908049E-3</v>
      </c>
      <c r="P51" s="47">
        <v>0.58711087878365154</v>
      </c>
      <c r="Q51" s="47"/>
      <c r="R51" s="47"/>
      <c r="S51" s="51"/>
    </row>
    <row r="52" spans="1:19" x14ac:dyDescent="0.25">
      <c r="A52" s="6" t="s">
        <v>165</v>
      </c>
      <c r="B52" s="7">
        <v>31</v>
      </c>
      <c r="C52" s="9" t="s">
        <v>105</v>
      </c>
      <c r="D52" s="46">
        <v>118.976507477227</v>
      </c>
      <c r="E52" s="46">
        <v>459.813122805452</v>
      </c>
      <c r="F52" s="52">
        <v>5410.5212112364798</v>
      </c>
      <c r="G52" s="52">
        <v>1504.6359592521501</v>
      </c>
      <c r="H52" s="47">
        <v>49312.554320592099</v>
      </c>
      <c r="I52" s="51">
        <v>8.2229037084622796</v>
      </c>
      <c r="J52" s="47">
        <v>2068625.72916188</v>
      </c>
      <c r="K52" s="51">
        <v>1197.6438304676701</v>
      </c>
      <c r="L52" s="47">
        <v>101.807492677879</v>
      </c>
      <c r="M52" s="47">
        <v>4116.4360394518999</v>
      </c>
      <c r="N52" s="49">
        <v>2649.47234945027</v>
      </c>
      <c r="O52" s="47">
        <v>9.9089405492658617E-3</v>
      </c>
      <c r="P52" s="47">
        <v>0.47429866815690569</v>
      </c>
      <c r="Q52" s="47"/>
      <c r="R52" s="47"/>
      <c r="S52" s="51"/>
    </row>
    <row r="53" spans="1:19" x14ac:dyDescent="0.25">
      <c r="A53" s="6" t="s">
        <v>165</v>
      </c>
      <c r="B53" s="7">
        <v>31</v>
      </c>
      <c r="C53" s="9" t="s">
        <v>106</v>
      </c>
      <c r="D53" s="46">
        <v>104.442804655842</v>
      </c>
      <c r="E53" s="46">
        <v>491.94839533164998</v>
      </c>
      <c r="F53" s="46">
        <v>5425.2808793460299</v>
      </c>
      <c r="G53" s="46">
        <v>1373.0938037721601</v>
      </c>
      <c r="H53" s="47">
        <v>88827.374852647001</v>
      </c>
      <c r="I53" s="47">
        <v>8.3009839890622708</v>
      </c>
      <c r="J53" s="47">
        <v>2057489.9658262001</v>
      </c>
      <c r="K53" s="47">
        <v>1216.6579468464799</v>
      </c>
      <c r="L53" s="47">
        <v>97.319037566777794</v>
      </c>
      <c r="M53" s="47">
        <v>4209.2459822112896</v>
      </c>
      <c r="N53" s="49">
        <v>2807.5398133079502</v>
      </c>
      <c r="O53" s="47">
        <v>9.8834854080860693E-3</v>
      </c>
      <c r="P53" s="47">
        <v>0.34646653089487051</v>
      </c>
      <c r="Q53" s="47"/>
      <c r="R53" s="47"/>
      <c r="S53" s="51"/>
    </row>
    <row r="54" spans="1:19" x14ac:dyDescent="0.25">
      <c r="A54" s="6" t="s">
        <v>165</v>
      </c>
      <c r="B54" s="7">
        <v>31</v>
      </c>
      <c r="C54" s="9" t="s">
        <v>107</v>
      </c>
      <c r="D54" s="46">
        <v>96.583177110826298</v>
      </c>
      <c r="E54" s="46">
        <v>406.98459769978598</v>
      </c>
      <c r="F54" s="46">
        <v>5749.3550432537604</v>
      </c>
      <c r="G54" s="46">
        <v>1147.8738511946599</v>
      </c>
      <c r="H54" s="47">
        <v>84226.357110380806</v>
      </c>
      <c r="I54" s="47">
        <v>5.9214986396278597</v>
      </c>
      <c r="J54" s="47">
        <v>1448595.9755070901</v>
      </c>
      <c r="K54" s="47">
        <v>1167.8300162872099</v>
      </c>
      <c r="L54" s="47">
        <v>91.921232539251506</v>
      </c>
      <c r="M54" s="47">
        <v>4352.5238449730296</v>
      </c>
      <c r="N54" s="49">
        <v>2890.9975891675999</v>
      </c>
      <c r="O54" s="47">
        <v>9.945107113441114E-3</v>
      </c>
      <c r="P54" s="47">
        <v>0.4485156645001358</v>
      </c>
      <c r="Q54" s="47"/>
      <c r="R54" s="47"/>
      <c r="S54" s="51"/>
    </row>
    <row r="55" spans="1:19" x14ac:dyDescent="0.25">
      <c r="A55" s="6" t="s">
        <v>165</v>
      </c>
      <c r="B55" s="7">
        <v>31</v>
      </c>
      <c r="C55" s="9" t="s">
        <v>108</v>
      </c>
      <c r="D55" s="46">
        <v>95.087852360131507</v>
      </c>
      <c r="E55" s="46">
        <v>423.08588475899001</v>
      </c>
      <c r="F55" s="46">
        <v>5046.8642698842696</v>
      </c>
      <c r="G55" s="46">
        <v>1113.1604898145599</v>
      </c>
      <c r="H55" s="47">
        <v>54877.273589747601</v>
      </c>
      <c r="I55" s="47">
        <v>5.9816226550054896</v>
      </c>
      <c r="J55" s="47">
        <v>1711248.7038841799</v>
      </c>
      <c r="K55" s="47">
        <v>1219.70682731697</v>
      </c>
      <c r="L55" s="47">
        <v>96.543486501031495</v>
      </c>
      <c r="M55" s="47">
        <v>3943.36298665493</v>
      </c>
      <c r="N55" s="49">
        <v>3709.9326046411802</v>
      </c>
      <c r="O55" s="47">
        <v>9.9468610794906653E-3</v>
      </c>
      <c r="P55" s="47">
        <v>0.4594615164845266</v>
      </c>
      <c r="Q55" s="47"/>
      <c r="R55" s="47"/>
      <c r="S55" s="51"/>
    </row>
    <row r="56" spans="1:19" x14ac:dyDescent="0.25">
      <c r="A56" s="6" t="s">
        <v>165</v>
      </c>
      <c r="B56" s="7">
        <v>31</v>
      </c>
      <c r="C56" s="9" t="s">
        <v>109</v>
      </c>
      <c r="D56" s="46">
        <v>78.233250085157394</v>
      </c>
      <c r="E56" s="46">
        <v>387.08956303558199</v>
      </c>
      <c r="F56" s="46">
        <v>5772.46560174347</v>
      </c>
      <c r="G56" s="46">
        <v>995.05150426144905</v>
      </c>
      <c r="H56" s="47">
        <v>102661.50693965401</v>
      </c>
      <c r="I56" s="47">
        <v>6.1324649314556803</v>
      </c>
      <c r="J56" s="47">
        <v>1176173.48463074</v>
      </c>
      <c r="K56" s="47">
        <v>1203.88292606922</v>
      </c>
      <c r="L56" s="47">
        <v>84.318665560851699</v>
      </c>
      <c r="M56" s="47">
        <v>4574.7472291036502</v>
      </c>
      <c r="N56" s="49">
        <v>2615.6261071664198</v>
      </c>
      <c r="O56" s="47">
        <v>9.9922066071262104E-3</v>
      </c>
      <c r="P56" s="47">
        <v>0.32090760157264697</v>
      </c>
      <c r="Q56" s="47"/>
      <c r="R56" s="47"/>
      <c r="S56" s="51"/>
    </row>
    <row r="57" spans="1:19" x14ac:dyDescent="0.25">
      <c r="A57" s="6" t="s">
        <v>165</v>
      </c>
      <c r="B57" s="7">
        <v>31</v>
      </c>
      <c r="C57" s="9" t="s">
        <v>110</v>
      </c>
      <c r="D57" s="46">
        <v>98.423428793163296</v>
      </c>
      <c r="E57" s="46">
        <v>388.58741347617399</v>
      </c>
      <c r="F57" s="46">
        <v>5842.1807365519599</v>
      </c>
      <c r="G57" s="46">
        <v>1013.64006238427</v>
      </c>
      <c r="H57" s="47">
        <v>160288.73629675401</v>
      </c>
      <c r="I57" s="47">
        <v>4.7853818442208702</v>
      </c>
      <c r="J57" s="47">
        <v>1607733.70284942</v>
      </c>
      <c r="K57" s="47">
        <v>1220.7349490060101</v>
      </c>
      <c r="L57" s="47">
        <v>86.235478279541496</v>
      </c>
      <c r="M57" s="47">
        <v>4717.4532833007797</v>
      </c>
      <c r="N57" s="49">
        <v>2706.4848853702802</v>
      </c>
      <c r="O57" s="47">
        <v>9.9608806552184837E-3</v>
      </c>
      <c r="P57" s="47">
        <v>0.47938418243183678</v>
      </c>
      <c r="Q57" s="47"/>
      <c r="R57" s="47"/>
      <c r="S57" s="51"/>
    </row>
    <row r="58" spans="1:19" x14ac:dyDescent="0.25">
      <c r="A58" s="6" t="s">
        <v>165</v>
      </c>
      <c r="B58" s="7">
        <v>31</v>
      </c>
      <c r="C58" s="9" t="s">
        <v>111</v>
      </c>
      <c r="D58" s="46">
        <v>117.391642589265</v>
      </c>
      <c r="E58" s="46">
        <v>407.89771243027201</v>
      </c>
      <c r="F58" s="46">
        <v>5758.5792470675296</v>
      </c>
      <c r="G58" s="46">
        <v>1044.7397939344801</v>
      </c>
      <c r="H58" s="47">
        <v>191917.8488063</v>
      </c>
      <c r="I58" s="47">
        <v>4.7243644528772197</v>
      </c>
      <c r="J58" s="47">
        <v>1736325.48607188</v>
      </c>
      <c r="K58" s="47">
        <v>1250.19254856513</v>
      </c>
      <c r="L58" s="47">
        <v>87.196271617616404</v>
      </c>
      <c r="M58" s="47">
        <v>4730.2131479007103</v>
      </c>
      <c r="N58" s="49">
        <v>2599.1168407922301</v>
      </c>
      <c r="O58" s="47">
        <v>9.9902927084519356E-3</v>
      </c>
      <c r="P58" s="47">
        <v>0.54744436996033463</v>
      </c>
      <c r="Q58" s="47"/>
      <c r="R58" s="47"/>
      <c r="S58" s="51"/>
    </row>
    <row r="59" spans="1:19" x14ac:dyDescent="0.25">
      <c r="A59" s="6" t="s">
        <v>165</v>
      </c>
      <c r="B59" s="7">
        <v>31</v>
      </c>
      <c r="C59" s="9" t="s">
        <v>112</v>
      </c>
      <c r="D59" s="46">
        <v>128.61722448964599</v>
      </c>
      <c r="E59" s="46">
        <v>439.36585650066002</v>
      </c>
      <c r="F59" s="46">
        <v>5391.05698004232</v>
      </c>
      <c r="G59" s="46">
        <v>1200.6246567012699</v>
      </c>
      <c r="H59" s="47">
        <v>237397.32367226301</v>
      </c>
      <c r="I59" s="47">
        <v>4.6055929280709904</v>
      </c>
      <c r="J59" s="47">
        <v>1697884.8087321699</v>
      </c>
      <c r="K59" s="47">
        <v>1236.9714923619799</v>
      </c>
      <c r="L59" s="47">
        <v>107.09726819723301</v>
      </c>
      <c r="M59" s="47">
        <v>4824.5906389645697</v>
      </c>
      <c r="N59" s="49">
        <v>2696.9037961763402</v>
      </c>
      <c r="O59" s="47">
        <v>9.9851343163463169E-3</v>
      </c>
      <c r="P59" s="47">
        <v>0.61996353287198758</v>
      </c>
      <c r="Q59" s="47"/>
      <c r="R59" s="47"/>
      <c r="S59" s="51"/>
    </row>
    <row r="60" spans="1:19" x14ac:dyDescent="0.25">
      <c r="A60" s="6" t="s">
        <v>165</v>
      </c>
      <c r="B60" s="7">
        <v>31</v>
      </c>
      <c r="C60" s="9" t="s">
        <v>113</v>
      </c>
      <c r="D60" s="46">
        <v>104.237426372794</v>
      </c>
      <c r="E60" s="46">
        <v>398.61461295112701</v>
      </c>
      <c r="F60" s="46">
        <v>5343.1146599795302</v>
      </c>
      <c r="G60" s="46">
        <v>1116.49943064781</v>
      </c>
      <c r="H60" s="47">
        <v>128816.321788047</v>
      </c>
      <c r="I60" s="47">
        <v>5.5660499531400403</v>
      </c>
      <c r="J60" s="47">
        <v>2033154.1945456101</v>
      </c>
      <c r="K60" s="47">
        <v>1230.11323143555</v>
      </c>
      <c r="L60" s="47">
        <v>88.799632517200294</v>
      </c>
      <c r="M60" s="47">
        <v>4860.9335916747104</v>
      </c>
      <c r="N60" s="49">
        <v>2539.6403124250101</v>
      </c>
      <c r="O60" s="47">
        <v>9.9454791448947821E-3</v>
      </c>
      <c r="P60" s="47">
        <v>0.52249973909767367</v>
      </c>
      <c r="Q60" s="47"/>
      <c r="R60" s="47"/>
      <c r="S60" s="51"/>
    </row>
    <row r="61" spans="1:19" x14ac:dyDescent="0.25">
      <c r="A61" s="6" t="s">
        <v>165</v>
      </c>
      <c r="B61" s="7">
        <v>31</v>
      </c>
      <c r="C61" s="9" t="s">
        <v>114</v>
      </c>
      <c r="D61" s="52">
        <v>92.100632275071206</v>
      </c>
      <c r="E61" s="52">
        <v>418.56510551672</v>
      </c>
      <c r="F61" s="46">
        <v>5173.4200981160002</v>
      </c>
      <c r="G61" s="46">
        <v>1202.98318474807</v>
      </c>
      <c r="H61" s="48">
        <v>112547.38795469201</v>
      </c>
      <c r="I61" s="47">
        <v>5.7147241918700296</v>
      </c>
      <c r="J61" s="47">
        <v>1608806.1407822999</v>
      </c>
      <c r="K61" s="47">
        <v>1212.3496350330099</v>
      </c>
      <c r="L61" s="47">
        <v>93.389317550885295</v>
      </c>
      <c r="M61" s="47">
        <v>4881.0558610511198</v>
      </c>
      <c r="N61" s="49">
        <v>2538.5568222239599</v>
      </c>
      <c r="O61" s="47">
        <v>9.8639358352450753E-3</v>
      </c>
      <c r="P61" s="48">
        <v>0.57541964742414475</v>
      </c>
      <c r="Q61" s="48"/>
      <c r="R61" s="48"/>
      <c r="S61" s="51"/>
    </row>
    <row r="62" spans="1:19" x14ac:dyDescent="0.25">
      <c r="A62" s="6" t="s">
        <v>165</v>
      </c>
      <c r="B62" s="7">
        <v>31</v>
      </c>
      <c r="C62" s="9" t="s">
        <v>115</v>
      </c>
      <c r="D62" s="52">
        <v>79.670918315075994</v>
      </c>
      <c r="E62" s="52">
        <v>387.38299377561799</v>
      </c>
      <c r="F62" s="46">
        <v>5188.8267679604496</v>
      </c>
      <c r="G62" s="46">
        <v>1364.34405096569</v>
      </c>
      <c r="H62" s="51">
        <v>75397.003824296902</v>
      </c>
      <c r="I62" s="48">
        <v>4.4632570281753798</v>
      </c>
      <c r="J62" s="47">
        <v>2112420.12780804</v>
      </c>
      <c r="K62" s="48">
        <v>1207.0504762610699</v>
      </c>
      <c r="L62" s="48">
        <v>119.785717929957</v>
      </c>
      <c r="M62" s="47">
        <v>4899.5178030545903</v>
      </c>
      <c r="N62" s="49">
        <v>2822.7428913243202</v>
      </c>
      <c r="O62" s="48">
        <v>9.8802448647117968E-3</v>
      </c>
      <c r="P62" s="51">
        <v>0.63199736106476823</v>
      </c>
      <c r="Q62" s="51"/>
      <c r="R62" s="51"/>
      <c r="S62" s="51"/>
    </row>
    <row r="63" spans="1:19" x14ac:dyDescent="0.25">
      <c r="A63" s="6" t="s">
        <v>165</v>
      </c>
      <c r="B63" s="7">
        <v>31</v>
      </c>
      <c r="C63" s="9" t="s">
        <v>116</v>
      </c>
      <c r="D63" s="52">
        <v>85.121878617200593</v>
      </c>
      <c r="E63" s="52">
        <v>416.74189959741398</v>
      </c>
      <c r="F63" s="46">
        <v>5211.8628421022004</v>
      </c>
      <c r="G63" s="46">
        <v>1326.28251617726</v>
      </c>
      <c r="H63" s="47">
        <v>119402.205981757</v>
      </c>
      <c r="I63" s="46">
        <v>5.0033981981470204</v>
      </c>
      <c r="J63" s="47">
        <v>1545820.64492229</v>
      </c>
      <c r="K63" s="46">
        <v>1204.97896908488</v>
      </c>
      <c r="L63" s="51">
        <v>130.25443399109699</v>
      </c>
      <c r="M63" s="47">
        <v>4926.48091200619</v>
      </c>
      <c r="N63" s="49">
        <v>2323.0201359478201</v>
      </c>
      <c r="O63" s="51">
        <v>9.9256961430442495E-3</v>
      </c>
      <c r="P63" s="47">
        <v>0.53635206349745568</v>
      </c>
      <c r="Q63" s="47"/>
      <c r="R63" s="47"/>
      <c r="S63" s="51"/>
    </row>
    <row r="64" spans="1:19" x14ac:dyDescent="0.25">
      <c r="A64" s="6" t="s">
        <v>165</v>
      </c>
      <c r="B64" s="7">
        <v>31</v>
      </c>
      <c r="C64" s="9" t="s">
        <v>117</v>
      </c>
      <c r="D64" s="46">
        <v>78.7796465045829</v>
      </c>
      <c r="E64" s="46">
        <v>458.80888985592497</v>
      </c>
      <c r="F64" s="46">
        <v>5261.3273151206604</v>
      </c>
      <c r="G64" s="46">
        <v>1075.64776232951</v>
      </c>
      <c r="H64" s="47">
        <v>147473.89187927</v>
      </c>
      <c r="I64" s="51">
        <v>4.7564469289247597</v>
      </c>
      <c r="J64" s="47">
        <v>1548161.72732409</v>
      </c>
      <c r="K64" s="51">
        <v>1178.76438417648</v>
      </c>
      <c r="L64" s="47">
        <v>109.08488039658801</v>
      </c>
      <c r="M64" s="47">
        <v>4951.7079186860601</v>
      </c>
      <c r="N64" s="49">
        <v>2401.7584498319802</v>
      </c>
      <c r="O64" s="47">
        <v>9.9474454580778734E-3</v>
      </c>
      <c r="P64" s="47">
        <v>0.47213862952279012</v>
      </c>
      <c r="Q64" s="47"/>
      <c r="R64" s="47"/>
      <c r="S64" s="51"/>
    </row>
    <row r="65" spans="1:19" x14ac:dyDescent="0.25">
      <c r="A65" s="6" t="s">
        <v>165</v>
      </c>
      <c r="B65" s="7">
        <v>31</v>
      </c>
      <c r="C65" s="9" t="s">
        <v>118</v>
      </c>
      <c r="D65" s="46">
        <v>57.547717327383801</v>
      </c>
      <c r="E65" s="46">
        <v>349.28124880714103</v>
      </c>
      <c r="F65" s="46">
        <v>5367.8890368836601</v>
      </c>
      <c r="G65" s="46">
        <v>1083.0458055461199</v>
      </c>
      <c r="H65" s="47">
        <v>125011.470810668</v>
      </c>
      <c r="I65" s="47">
        <v>4.2648991233467202</v>
      </c>
      <c r="J65" s="47">
        <v>1158494.1115500401</v>
      </c>
      <c r="K65" s="47">
        <v>1105.6090595006799</v>
      </c>
      <c r="L65" s="47">
        <v>93.931865994970394</v>
      </c>
      <c r="M65" s="47">
        <v>4925.2269945035196</v>
      </c>
      <c r="N65" s="49">
        <v>2552.3447783819402</v>
      </c>
      <c r="O65" s="47">
        <v>9.9396225547509695E-3</v>
      </c>
      <c r="P65" s="47">
        <v>0.27298759460973171</v>
      </c>
      <c r="Q65" s="47"/>
      <c r="R65" s="47"/>
      <c r="S65" s="51"/>
    </row>
    <row r="66" spans="1:19" x14ac:dyDescent="0.25">
      <c r="A66" s="6" t="s">
        <v>165</v>
      </c>
      <c r="B66" s="7">
        <v>31</v>
      </c>
      <c r="C66" s="9" t="s">
        <v>119</v>
      </c>
      <c r="D66" s="46">
        <v>108.676201056522</v>
      </c>
      <c r="E66" s="46">
        <v>390.81976983806601</v>
      </c>
      <c r="F66" s="46">
        <v>5298.44109193642</v>
      </c>
      <c r="G66" s="46">
        <v>1466.8586059889799</v>
      </c>
      <c r="H66" s="47">
        <v>95022.822416315496</v>
      </c>
      <c r="I66" s="47">
        <v>4.4630964537252398</v>
      </c>
      <c r="J66" s="47">
        <v>1469725.6644045201</v>
      </c>
      <c r="K66" s="47">
        <v>1087.6518757937999</v>
      </c>
      <c r="L66" s="47">
        <v>98.5780424586506</v>
      </c>
      <c r="M66" s="47">
        <v>4612.3454737225302</v>
      </c>
      <c r="N66" s="49">
        <v>2865.27286444643</v>
      </c>
      <c r="O66" s="47">
        <v>9.9207689113092867E-3</v>
      </c>
      <c r="P66" s="47">
        <v>0.42850252371538811</v>
      </c>
      <c r="Q66" s="47"/>
      <c r="R66" s="47"/>
      <c r="S66" s="51"/>
    </row>
    <row r="67" spans="1:19" x14ac:dyDescent="0.25">
      <c r="A67" s="6" t="s">
        <v>165</v>
      </c>
      <c r="B67" s="7">
        <v>31</v>
      </c>
      <c r="C67" s="9" t="s">
        <v>120</v>
      </c>
      <c r="D67" s="46">
        <v>104.413129069834</v>
      </c>
      <c r="E67" s="46">
        <v>393.54968303645899</v>
      </c>
      <c r="F67" s="46">
        <v>4880.1151483224203</v>
      </c>
      <c r="G67" s="46">
        <v>1392.3209399524501</v>
      </c>
      <c r="H67" s="47">
        <v>64027.997405335504</v>
      </c>
      <c r="I67" s="47">
        <v>4.4586952476091302</v>
      </c>
      <c r="J67" s="47">
        <v>1378225.1886139801</v>
      </c>
      <c r="K67" s="47">
        <v>1088.55459366065</v>
      </c>
      <c r="L67" s="47">
        <v>88.662408567684494</v>
      </c>
      <c r="M67" s="47">
        <v>3949.9779227651802</v>
      </c>
      <c r="N67" s="49">
        <v>2479.2566191200199</v>
      </c>
      <c r="O67" s="47">
        <v>9.8537144923492113E-3</v>
      </c>
      <c r="P67" s="47">
        <v>0.37211207862384815</v>
      </c>
      <c r="Q67" s="47"/>
      <c r="R67" s="47"/>
      <c r="S67" s="51"/>
    </row>
    <row r="68" spans="1:19" x14ac:dyDescent="0.25">
      <c r="A68" s="6" t="s">
        <v>165</v>
      </c>
      <c r="B68" s="7">
        <v>31</v>
      </c>
      <c r="C68" s="9" t="s">
        <v>121</v>
      </c>
      <c r="D68" s="46">
        <v>65.161959087410594</v>
      </c>
      <c r="E68" s="46">
        <v>377.475550304308</v>
      </c>
      <c r="F68" s="46">
        <v>5171.7017539200497</v>
      </c>
      <c r="G68" s="46">
        <v>1693.6281563913401</v>
      </c>
      <c r="H68" s="47">
        <v>69740.021175506394</v>
      </c>
      <c r="I68" s="47">
        <v>3.8507137837357299</v>
      </c>
      <c r="J68" s="47">
        <v>1667420.0466833899</v>
      </c>
      <c r="K68" s="47">
        <v>1093.9133621342801</v>
      </c>
      <c r="L68" s="47">
        <v>99.5492791122022</v>
      </c>
      <c r="M68" s="47">
        <v>4664.2867182723903</v>
      </c>
      <c r="N68" s="49">
        <v>2551.9308772317499</v>
      </c>
      <c r="O68" s="47">
        <v>9.8314965212743227E-3</v>
      </c>
      <c r="P68" s="47">
        <v>0.29882556677764921</v>
      </c>
      <c r="Q68" s="47"/>
      <c r="R68" s="47"/>
      <c r="S68" s="51"/>
    </row>
    <row r="69" spans="1:19" x14ac:dyDescent="0.25">
      <c r="A69" s="6" t="s">
        <v>165</v>
      </c>
      <c r="B69" s="7">
        <v>31</v>
      </c>
      <c r="C69" s="9" t="s">
        <v>122</v>
      </c>
      <c r="D69" s="46">
        <v>100.20297719078</v>
      </c>
      <c r="E69" s="46">
        <v>403.73848023079302</v>
      </c>
      <c r="F69" s="52">
        <v>5184.3604533392199</v>
      </c>
      <c r="G69" s="52">
        <v>1635.1481803705001</v>
      </c>
      <c r="H69" s="47">
        <v>69303.678856212297</v>
      </c>
      <c r="I69" s="47">
        <v>5.7891212512131398</v>
      </c>
      <c r="J69" s="47">
        <v>1963978.38022901</v>
      </c>
      <c r="K69" s="47">
        <v>1091.2309544848299</v>
      </c>
      <c r="L69" s="47">
        <v>102.420805978148</v>
      </c>
      <c r="M69" s="47">
        <v>4847.5899672197302</v>
      </c>
      <c r="N69" s="49">
        <v>2429.4025338684901</v>
      </c>
      <c r="O69" s="47">
        <v>9.8458918760996432E-3</v>
      </c>
      <c r="P69" s="47">
        <v>0.443500633312021</v>
      </c>
      <c r="Q69" s="47"/>
      <c r="R69" s="47"/>
      <c r="S69" s="51"/>
    </row>
    <row r="70" spans="1:19" x14ac:dyDescent="0.25">
      <c r="A70" s="6" t="s">
        <v>165</v>
      </c>
      <c r="B70" s="7">
        <v>31</v>
      </c>
      <c r="C70" s="9" t="s">
        <v>123</v>
      </c>
      <c r="D70" s="46">
        <v>103.422316412786</v>
      </c>
      <c r="E70" s="46">
        <v>397.80670650209299</v>
      </c>
      <c r="F70" s="52">
        <v>5131.52259771438</v>
      </c>
      <c r="G70" s="52">
        <v>1475.71171092334</v>
      </c>
      <c r="H70" s="47">
        <v>65817.461713383906</v>
      </c>
      <c r="I70" s="47">
        <v>12.065361343297299</v>
      </c>
      <c r="J70" s="47">
        <v>1649405.24508413</v>
      </c>
      <c r="K70" s="47">
        <v>1089.2568143184201</v>
      </c>
      <c r="L70" s="47">
        <v>108.246415309859</v>
      </c>
      <c r="M70" s="47">
        <v>5041.2709158737398</v>
      </c>
      <c r="N70" s="49">
        <v>2401.63259088822</v>
      </c>
      <c r="O70" s="47">
        <v>9.889472670919025E-3</v>
      </c>
      <c r="P70" s="47">
        <v>0.48482133982517533</v>
      </c>
      <c r="Q70" s="47"/>
      <c r="R70" s="47"/>
      <c r="S70" s="51"/>
    </row>
    <row r="71" spans="1:19" x14ac:dyDescent="0.25">
      <c r="A71" s="6" t="s">
        <v>165</v>
      </c>
      <c r="B71" s="7">
        <v>31</v>
      </c>
      <c r="C71" s="9" t="s">
        <v>124</v>
      </c>
      <c r="D71" s="46">
        <v>103.287007629858</v>
      </c>
      <c r="E71" s="46">
        <v>360.977597432236</v>
      </c>
      <c r="F71" s="52">
        <v>5465.1218968920602</v>
      </c>
      <c r="G71" s="52">
        <v>1504.6218590849601</v>
      </c>
      <c r="H71" s="47">
        <v>83053.382171536403</v>
      </c>
      <c r="I71" s="47">
        <v>5.9498523640184002</v>
      </c>
      <c r="J71" s="47">
        <v>1518250.4273172501</v>
      </c>
      <c r="K71" s="47">
        <v>1093.4986880005399</v>
      </c>
      <c r="L71" s="47">
        <v>96.280994361111496</v>
      </c>
      <c r="M71" s="47">
        <v>5171.52329332306</v>
      </c>
      <c r="N71" s="49">
        <v>2218.96579781316</v>
      </c>
      <c r="O71" s="47">
        <v>9.910026263011254E-3</v>
      </c>
      <c r="P71" s="47">
        <v>0.49056433411421235</v>
      </c>
      <c r="Q71" s="47"/>
      <c r="R71" s="47"/>
      <c r="S71" s="51"/>
    </row>
    <row r="72" spans="1:19" x14ac:dyDescent="0.25">
      <c r="A72" s="6" t="s">
        <v>165</v>
      </c>
      <c r="B72" s="7">
        <v>31</v>
      </c>
      <c r="C72" s="9" t="s">
        <v>125</v>
      </c>
      <c r="D72" s="46">
        <v>101.030693449138</v>
      </c>
      <c r="E72" s="46">
        <v>388.86350251398898</v>
      </c>
      <c r="F72" s="46">
        <v>5453.8004033175903</v>
      </c>
      <c r="G72" s="46">
        <v>1358.6213466878201</v>
      </c>
      <c r="H72" s="47">
        <v>98175.585121894299</v>
      </c>
      <c r="I72" s="47">
        <v>0.39347209989191601</v>
      </c>
      <c r="J72" s="47">
        <v>1140077.5050673401</v>
      </c>
      <c r="K72" s="47">
        <v>1103.8121500484201</v>
      </c>
      <c r="L72" s="47">
        <v>78.908322935957003</v>
      </c>
      <c r="M72" s="47">
        <v>5202.1684774941796</v>
      </c>
      <c r="N72" s="49">
        <v>2327.24214387129</v>
      </c>
      <c r="O72" s="47">
        <v>9.9306012906734686E-3</v>
      </c>
      <c r="P72" s="47">
        <v>0.4364551282967753</v>
      </c>
      <c r="Q72" s="47"/>
      <c r="R72" s="47"/>
      <c r="S72" s="51"/>
    </row>
    <row r="73" spans="1:19" x14ac:dyDescent="0.25">
      <c r="A73" s="6" t="s">
        <v>165</v>
      </c>
      <c r="B73" s="7">
        <v>31</v>
      </c>
      <c r="C73" s="9" t="s">
        <v>126</v>
      </c>
      <c r="D73" s="46">
        <v>107.122196025742</v>
      </c>
      <c r="E73" s="46">
        <v>402.22835236536997</v>
      </c>
      <c r="F73" s="46">
        <v>5650.9905106338902</v>
      </c>
      <c r="G73" s="46">
        <v>1950.1326165876601</v>
      </c>
      <c r="H73" s="48">
        <v>65968.275419467594</v>
      </c>
      <c r="I73" s="47">
        <v>1.1003202098151501</v>
      </c>
      <c r="J73" s="47">
        <v>1400618.1498179501</v>
      </c>
      <c r="K73" s="47">
        <v>1121.73502386269</v>
      </c>
      <c r="L73" s="47">
        <v>95.9412525690813</v>
      </c>
      <c r="M73" s="47">
        <v>5210.5025834086</v>
      </c>
      <c r="N73" s="49">
        <v>2344.1612278856501</v>
      </c>
      <c r="O73" s="47">
        <v>9.9327044539455796E-3</v>
      </c>
      <c r="P73" s="48">
        <v>0.51908732788840384</v>
      </c>
      <c r="Q73" s="48"/>
      <c r="R73" s="48"/>
      <c r="S73" s="51"/>
    </row>
    <row r="74" spans="1:19" x14ac:dyDescent="0.25">
      <c r="A74" s="6" t="s">
        <v>165</v>
      </c>
      <c r="B74" s="7">
        <v>31</v>
      </c>
      <c r="C74" s="9" t="s">
        <v>127</v>
      </c>
      <c r="D74" s="46">
        <v>113.79382677005</v>
      </c>
      <c r="E74" s="46">
        <v>395.40743407575297</v>
      </c>
      <c r="F74" s="46">
        <v>5719.5126338222099</v>
      </c>
      <c r="G74" s="46">
        <v>1384.4100260708799</v>
      </c>
      <c r="H74" s="51">
        <v>56295.1856836062</v>
      </c>
      <c r="I74" s="48">
        <v>3.8538294944496898</v>
      </c>
      <c r="J74" s="47">
        <v>1354133.8783664501</v>
      </c>
      <c r="K74" s="48">
        <v>1119.5271971918</v>
      </c>
      <c r="L74" s="48">
        <v>97.798148216456795</v>
      </c>
      <c r="M74" s="47">
        <v>5221.7388154924001</v>
      </c>
      <c r="N74" s="49">
        <v>2495.3972936752002</v>
      </c>
      <c r="O74" s="48">
        <v>9.8743005595232133E-3</v>
      </c>
      <c r="P74" s="51">
        <v>0.55415120613586111</v>
      </c>
      <c r="Q74" s="51"/>
      <c r="R74" s="51"/>
      <c r="S74" s="51"/>
    </row>
    <row r="75" spans="1:19" x14ac:dyDescent="0.25">
      <c r="A75" s="6" t="s">
        <v>165</v>
      </c>
      <c r="B75" s="7">
        <v>31</v>
      </c>
      <c r="C75" s="9" t="s">
        <v>128</v>
      </c>
      <c r="D75" s="46">
        <v>121.594335646121</v>
      </c>
      <c r="E75" s="46">
        <v>412.34206918941197</v>
      </c>
      <c r="F75" s="46">
        <v>5815.0866758699603</v>
      </c>
      <c r="G75" s="46">
        <v>1348.46897390661</v>
      </c>
      <c r="H75" s="47">
        <v>59954.858955321703</v>
      </c>
      <c r="I75" s="52">
        <v>2.2943898839812298</v>
      </c>
      <c r="J75" s="47">
        <v>1427132.9102960399</v>
      </c>
      <c r="K75" s="52">
        <v>1112.1306267718301</v>
      </c>
      <c r="L75" s="49">
        <v>100.626838878463</v>
      </c>
      <c r="M75" s="47">
        <v>5104.8135742812601</v>
      </c>
      <c r="N75" s="49">
        <v>2244.6254053654902</v>
      </c>
      <c r="O75" s="51">
        <v>9.8270926499579685E-3</v>
      </c>
      <c r="P75" s="47">
        <v>0.47923554328375684</v>
      </c>
      <c r="Q75" s="47"/>
      <c r="R75" s="47"/>
      <c r="S75" s="51"/>
    </row>
    <row r="76" spans="1:19" x14ac:dyDescent="0.25">
      <c r="A76" s="6" t="s">
        <v>165</v>
      </c>
      <c r="B76" s="7">
        <v>31</v>
      </c>
      <c r="C76" s="9" t="s">
        <v>129</v>
      </c>
      <c r="D76" s="46">
        <v>115.24393204517</v>
      </c>
      <c r="E76" s="46">
        <v>407.35781816423099</v>
      </c>
      <c r="F76" s="46">
        <v>5615.5320012858401</v>
      </c>
      <c r="G76" s="46">
        <v>1164.9626750079501</v>
      </c>
      <c r="H76" s="47">
        <v>79921.440909153505</v>
      </c>
      <c r="I76" s="51">
        <v>0.17196420731290599</v>
      </c>
      <c r="J76" s="47">
        <v>1617648.7941910101</v>
      </c>
      <c r="K76" s="51">
        <v>1120.41578832957</v>
      </c>
      <c r="L76" s="51">
        <v>88.223330800605098</v>
      </c>
      <c r="M76" s="47">
        <v>4998.64026463348</v>
      </c>
      <c r="N76" s="49">
        <v>2350.2698043721098</v>
      </c>
      <c r="O76" s="47">
        <v>9.7772276575518319E-3</v>
      </c>
      <c r="P76" s="47">
        <v>0.40737915512695871</v>
      </c>
      <c r="Q76" s="47"/>
      <c r="R76" s="47"/>
      <c r="S76" s="51"/>
    </row>
    <row r="77" spans="1:19" x14ac:dyDescent="0.25">
      <c r="A77" s="6" t="s">
        <v>165</v>
      </c>
      <c r="B77" s="7">
        <v>31</v>
      </c>
      <c r="C77" s="9" t="s">
        <v>130</v>
      </c>
      <c r="D77" s="46">
        <v>85.894253230744994</v>
      </c>
      <c r="E77" s="46">
        <v>348.85400303985</v>
      </c>
      <c r="F77" s="46">
        <v>5640.0805565943801</v>
      </c>
      <c r="G77" s="46">
        <v>837.51461655326398</v>
      </c>
      <c r="H77" s="47">
        <v>55510.145823051498</v>
      </c>
      <c r="I77" s="47">
        <v>2.6641451551638999</v>
      </c>
      <c r="J77" s="47">
        <v>1678990.53457349</v>
      </c>
      <c r="K77" s="47">
        <v>1134.8519758014199</v>
      </c>
      <c r="L77" s="47">
        <v>100.407810412538</v>
      </c>
      <c r="M77" s="47">
        <v>4702.4069232797301</v>
      </c>
      <c r="N77" s="49">
        <v>2096.1801184218002</v>
      </c>
      <c r="O77" s="47">
        <v>9.787754893498625E-3</v>
      </c>
      <c r="P77" s="47">
        <v>0.24788482299016554</v>
      </c>
      <c r="Q77" s="47"/>
      <c r="R77" s="47"/>
      <c r="S77" s="51"/>
    </row>
    <row r="78" spans="1:19" x14ac:dyDescent="0.25">
      <c r="A78" s="6" t="s">
        <v>165</v>
      </c>
      <c r="B78" s="7">
        <v>31</v>
      </c>
      <c r="C78" s="9" t="s">
        <v>131</v>
      </c>
      <c r="D78" s="46">
        <v>128.41612364949199</v>
      </c>
      <c r="E78" s="46">
        <v>434.32254255024998</v>
      </c>
      <c r="F78" s="46">
        <v>5570.7387386954797</v>
      </c>
      <c r="G78" s="46">
        <v>2596.3990333228098</v>
      </c>
      <c r="H78" s="47">
        <v>53080.682227365098</v>
      </c>
      <c r="I78" s="47">
        <v>7.09575152380277</v>
      </c>
      <c r="J78" s="47">
        <v>2357885.9772738302</v>
      </c>
      <c r="K78" s="47">
        <v>1168.9937591708999</v>
      </c>
      <c r="L78" s="47">
        <v>109.216633634869</v>
      </c>
      <c r="M78" s="47">
        <v>2390.72771293085</v>
      </c>
      <c r="N78" s="49">
        <v>2108.3646012213599</v>
      </c>
      <c r="O78" s="47">
        <v>9.7130947358997632E-3</v>
      </c>
      <c r="P78" s="47">
        <v>0.48992490762586061</v>
      </c>
      <c r="Q78" s="47"/>
      <c r="R78" s="47"/>
      <c r="S78" s="51"/>
    </row>
    <row r="79" spans="1:19" x14ac:dyDescent="0.25">
      <c r="A79" s="6" t="s">
        <v>165</v>
      </c>
      <c r="B79" s="7">
        <v>31</v>
      </c>
      <c r="C79" s="9" t="s">
        <v>132</v>
      </c>
      <c r="D79" s="46">
        <v>122.551154626634</v>
      </c>
      <c r="E79" s="46">
        <v>432.245854213212</v>
      </c>
      <c r="F79" s="46">
        <v>5563.1413077225698</v>
      </c>
      <c r="G79" s="46">
        <v>2452.0016893552101</v>
      </c>
      <c r="H79" s="47">
        <v>59861.789599719901</v>
      </c>
      <c r="I79" s="47">
        <v>7.0746392551514203</v>
      </c>
      <c r="J79" s="47">
        <v>2248958.9965508198</v>
      </c>
      <c r="K79" s="47">
        <v>1161.07765462733</v>
      </c>
      <c r="L79" s="47">
        <v>105.37530793382</v>
      </c>
      <c r="M79" s="47">
        <v>4289.0325457875897</v>
      </c>
      <c r="N79" s="49">
        <v>2219.7868818949901</v>
      </c>
      <c r="O79" s="47">
        <v>9.8454222640213269E-3</v>
      </c>
      <c r="P79" s="47">
        <v>0.44799573517575386</v>
      </c>
      <c r="Q79" s="47"/>
      <c r="R79" s="47"/>
      <c r="S79" s="51"/>
    </row>
    <row r="80" spans="1:19" x14ac:dyDescent="0.25">
      <c r="A80" s="6" t="s">
        <v>165</v>
      </c>
      <c r="B80" s="7">
        <v>31</v>
      </c>
      <c r="C80" s="9" t="s">
        <v>133</v>
      </c>
      <c r="D80" s="46">
        <v>101.94494754895899</v>
      </c>
      <c r="E80" s="46">
        <v>400.36024062524501</v>
      </c>
      <c r="F80" s="46">
        <v>5855.9245311450304</v>
      </c>
      <c r="G80" s="46">
        <v>2390.6795116120502</v>
      </c>
      <c r="H80" s="47">
        <v>60788.610071151197</v>
      </c>
      <c r="I80" s="47">
        <v>7.7965998102315899</v>
      </c>
      <c r="J80" s="47">
        <v>2504278.7711172099</v>
      </c>
      <c r="K80" s="47">
        <v>1162.7171801284801</v>
      </c>
      <c r="L80" s="47">
        <v>109.660593498785</v>
      </c>
      <c r="M80" s="47">
        <v>5292.7657117646604</v>
      </c>
      <c r="N80" s="49">
        <v>1990.1817975333199</v>
      </c>
      <c r="O80" s="47">
        <v>9.8879865368602989E-3</v>
      </c>
      <c r="P80" s="47">
        <v>0.31775969909503016</v>
      </c>
      <c r="Q80" s="47"/>
      <c r="R80" s="53"/>
      <c r="S80" s="51"/>
    </row>
    <row r="81" spans="1:19" x14ac:dyDescent="0.25">
      <c r="A81" s="6" t="s">
        <v>165</v>
      </c>
      <c r="B81" s="7">
        <v>31</v>
      </c>
      <c r="C81" s="9" t="s">
        <v>134</v>
      </c>
      <c r="D81" s="46">
        <v>129.14172729499299</v>
      </c>
      <c r="E81" s="46">
        <v>411.90428045694898</v>
      </c>
      <c r="F81" s="46">
        <v>5894.1313781598101</v>
      </c>
      <c r="G81" s="46">
        <v>2075.4178736570202</v>
      </c>
      <c r="H81" s="47">
        <v>46987.912206433801</v>
      </c>
      <c r="I81" s="47">
        <v>6.3159782728884197</v>
      </c>
      <c r="J81" s="47">
        <v>1886063.06840077</v>
      </c>
      <c r="K81" s="47">
        <v>1181.6325556157001</v>
      </c>
      <c r="L81" s="47">
        <v>114.043745117379</v>
      </c>
      <c r="M81" s="47">
        <v>5529.1815759445799</v>
      </c>
      <c r="N81" s="49">
        <v>2140.8659821725901</v>
      </c>
      <c r="O81" s="47">
        <v>9.8309440170163409E-3</v>
      </c>
      <c r="P81" s="47">
        <v>0.45902178073151523</v>
      </c>
      <c r="Q81" s="47"/>
      <c r="R81" s="53"/>
      <c r="S81" s="51"/>
    </row>
    <row r="82" spans="1:19" x14ac:dyDescent="0.25">
      <c r="A82" s="6" t="s">
        <v>165</v>
      </c>
      <c r="B82" s="7">
        <v>31</v>
      </c>
      <c r="C82" s="9" t="s">
        <v>135</v>
      </c>
      <c r="D82" s="46">
        <v>115.63666718265</v>
      </c>
      <c r="E82" s="46">
        <v>398.50171141191697</v>
      </c>
      <c r="F82" s="46">
        <v>6094.4257703994599</v>
      </c>
      <c r="G82" s="46">
        <v>2385.2354933636998</v>
      </c>
      <c r="H82" s="47">
        <v>41490.053437836898</v>
      </c>
      <c r="I82" s="47">
        <v>2.9483718597061701</v>
      </c>
      <c r="J82" s="47">
        <v>1817363.86389464</v>
      </c>
      <c r="K82" s="47">
        <v>1182.54631295882</v>
      </c>
      <c r="L82" s="47">
        <v>113.285178895268</v>
      </c>
      <c r="M82" s="47">
        <v>6023.9487928087501</v>
      </c>
      <c r="N82" s="49">
        <v>2068.48701170092</v>
      </c>
      <c r="O82" s="47">
        <v>9.7826369753097851E-3</v>
      </c>
      <c r="P82" s="47">
        <v>0.51552042435369516</v>
      </c>
      <c r="Q82" s="47"/>
      <c r="R82" s="53"/>
      <c r="S82" s="51"/>
    </row>
    <row r="83" spans="1:19" x14ac:dyDescent="0.25">
      <c r="A83" s="6" t="s">
        <v>165</v>
      </c>
      <c r="B83" s="7">
        <v>31</v>
      </c>
      <c r="C83" s="9" t="s">
        <v>136</v>
      </c>
      <c r="D83" s="46">
        <v>129.66599707509999</v>
      </c>
      <c r="E83" s="46">
        <v>406.58649571919898</v>
      </c>
      <c r="F83" s="46">
        <v>6518.2452209022804</v>
      </c>
      <c r="G83" s="46">
        <v>2290.0229818499702</v>
      </c>
      <c r="H83" s="47">
        <v>47671.847792879598</v>
      </c>
      <c r="I83" s="47">
        <v>5.1309557494288702</v>
      </c>
      <c r="J83" s="47">
        <v>2004123.46878777</v>
      </c>
      <c r="K83" s="47">
        <v>1188.45507253959</v>
      </c>
      <c r="L83" s="47">
        <v>114.278854515589</v>
      </c>
      <c r="M83" s="47">
        <v>6436.6945944049803</v>
      </c>
      <c r="N83" s="49">
        <v>2148.1321898835699</v>
      </c>
      <c r="O83" s="47">
        <v>9.7811440390016147E-3</v>
      </c>
      <c r="P83" s="47">
        <v>0.59342523297923411</v>
      </c>
      <c r="Q83" s="47"/>
      <c r="R83" s="53"/>
      <c r="S83" s="51"/>
    </row>
    <row r="84" spans="1:19" x14ac:dyDescent="0.25">
      <c r="F84" s="46"/>
      <c r="G84" s="46"/>
      <c r="H84" s="47"/>
      <c r="I84" s="47"/>
      <c r="J84" s="47"/>
      <c r="K84" s="47"/>
      <c r="L84" s="47"/>
      <c r="M84" s="47"/>
      <c r="N84" s="49"/>
      <c r="O84" s="47"/>
      <c r="P84" s="47"/>
      <c r="Q84" s="47"/>
      <c r="R84" s="53"/>
      <c r="S84" s="51"/>
    </row>
    <row r="85" spans="1:19" ht="14.4" thickBot="1" x14ac:dyDescent="0.3">
      <c r="B85" s="6" t="s">
        <v>165</v>
      </c>
      <c r="C85" s="13"/>
      <c r="D85" s="13"/>
      <c r="E85" s="13"/>
      <c r="F85" s="13"/>
      <c r="G85" s="13"/>
      <c r="H85" s="13"/>
      <c r="I85" s="47"/>
      <c r="J85" s="47"/>
      <c r="K85" s="47"/>
      <c r="L85" s="47"/>
      <c r="M85" s="47"/>
      <c r="N85" s="49"/>
      <c r="O85" s="47"/>
      <c r="P85" s="48"/>
      <c r="Q85" s="47"/>
      <c r="R85" s="46"/>
      <c r="S85" s="51"/>
    </row>
    <row r="86" spans="1:19" x14ac:dyDescent="0.25">
      <c r="B86" s="44" t="s">
        <v>170</v>
      </c>
      <c r="C86" s="45" t="s">
        <v>131</v>
      </c>
      <c r="D86" s="45" t="s">
        <v>132</v>
      </c>
      <c r="E86" s="45" t="s">
        <v>133</v>
      </c>
      <c r="F86" s="45" t="s">
        <v>134</v>
      </c>
      <c r="G86" s="45" t="s">
        <v>135</v>
      </c>
      <c r="H86" s="45" t="s">
        <v>136</v>
      </c>
      <c r="I86" s="48"/>
      <c r="J86" s="47"/>
      <c r="K86" s="48"/>
      <c r="L86" s="48"/>
      <c r="M86" s="47"/>
      <c r="N86" s="49"/>
      <c r="O86" s="48"/>
      <c r="P86" s="51"/>
      <c r="Q86" s="48"/>
      <c r="R86" s="53"/>
      <c r="S86" s="51"/>
    </row>
    <row r="87" spans="1:19" x14ac:dyDescent="0.25">
      <c r="B87" s="40" t="s">
        <v>171</v>
      </c>
      <c r="C87" s="41">
        <v>0.48992490762586061</v>
      </c>
      <c r="D87" s="41">
        <v>0.44799573517575386</v>
      </c>
      <c r="E87" s="41">
        <v>0.31775969909503016</v>
      </c>
      <c r="F87" s="41">
        <v>0.45902178073151523</v>
      </c>
      <c r="G87" s="41">
        <v>0.51552042435369516</v>
      </c>
      <c r="H87" s="41">
        <v>0.59342523297923411</v>
      </c>
      <c r="I87" s="52"/>
      <c r="J87" s="47"/>
      <c r="K87" s="52"/>
      <c r="L87" s="49"/>
      <c r="M87" s="47"/>
      <c r="N87" s="49"/>
      <c r="O87" s="51"/>
      <c r="P87" s="47"/>
      <c r="Q87" s="51"/>
      <c r="R87" s="53"/>
      <c r="S87" s="51"/>
    </row>
    <row r="88" spans="1:19" x14ac:dyDescent="0.25">
      <c r="B88" s="5" t="s">
        <v>174</v>
      </c>
      <c r="C88" s="39">
        <v>0.34132154869801701</v>
      </c>
      <c r="D88" s="39">
        <v>0.46925972854773401</v>
      </c>
      <c r="E88" s="39">
        <v>0.53907775787728796</v>
      </c>
      <c r="F88" s="39">
        <v>0.55752741122244198</v>
      </c>
      <c r="G88" s="39">
        <v>0.55358126525531604</v>
      </c>
      <c r="H88" s="39">
        <v>0.58295212551191999</v>
      </c>
      <c r="I88" s="52"/>
      <c r="J88" s="47"/>
      <c r="K88" s="51"/>
      <c r="L88" s="51"/>
      <c r="M88" s="47"/>
      <c r="N88" s="49"/>
      <c r="O88" s="47"/>
      <c r="P88" s="50"/>
      <c r="Q88" s="47"/>
      <c r="R88" s="53"/>
      <c r="S88" s="51"/>
    </row>
    <row r="89" spans="1:19" x14ac:dyDescent="0.25">
      <c r="B89" s="5" t="s">
        <v>172</v>
      </c>
      <c r="C89" s="38">
        <v>0.510728551686633</v>
      </c>
      <c r="D89" s="38">
        <v>0.50539710675147997</v>
      </c>
      <c r="E89" s="38">
        <v>0.41596591479652201</v>
      </c>
      <c r="F89" s="38">
        <v>0.49144569754566197</v>
      </c>
      <c r="G89" s="38">
        <v>0.46204849354986499</v>
      </c>
      <c r="H89" s="38">
        <v>0.47268112497804599</v>
      </c>
      <c r="I89" s="51"/>
      <c r="J89" s="47"/>
      <c r="K89" s="47"/>
      <c r="L89" s="47"/>
      <c r="M89" s="47"/>
      <c r="N89" s="49"/>
      <c r="O89" s="47"/>
      <c r="P89" s="49"/>
      <c r="Q89" s="47"/>
      <c r="R89" s="53"/>
      <c r="S89" s="51"/>
    </row>
    <row r="90" spans="1:19" x14ac:dyDescent="0.25">
      <c r="B90" s="42" t="s">
        <v>173</v>
      </c>
      <c r="C90" s="43">
        <f t="shared" ref="C90:H90" si="0">1-ABS((C89-C87)/C87)</f>
        <v>0.95753707611726602</v>
      </c>
      <c r="D90" s="43">
        <f t="shared" si="0"/>
        <v>0.8718707186951079</v>
      </c>
      <c r="E90" s="43">
        <f t="shared" si="0"/>
        <v>0.69094187846608568</v>
      </c>
      <c r="F90" s="43">
        <f t="shared" si="0"/>
        <v>0.92936301026396895</v>
      </c>
      <c r="G90" s="43">
        <f t="shared" si="0"/>
        <v>0.8962758248213587</v>
      </c>
      <c r="H90" s="43">
        <f t="shared" si="0"/>
        <v>0.79653020921438755</v>
      </c>
      <c r="I90" s="47"/>
      <c r="J90" s="47"/>
      <c r="K90" s="47"/>
      <c r="L90" s="47"/>
      <c r="M90" s="47"/>
      <c r="N90" s="49"/>
      <c r="O90" s="47"/>
      <c r="P90" s="49"/>
      <c r="Q90" s="47"/>
      <c r="R90" s="53"/>
      <c r="S90" s="51"/>
    </row>
    <row r="91" spans="1:19" x14ac:dyDescent="0.25">
      <c r="B91" s="73" t="s">
        <v>175</v>
      </c>
      <c r="C91" s="73"/>
      <c r="D91" s="73"/>
      <c r="E91" s="73"/>
      <c r="F91" s="76">
        <f>AVERAGE(C94:H94)</f>
        <v>0.7744406726844062</v>
      </c>
      <c r="G91" s="75"/>
      <c r="H91" s="75"/>
      <c r="I91" s="47"/>
      <c r="J91" s="47"/>
      <c r="K91" s="47"/>
      <c r="L91" s="47"/>
      <c r="M91" s="47"/>
      <c r="N91" s="49"/>
      <c r="O91" s="47"/>
      <c r="P91" s="49"/>
      <c r="Q91" s="47"/>
      <c r="R91" s="53"/>
      <c r="S91" s="51"/>
    </row>
    <row r="92" spans="1:19" ht="14.4" thickBot="1" x14ac:dyDescent="0.3">
      <c r="B92" s="77" t="s">
        <v>176</v>
      </c>
      <c r="C92" s="77"/>
      <c r="D92" s="77"/>
      <c r="E92" s="77"/>
      <c r="F92" s="78">
        <f>AVERAGE(C90:H90)</f>
        <v>0.85708645292969587</v>
      </c>
      <c r="G92" s="79"/>
      <c r="H92" s="79"/>
    </row>
    <row r="93" spans="1:19" x14ac:dyDescent="0.25">
      <c r="B93" s="7"/>
      <c r="C93" s="13"/>
      <c r="D93" s="13"/>
      <c r="E93" s="13"/>
      <c r="F93" s="13"/>
      <c r="G93" s="13"/>
      <c r="H93" s="13"/>
    </row>
    <row r="94" spans="1:19" x14ac:dyDescent="0.25">
      <c r="B94" s="7"/>
      <c r="C94" s="37">
        <f>1-ABS((C88-C87)/C87)</f>
        <v>0.69668135541839593</v>
      </c>
      <c r="D94" s="37">
        <f t="shared" ref="D94:H94" si="1">1-ABS((D88-D87)/D87)</f>
        <v>0.95253527723062359</v>
      </c>
      <c r="E94" s="37">
        <f t="shared" si="1"/>
        <v>0.3035049459935768</v>
      </c>
      <c r="F94" s="37">
        <f t="shared" si="1"/>
        <v>0.78540096652070779</v>
      </c>
      <c r="G94" s="37">
        <f t="shared" si="1"/>
        <v>0.92617006212830943</v>
      </c>
      <c r="H94" s="37">
        <f t="shared" si="1"/>
        <v>0.98235142881482329</v>
      </c>
    </row>
  </sheetData>
  <mergeCells count="15">
    <mergeCell ref="P1:P5"/>
    <mergeCell ref="I1:J1"/>
    <mergeCell ref="M1:O1"/>
    <mergeCell ref="D2:E2"/>
    <mergeCell ref="F2:H2"/>
    <mergeCell ref="N2:O2"/>
    <mergeCell ref="K1:L1"/>
    <mergeCell ref="B91:E91"/>
    <mergeCell ref="F91:H91"/>
    <mergeCell ref="B92:E92"/>
    <mergeCell ref="F92:H92"/>
    <mergeCell ref="A1:A4"/>
    <mergeCell ref="B1:B4"/>
    <mergeCell ref="C1:C4"/>
    <mergeCell ref="D1:H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98B1B-D747-403E-914D-8EC918D7D0B1}">
  <dimension ref="A1:Q98"/>
  <sheetViews>
    <sheetView topLeftCell="A76" workbookViewId="0">
      <selection activeCell="L90" sqref="L90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 t="s">
        <v>4</v>
      </c>
      <c r="H1" s="75"/>
      <c r="I1" s="75"/>
      <c r="J1" s="75" t="s">
        <v>5</v>
      </c>
      <c r="K1" s="75"/>
      <c r="L1" s="75"/>
      <c r="M1" s="75" t="s">
        <v>6</v>
      </c>
      <c r="N1" s="75"/>
      <c r="O1" s="75"/>
      <c r="P1" s="72" t="s">
        <v>166</v>
      </c>
      <c r="Q1">
        <v>12</v>
      </c>
    </row>
    <row r="2" spans="1:17" ht="13.8" customHeight="1" x14ac:dyDescent="0.25">
      <c r="A2" s="73"/>
      <c r="B2" s="73"/>
      <c r="C2" s="73"/>
      <c r="D2" s="74" t="s">
        <v>7</v>
      </c>
      <c r="E2" s="74"/>
      <c r="F2" s="14" t="s">
        <v>8</v>
      </c>
      <c r="G2" s="1" t="s">
        <v>9</v>
      </c>
      <c r="H2" s="1" t="s">
        <v>10</v>
      </c>
      <c r="I2" s="1" t="s">
        <v>11</v>
      </c>
      <c r="J2" s="74" t="s">
        <v>12</v>
      </c>
      <c r="K2" s="75"/>
      <c r="L2" s="1" t="s">
        <v>13</v>
      </c>
      <c r="M2" s="1" t="s">
        <v>14</v>
      </c>
      <c r="N2" s="75" t="s">
        <v>15</v>
      </c>
      <c r="O2" s="75"/>
      <c r="P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37</v>
      </c>
      <c r="M4" s="1" t="s">
        <v>37</v>
      </c>
      <c r="N4" s="1" t="s">
        <v>38</v>
      </c>
      <c r="O4" s="1" t="s">
        <v>36</v>
      </c>
      <c r="P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47</v>
      </c>
      <c r="H5" s="4" t="s">
        <v>48</v>
      </c>
      <c r="I5" s="4" t="s">
        <v>49</v>
      </c>
      <c r="J5" s="4" t="s">
        <v>50</v>
      </c>
      <c r="K5" s="4" t="s">
        <v>51</v>
      </c>
      <c r="L5" s="4" t="s">
        <v>52</v>
      </c>
      <c r="M5" s="4" t="s">
        <v>53</v>
      </c>
      <c r="N5" s="4" t="s">
        <v>54</v>
      </c>
      <c r="O5" s="4" t="s">
        <v>55</v>
      </c>
      <c r="P5" s="72"/>
    </row>
    <row r="6" spans="1:17" x14ac:dyDescent="0.25">
      <c r="A6" s="6" t="s">
        <v>139</v>
      </c>
      <c r="B6" s="7">
        <v>4</v>
      </c>
      <c r="C6" s="9" t="s">
        <v>59</v>
      </c>
      <c r="D6" s="46">
        <v>267.69581065428702</v>
      </c>
      <c r="E6" s="46">
        <v>337.62783725149097</v>
      </c>
      <c r="F6" s="47">
        <v>5625.9068852889604</v>
      </c>
      <c r="G6" s="48">
        <v>20.0546962144704</v>
      </c>
      <c r="H6" s="47">
        <v>191.399392937882</v>
      </c>
      <c r="I6" s="48">
        <v>1246278.13278528</v>
      </c>
      <c r="J6" s="47">
        <v>1.0101188830339319E-2</v>
      </c>
      <c r="K6" s="47">
        <v>1753.04978707295</v>
      </c>
      <c r="L6" s="49">
        <v>79.035003075443299</v>
      </c>
      <c r="M6" s="50">
        <v>3039.47366782874</v>
      </c>
      <c r="N6" s="50">
        <v>2793.29994302557</v>
      </c>
      <c r="O6" s="50">
        <v>9.5135873669566426E-3</v>
      </c>
      <c r="P6" s="50">
        <v>0.47277898309804933</v>
      </c>
      <c r="Q6" s="51"/>
    </row>
    <row r="7" spans="1:17" x14ac:dyDescent="0.25">
      <c r="A7" s="6" t="s">
        <v>139</v>
      </c>
      <c r="B7" s="7">
        <v>4</v>
      </c>
      <c r="C7" s="9" t="s">
        <v>60</v>
      </c>
      <c r="D7" s="46">
        <v>254.171245982627</v>
      </c>
      <c r="E7" s="46">
        <v>131.152528210508</v>
      </c>
      <c r="F7" s="47">
        <v>6332.0724071610002</v>
      </c>
      <c r="G7" s="52">
        <v>21.9418812470708</v>
      </c>
      <c r="H7" s="47">
        <v>178.640821760861</v>
      </c>
      <c r="I7" s="51">
        <v>1300453.72360103</v>
      </c>
      <c r="J7" s="47">
        <v>1.0092974844604448E-2</v>
      </c>
      <c r="K7" s="47">
        <v>1634.3000025763899</v>
      </c>
      <c r="L7" s="49">
        <v>100.08545335656299</v>
      </c>
      <c r="M7" s="47">
        <v>4056.5252925446898</v>
      </c>
      <c r="N7" s="47">
        <v>2887.5807148218501</v>
      </c>
      <c r="O7" s="47">
        <v>9.5320645896068892E-3</v>
      </c>
      <c r="P7" s="47">
        <v>0.32512649149460865</v>
      </c>
      <c r="Q7" s="51"/>
    </row>
    <row r="8" spans="1:17" x14ac:dyDescent="0.25">
      <c r="A8" s="6" t="s">
        <v>139</v>
      </c>
      <c r="B8" s="7">
        <v>4</v>
      </c>
      <c r="C8" s="9" t="s">
        <v>61</v>
      </c>
      <c r="D8" s="46">
        <v>279.023156591359</v>
      </c>
      <c r="E8" s="46">
        <v>422.73652673646501</v>
      </c>
      <c r="F8" s="47">
        <v>5626.4867253390103</v>
      </c>
      <c r="G8" s="51">
        <v>18.947641804642601</v>
      </c>
      <c r="H8" s="47">
        <v>179.39780129961699</v>
      </c>
      <c r="I8" s="47">
        <v>1656124.7185236199</v>
      </c>
      <c r="J8" s="47">
        <v>1.0037261510866279E-2</v>
      </c>
      <c r="K8" s="47">
        <v>2033.41198551357</v>
      </c>
      <c r="L8" s="49">
        <v>90.246800082424997</v>
      </c>
      <c r="M8" s="47">
        <v>3784.2776074328199</v>
      </c>
      <c r="N8" s="47">
        <v>2802.4726393044398</v>
      </c>
      <c r="O8" s="47">
        <v>9.5256994832272363E-3</v>
      </c>
      <c r="P8" s="47">
        <v>0.48869740208817603</v>
      </c>
      <c r="Q8" s="51"/>
    </row>
    <row r="9" spans="1:17" x14ac:dyDescent="0.25">
      <c r="A9" s="6" t="s">
        <v>139</v>
      </c>
      <c r="B9" s="7">
        <v>4</v>
      </c>
      <c r="C9" s="9" t="s">
        <v>62</v>
      </c>
      <c r="D9" s="46">
        <v>279.28425370405802</v>
      </c>
      <c r="E9" s="46">
        <v>345.76590955297797</v>
      </c>
      <c r="F9" s="47">
        <v>5531.6750302917399</v>
      </c>
      <c r="G9" s="47">
        <v>21.769991321169499</v>
      </c>
      <c r="H9" s="47">
        <v>180.37921742988701</v>
      </c>
      <c r="I9" s="47">
        <v>1384024.51055512</v>
      </c>
      <c r="J9" s="47">
        <v>9.9523091300301649E-3</v>
      </c>
      <c r="K9" s="47">
        <v>1674.96839364315</v>
      </c>
      <c r="L9" s="49">
        <v>95.063451162736399</v>
      </c>
      <c r="M9" s="51">
        <v>3761.4283628103799</v>
      </c>
      <c r="N9" s="47">
        <v>2776.9555954038301</v>
      </c>
      <c r="O9" s="47">
        <v>9.5603895495302536E-3</v>
      </c>
      <c r="P9" s="47">
        <v>0.41269987146170395</v>
      </c>
      <c r="Q9" s="51"/>
    </row>
    <row r="10" spans="1:17" x14ac:dyDescent="0.25">
      <c r="A10" s="6" t="s">
        <v>139</v>
      </c>
      <c r="B10" s="7">
        <v>4</v>
      </c>
      <c r="C10" s="9" t="s">
        <v>63</v>
      </c>
      <c r="D10" s="46">
        <v>278.53497996578801</v>
      </c>
      <c r="E10" s="46">
        <v>321.14944567087099</v>
      </c>
      <c r="F10" s="47">
        <v>5398.2441359498998</v>
      </c>
      <c r="G10" s="47">
        <v>19.652025521232101</v>
      </c>
      <c r="H10" s="47">
        <v>183.66050350748</v>
      </c>
      <c r="I10" s="47">
        <v>1238243.4660560801</v>
      </c>
      <c r="J10" s="47">
        <v>9.9191495319113695E-3</v>
      </c>
      <c r="K10" s="47">
        <v>1710.05810483102</v>
      </c>
      <c r="L10" s="49">
        <v>107.770172393267</v>
      </c>
      <c r="M10" s="47">
        <v>3678.98548965287</v>
      </c>
      <c r="N10" s="47">
        <v>2754.4076787095701</v>
      </c>
      <c r="O10" s="47">
        <v>9.5206484278194826E-3</v>
      </c>
      <c r="P10" s="47">
        <v>0.44789240234063027</v>
      </c>
      <c r="Q10" s="51"/>
    </row>
    <row r="11" spans="1:17" x14ac:dyDescent="0.25">
      <c r="A11" s="6" t="s">
        <v>139</v>
      </c>
      <c r="B11" s="7">
        <v>4</v>
      </c>
      <c r="C11" s="9" t="s">
        <v>64</v>
      </c>
      <c r="D11" s="46">
        <v>272.30560675301098</v>
      </c>
      <c r="E11" s="46">
        <v>356.21184086348501</v>
      </c>
      <c r="F11" s="47">
        <v>5417.7501540780404</v>
      </c>
      <c r="G11" s="47">
        <v>21.001893047304399</v>
      </c>
      <c r="H11" s="47">
        <v>204.26161114605401</v>
      </c>
      <c r="I11" s="47">
        <v>1179134.3030073501</v>
      </c>
      <c r="J11" s="47">
        <v>9.9453947306042123E-3</v>
      </c>
      <c r="K11" s="47">
        <v>2011.50496273969</v>
      </c>
      <c r="L11" s="49">
        <v>95.090461375118394</v>
      </c>
      <c r="M11" s="50">
        <v>3461.0809869496402</v>
      </c>
      <c r="N11" s="47">
        <v>2716.3554321064698</v>
      </c>
      <c r="O11" s="47">
        <v>9.4497772362039413E-3</v>
      </c>
      <c r="P11" s="47">
        <v>0.5755674010580063</v>
      </c>
      <c r="Q11" s="51"/>
    </row>
    <row r="12" spans="1:17" x14ac:dyDescent="0.25">
      <c r="A12" s="6" t="s">
        <v>139</v>
      </c>
      <c r="B12" s="7">
        <v>4</v>
      </c>
      <c r="C12" s="9" t="s">
        <v>65</v>
      </c>
      <c r="D12" s="46">
        <v>290.66732218229902</v>
      </c>
      <c r="E12" s="46">
        <v>330.34194551581498</v>
      </c>
      <c r="F12" s="47">
        <v>5404.8349831830301</v>
      </c>
      <c r="G12" s="47">
        <v>21.932404249439401</v>
      </c>
      <c r="H12" s="47">
        <v>192.50182165936499</v>
      </c>
      <c r="I12" s="47">
        <v>982614.64668038301</v>
      </c>
      <c r="J12" s="47">
        <v>9.8846594793717095E-3</v>
      </c>
      <c r="K12" s="47">
        <v>1726.0365064427599</v>
      </c>
      <c r="L12" s="49">
        <v>130.301124581392</v>
      </c>
      <c r="M12" s="51">
        <v>3182.9401120002999</v>
      </c>
      <c r="N12" s="47">
        <v>2696.1337130300499</v>
      </c>
      <c r="O12" s="47">
        <v>9.4300985647371646E-3</v>
      </c>
      <c r="P12" s="47">
        <v>0.52233318538896956</v>
      </c>
      <c r="Q12" s="51"/>
    </row>
    <row r="13" spans="1:17" x14ac:dyDescent="0.25">
      <c r="A13" s="6" t="s">
        <v>139</v>
      </c>
      <c r="B13" s="7">
        <v>4</v>
      </c>
      <c r="C13" s="9" t="s">
        <v>66</v>
      </c>
      <c r="D13" s="46">
        <v>281.97565531079402</v>
      </c>
      <c r="E13" s="46">
        <v>330.67570163480002</v>
      </c>
      <c r="F13" s="47">
        <v>5235.53933247233</v>
      </c>
      <c r="G13" s="47">
        <v>17.984945763388001</v>
      </c>
      <c r="H13" s="47">
        <v>181.90125501872501</v>
      </c>
      <c r="I13" s="47">
        <v>1207908.8907951601</v>
      </c>
      <c r="J13" s="47">
        <v>9.9433140805570714E-3</v>
      </c>
      <c r="K13" s="47">
        <v>1744.69024078345</v>
      </c>
      <c r="L13" s="49">
        <v>122.52034988600801</v>
      </c>
      <c r="M13" s="47">
        <v>2894.77523773545</v>
      </c>
      <c r="N13" s="47">
        <v>2677.8437911124802</v>
      </c>
      <c r="O13" s="47">
        <v>9.4453142593808239E-3</v>
      </c>
      <c r="P13" s="47">
        <v>0.48864458838296865</v>
      </c>
      <c r="Q13" s="51"/>
    </row>
    <row r="14" spans="1:17" x14ac:dyDescent="0.25">
      <c r="A14" s="6" t="s">
        <v>139</v>
      </c>
      <c r="B14" s="7">
        <v>4</v>
      </c>
      <c r="C14" s="9" t="s">
        <v>67</v>
      </c>
      <c r="D14" s="52">
        <v>300.94846226032303</v>
      </c>
      <c r="E14" s="52">
        <v>358.94911811316302</v>
      </c>
      <c r="F14" s="47">
        <v>5089.7134389604998</v>
      </c>
      <c r="G14" s="47">
        <v>17.248811776459402</v>
      </c>
      <c r="H14" s="47">
        <v>201.524873139688</v>
      </c>
      <c r="I14" s="47">
        <v>1160951.1812891201</v>
      </c>
      <c r="J14" s="47">
        <v>1.0000699170253468E-2</v>
      </c>
      <c r="K14" s="47">
        <v>1756.6891799359701</v>
      </c>
      <c r="L14" s="49">
        <v>82.335806660234297</v>
      </c>
      <c r="M14" s="47">
        <v>2629.0310374875198</v>
      </c>
      <c r="N14" s="47">
        <v>2658.3235927830101</v>
      </c>
      <c r="O14" s="47">
        <v>9.4346463449995824E-3</v>
      </c>
      <c r="P14" s="47">
        <v>0.47465508592536892</v>
      </c>
      <c r="Q14" s="51"/>
    </row>
    <row r="15" spans="1:17" x14ac:dyDescent="0.25">
      <c r="A15" s="6" t="s">
        <v>139</v>
      </c>
      <c r="B15" s="7">
        <v>4</v>
      </c>
      <c r="C15" s="9" t="s">
        <v>68</v>
      </c>
      <c r="D15" s="52">
        <v>306.24496864197499</v>
      </c>
      <c r="E15" s="52">
        <v>372.51014812844301</v>
      </c>
      <c r="F15" s="47">
        <v>4894.1750261779298</v>
      </c>
      <c r="G15" s="47">
        <v>14.1169482383178</v>
      </c>
      <c r="H15" s="47">
        <v>196.756587940016</v>
      </c>
      <c r="I15" s="47">
        <v>1152091.94669945</v>
      </c>
      <c r="J15" s="47">
        <v>1.0038442923665507E-2</v>
      </c>
      <c r="K15" s="47">
        <v>1798.17536128298</v>
      </c>
      <c r="L15" s="49">
        <v>125.32026305324101</v>
      </c>
      <c r="M15" s="47">
        <v>2409.9565296321498</v>
      </c>
      <c r="N15" s="47">
        <v>2649.2317073816698</v>
      </c>
      <c r="O15" s="47">
        <v>9.4657239078455146E-3</v>
      </c>
      <c r="P15" s="47">
        <v>0.46552814520333596</v>
      </c>
      <c r="Q15" s="51"/>
    </row>
    <row r="16" spans="1:17" x14ac:dyDescent="0.25">
      <c r="A16" s="6" t="s">
        <v>139</v>
      </c>
      <c r="B16" s="7">
        <v>4</v>
      </c>
      <c r="C16" s="9" t="s">
        <v>69</v>
      </c>
      <c r="D16" s="52">
        <v>294.29886588613903</v>
      </c>
      <c r="E16" s="52">
        <v>395.08158447442298</v>
      </c>
      <c r="F16" s="47">
        <v>4928.9522562758202</v>
      </c>
      <c r="G16" s="47">
        <v>12.220026257487399</v>
      </c>
      <c r="H16" s="47">
        <v>186.97344262376299</v>
      </c>
      <c r="I16" s="47">
        <v>1069716.7593211799</v>
      </c>
      <c r="J16" s="47">
        <v>1.0161199491499137E-2</v>
      </c>
      <c r="K16" s="47">
        <v>1808.0637322555799</v>
      </c>
      <c r="L16" s="49">
        <v>116.797145900628</v>
      </c>
      <c r="M16" s="47">
        <v>1906.7277840521299</v>
      </c>
      <c r="N16" s="47">
        <v>2713.88379366852</v>
      </c>
      <c r="O16" s="47">
        <v>9.5847351994007013E-3</v>
      </c>
      <c r="P16" s="47">
        <v>0.3937751687402864</v>
      </c>
      <c r="Q16" s="51"/>
    </row>
    <row r="17" spans="1:17" x14ac:dyDescent="0.25">
      <c r="A17" s="6" t="s">
        <v>139</v>
      </c>
      <c r="B17" s="7">
        <v>4</v>
      </c>
      <c r="C17" s="9" t="s">
        <v>70</v>
      </c>
      <c r="D17" s="52">
        <v>314.552343248912</v>
      </c>
      <c r="E17" s="52">
        <v>453.65960360625297</v>
      </c>
      <c r="F17" s="48">
        <v>5793.7066851362997</v>
      </c>
      <c r="G17" s="47">
        <v>10.665817524515999</v>
      </c>
      <c r="H17" s="47">
        <v>175.24739334220999</v>
      </c>
      <c r="I17" s="47">
        <v>1196372.3239338</v>
      </c>
      <c r="J17" s="47">
        <v>1.0103728439238674E-2</v>
      </c>
      <c r="K17" s="47">
        <v>1861.66262778993</v>
      </c>
      <c r="L17" s="49">
        <v>123.613426801174</v>
      </c>
      <c r="M17" s="47">
        <v>889.029660374988</v>
      </c>
      <c r="N17" s="48">
        <v>2774.3307075079301</v>
      </c>
      <c r="O17" s="48">
        <v>9.5930970480736458E-3</v>
      </c>
      <c r="P17" s="48">
        <v>0.48306100507971195</v>
      </c>
      <c r="Q17" s="51"/>
    </row>
    <row r="18" spans="1:17" x14ac:dyDescent="0.25">
      <c r="A18" s="6" t="s">
        <v>139</v>
      </c>
      <c r="B18" s="7">
        <v>4</v>
      </c>
      <c r="C18" s="9" t="s">
        <v>71</v>
      </c>
      <c r="D18" s="46">
        <v>309.623960660227</v>
      </c>
      <c r="E18" s="46">
        <v>410.02718760689402</v>
      </c>
      <c r="F18" s="51">
        <v>5734.1645546979598</v>
      </c>
      <c r="G18" s="48">
        <v>14.279151225003099</v>
      </c>
      <c r="H18" s="47">
        <v>196.694670282652</v>
      </c>
      <c r="I18" s="48">
        <v>833596.02952366497</v>
      </c>
      <c r="J18" s="47">
        <v>1.0087709419024572E-2</v>
      </c>
      <c r="K18" s="47">
        <v>1903.4062226507399</v>
      </c>
      <c r="L18" s="49">
        <v>104.35047006665199</v>
      </c>
      <c r="M18" s="48">
        <v>3605.1977373171298</v>
      </c>
      <c r="N18" s="51">
        <v>2845.82303067168</v>
      </c>
      <c r="O18" s="51">
        <v>9.5232429284616595E-3</v>
      </c>
      <c r="P18" s="51">
        <v>0.51365047042713674</v>
      </c>
      <c r="Q18" s="51"/>
    </row>
    <row r="19" spans="1:17" x14ac:dyDescent="0.25">
      <c r="A19" s="6" t="s">
        <v>139</v>
      </c>
      <c r="B19" s="7">
        <v>4</v>
      </c>
      <c r="C19" s="9" t="s">
        <v>72</v>
      </c>
      <c r="D19" s="46">
        <v>299.03243612687498</v>
      </c>
      <c r="E19" s="46">
        <v>121.26224994923</v>
      </c>
      <c r="F19" s="47">
        <v>7072.9323975239204</v>
      </c>
      <c r="G19" s="52">
        <v>19.950404952827299</v>
      </c>
      <c r="H19" s="47">
        <v>208.718227351059</v>
      </c>
      <c r="I19" s="51">
        <v>1313469.1589589301</v>
      </c>
      <c r="J19" s="47">
        <v>1.0041797994227462E-2</v>
      </c>
      <c r="K19" s="47">
        <v>1814.7475643831499</v>
      </c>
      <c r="L19" s="49">
        <v>118.406827368905</v>
      </c>
      <c r="M19" s="51">
        <v>4179.0397296138499</v>
      </c>
      <c r="N19" s="47">
        <v>2964.8908888844198</v>
      </c>
      <c r="O19" s="47">
        <v>9.7172567936789755E-3</v>
      </c>
      <c r="P19" s="47">
        <v>0.38247851248718212</v>
      </c>
      <c r="Q19" s="51"/>
    </row>
    <row r="20" spans="1:17" x14ac:dyDescent="0.25">
      <c r="A20" s="6" t="s">
        <v>139</v>
      </c>
      <c r="B20" s="7">
        <v>4</v>
      </c>
      <c r="C20" s="9" t="s">
        <v>73</v>
      </c>
      <c r="D20" s="46">
        <v>300.16773920366899</v>
      </c>
      <c r="E20" s="46">
        <v>460.79734954506301</v>
      </c>
      <c r="F20" s="47">
        <v>6225.8871334168198</v>
      </c>
      <c r="G20" s="51">
        <v>13.162449339051101</v>
      </c>
      <c r="H20" s="47">
        <v>213.65722422942801</v>
      </c>
      <c r="I20" s="47">
        <v>1128468.94174388</v>
      </c>
      <c r="J20" s="47">
        <v>1.0009183160494603E-2</v>
      </c>
      <c r="K20" s="47">
        <v>2009.7229636253801</v>
      </c>
      <c r="L20" s="49">
        <v>127.736092010796</v>
      </c>
      <c r="M20" s="50">
        <v>3986.9129316874801</v>
      </c>
      <c r="N20" s="47">
        <v>2810.9278109090001</v>
      </c>
      <c r="O20" s="47">
        <v>9.6661415295837827E-3</v>
      </c>
      <c r="P20" s="47">
        <v>0.51976556397730667</v>
      </c>
      <c r="Q20" s="51"/>
    </row>
    <row r="21" spans="1:17" x14ac:dyDescent="0.25">
      <c r="A21" s="6" t="s">
        <v>139</v>
      </c>
      <c r="B21" s="7">
        <v>4</v>
      </c>
      <c r="C21" s="9" t="s">
        <v>74</v>
      </c>
      <c r="D21" s="46">
        <v>325.76881855440598</v>
      </c>
      <c r="E21" s="46">
        <v>430.13290206903798</v>
      </c>
      <c r="F21" s="47">
        <v>6090.4275134688796</v>
      </c>
      <c r="G21" s="47">
        <v>9.2133067533851705</v>
      </c>
      <c r="H21" s="47">
        <v>202.35372297966401</v>
      </c>
      <c r="I21" s="47">
        <v>1073821.5841749299</v>
      </c>
      <c r="J21" s="47">
        <v>9.9104803493013857E-3</v>
      </c>
      <c r="K21" s="47">
        <v>1952.69026321765</v>
      </c>
      <c r="L21" s="49">
        <v>133.57681655144401</v>
      </c>
      <c r="M21" s="51">
        <v>4055.5970364643399</v>
      </c>
      <c r="N21" s="47">
        <v>2795.0104002274602</v>
      </c>
      <c r="O21" s="47">
        <v>9.6608210913067746E-3</v>
      </c>
      <c r="P21" s="47">
        <v>0.45776075170930747</v>
      </c>
      <c r="Q21" s="51"/>
    </row>
    <row r="22" spans="1:17" x14ac:dyDescent="0.25">
      <c r="A22" s="6" t="s">
        <v>139</v>
      </c>
      <c r="B22" s="7">
        <v>4</v>
      </c>
      <c r="C22" s="9" t="s">
        <v>75</v>
      </c>
      <c r="D22" s="52">
        <v>316.247657561415</v>
      </c>
      <c r="E22" s="52">
        <v>435.16806878667899</v>
      </c>
      <c r="F22" s="47">
        <v>5940.4850270058296</v>
      </c>
      <c r="G22" s="47">
        <v>12.6968427270553</v>
      </c>
      <c r="H22" s="47">
        <v>202.45434315773201</v>
      </c>
      <c r="I22" s="47">
        <v>1221977.9878575599</v>
      </c>
      <c r="J22" s="47">
        <v>1.0086264842593904E-2</v>
      </c>
      <c r="K22" s="47">
        <v>1974.77685673567</v>
      </c>
      <c r="L22" s="49">
        <v>129.48161185312901</v>
      </c>
      <c r="M22" s="47">
        <v>4070.8416006430102</v>
      </c>
      <c r="N22" s="47">
        <v>2745.7152271520499</v>
      </c>
      <c r="O22" s="47">
        <v>9.7272890456152512E-3</v>
      </c>
      <c r="P22" s="47">
        <v>0.45240337494087179</v>
      </c>
      <c r="Q22" s="51"/>
    </row>
    <row r="23" spans="1:17" x14ac:dyDescent="0.25">
      <c r="A23" s="6" t="s">
        <v>139</v>
      </c>
      <c r="B23" s="7">
        <v>4</v>
      </c>
      <c r="C23" s="9" t="s">
        <v>76</v>
      </c>
      <c r="D23" s="52">
        <v>314.00026934864798</v>
      </c>
      <c r="E23" s="52">
        <v>449.700314698206</v>
      </c>
      <c r="F23" s="47">
        <v>5974.1290165711398</v>
      </c>
      <c r="G23" s="47">
        <v>11.6448154958646</v>
      </c>
      <c r="H23" s="47">
        <v>205.37135651987501</v>
      </c>
      <c r="I23" s="47">
        <v>1185110.48435354</v>
      </c>
      <c r="J23" s="47">
        <v>1.007415518772117E-2</v>
      </c>
      <c r="K23" s="47">
        <v>1941.0341180190401</v>
      </c>
      <c r="L23" s="49">
        <v>97.430600174632403</v>
      </c>
      <c r="M23" s="47">
        <v>4003.9570364016099</v>
      </c>
      <c r="N23" s="47">
        <v>2750.36400937812</v>
      </c>
      <c r="O23" s="47">
        <v>9.8242732199435908E-3</v>
      </c>
      <c r="P23" s="47">
        <v>0.46471048235760914</v>
      </c>
      <c r="Q23" s="51"/>
    </row>
    <row r="24" spans="1:17" x14ac:dyDescent="0.25">
      <c r="A24" s="6" t="s">
        <v>139</v>
      </c>
      <c r="B24" s="7">
        <v>4</v>
      </c>
      <c r="C24" s="9" t="s">
        <v>77</v>
      </c>
      <c r="D24" s="52">
        <v>339.35225215101502</v>
      </c>
      <c r="E24" s="52">
        <v>451.47760796545901</v>
      </c>
      <c r="F24" s="47">
        <v>5980.53021112017</v>
      </c>
      <c r="G24" s="47">
        <v>10.9086412179053</v>
      </c>
      <c r="H24" s="47">
        <v>191.67464578064599</v>
      </c>
      <c r="I24" s="47">
        <v>1243110.01392469</v>
      </c>
      <c r="J24" s="47">
        <v>1.0176198871162093E-2</v>
      </c>
      <c r="K24" s="47">
        <v>1980.3225574033499</v>
      </c>
      <c r="L24" s="49">
        <v>129.771482206873</v>
      </c>
      <c r="M24" s="47">
        <v>3904.1814924507098</v>
      </c>
      <c r="N24" s="47">
        <v>2706.0460872905201</v>
      </c>
      <c r="O24" s="47">
        <v>9.8861679122336007E-3</v>
      </c>
      <c r="P24" s="47">
        <v>0.40838536628310945</v>
      </c>
      <c r="Q24" s="51"/>
    </row>
    <row r="25" spans="1:17" x14ac:dyDescent="0.25">
      <c r="A25" s="6" t="s">
        <v>139</v>
      </c>
      <c r="B25" s="7">
        <v>4</v>
      </c>
      <c r="C25" s="9" t="s">
        <v>78</v>
      </c>
      <c r="D25" s="46">
        <v>324.05202934507901</v>
      </c>
      <c r="E25" s="52">
        <v>442.706634333951</v>
      </c>
      <c r="F25" s="47">
        <v>5721.4976784318997</v>
      </c>
      <c r="G25" s="47">
        <v>8.5505534423418599</v>
      </c>
      <c r="H25" s="47">
        <v>206.40526929943101</v>
      </c>
      <c r="I25" s="47">
        <v>1663998.1475746599</v>
      </c>
      <c r="J25" s="47">
        <v>1.0278713672379708E-2</v>
      </c>
      <c r="K25" s="47">
        <v>1970.48858782922</v>
      </c>
      <c r="L25" s="49">
        <v>172.199908002444</v>
      </c>
      <c r="M25" s="47">
        <v>3764.4026196058298</v>
      </c>
      <c r="N25" s="47">
        <v>2681.2024137305498</v>
      </c>
      <c r="O25" s="47">
        <v>9.8211262656018976E-3</v>
      </c>
      <c r="P25" s="47">
        <v>0.46783942332561407</v>
      </c>
      <c r="Q25" s="51"/>
    </row>
    <row r="26" spans="1:17" x14ac:dyDescent="0.25">
      <c r="A26" s="6" t="s">
        <v>139</v>
      </c>
      <c r="B26" s="7">
        <v>4</v>
      </c>
      <c r="C26" s="9" t="s">
        <v>79</v>
      </c>
      <c r="D26" s="46">
        <v>333.54759538355302</v>
      </c>
      <c r="E26" s="52">
        <v>472.29314501277202</v>
      </c>
      <c r="F26" s="47">
        <v>5639.1324198727698</v>
      </c>
      <c r="G26" s="47">
        <v>10.611631228297201</v>
      </c>
      <c r="H26" s="47">
        <v>194.40637153464701</v>
      </c>
      <c r="I26" s="47">
        <v>1229179.4644536299</v>
      </c>
      <c r="J26" s="47">
        <v>1.0301489328338465E-2</v>
      </c>
      <c r="K26" s="47">
        <v>1958.30036300094</v>
      </c>
      <c r="L26" s="49">
        <v>123.074049117564</v>
      </c>
      <c r="M26" s="47">
        <v>3617.41574613801</v>
      </c>
      <c r="N26" s="47">
        <v>2699.9341166433201</v>
      </c>
      <c r="O26" s="47">
        <v>9.8546974546465105E-3</v>
      </c>
      <c r="P26" s="47">
        <v>0.40337452323968304</v>
      </c>
      <c r="Q26" s="51"/>
    </row>
    <row r="27" spans="1:17" x14ac:dyDescent="0.25">
      <c r="A27" s="6" t="s">
        <v>139</v>
      </c>
      <c r="B27" s="7">
        <v>4</v>
      </c>
      <c r="C27" s="9" t="s">
        <v>80</v>
      </c>
      <c r="D27" s="52">
        <v>328.87783669005</v>
      </c>
      <c r="E27" s="52">
        <v>452.78759483595297</v>
      </c>
      <c r="F27" s="47">
        <v>5585.2100590846203</v>
      </c>
      <c r="G27" s="47">
        <v>11.3447642001844</v>
      </c>
      <c r="H27" s="47">
        <v>189.11562386991699</v>
      </c>
      <c r="I27" s="47">
        <v>1196934.9814671499</v>
      </c>
      <c r="J27" s="47">
        <v>1.0113223018768958E-2</v>
      </c>
      <c r="K27" s="47">
        <v>1931.4567416687701</v>
      </c>
      <c r="L27" s="49">
        <v>128.04710800033999</v>
      </c>
      <c r="M27" s="47">
        <v>3531.49788997736</v>
      </c>
      <c r="N27" s="47">
        <v>2740.2265802429201</v>
      </c>
      <c r="O27" s="47">
        <v>9.8430167518677274E-3</v>
      </c>
      <c r="P27" s="47">
        <v>0.40550800372752127</v>
      </c>
      <c r="Q27" s="51"/>
    </row>
    <row r="28" spans="1:17" x14ac:dyDescent="0.25">
      <c r="A28" s="6" t="s">
        <v>139</v>
      </c>
      <c r="B28" s="7">
        <v>4</v>
      </c>
      <c r="C28" s="9" t="s">
        <v>81</v>
      </c>
      <c r="D28" s="52">
        <v>357.29325073478702</v>
      </c>
      <c r="E28" s="52">
        <v>423.336852992849</v>
      </c>
      <c r="F28" s="47">
        <v>5907.3894834810899</v>
      </c>
      <c r="G28" s="47">
        <v>13.0804383828402</v>
      </c>
      <c r="H28" s="47">
        <v>198.340246314116</v>
      </c>
      <c r="I28" s="47">
        <v>1329981.70154656</v>
      </c>
      <c r="J28" s="47">
        <v>1.0008588198053786E-2</v>
      </c>
      <c r="K28" s="47">
        <v>1901.8494897604701</v>
      </c>
      <c r="L28" s="49">
        <v>136.58444571102001</v>
      </c>
      <c r="M28" s="47">
        <v>3264.95762542386</v>
      </c>
      <c r="N28" s="47">
        <v>2886.28645573004</v>
      </c>
      <c r="O28" s="47">
        <v>9.8099968385046872E-3</v>
      </c>
      <c r="P28" s="47">
        <v>0.46519438787987899</v>
      </c>
      <c r="Q28" s="51"/>
    </row>
    <row r="29" spans="1:17" x14ac:dyDescent="0.25">
      <c r="A29" s="6" t="s">
        <v>139</v>
      </c>
      <c r="B29" s="7">
        <v>4</v>
      </c>
      <c r="C29" s="9" t="s">
        <v>82</v>
      </c>
      <c r="D29" s="52">
        <v>343.34479931672701</v>
      </c>
      <c r="E29" s="52">
        <v>423.41294446534198</v>
      </c>
      <c r="F29" s="48">
        <v>6306.0415037455105</v>
      </c>
      <c r="G29" s="47">
        <v>13.602558444827199</v>
      </c>
      <c r="H29" s="47">
        <v>202.906840244477</v>
      </c>
      <c r="I29" s="47">
        <v>1673059.7817104401</v>
      </c>
      <c r="J29" s="47">
        <v>1.0031788848718502E-2</v>
      </c>
      <c r="K29" s="47">
        <v>1916.4997641892601</v>
      </c>
      <c r="L29" s="49">
        <v>140.54680088644599</v>
      </c>
      <c r="M29" s="47">
        <v>2538.9945579291598</v>
      </c>
      <c r="N29" s="48">
        <v>2931.0845468109101</v>
      </c>
      <c r="O29" s="48">
        <v>9.7493874872911449E-3</v>
      </c>
      <c r="P29" s="48">
        <v>0.55981124067741117</v>
      </c>
      <c r="Q29" s="51"/>
    </row>
    <row r="30" spans="1:17" x14ac:dyDescent="0.25">
      <c r="A30" s="6" t="s">
        <v>139</v>
      </c>
      <c r="B30" s="7">
        <v>4</v>
      </c>
      <c r="C30" s="9" t="s">
        <v>83</v>
      </c>
      <c r="D30" s="52">
        <v>369.473996629373</v>
      </c>
      <c r="E30" s="52">
        <v>478.76386796751598</v>
      </c>
      <c r="F30" s="51">
        <v>6983.9049508964299</v>
      </c>
      <c r="G30" s="48">
        <v>11.860936786308599</v>
      </c>
      <c r="H30" s="47">
        <v>211.626615183746</v>
      </c>
      <c r="I30" s="48">
        <v>1321968.61279145</v>
      </c>
      <c r="J30" s="48">
        <v>9.9792407185018955E-3</v>
      </c>
      <c r="K30" s="47">
        <v>1977.36816699612</v>
      </c>
      <c r="L30" s="49">
        <v>114.187114255042</v>
      </c>
      <c r="M30" s="48">
        <v>4306.3616371814996</v>
      </c>
      <c r="N30" s="51">
        <v>2929.1709603744798</v>
      </c>
      <c r="O30" s="51">
        <v>9.7522392584429313E-3</v>
      </c>
      <c r="P30" s="51">
        <v>0.55467564030156202</v>
      </c>
      <c r="Q30" s="51"/>
    </row>
    <row r="31" spans="1:17" x14ac:dyDescent="0.25">
      <c r="A31" s="6" t="s">
        <v>139</v>
      </c>
      <c r="B31" s="7">
        <v>4</v>
      </c>
      <c r="C31" s="9" t="s">
        <v>84</v>
      </c>
      <c r="D31" s="46">
        <v>395.57551498657898</v>
      </c>
      <c r="E31" s="46">
        <v>495.635570030618</v>
      </c>
      <c r="F31" s="47">
        <v>7447.0467645214803</v>
      </c>
      <c r="G31" s="51">
        <v>11.1043735240758</v>
      </c>
      <c r="H31" s="47">
        <v>213.79879215416</v>
      </c>
      <c r="I31" s="52">
        <v>1227544.34143534</v>
      </c>
      <c r="J31" s="51">
        <v>9.9852774916928053E-3</v>
      </c>
      <c r="K31" s="47">
        <v>1993.10068343342</v>
      </c>
      <c r="L31" s="49">
        <v>144.71064476598701</v>
      </c>
      <c r="M31" s="51">
        <v>4442.0525275977798</v>
      </c>
      <c r="N31" s="47">
        <v>3159.6629264610201</v>
      </c>
      <c r="O31" s="47">
        <v>9.6067869755978134E-3</v>
      </c>
      <c r="P31" s="47">
        <v>0.48163258722134467</v>
      </c>
      <c r="Q31" s="51"/>
    </row>
    <row r="32" spans="1:17" x14ac:dyDescent="0.25">
      <c r="A32" s="6" t="s">
        <v>139</v>
      </c>
      <c r="B32" s="7">
        <v>4</v>
      </c>
      <c r="C32" s="9" t="s">
        <v>85</v>
      </c>
      <c r="D32" s="46">
        <v>362.07534951707299</v>
      </c>
      <c r="E32" s="46">
        <v>473.88121410254598</v>
      </c>
      <c r="F32" s="47">
        <v>6677.48816515412</v>
      </c>
      <c r="G32" s="47">
        <v>12.1310416348689</v>
      </c>
      <c r="H32" s="47">
        <v>210.79679479832899</v>
      </c>
      <c r="I32" s="51">
        <v>1355876.9110538899</v>
      </c>
      <c r="J32" s="47">
        <v>1.0030253423751074E-2</v>
      </c>
      <c r="K32" s="47">
        <v>1984.13569964918</v>
      </c>
      <c r="L32" s="49">
        <v>158.858488742942</v>
      </c>
      <c r="M32" s="47">
        <v>4410.7228862238098</v>
      </c>
      <c r="N32" s="47">
        <v>2932.2693256395401</v>
      </c>
      <c r="O32" s="47">
        <v>9.7654101385859348E-3</v>
      </c>
      <c r="P32" s="47">
        <v>0.54085981491330604</v>
      </c>
      <c r="Q32" s="51"/>
    </row>
    <row r="33" spans="1:17" x14ac:dyDescent="0.25">
      <c r="A33" s="6" t="s">
        <v>139</v>
      </c>
      <c r="B33" s="7">
        <v>4</v>
      </c>
      <c r="C33" s="9" t="s">
        <v>86</v>
      </c>
      <c r="D33" s="46">
        <v>352.76956671108599</v>
      </c>
      <c r="E33" s="46">
        <v>451.57831739964598</v>
      </c>
      <c r="F33" s="47">
        <v>6444.716118583</v>
      </c>
      <c r="G33" s="47">
        <v>11.0798043819248</v>
      </c>
      <c r="H33" s="47">
        <v>224.15440060566999</v>
      </c>
      <c r="I33" s="47">
        <v>1364584.89515871</v>
      </c>
      <c r="J33" s="47">
        <v>1.0068447957694862E-2</v>
      </c>
      <c r="K33" s="47">
        <v>1989.6092628403301</v>
      </c>
      <c r="L33" s="49">
        <v>148.98421268551101</v>
      </c>
      <c r="M33" s="47">
        <v>4567.4981184581302</v>
      </c>
      <c r="N33" s="47">
        <v>2927.5013899804599</v>
      </c>
      <c r="O33" s="47">
        <v>9.7209154783109795E-3</v>
      </c>
      <c r="P33" s="47">
        <v>0.49749499430282157</v>
      </c>
      <c r="Q33" s="51"/>
    </row>
    <row r="34" spans="1:17" x14ac:dyDescent="0.25">
      <c r="A34" s="6" t="s">
        <v>139</v>
      </c>
      <c r="B34" s="7">
        <v>4</v>
      </c>
      <c r="C34" s="9" t="s">
        <v>87</v>
      </c>
      <c r="D34" s="46">
        <v>366.93251429163303</v>
      </c>
      <c r="E34" s="46">
        <v>467.67045237582101</v>
      </c>
      <c r="F34" s="47">
        <v>6575.2043560498396</v>
      </c>
      <c r="G34" s="47">
        <v>11.1077148288568</v>
      </c>
      <c r="H34" s="47">
        <v>222.24640285948101</v>
      </c>
      <c r="I34" s="47">
        <v>1406444.62979266</v>
      </c>
      <c r="J34" s="47">
        <v>1.0189282734287337E-2</v>
      </c>
      <c r="K34" s="47">
        <v>1980.07782317069</v>
      </c>
      <c r="L34" s="49">
        <v>138.669464996047</v>
      </c>
      <c r="M34" s="47">
        <v>4663.53718267367</v>
      </c>
      <c r="N34" s="47">
        <v>2883.9174574869999</v>
      </c>
      <c r="O34" s="47">
        <v>9.7325063282990027E-3</v>
      </c>
      <c r="P34" s="47">
        <v>0.49511371935551701</v>
      </c>
      <c r="Q34" s="51"/>
    </row>
    <row r="35" spans="1:17" x14ac:dyDescent="0.25">
      <c r="A35" s="6" t="s">
        <v>139</v>
      </c>
      <c r="B35" s="7">
        <v>4</v>
      </c>
      <c r="C35" s="9" t="s">
        <v>88</v>
      </c>
      <c r="D35" s="46">
        <v>386.22528525405698</v>
      </c>
      <c r="E35" s="46">
        <v>456.78790885021903</v>
      </c>
      <c r="F35" s="47">
        <v>6609.9109169575504</v>
      </c>
      <c r="G35" s="47">
        <v>9.3128536460810203</v>
      </c>
      <c r="H35" s="47">
        <v>204.05549466355299</v>
      </c>
      <c r="I35" s="47">
        <v>1530413.70475953</v>
      </c>
      <c r="J35" s="47">
        <v>1.0130255408977985E-2</v>
      </c>
      <c r="K35" s="47">
        <v>2011.0781143899101</v>
      </c>
      <c r="L35" s="49">
        <v>153.54847189013401</v>
      </c>
      <c r="M35" s="47">
        <v>4744.5715978008402</v>
      </c>
      <c r="N35" s="47">
        <v>2908.2531092279901</v>
      </c>
      <c r="O35" s="47">
        <v>9.7029530260668226E-3</v>
      </c>
      <c r="P35" s="47">
        <v>0.56890027209597027</v>
      </c>
      <c r="Q35" s="51"/>
    </row>
    <row r="36" spans="1:17" x14ac:dyDescent="0.25">
      <c r="A36" s="6" t="s">
        <v>139</v>
      </c>
      <c r="B36" s="7">
        <v>4</v>
      </c>
      <c r="C36" s="9" t="s">
        <v>89</v>
      </c>
      <c r="D36" s="46">
        <v>370.60328858005101</v>
      </c>
      <c r="E36" s="46">
        <v>454.52896969653</v>
      </c>
      <c r="F36" s="47">
        <v>6607.7233280813298</v>
      </c>
      <c r="G36" s="47">
        <v>9.1889236802196006</v>
      </c>
      <c r="H36" s="47">
        <v>194.03156702098099</v>
      </c>
      <c r="I36" s="47">
        <v>1689120.1469811399</v>
      </c>
      <c r="J36" s="47">
        <v>1.0139181994322025E-2</v>
      </c>
      <c r="K36" s="47">
        <v>1985.9470950065599</v>
      </c>
      <c r="L36" s="49">
        <v>138.340275945717</v>
      </c>
      <c r="M36" s="47">
        <v>4784.6391112614801</v>
      </c>
      <c r="N36" s="47">
        <v>2836.66294662576</v>
      </c>
      <c r="O36" s="47">
        <v>9.6696965085287228E-3</v>
      </c>
      <c r="P36" s="47">
        <v>0.48668460143470393</v>
      </c>
      <c r="Q36" s="51"/>
    </row>
    <row r="37" spans="1:17" x14ac:dyDescent="0.25">
      <c r="A37" s="6" t="s">
        <v>139</v>
      </c>
      <c r="B37" s="7">
        <v>4</v>
      </c>
      <c r="C37" s="9" t="s">
        <v>90</v>
      </c>
      <c r="D37" s="46">
        <v>388.86779042513501</v>
      </c>
      <c r="E37" s="46">
        <v>488.65323468766201</v>
      </c>
      <c r="F37" s="47">
        <v>6236.6096986479897</v>
      </c>
      <c r="G37" s="47">
        <v>10.924358923709899</v>
      </c>
      <c r="H37" s="47">
        <v>208.86710028317401</v>
      </c>
      <c r="I37" s="47">
        <v>1152026.81621454</v>
      </c>
      <c r="J37" s="47">
        <v>1.0045187777257937E-2</v>
      </c>
      <c r="K37" s="47">
        <v>1997.9944506215199</v>
      </c>
      <c r="L37" s="49">
        <v>150.09955133181501</v>
      </c>
      <c r="M37" s="47">
        <v>4783.7346685575903</v>
      </c>
      <c r="N37" s="47">
        <v>2817.7759838382799</v>
      </c>
      <c r="O37" s="47">
        <v>9.7234533132269964E-3</v>
      </c>
      <c r="P37" s="47">
        <v>0.54390444353859191</v>
      </c>
      <c r="Q37" s="51"/>
    </row>
    <row r="38" spans="1:17" x14ac:dyDescent="0.25">
      <c r="A38" s="6" t="s">
        <v>139</v>
      </c>
      <c r="B38" s="7">
        <v>4</v>
      </c>
      <c r="C38" s="9" t="s">
        <v>91</v>
      </c>
      <c r="D38" s="46">
        <v>372.44618422353602</v>
      </c>
      <c r="E38" s="46">
        <v>474.21996005585299</v>
      </c>
      <c r="F38" s="47">
        <v>6134.5921160728003</v>
      </c>
      <c r="G38" s="47">
        <v>10.2920155056391</v>
      </c>
      <c r="H38" s="47">
        <v>221.898753703832</v>
      </c>
      <c r="I38" s="47">
        <v>1181565.7064060499</v>
      </c>
      <c r="J38" s="47">
        <v>1.0011526667893043E-2</v>
      </c>
      <c r="K38" s="47">
        <v>2033.6664927135701</v>
      </c>
      <c r="L38" s="49">
        <v>151.05953557231399</v>
      </c>
      <c r="M38" s="47">
        <v>4768.6029395119303</v>
      </c>
      <c r="N38" s="47">
        <v>2805.3792380729201</v>
      </c>
      <c r="O38" s="47">
        <v>9.6873347141299259E-3</v>
      </c>
      <c r="P38" s="47">
        <v>0.57021754065298946</v>
      </c>
      <c r="Q38" s="51"/>
    </row>
    <row r="39" spans="1:17" x14ac:dyDescent="0.25">
      <c r="A39" s="6" t="s">
        <v>139</v>
      </c>
      <c r="B39" s="7">
        <v>4</v>
      </c>
      <c r="C39" s="9" t="s">
        <v>92</v>
      </c>
      <c r="D39" s="46">
        <v>399.44654311206801</v>
      </c>
      <c r="E39" s="46">
        <v>484.49886926910398</v>
      </c>
      <c r="F39" s="47">
        <v>5944.1422051641202</v>
      </c>
      <c r="G39" s="47">
        <v>9.6642104208625703</v>
      </c>
      <c r="H39" s="47">
        <v>223.352066892712</v>
      </c>
      <c r="I39" s="47">
        <v>1112743.6155071999</v>
      </c>
      <c r="J39" s="47">
        <v>1.0038212284048451E-2</v>
      </c>
      <c r="K39" s="47">
        <v>2016.51087980947</v>
      </c>
      <c r="L39" s="49">
        <v>137.748163277674</v>
      </c>
      <c r="M39" s="47">
        <v>4804.8599368146397</v>
      </c>
      <c r="N39" s="47">
        <v>2767.39655647675</v>
      </c>
      <c r="O39" s="47">
        <v>9.6303536202073797E-3</v>
      </c>
      <c r="P39" s="47">
        <v>0.5555624063636887</v>
      </c>
      <c r="Q39" s="51"/>
    </row>
    <row r="40" spans="1:17" x14ac:dyDescent="0.25">
      <c r="A40" s="6" t="s">
        <v>139</v>
      </c>
      <c r="B40" s="7">
        <v>4</v>
      </c>
      <c r="C40" s="9" t="s">
        <v>93</v>
      </c>
      <c r="D40" s="46">
        <v>402.55783538095102</v>
      </c>
      <c r="E40" s="46">
        <v>500.38243942284703</v>
      </c>
      <c r="F40" s="47">
        <v>6010.5818782636497</v>
      </c>
      <c r="G40" s="47">
        <v>9.1126515498687404</v>
      </c>
      <c r="H40" s="47">
        <v>222.18609047345299</v>
      </c>
      <c r="I40" s="47">
        <v>1161895.96310172</v>
      </c>
      <c r="J40" s="47">
        <v>1.0076460355517439E-2</v>
      </c>
      <c r="K40" s="47">
        <v>2058.7458822862</v>
      </c>
      <c r="L40" s="49">
        <v>137.14691952075299</v>
      </c>
      <c r="M40" s="47">
        <v>4740.4268374114099</v>
      </c>
      <c r="N40" s="47">
        <v>3008.3526224616298</v>
      </c>
      <c r="O40" s="47">
        <v>9.6555689531707452E-3</v>
      </c>
      <c r="P40" s="47">
        <v>0.55373513811167041</v>
      </c>
      <c r="Q40" s="51"/>
    </row>
    <row r="41" spans="1:17" x14ac:dyDescent="0.25">
      <c r="A41" s="6" t="s">
        <v>139</v>
      </c>
      <c r="B41" s="7">
        <v>4</v>
      </c>
      <c r="C41" s="9" t="s">
        <v>94</v>
      </c>
      <c r="D41" s="46">
        <v>402.391288430229</v>
      </c>
      <c r="E41" s="46">
        <v>491.94481448009299</v>
      </c>
      <c r="F41" s="48">
        <v>5609.24464643189</v>
      </c>
      <c r="G41" s="47">
        <v>7.39438967589781</v>
      </c>
      <c r="H41" s="47">
        <v>217.19592136091001</v>
      </c>
      <c r="I41" s="47">
        <v>1315773.26010129</v>
      </c>
      <c r="J41" s="47">
        <v>1.0053168996899257E-2</v>
      </c>
      <c r="K41" s="47">
        <v>2024.1534671843499</v>
      </c>
      <c r="L41" s="49">
        <v>152.32437682195501</v>
      </c>
      <c r="M41" s="47">
        <v>4485.2148756584502</v>
      </c>
      <c r="N41" s="48">
        <v>2361.7645355722798</v>
      </c>
      <c r="O41" s="48">
        <v>9.7895047045823743E-3</v>
      </c>
      <c r="P41" s="48">
        <v>0.56965669702571209</v>
      </c>
      <c r="Q41" s="51"/>
    </row>
    <row r="42" spans="1:17" x14ac:dyDescent="0.25">
      <c r="A42" s="6" t="s">
        <v>139</v>
      </c>
      <c r="B42" s="7">
        <v>4</v>
      </c>
      <c r="C42" s="9" t="s">
        <v>95</v>
      </c>
      <c r="D42" s="46">
        <v>395.52164357764502</v>
      </c>
      <c r="E42" s="46">
        <v>443.61670755082503</v>
      </c>
      <c r="F42" s="51">
        <v>5374.5450311897202</v>
      </c>
      <c r="G42" s="48">
        <v>3.1944551049420302</v>
      </c>
      <c r="H42" s="47">
        <v>214.50661518374599</v>
      </c>
      <c r="I42" s="48">
        <v>1267530.56444728</v>
      </c>
      <c r="J42" s="48">
        <v>1.0077235814203346E-2</v>
      </c>
      <c r="K42" s="47">
        <v>1991.4525617116001</v>
      </c>
      <c r="L42" s="49">
        <v>152.407229802546</v>
      </c>
      <c r="M42" s="48">
        <v>4879.6069306861</v>
      </c>
      <c r="N42" s="51">
        <v>2431.8739053705299</v>
      </c>
      <c r="O42" s="51">
        <v>9.777029721042824E-3</v>
      </c>
      <c r="P42" s="51">
        <v>0.53055760982883093</v>
      </c>
      <c r="Q42" s="51"/>
    </row>
    <row r="43" spans="1:17" x14ac:dyDescent="0.25">
      <c r="A43" s="6" t="s">
        <v>139</v>
      </c>
      <c r="B43" s="7">
        <v>4</v>
      </c>
      <c r="C43" s="9" t="s">
        <v>96</v>
      </c>
      <c r="D43" s="52">
        <v>412.42151339754201</v>
      </c>
      <c r="E43" s="46">
        <v>450.95556943752803</v>
      </c>
      <c r="F43" s="47">
        <v>4908.1640881660596</v>
      </c>
      <c r="G43" s="52">
        <v>2.7672852517731901</v>
      </c>
      <c r="H43" s="47">
        <v>217.03879215416001</v>
      </c>
      <c r="I43" s="52">
        <v>1114489.04643728</v>
      </c>
      <c r="J43" s="51">
        <v>1.0062961956372038E-2</v>
      </c>
      <c r="K43" s="47">
        <v>1999.86853440355</v>
      </c>
      <c r="L43" s="49">
        <v>146.302502704224</v>
      </c>
      <c r="M43" s="51">
        <v>4820.0394052722104</v>
      </c>
      <c r="N43" s="47">
        <v>2011.7995314140801</v>
      </c>
      <c r="O43" s="47">
        <v>9.8635792718262914E-3</v>
      </c>
      <c r="P43" s="47">
        <v>0.34204246326103638</v>
      </c>
      <c r="Q43" s="51"/>
    </row>
    <row r="44" spans="1:17" x14ac:dyDescent="0.25">
      <c r="A44" s="6" t="s">
        <v>139</v>
      </c>
      <c r="B44" s="7">
        <v>4</v>
      </c>
      <c r="C44" s="9" t="s">
        <v>97</v>
      </c>
      <c r="D44" s="52">
        <v>425.077765053505</v>
      </c>
      <c r="E44" s="52">
        <v>471.03028314417298</v>
      </c>
      <c r="F44" s="47">
        <v>7240.7153342316096</v>
      </c>
      <c r="G44" s="51">
        <v>3.8882538736342398</v>
      </c>
      <c r="H44" s="47">
        <v>223.49679479832901</v>
      </c>
      <c r="I44" s="51">
        <v>1108681.45664855</v>
      </c>
      <c r="J44" s="47">
        <v>1.0152851557426129E-2</v>
      </c>
      <c r="K44" s="47">
        <v>2002.3103611930101</v>
      </c>
      <c r="L44" s="49">
        <v>139.87875710200899</v>
      </c>
      <c r="M44" s="47">
        <v>4986.1522142840204</v>
      </c>
      <c r="N44" s="47">
        <v>2345.7622477537898</v>
      </c>
      <c r="O44" s="47">
        <v>9.755883118594216E-3</v>
      </c>
      <c r="P44" s="47">
        <v>0.49610623501438994</v>
      </c>
      <c r="Q44" s="51"/>
    </row>
    <row r="45" spans="1:17" x14ac:dyDescent="0.25">
      <c r="A45" s="6" t="s">
        <v>139</v>
      </c>
      <c r="B45" s="7">
        <v>4</v>
      </c>
      <c r="C45" s="9" t="s">
        <v>98</v>
      </c>
      <c r="D45" s="46">
        <v>404.35808301156698</v>
      </c>
      <c r="E45" s="46">
        <v>442.40502069470898</v>
      </c>
      <c r="F45" s="47">
        <v>6505.3774703705303</v>
      </c>
      <c r="G45" s="47">
        <v>2.1639209838465998</v>
      </c>
      <c r="H45" s="47">
        <v>216.51440060567001</v>
      </c>
      <c r="I45" s="47">
        <v>1231931.0352648001</v>
      </c>
      <c r="J45" s="47">
        <v>1.0134118391748818E-2</v>
      </c>
      <c r="K45" s="47">
        <v>1986.45144789705</v>
      </c>
      <c r="L45" s="49">
        <v>121.131950246378</v>
      </c>
      <c r="M45" s="47">
        <v>5133.6298009143102</v>
      </c>
      <c r="N45" s="47">
        <v>2368.1473724535899</v>
      </c>
      <c r="O45" s="47">
        <v>9.8153757721976802E-3</v>
      </c>
      <c r="P45" s="47">
        <v>0.39593831579868283</v>
      </c>
      <c r="Q45" s="51"/>
    </row>
    <row r="46" spans="1:17" x14ac:dyDescent="0.25">
      <c r="A46" s="6" t="s">
        <v>139</v>
      </c>
      <c r="B46" s="7">
        <v>4</v>
      </c>
      <c r="C46" s="9" t="s">
        <v>99</v>
      </c>
      <c r="D46" s="46">
        <v>424.10951716236701</v>
      </c>
      <c r="E46" s="46">
        <v>451.168899810151</v>
      </c>
      <c r="F46" s="47">
        <v>6967.7477577538903</v>
      </c>
      <c r="G46" s="47">
        <v>4.6076857291516999</v>
      </c>
      <c r="H46" s="47">
        <v>210.24640285948101</v>
      </c>
      <c r="I46" s="47">
        <v>1219362.83456825</v>
      </c>
      <c r="J46" s="47">
        <v>1.0028856190174698E-2</v>
      </c>
      <c r="K46" s="47">
        <v>2013.16128095612</v>
      </c>
      <c r="L46" s="49">
        <v>166.016188938021</v>
      </c>
      <c r="M46" s="47">
        <v>5310.8089703702999</v>
      </c>
      <c r="N46" s="47">
        <v>2407.68247763005</v>
      </c>
      <c r="O46" s="47">
        <v>9.7695885353747142E-3</v>
      </c>
      <c r="P46" s="47">
        <v>0.49607482867625363</v>
      </c>
      <c r="Q46" s="51"/>
    </row>
    <row r="47" spans="1:17" x14ac:dyDescent="0.25">
      <c r="A47" s="6" t="s">
        <v>139</v>
      </c>
      <c r="B47" s="7">
        <v>4</v>
      </c>
      <c r="C47" s="9" t="s">
        <v>100</v>
      </c>
      <c r="D47" s="46">
        <v>423.34457980894598</v>
      </c>
      <c r="E47" s="46">
        <v>450.66122928350899</v>
      </c>
      <c r="F47" s="47">
        <v>6930.7976158667898</v>
      </c>
      <c r="G47" s="47">
        <v>6.0206071969750701</v>
      </c>
      <c r="H47" s="47">
        <v>213.885494663553</v>
      </c>
      <c r="I47" s="47">
        <v>1211372.7301012899</v>
      </c>
      <c r="J47" s="47">
        <v>1.0006181276305773E-2</v>
      </c>
      <c r="K47" s="47">
        <v>2015.8212228248599</v>
      </c>
      <c r="L47" s="49">
        <v>167.52876074156899</v>
      </c>
      <c r="M47" s="47">
        <v>5451.0252382292401</v>
      </c>
      <c r="N47" s="47">
        <v>2317.57342091787</v>
      </c>
      <c r="O47" s="47">
        <v>9.7826866230353408E-3</v>
      </c>
      <c r="P47" s="47">
        <v>0.52894290452613435</v>
      </c>
      <c r="Q47" s="51"/>
    </row>
    <row r="48" spans="1:17" x14ac:dyDescent="0.25">
      <c r="A48" s="6" t="s">
        <v>139</v>
      </c>
      <c r="B48" s="7">
        <v>4</v>
      </c>
      <c r="C48" s="9" t="s">
        <v>101</v>
      </c>
      <c r="D48" s="46">
        <v>414.655298634453</v>
      </c>
      <c r="E48" s="46">
        <v>468.96432638721399</v>
      </c>
      <c r="F48" s="47">
        <v>6869.0603043534902</v>
      </c>
      <c r="G48" s="47">
        <v>8.2322174731637308</v>
      </c>
      <c r="H48" s="47">
        <v>223.71156702098099</v>
      </c>
      <c r="I48" s="47">
        <v>1486205.2420103699</v>
      </c>
      <c r="J48" s="47">
        <v>1.000435277563925E-2</v>
      </c>
      <c r="K48" s="47">
        <v>2031.9869414719999</v>
      </c>
      <c r="L48" s="49">
        <v>155.40843012585299</v>
      </c>
      <c r="M48" s="47">
        <v>5559.3168734070896</v>
      </c>
      <c r="N48" s="47">
        <v>2377.85574907006</v>
      </c>
      <c r="O48" s="47">
        <v>9.8149044437932081E-3</v>
      </c>
      <c r="P48" s="47">
        <v>0.49228022062462862</v>
      </c>
      <c r="Q48" s="51"/>
    </row>
    <row r="49" spans="1:17" x14ac:dyDescent="0.25">
      <c r="A49" s="6" t="s">
        <v>139</v>
      </c>
      <c r="B49" s="7">
        <v>4</v>
      </c>
      <c r="C49" s="9" t="s">
        <v>102</v>
      </c>
      <c r="D49" s="46">
        <v>397.47867706606502</v>
      </c>
      <c r="E49" s="46">
        <v>450.25250567366299</v>
      </c>
      <c r="F49" s="47">
        <v>9471.5745309144495</v>
      </c>
      <c r="G49" s="47">
        <v>1.4134472153728601</v>
      </c>
      <c r="H49" s="47">
        <v>217.287100283174</v>
      </c>
      <c r="I49" s="47">
        <v>1460862.2158616399</v>
      </c>
      <c r="J49" s="47">
        <v>1.0038285556853845E-2</v>
      </c>
      <c r="K49" s="47">
        <v>2030.78459611534</v>
      </c>
      <c r="L49" s="49">
        <v>166.80259026179201</v>
      </c>
      <c r="M49" s="47">
        <v>5624.46360200044</v>
      </c>
      <c r="N49" s="47">
        <v>2309.6638235415799</v>
      </c>
      <c r="O49" s="47">
        <v>9.819891401364949E-3</v>
      </c>
      <c r="P49" s="47">
        <v>0.5320961102553099</v>
      </c>
      <c r="Q49" s="51"/>
    </row>
    <row r="50" spans="1:17" x14ac:dyDescent="0.25">
      <c r="A50" s="6" t="s">
        <v>139</v>
      </c>
      <c r="B50" s="7">
        <v>4</v>
      </c>
      <c r="C50" s="9" t="s">
        <v>103</v>
      </c>
      <c r="D50" s="46">
        <v>390.66101068123999</v>
      </c>
      <c r="E50" s="46">
        <v>384.36184287935203</v>
      </c>
      <c r="F50" s="47">
        <v>7687.8706340907402</v>
      </c>
      <c r="G50" s="47">
        <v>-1.7572679480006299</v>
      </c>
      <c r="H50" s="47">
        <v>221.41875370383201</v>
      </c>
      <c r="I50" s="47">
        <v>1546739.12333429</v>
      </c>
      <c r="J50" s="47">
        <v>1.0140966625436069E-2</v>
      </c>
      <c r="K50" s="47">
        <v>2029.96628473893</v>
      </c>
      <c r="L50" s="49">
        <v>161.02452756308</v>
      </c>
      <c r="M50" s="47">
        <v>5632.6119165403497</v>
      </c>
      <c r="N50" s="47">
        <v>2280.7081846301498</v>
      </c>
      <c r="O50" s="47">
        <v>9.8885004631248784E-3</v>
      </c>
      <c r="P50" s="47">
        <v>0.4823453430144648</v>
      </c>
      <c r="Q50" s="51"/>
    </row>
    <row r="51" spans="1:17" x14ac:dyDescent="0.25">
      <c r="A51" s="6" t="s">
        <v>139</v>
      </c>
      <c r="B51" s="7">
        <v>4</v>
      </c>
      <c r="C51" s="9" t="s">
        <v>104</v>
      </c>
      <c r="D51" s="46">
        <v>394.67276858237699</v>
      </c>
      <c r="E51" s="46">
        <v>411.47698276998898</v>
      </c>
      <c r="F51" s="47">
        <v>7846.8863107075404</v>
      </c>
      <c r="G51" s="47">
        <v>-0.84629448138283903</v>
      </c>
      <c r="H51" s="47">
        <v>218.53206689271201</v>
      </c>
      <c r="I51" s="47">
        <v>1676372.0633572401</v>
      </c>
      <c r="J51" s="47">
        <v>1.0142695929311956E-2</v>
      </c>
      <c r="K51" s="47">
        <v>2024.96025331397</v>
      </c>
      <c r="L51" s="49">
        <v>154.08488973419799</v>
      </c>
      <c r="M51" s="47">
        <v>5593.8738201206397</v>
      </c>
      <c r="N51" s="47">
        <v>2216.4790962288098</v>
      </c>
      <c r="O51" s="47">
        <v>9.9336090318205578E-3</v>
      </c>
      <c r="P51" s="47">
        <v>0.45820000114698067</v>
      </c>
      <c r="Q51" s="51"/>
    </row>
    <row r="52" spans="1:17" x14ac:dyDescent="0.25">
      <c r="A52" s="6" t="s">
        <v>139</v>
      </c>
      <c r="B52" s="7">
        <v>4</v>
      </c>
      <c r="C52" s="9" t="s">
        <v>105</v>
      </c>
      <c r="D52" s="46">
        <v>374.75592185164601</v>
      </c>
      <c r="E52" s="46">
        <v>406.75207785760398</v>
      </c>
      <c r="F52" s="47">
        <v>7383.4170898973898</v>
      </c>
      <c r="G52" s="47">
        <v>-2.2188846257333101</v>
      </c>
      <c r="H52" s="47">
        <v>216.06609047345299</v>
      </c>
      <c r="I52" s="47">
        <v>1551972.9316217401</v>
      </c>
      <c r="J52" s="47">
        <v>1.0111430230769441E-2</v>
      </c>
      <c r="K52" s="47">
        <v>1999.6061083309701</v>
      </c>
      <c r="L52" s="49">
        <v>148.06332251629399</v>
      </c>
      <c r="M52" s="47">
        <v>5647.7379536258904</v>
      </c>
      <c r="N52" s="47">
        <v>2074.6378779597298</v>
      </c>
      <c r="O52" s="47">
        <v>9.9337246672823436E-3</v>
      </c>
      <c r="P52" s="47">
        <v>0.42481400909075173</v>
      </c>
      <c r="Q52" s="51"/>
    </row>
    <row r="53" spans="1:17" x14ac:dyDescent="0.25">
      <c r="A53" s="6" t="s">
        <v>139</v>
      </c>
      <c r="B53" s="7">
        <v>4</v>
      </c>
      <c r="C53" s="9" t="s">
        <v>106</v>
      </c>
      <c r="D53" s="46">
        <v>381.38477343922199</v>
      </c>
      <c r="E53" s="46">
        <v>391.26911230396303</v>
      </c>
      <c r="F53" s="48">
        <v>7469.6080015444104</v>
      </c>
      <c r="G53" s="47">
        <v>-2.4062368997427601</v>
      </c>
      <c r="H53" s="47">
        <v>216.08592136090999</v>
      </c>
      <c r="I53" s="47">
        <v>1437912.44352463</v>
      </c>
      <c r="J53" s="47">
        <v>1.0096147685108112E-2</v>
      </c>
      <c r="K53" s="47">
        <v>1990.3243247794001</v>
      </c>
      <c r="L53" s="49">
        <v>137.87125552617701</v>
      </c>
      <c r="M53" s="47">
        <v>5467.4444370033898</v>
      </c>
      <c r="N53" s="48">
        <v>2026.1442081607199</v>
      </c>
      <c r="O53" s="48">
        <v>9.8833552628397239E-3</v>
      </c>
      <c r="P53" s="48">
        <v>0.47660799093768991</v>
      </c>
      <c r="Q53" s="51"/>
    </row>
    <row r="54" spans="1:17" x14ac:dyDescent="0.25">
      <c r="A54" s="6" t="s">
        <v>139</v>
      </c>
      <c r="B54" s="7">
        <v>4</v>
      </c>
      <c r="C54" s="9" t="s">
        <v>107</v>
      </c>
      <c r="D54" s="46">
        <v>361.55811736233699</v>
      </c>
      <c r="E54" s="46">
        <v>361.92482438791302</v>
      </c>
      <c r="F54" s="51">
        <v>7500.5951281924499</v>
      </c>
      <c r="G54" s="48">
        <v>-2.5832233410226699</v>
      </c>
      <c r="H54" s="47">
        <v>195.94661518374599</v>
      </c>
      <c r="I54" s="48">
        <v>1535983.6078727699</v>
      </c>
      <c r="J54" s="48">
        <v>1.0110252887913207E-2</v>
      </c>
      <c r="K54" s="47">
        <v>1970.8654994779699</v>
      </c>
      <c r="L54" s="49">
        <v>144.10165469035201</v>
      </c>
      <c r="M54" s="48">
        <v>5653.60925506883</v>
      </c>
      <c r="N54" s="51">
        <v>2086.3656641133298</v>
      </c>
      <c r="O54" s="51">
        <v>9.9690409113250486E-3</v>
      </c>
      <c r="P54" s="51">
        <v>0.42894398007309781</v>
      </c>
      <c r="Q54" s="51"/>
    </row>
    <row r="55" spans="1:17" x14ac:dyDescent="0.25">
      <c r="A55" s="6" t="s">
        <v>139</v>
      </c>
      <c r="B55" s="7">
        <v>4</v>
      </c>
      <c r="C55" s="9" t="s">
        <v>108</v>
      </c>
      <c r="D55" s="46">
        <v>369.58464061491497</v>
      </c>
      <c r="E55" s="46">
        <v>361.380738154509</v>
      </c>
      <c r="F55" s="47">
        <v>6356.6821914014399</v>
      </c>
      <c r="G55" s="46">
        <v>-2.7200227649216</v>
      </c>
      <c r="H55" s="47">
        <v>185.99879215415999</v>
      </c>
      <c r="I55" s="46">
        <v>1541759.33246005</v>
      </c>
      <c r="J55" s="51">
        <v>1.0155023204899517E-2</v>
      </c>
      <c r="K55" s="47">
        <v>1997.18098243187</v>
      </c>
      <c r="L55" s="49">
        <v>151.162569403156</v>
      </c>
      <c r="M55" s="51">
        <v>5157.9262037174203</v>
      </c>
      <c r="N55" s="47">
        <v>1941.98603126495</v>
      </c>
      <c r="O55" s="47">
        <v>9.9291973466663751E-3</v>
      </c>
      <c r="P55" s="47">
        <v>0.24335744670089696</v>
      </c>
      <c r="Q55" s="51"/>
    </row>
    <row r="56" spans="1:17" x14ac:dyDescent="0.25">
      <c r="A56" s="6" t="s">
        <v>139</v>
      </c>
      <c r="B56" s="7">
        <v>4</v>
      </c>
      <c r="C56" s="9" t="s">
        <v>109</v>
      </c>
      <c r="D56" s="46">
        <v>392.46220344275798</v>
      </c>
      <c r="E56" s="46">
        <v>332.02603511162999</v>
      </c>
      <c r="F56" s="47">
        <v>7380.5453786879098</v>
      </c>
      <c r="G56" s="51">
        <v>-3.6151441471843802</v>
      </c>
      <c r="H56" s="47">
        <v>194.476794798329</v>
      </c>
      <c r="I56" s="51">
        <v>1267298.81326382</v>
      </c>
      <c r="J56" s="47">
        <v>1.0136420864982275E-2</v>
      </c>
      <c r="K56" s="47">
        <v>1975.6384044383401</v>
      </c>
      <c r="L56" s="49">
        <v>142.85899135930899</v>
      </c>
      <c r="M56" s="47">
        <v>5479.1207663940804</v>
      </c>
      <c r="N56" s="47">
        <v>2048.1764144854201</v>
      </c>
      <c r="O56" s="47">
        <v>9.9490357623746948E-3</v>
      </c>
      <c r="P56" s="47">
        <v>0.35864079394806164</v>
      </c>
      <c r="Q56" s="51"/>
    </row>
    <row r="57" spans="1:17" x14ac:dyDescent="0.25">
      <c r="A57" s="6" t="s">
        <v>139</v>
      </c>
      <c r="B57" s="7">
        <v>4</v>
      </c>
      <c r="C57" s="9" t="s">
        <v>110</v>
      </c>
      <c r="D57" s="46">
        <v>397.90801921688501</v>
      </c>
      <c r="E57" s="46">
        <v>348.11307142644301</v>
      </c>
      <c r="F57" s="47">
        <v>7584.1693590888799</v>
      </c>
      <c r="G57" s="47">
        <v>-2.5739502694445102</v>
      </c>
      <c r="H57" s="47">
        <v>202.33440060567</v>
      </c>
      <c r="I57" s="47">
        <v>1603399.2405076399</v>
      </c>
      <c r="J57" s="47">
        <v>1.0128138700120614E-2</v>
      </c>
      <c r="K57" s="47">
        <v>1994.3345841176599</v>
      </c>
      <c r="L57" s="49">
        <v>126.028556687606</v>
      </c>
      <c r="M57" s="47">
        <v>5597.1992791612702</v>
      </c>
      <c r="N57" s="47">
        <v>1981.0555493157501</v>
      </c>
      <c r="O57" s="47">
        <v>9.9333502462638397E-3</v>
      </c>
      <c r="P57" s="47">
        <v>0.33216986236105872</v>
      </c>
      <c r="Q57" s="51"/>
    </row>
    <row r="58" spans="1:17" x14ac:dyDescent="0.25">
      <c r="A58" s="6" t="s">
        <v>139</v>
      </c>
      <c r="B58" s="7">
        <v>4</v>
      </c>
      <c r="C58" s="9" t="s">
        <v>111</v>
      </c>
      <c r="D58" s="46">
        <v>347.44649021240201</v>
      </c>
      <c r="E58" s="46">
        <v>359.48624462656198</v>
      </c>
      <c r="F58" s="47">
        <v>8797.2263385394599</v>
      </c>
      <c r="G58" s="47">
        <v>-3.8389818700584</v>
      </c>
      <c r="H58" s="47">
        <v>212.04640285948099</v>
      </c>
      <c r="I58" s="47">
        <v>1261534.06198994</v>
      </c>
      <c r="J58" s="47">
        <v>1.0150654727993313E-2</v>
      </c>
      <c r="K58" s="47">
        <v>2004.34379133674</v>
      </c>
      <c r="L58" s="49">
        <v>123.370806256886</v>
      </c>
      <c r="M58" s="47">
        <v>5815.3767261594703</v>
      </c>
      <c r="N58" s="47">
        <v>1945.5323407626299</v>
      </c>
      <c r="O58" s="47">
        <v>9.9692492345830903E-3</v>
      </c>
      <c r="P58" s="47">
        <v>0.33514139910165963</v>
      </c>
      <c r="Q58" s="51"/>
    </row>
    <row r="59" spans="1:17" x14ac:dyDescent="0.25">
      <c r="A59" s="6" t="s">
        <v>139</v>
      </c>
      <c r="B59" s="7">
        <v>4</v>
      </c>
      <c r="C59" s="9" t="s">
        <v>112</v>
      </c>
      <c r="D59" s="46">
        <v>345.907497282983</v>
      </c>
      <c r="E59" s="46">
        <v>346.56913347680501</v>
      </c>
      <c r="F59" s="47">
        <v>7433.5600861516996</v>
      </c>
      <c r="G59" s="47">
        <v>-7.1038971761471998</v>
      </c>
      <c r="H59" s="47">
        <v>204.015494663553</v>
      </c>
      <c r="I59" s="47">
        <v>1067497.8591096301</v>
      </c>
      <c r="J59" s="47">
        <v>1.0076486772793583E-2</v>
      </c>
      <c r="K59" s="47">
        <v>2008.0765448766999</v>
      </c>
      <c r="L59" s="49">
        <v>128.902166602878</v>
      </c>
      <c r="M59" s="47">
        <v>6045.1256218580802</v>
      </c>
      <c r="N59" s="47">
        <v>1887.28060619041</v>
      </c>
      <c r="O59" s="47">
        <v>9.9669686748669432E-3</v>
      </c>
      <c r="P59" s="47">
        <v>0.37864623708155853</v>
      </c>
      <c r="Q59" s="51"/>
    </row>
    <row r="60" spans="1:17" x14ac:dyDescent="0.25">
      <c r="A60" s="6" t="s">
        <v>139</v>
      </c>
      <c r="B60" s="7">
        <v>4</v>
      </c>
      <c r="C60" s="9" t="s">
        <v>113</v>
      </c>
      <c r="D60" s="46">
        <v>338.928098205742</v>
      </c>
      <c r="E60" s="46">
        <v>341.50645975094699</v>
      </c>
      <c r="F60" s="47">
        <v>7123.1129693780804</v>
      </c>
      <c r="G60" s="47">
        <v>-4.9966444810378503</v>
      </c>
      <c r="H60" s="47">
        <v>205.37010701816399</v>
      </c>
      <c r="I60" s="47">
        <v>997853.01778876898</v>
      </c>
      <c r="J60" s="47">
        <v>1.0051361979030471E-2</v>
      </c>
      <c r="K60" s="47">
        <v>2012.0841690715699</v>
      </c>
      <c r="L60" s="49">
        <v>142.86725047988699</v>
      </c>
      <c r="M60" s="47">
        <v>6176.6392751825697</v>
      </c>
      <c r="N60" s="47">
        <v>1873.4959455880301</v>
      </c>
      <c r="O60" s="47">
        <v>9.9567879133725199E-3</v>
      </c>
      <c r="P60" s="47">
        <v>0.36015007687502654</v>
      </c>
      <c r="Q60" s="51"/>
    </row>
    <row r="61" spans="1:17" x14ac:dyDescent="0.25">
      <c r="A61" s="6" t="s">
        <v>139</v>
      </c>
      <c r="B61" s="7">
        <v>4</v>
      </c>
      <c r="C61" s="9" t="s">
        <v>114</v>
      </c>
      <c r="D61" s="52">
        <v>377.136575296942</v>
      </c>
      <c r="E61" s="52">
        <v>328.16276369964203</v>
      </c>
      <c r="F61" s="47">
        <v>7245.8355910769797</v>
      </c>
      <c r="G61" s="47">
        <v>-2.37398980900912</v>
      </c>
      <c r="H61" s="47">
        <v>201.37807818400699</v>
      </c>
      <c r="I61" s="47">
        <v>970376.87466485798</v>
      </c>
      <c r="J61" s="47">
        <v>1.0153435677702279E-2</v>
      </c>
      <c r="K61" s="47">
        <v>2009.97903456941</v>
      </c>
      <c r="L61" s="49">
        <v>117.67135442759501</v>
      </c>
      <c r="M61" s="47">
        <v>6320.6385620232404</v>
      </c>
      <c r="N61" s="47">
        <v>1887.50489592693</v>
      </c>
      <c r="O61" s="47">
        <v>9.8743505009305493E-3</v>
      </c>
      <c r="P61" s="47">
        <v>0.3809927159049375</v>
      </c>
      <c r="Q61" s="51"/>
    </row>
    <row r="62" spans="1:17" x14ac:dyDescent="0.25">
      <c r="A62" s="6" t="s">
        <v>139</v>
      </c>
      <c r="B62" s="7">
        <v>4</v>
      </c>
      <c r="C62" s="9" t="s">
        <v>115</v>
      </c>
      <c r="D62" s="52">
        <v>373.54596609791997</v>
      </c>
      <c r="E62" s="52">
        <v>338.317661305988</v>
      </c>
      <c r="F62" s="47">
        <v>7698.2058171341796</v>
      </c>
      <c r="G62" s="47">
        <v>-0.88598367253042598</v>
      </c>
      <c r="H62" s="47">
        <v>193.92630119017301</v>
      </c>
      <c r="I62" s="47">
        <v>1139508.0705780601</v>
      </c>
      <c r="J62" s="47">
        <v>1.0160070482616501E-2</v>
      </c>
      <c r="K62" s="47">
        <v>1965.08171243262</v>
      </c>
      <c r="L62" s="49">
        <v>139.29786751527101</v>
      </c>
      <c r="M62" s="47">
        <v>6424.4133140711201</v>
      </c>
      <c r="N62" s="47">
        <v>1789.6960809721199</v>
      </c>
      <c r="O62" s="47">
        <v>9.9377751819942194E-3</v>
      </c>
      <c r="P62" s="47">
        <v>0.39375009113921744</v>
      </c>
      <c r="Q62" s="51"/>
    </row>
    <row r="63" spans="1:17" x14ac:dyDescent="0.25">
      <c r="A63" s="6" t="s">
        <v>139</v>
      </c>
      <c r="B63" s="7">
        <v>4</v>
      </c>
      <c r="C63" s="9" t="s">
        <v>116</v>
      </c>
      <c r="D63" s="52">
        <v>360.86320775670202</v>
      </c>
      <c r="E63" s="52">
        <v>345.94168607563603</v>
      </c>
      <c r="F63" s="47">
        <v>8219.7584448572707</v>
      </c>
      <c r="G63" s="47">
        <v>-1.2211758180752199</v>
      </c>
      <c r="H63" s="47">
        <v>195.08434120734</v>
      </c>
      <c r="I63" s="47">
        <v>1051814.78202653</v>
      </c>
      <c r="J63" s="47">
        <v>1.0191752466942801E-2</v>
      </c>
      <c r="K63" s="47">
        <v>1971.0328279084199</v>
      </c>
      <c r="L63" s="49">
        <v>139.41254403601201</v>
      </c>
      <c r="M63" s="47">
        <v>6567.6368714381397</v>
      </c>
      <c r="N63" s="47">
        <v>1793.62787260502</v>
      </c>
      <c r="O63" s="47">
        <v>9.9693252920805744E-3</v>
      </c>
      <c r="P63" s="47">
        <v>0.37455339326260922</v>
      </c>
      <c r="Q63" s="51"/>
    </row>
    <row r="64" spans="1:17" x14ac:dyDescent="0.25">
      <c r="A64" s="6" t="s">
        <v>139</v>
      </c>
      <c r="B64" s="7">
        <v>4</v>
      </c>
      <c r="C64" s="9" t="s">
        <v>117</v>
      </c>
      <c r="D64" s="46">
        <v>356.78004295270199</v>
      </c>
      <c r="E64" s="46">
        <v>335.69164008908098</v>
      </c>
      <c r="F64" s="47">
        <v>8027.0968471983197</v>
      </c>
      <c r="G64" s="47">
        <v>-0.69492337129664095</v>
      </c>
      <c r="H64" s="47">
        <v>199.797036151356</v>
      </c>
      <c r="I64" s="47">
        <v>1235337.95250509</v>
      </c>
      <c r="J64" s="47">
        <v>1.020577402007012E-2</v>
      </c>
      <c r="K64" s="47">
        <v>1940.5929090360401</v>
      </c>
      <c r="L64" s="49">
        <v>144.27211603054101</v>
      </c>
      <c r="M64" s="47">
        <v>6887.5430581472701</v>
      </c>
      <c r="N64" s="47">
        <v>1733.8592812086699</v>
      </c>
      <c r="O64" s="47">
        <v>9.9225683270505061E-3</v>
      </c>
      <c r="P64" s="47">
        <v>0.38275440154866458</v>
      </c>
      <c r="Q64" s="51"/>
    </row>
    <row r="65" spans="1:17" x14ac:dyDescent="0.25">
      <c r="A65" s="6" t="s">
        <v>139</v>
      </c>
      <c r="B65" s="7">
        <v>4</v>
      </c>
      <c r="C65" s="9" t="s">
        <v>118</v>
      </c>
      <c r="D65" s="46">
        <v>362.97948531705299</v>
      </c>
      <c r="E65" s="46">
        <v>365.45777911950699</v>
      </c>
      <c r="F65" s="48">
        <v>8485.7066326177501</v>
      </c>
      <c r="G65" s="47">
        <v>-5.5909753296804698</v>
      </c>
      <c r="H65" s="47">
        <v>193.99005557523299</v>
      </c>
      <c r="I65" s="47">
        <v>1122683.4488669899</v>
      </c>
      <c r="J65" s="47">
        <v>1.0196975645857398E-2</v>
      </c>
      <c r="K65" s="47">
        <v>1916.60194758587</v>
      </c>
      <c r="L65" s="49">
        <v>132.830703040099</v>
      </c>
      <c r="M65" s="47">
        <v>7035.0545077570596</v>
      </c>
      <c r="N65" s="48">
        <v>1721.89763476704</v>
      </c>
      <c r="O65" s="48">
        <v>9.9104190175967142E-3</v>
      </c>
      <c r="P65" s="48">
        <v>0.39390342757289709</v>
      </c>
      <c r="Q65" s="51"/>
    </row>
    <row r="66" spans="1:17" x14ac:dyDescent="0.25">
      <c r="A66" s="6" t="s">
        <v>139</v>
      </c>
      <c r="B66" s="7">
        <v>4</v>
      </c>
      <c r="C66" s="9" t="s">
        <v>119</v>
      </c>
      <c r="D66" s="46">
        <v>374.66857895818902</v>
      </c>
      <c r="E66" s="46">
        <v>362.26271416144903</v>
      </c>
      <c r="F66" s="51">
        <v>7849.6596628426496</v>
      </c>
      <c r="G66" s="48">
        <v>1.42709630027353</v>
      </c>
      <c r="H66" s="47">
        <v>205.438690280326</v>
      </c>
      <c r="I66" s="48">
        <v>1174368.08547237</v>
      </c>
      <c r="J66" s="48">
        <v>1.0174279730648382E-2</v>
      </c>
      <c r="K66" s="47">
        <v>1812.84997699784</v>
      </c>
      <c r="L66" s="49">
        <v>135.11066595373501</v>
      </c>
      <c r="M66" s="48">
        <v>6253.26483187751</v>
      </c>
      <c r="N66" s="51">
        <v>1688.07152367913</v>
      </c>
      <c r="O66" s="51">
        <v>9.870045685201459E-3</v>
      </c>
      <c r="P66" s="51">
        <v>0.44149742689407706</v>
      </c>
      <c r="Q66" s="51"/>
    </row>
    <row r="67" spans="1:17" x14ac:dyDescent="0.25">
      <c r="A67" s="6" t="s">
        <v>139</v>
      </c>
      <c r="B67" s="7">
        <v>4</v>
      </c>
      <c r="C67" s="9" t="s">
        <v>120</v>
      </c>
      <c r="D67" s="46">
        <v>377.017976178536</v>
      </c>
      <c r="E67" s="46">
        <v>367.98056641598401</v>
      </c>
      <c r="F67" s="47">
        <v>7842.9198586312896</v>
      </c>
      <c r="G67" s="52">
        <v>1.44236328966037</v>
      </c>
      <c r="H67" s="47">
        <v>208.053696218856</v>
      </c>
      <c r="I67" s="52">
        <v>1336963.3416013401</v>
      </c>
      <c r="J67" s="49">
        <v>1.0061645343216056E-2</v>
      </c>
      <c r="K67" s="47">
        <v>1865.97978599662</v>
      </c>
      <c r="L67" s="49">
        <v>117.216300111154</v>
      </c>
      <c r="M67" s="51">
        <v>5394.1869056843398</v>
      </c>
      <c r="N67" s="47">
        <v>1707.55240441461</v>
      </c>
      <c r="O67" s="47">
        <v>9.8618580691759404E-3</v>
      </c>
      <c r="P67" s="47">
        <v>0.27047933912499561</v>
      </c>
      <c r="Q67" s="51"/>
    </row>
    <row r="68" spans="1:17" x14ac:dyDescent="0.25">
      <c r="A68" s="6" t="s">
        <v>139</v>
      </c>
      <c r="B68" s="7">
        <v>4</v>
      </c>
      <c r="C68" s="9" t="s">
        <v>121</v>
      </c>
      <c r="D68" s="46">
        <v>351.76387611047397</v>
      </c>
      <c r="E68" s="46">
        <v>380.97951597738597</v>
      </c>
      <c r="F68" s="47">
        <v>6791.1970477894401</v>
      </c>
      <c r="G68" s="51">
        <v>2.0168642446875502</v>
      </c>
      <c r="H68" s="47">
        <v>188.49343393170801</v>
      </c>
      <c r="I68" s="51">
        <v>1422939.2365860899</v>
      </c>
      <c r="J68" s="51">
        <v>9.9316836770279426E-3</v>
      </c>
      <c r="K68" s="47">
        <v>1829.21721368048</v>
      </c>
      <c r="L68" s="49">
        <v>119.32605949418</v>
      </c>
      <c r="M68" s="47">
        <v>5873.8274099759901</v>
      </c>
      <c r="N68" s="47">
        <v>1674.8091186169399</v>
      </c>
      <c r="O68" s="47">
        <v>9.8880741339510917E-3</v>
      </c>
      <c r="P68" s="47">
        <v>0.34673733161945941</v>
      </c>
      <c r="Q68" s="51"/>
    </row>
    <row r="69" spans="1:17" x14ac:dyDescent="0.25">
      <c r="A69" s="6" t="s">
        <v>139</v>
      </c>
      <c r="B69" s="7">
        <v>4</v>
      </c>
      <c r="C69" s="9" t="s">
        <v>122</v>
      </c>
      <c r="D69" s="46">
        <v>371.38574280296098</v>
      </c>
      <c r="E69" s="46">
        <v>372.84011555721099</v>
      </c>
      <c r="F69" s="47">
        <v>8169.19607711356</v>
      </c>
      <c r="G69" s="47">
        <v>-4.03456846807532</v>
      </c>
      <c r="H69" s="47">
        <v>196.33910656978199</v>
      </c>
      <c r="I69" s="47">
        <v>1231747.29747591</v>
      </c>
      <c r="J69" s="47">
        <v>9.7508517614144728E-3</v>
      </c>
      <c r="K69" s="47">
        <v>1816.28893725641</v>
      </c>
      <c r="L69" s="49">
        <v>157.01814450025901</v>
      </c>
      <c r="M69" s="47">
        <v>6013.8187550292996</v>
      </c>
      <c r="N69" s="47">
        <v>1654.82106080682</v>
      </c>
      <c r="O69" s="47">
        <v>9.9002207119441941E-3</v>
      </c>
      <c r="P69" s="47">
        <v>0.36740958840132293</v>
      </c>
      <c r="Q69" s="51"/>
    </row>
    <row r="70" spans="1:17" x14ac:dyDescent="0.25">
      <c r="A70" s="6" t="s">
        <v>139</v>
      </c>
      <c r="B70" s="7">
        <v>4</v>
      </c>
      <c r="C70" s="9" t="s">
        <v>123</v>
      </c>
      <c r="D70" s="46">
        <v>385.371354157491</v>
      </c>
      <c r="E70" s="46">
        <v>361.39135446380999</v>
      </c>
      <c r="F70" s="47">
        <v>8010.4985537905004</v>
      </c>
      <c r="G70" s="47">
        <v>-1.0465199997738901</v>
      </c>
      <c r="H70" s="47">
        <v>198.024515424111</v>
      </c>
      <c r="I70" s="47">
        <v>1350830.0141733401</v>
      </c>
      <c r="J70" s="47">
        <v>9.8671172001791284E-3</v>
      </c>
      <c r="K70" s="47">
        <v>1774.44687260097</v>
      </c>
      <c r="L70" s="49">
        <v>128.929474024055</v>
      </c>
      <c r="M70" s="47">
        <v>6259.4765370719297</v>
      </c>
      <c r="N70" s="47">
        <v>1605.6789749756899</v>
      </c>
      <c r="O70" s="47">
        <v>9.907631190867525E-3</v>
      </c>
      <c r="P70" s="47">
        <v>0.35483307375143486</v>
      </c>
      <c r="Q70" s="51"/>
    </row>
    <row r="71" spans="1:17" x14ac:dyDescent="0.25">
      <c r="A71" s="6" t="s">
        <v>139</v>
      </c>
      <c r="B71" s="7">
        <v>4</v>
      </c>
      <c r="C71" s="9" t="s">
        <v>124</v>
      </c>
      <c r="D71" s="46">
        <v>382.40413798823698</v>
      </c>
      <c r="E71" s="46">
        <v>333.18204411920198</v>
      </c>
      <c r="F71" s="47">
        <v>8341.31118021365</v>
      </c>
      <c r="G71" s="47">
        <v>1.5232612218550201</v>
      </c>
      <c r="H71" s="47">
        <v>208.392256726482</v>
      </c>
      <c r="I71" s="47">
        <v>1607422.5630379701</v>
      </c>
      <c r="J71" s="47">
        <v>9.9931339077678743E-3</v>
      </c>
      <c r="K71" s="47">
        <v>1777.5632626342799</v>
      </c>
      <c r="L71" s="49">
        <v>92.300813747573599</v>
      </c>
      <c r="M71" s="47">
        <v>6570.9420129767504</v>
      </c>
      <c r="N71" s="47">
        <v>1612.6304006616299</v>
      </c>
      <c r="O71" s="47">
        <v>9.9102947948108804E-3</v>
      </c>
      <c r="P71" s="47">
        <v>0.39999045935297628</v>
      </c>
      <c r="Q71" s="51"/>
    </row>
    <row r="72" spans="1:17" x14ac:dyDescent="0.25">
      <c r="A72" s="6" t="s">
        <v>139</v>
      </c>
      <c r="B72" s="7">
        <v>4</v>
      </c>
      <c r="C72" s="9" t="s">
        <v>125</v>
      </c>
      <c r="D72" s="46">
        <v>384.70558105620802</v>
      </c>
      <c r="E72" s="46">
        <v>289.42588535832698</v>
      </c>
      <c r="F72" s="47">
        <v>9378.9156864708402</v>
      </c>
      <c r="G72" s="47">
        <v>1.9748430227332201</v>
      </c>
      <c r="H72" s="47">
        <v>208.99875145371399</v>
      </c>
      <c r="I72" s="47">
        <v>1440389.4693154299</v>
      </c>
      <c r="J72" s="47">
        <v>9.9007247790797604E-3</v>
      </c>
      <c r="K72" s="47">
        <v>1770.65479256289</v>
      </c>
      <c r="L72" s="49">
        <v>128.84903175519901</v>
      </c>
      <c r="M72" s="47">
        <v>6741.8636422495301</v>
      </c>
      <c r="N72" s="47">
        <v>1524.03179442445</v>
      </c>
      <c r="O72" s="47">
        <v>9.9340463842369619E-3</v>
      </c>
      <c r="P72" s="53">
        <v>0.40826415845384822</v>
      </c>
      <c r="Q72" s="51"/>
    </row>
    <row r="73" spans="1:17" x14ac:dyDescent="0.25">
      <c r="A73" s="6" t="s">
        <v>139</v>
      </c>
      <c r="B73" s="7">
        <v>4</v>
      </c>
      <c r="C73" s="9" t="s">
        <v>126</v>
      </c>
      <c r="D73" s="46">
        <v>389.89890034222202</v>
      </c>
      <c r="E73" s="46">
        <v>330.83574354980902</v>
      </c>
      <c r="F73" s="47">
        <v>10548.172361818401</v>
      </c>
      <c r="G73" s="47">
        <v>2.92768143704822</v>
      </c>
      <c r="H73" s="47">
        <v>213.67130977450901</v>
      </c>
      <c r="I73" s="47">
        <v>1623240.83879801</v>
      </c>
      <c r="J73" s="47">
        <v>9.8552777255736454E-3</v>
      </c>
      <c r="K73" s="47">
        <v>1769.7887885427399</v>
      </c>
      <c r="L73" s="49">
        <v>118.77077979089501</v>
      </c>
      <c r="M73" s="47">
        <v>6941.8756448184704</v>
      </c>
      <c r="N73" s="47">
        <v>1487.0688065142199</v>
      </c>
      <c r="O73" s="47">
        <v>9.9599661197323688E-3</v>
      </c>
      <c r="P73" s="53">
        <v>0.44497719375228251</v>
      </c>
      <c r="Q73" s="51"/>
    </row>
    <row r="74" spans="1:17" x14ac:dyDescent="0.25">
      <c r="A74" s="6" t="s">
        <v>139</v>
      </c>
      <c r="B74" s="7">
        <v>4</v>
      </c>
      <c r="C74" s="9" t="s">
        <v>127</v>
      </c>
      <c r="D74" s="46">
        <v>398.27982312186498</v>
      </c>
      <c r="E74" s="46">
        <v>374.17658162774802</v>
      </c>
      <c r="F74" s="47">
        <v>8962.4364452045502</v>
      </c>
      <c r="G74" s="47">
        <v>3.06106752330163</v>
      </c>
      <c r="H74" s="47">
        <v>206.072229219935</v>
      </c>
      <c r="I74" s="47">
        <v>1428033.7848525001</v>
      </c>
      <c r="J74" s="47">
        <v>9.7065023962104244E-3</v>
      </c>
      <c r="K74" s="47">
        <v>1780.1446896105999</v>
      </c>
      <c r="L74" s="49">
        <v>123.29943293275799</v>
      </c>
      <c r="M74" s="47">
        <v>7057.4640375765302</v>
      </c>
      <c r="N74" s="47">
        <v>1504.8636411396701</v>
      </c>
      <c r="O74" s="47">
        <v>9.8951151815634252E-3</v>
      </c>
      <c r="P74" s="53">
        <v>0.47720485722493688</v>
      </c>
      <c r="Q74" s="51"/>
    </row>
    <row r="75" spans="1:17" x14ac:dyDescent="0.25">
      <c r="A75" s="6" t="s">
        <v>139</v>
      </c>
      <c r="B75" s="7">
        <v>4</v>
      </c>
      <c r="C75" s="9" t="s">
        <v>128</v>
      </c>
      <c r="D75" s="46">
        <v>371.27808474299599</v>
      </c>
      <c r="E75" s="46">
        <v>331.75205858129402</v>
      </c>
      <c r="F75" s="47">
        <v>8639.5219800233699</v>
      </c>
      <c r="G75" s="47">
        <v>3.8047222608828499</v>
      </c>
      <c r="H75" s="47">
        <v>214.897291597791</v>
      </c>
      <c r="I75" s="47">
        <v>1496787.51112267</v>
      </c>
      <c r="J75" s="47">
        <v>9.6335008942872724E-3</v>
      </c>
      <c r="K75" s="47">
        <v>1814.5817601221099</v>
      </c>
      <c r="L75" s="49">
        <v>148.097496049271</v>
      </c>
      <c r="M75" s="47">
        <v>7242.23241388307</v>
      </c>
      <c r="N75" s="47">
        <v>1448.9219694409301</v>
      </c>
      <c r="O75" s="47">
        <v>9.8648493862656932E-3</v>
      </c>
      <c r="P75" s="53">
        <v>0.51450791454565836</v>
      </c>
      <c r="Q75" s="51"/>
    </row>
    <row r="76" spans="1:17" x14ac:dyDescent="0.25">
      <c r="A76" s="6" t="s">
        <v>139</v>
      </c>
      <c r="B76" s="7">
        <v>4</v>
      </c>
      <c r="C76" s="9" t="s">
        <v>129</v>
      </c>
      <c r="D76" s="46">
        <v>389.93880123247999</v>
      </c>
      <c r="E76" s="46">
        <v>344.47551702727299</v>
      </c>
      <c r="F76" s="47">
        <v>9243.6327136207401</v>
      </c>
      <c r="G76" s="47">
        <v>0.65499342566405805</v>
      </c>
      <c r="H76" s="47">
        <v>219.77627032745801</v>
      </c>
      <c r="I76" s="47">
        <v>1289654.89237097</v>
      </c>
      <c r="J76" s="47">
        <v>9.3546753845167637E-3</v>
      </c>
      <c r="K76" s="47">
        <v>1866.36739615904</v>
      </c>
      <c r="L76" s="49">
        <v>152.71360894416699</v>
      </c>
      <c r="M76" s="47">
        <v>7606.8453019050003</v>
      </c>
      <c r="N76" s="47">
        <v>1541.75807198138</v>
      </c>
      <c r="O76" s="47">
        <v>9.8525693105766202E-3</v>
      </c>
      <c r="P76" s="53">
        <v>0.56650240254162276</v>
      </c>
      <c r="Q76" s="51"/>
    </row>
    <row r="77" spans="1:17" x14ac:dyDescent="0.25">
      <c r="A77" s="6" t="s">
        <v>139</v>
      </c>
      <c r="B77" s="7">
        <v>4</v>
      </c>
      <c r="C77" s="9" t="s">
        <v>130</v>
      </c>
      <c r="D77" s="46">
        <v>330.615834032902</v>
      </c>
      <c r="E77" s="46">
        <v>279.56281040512499</v>
      </c>
      <c r="F77" s="48">
        <v>7924.7599904286199</v>
      </c>
      <c r="G77" s="47">
        <v>2.0756974591040498</v>
      </c>
      <c r="H77" s="47">
        <v>221.70430974232499</v>
      </c>
      <c r="I77" s="47">
        <v>1252149.8626482401</v>
      </c>
      <c r="J77" s="47">
        <v>9.9034092737086618E-3</v>
      </c>
      <c r="K77" s="47">
        <v>1918.4520407539401</v>
      </c>
      <c r="L77" s="49">
        <v>148.00400367422199</v>
      </c>
      <c r="M77" s="47">
        <v>7071.4178542804602</v>
      </c>
      <c r="N77" s="48">
        <v>1677.89225479691</v>
      </c>
      <c r="O77" s="47">
        <v>9.8853105639932597E-3</v>
      </c>
      <c r="P77" s="46">
        <v>0.5006980190654633</v>
      </c>
      <c r="Q77" s="51"/>
    </row>
    <row r="78" spans="1:17" x14ac:dyDescent="0.25">
      <c r="A78" s="6" t="s">
        <v>139</v>
      </c>
      <c r="B78" s="7">
        <v>4</v>
      </c>
      <c r="C78" s="9" t="s">
        <v>131</v>
      </c>
      <c r="D78" s="46">
        <v>377.21380577506</v>
      </c>
      <c r="E78" s="46">
        <v>377.33004033793497</v>
      </c>
      <c r="F78" s="51">
        <v>8602.2366954223107</v>
      </c>
      <c r="G78" s="48">
        <v>9.2777797243401903</v>
      </c>
      <c r="H78" s="47">
        <v>219.887732782998</v>
      </c>
      <c r="I78" s="48">
        <v>1345203.69627797</v>
      </c>
      <c r="J78" s="48">
        <v>9.9500149663277627E-3</v>
      </c>
      <c r="K78" s="47">
        <v>1937.1475413373</v>
      </c>
      <c r="L78" s="49">
        <v>169.362308305337</v>
      </c>
      <c r="M78" s="48">
        <v>1634.9981299501001</v>
      </c>
      <c r="N78" s="51">
        <v>1528.76101318221</v>
      </c>
      <c r="O78" s="48">
        <v>9.7826387762103527E-3</v>
      </c>
      <c r="P78" s="53">
        <v>0.57105661830093291</v>
      </c>
      <c r="Q78" s="51"/>
    </row>
    <row r="79" spans="1:17" x14ac:dyDescent="0.25">
      <c r="A79" s="6" t="s">
        <v>139</v>
      </c>
      <c r="B79" s="7">
        <v>4</v>
      </c>
      <c r="C79" s="9" t="s">
        <v>132</v>
      </c>
      <c r="D79" s="46">
        <v>377.059338868662</v>
      </c>
      <c r="E79" s="46">
        <v>371.89403622161399</v>
      </c>
      <c r="F79" s="47">
        <v>8136.4523435340698</v>
      </c>
      <c r="G79" s="52">
        <v>9.3686714560884496</v>
      </c>
      <c r="H79" s="47">
        <v>210.73791964938599</v>
      </c>
      <c r="I79" s="52">
        <v>1400506.2358863</v>
      </c>
      <c r="J79" s="49">
        <v>9.9022910676273175E-3</v>
      </c>
      <c r="K79" s="47">
        <v>1946.9483422984399</v>
      </c>
      <c r="L79" s="49">
        <v>146.94312110416001</v>
      </c>
      <c r="M79" s="51">
        <v>5436.6154895852897</v>
      </c>
      <c r="N79" s="47">
        <v>1615.69053208319</v>
      </c>
      <c r="O79" s="51">
        <v>1.0021896219689626E-2</v>
      </c>
      <c r="P79" s="53">
        <v>0.3340208705469222</v>
      </c>
      <c r="Q79" s="51"/>
    </row>
    <row r="80" spans="1:17" x14ac:dyDescent="0.25">
      <c r="A80" s="6" t="s">
        <v>139</v>
      </c>
      <c r="B80" s="7">
        <v>4</v>
      </c>
      <c r="C80" s="9" t="s">
        <v>133</v>
      </c>
      <c r="D80" s="46">
        <v>350.40104372447701</v>
      </c>
      <c r="E80" s="46">
        <v>366.24659314197299</v>
      </c>
      <c r="F80" s="47">
        <v>7265.7518837777898</v>
      </c>
      <c r="G80" s="52">
        <v>8.0214625222617801</v>
      </c>
      <c r="H80" s="47">
        <v>220.81776162659099</v>
      </c>
      <c r="I80" s="51">
        <v>1600009.9453501599</v>
      </c>
      <c r="J80" s="51">
        <v>9.9231520605057976E-3</v>
      </c>
      <c r="K80" s="47">
        <v>1968.7959227465601</v>
      </c>
      <c r="L80" s="49">
        <v>146.65656532217301</v>
      </c>
      <c r="M80" s="47">
        <v>5695.7690024736103</v>
      </c>
      <c r="N80" s="50">
        <v>1361.96314052504</v>
      </c>
      <c r="O80" s="47">
        <v>9.9479638087690038E-3</v>
      </c>
      <c r="P80" s="53">
        <v>0.43848283394266874</v>
      </c>
      <c r="Q80" s="51"/>
    </row>
    <row r="81" spans="1:17" x14ac:dyDescent="0.25">
      <c r="A81" s="6" t="s">
        <v>139</v>
      </c>
      <c r="B81" s="7">
        <v>4</v>
      </c>
      <c r="C81" s="9" t="s">
        <v>134</v>
      </c>
      <c r="D81" s="46">
        <v>399.591508995146</v>
      </c>
      <c r="E81" s="46">
        <v>374.59879906653799</v>
      </c>
      <c r="F81" s="47">
        <v>8817.45095191377</v>
      </c>
      <c r="G81" s="51">
        <v>14.4921018084093</v>
      </c>
      <c r="H81" s="47">
        <v>216.950618745817</v>
      </c>
      <c r="I81" s="47">
        <v>1535809.6457877301</v>
      </c>
      <c r="J81" s="47">
        <v>9.9121702239112573E-3</v>
      </c>
      <c r="K81" s="47">
        <v>1978.0941187800299</v>
      </c>
      <c r="L81" s="49">
        <v>155.04785379498099</v>
      </c>
      <c r="M81" s="47">
        <v>5584.1974277326099</v>
      </c>
      <c r="N81" s="49">
        <v>1522.3072025992201</v>
      </c>
      <c r="O81" s="47">
        <v>9.9012884665035678E-3</v>
      </c>
      <c r="P81" s="53">
        <v>0.48529072564067427</v>
      </c>
      <c r="Q81" s="51"/>
    </row>
    <row r="82" spans="1:17" x14ac:dyDescent="0.25">
      <c r="A82" s="6" t="s">
        <v>139</v>
      </c>
      <c r="B82" s="7">
        <v>4</v>
      </c>
      <c r="C82" s="9" t="s">
        <v>135</v>
      </c>
      <c r="D82" s="46">
        <v>375.22077389910402</v>
      </c>
      <c r="E82" s="46">
        <v>332.05326475197302</v>
      </c>
      <c r="F82" s="47">
        <v>9282.4360175146194</v>
      </c>
      <c r="G82" s="47">
        <v>9.4835905446405295</v>
      </c>
      <c r="H82" s="47">
        <v>217.59807746153501</v>
      </c>
      <c r="I82" s="47">
        <v>1493491.3337602301</v>
      </c>
      <c r="J82" s="47">
        <v>1.0028847945936975E-2</v>
      </c>
      <c r="K82" s="47">
        <v>1984.0874656250501</v>
      </c>
      <c r="L82" s="49">
        <v>142.45326308838401</v>
      </c>
      <c r="M82" s="47">
        <v>5390.4961016977604</v>
      </c>
      <c r="N82" s="49">
        <v>1533.8787748074701</v>
      </c>
      <c r="O82" s="47">
        <v>9.905725965326519E-3</v>
      </c>
      <c r="P82" s="53">
        <v>0.44072096517919979</v>
      </c>
      <c r="Q82" s="51"/>
    </row>
    <row r="83" spans="1:17" x14ac:dyDescent="0.25">
      <c r="A83" s="6" t="s">
        <v>139</v>
      </c>
      <c r="B83" s="7">
        <v>4</v>
      </c>
      <c r="C83" s="9" t="s">
        <v>136</v>
      </c>
      <c r="D83" s="46">
        <v>371.52188583650099</v>
      </c>
      <c r="E83" s="46">
        <v>345.855858820641</v>
      </c>
      <c r="F83" s="47">
        <v>9925.6428110771503</v>
      </c>
      <c r="G83" s="47">
        <v>9.3104020364220705</v>
      </c>
      <c r="H83" s="47">
        <v>227.31268318290799</v>
      </c>
      <c r="I83" s="47">
        <v>1240570.3263231099</v>
      </c>
      <c r="J83" s="47">
        <v>1.0054461024962102E-2</v>
      </c>
      <c r="K83" s="47">
        <v>1970.75654508313</v>
      </c>
      <c r="L83" s="49">
        <v>133.77187959554601</v>
      </c>
      <c r="M83" s="47">
        <v>5199.0387432002499</v>
      </c>
      <c r="N83" s="49">
        <v>1497.4706426969401</v>
      </c>
      <c r="O83" s="47">
        <v>9.9103119906997269E-3</v>
      </c>
      <c r="P83" s="53">
        <v>0.50458221682502036</v>
      </c>
      <c r="Q83" s="51"/>
    </row>
    <row r="86" spans="1:17" x14ac:dyDescent="0.25">
      <c r="C86" s="36"/>
      <c r="D86" s="36"/>
      <c r="E86" s="36"/>
      <c r="F86" s="36"/>
      <c r="G86" s="36"/>
      <c r="H86" s="36"/>
      <c r="I86" s="36"/>
    </row>
    <row r="87" spans="1:17" ht="14.4" thickBot="1" x14ac:dyDescent="0.3">
      <c r="C87" s="65" t="s">
        <v>139</v>
      </c>
      <c r="D87" s="54"/>
      <c r="E87" s="54"/>
      <c r="F87" s="54"/>
      <c r="G87" s="54"/>
      <c r="H87" s="54"/>
      <c r="I87" s="54"/>
    </row>
    <row r="88" spans="1:17" x14ac:dyDescent="0.25">
      <c r="C88" s="55" t="s">
        <v>170</v>
      </c>
      <c r="D88" s="56" t="s">
        <v>131</v>
      </c>
      <c r="E88" s="56" t="s">
        <v>132</v>
      </c>
      <c r="F88" s="56" t="s">
        <v>133</v>
      </c>
      <c r="G88" s="56" t="s">
        <v>134</v>
      </c>
      <c r="H88" s="56" t="s">
        <v>135</v>
      </c>
      <c r="I88" s="56" t="s">
        <v>136</v>
      </c>
    </row>
    <row r="89" spans="1:17" x14ac:dyDescent="0.25">
      <c r="C89" s="57" t="s">
        <v>171</v>
      </c>
      <c r="D89" s="58">
        <v>0.57105661830093291</v>
      </c>
      <c r="E89" s="58">
        <v>0.3340208705469222</v>
      </c>
      <c r="F89" s="58">
        <v>0.43848283394266874</v>
      </c>
      <c r="G89" s="58">
        <v>0.48529072564067427</v>
      </c>
      <c r="H89" s="58">
        <v>0.44072096517919979</v>
      </c>
      <c r="I89" s="58">
        <v>0.50458221682502036</v>
      </c>
    </row>
    <row r="90" spans="1:17" x14ac:dyDescent="0.25">
      <c r="C90" s="59" t="s">
        <v>174</v>
      </c>
      <c r="D90" s="61">
        <v>0.48890554576095602</v>
      </c>
      <c r="E90" s="61">
        <v>0.50162748895145104</v>
      </c>
      <c r="F90" s="61">
        <v>0.47842826432014002</v>
      </c>
      <c r="G90" s="61">
        <v>0.536456218718394</v>
      </c>
      <c r="H90" s="61">
        <v>0.50862992636559601</v>
      </c>
      <c r="I90" s="61">
        <v>0.52569605460236501</v>
      </c>
    </row>
    <row r="91" spans="1:17" x14ac:dyDescent="0.25">
      <c r="C91" s="59" t="s">
        <v>172</v>
      </c>
      <c r="D91" s="61">
        <v>0.50965229447403904</v>
      </c>
      <c r="E91" s="61">
        <v>0.44074204721469101</v>
      </c>
      <c r="F91" s="61">
        <v>0.43761126958536201</v>
      </c>
      <c r="G91" s="61">
        <v>0.49585735537207898</v>
      </c>
      <c r="H91" s="61">
        <v>0.431807725154707</v>
      </c>
      <c r="I91" s="61">
        <v>0.47897057002251098</v>
      </c>
    </row>
    <row r="92" spans="1:17" x14ac:dyDescent="0.25">
      <c r="C92" s="62" t="s">
        <v>173</v>
      </c>
      <c r="D92" s="63">
        <f t="shared" ref="D92:I92" si="0">1-ABS((D91-D89)/D89)</f>
        <v>0.89247244168259465</v>
      </c>
      <c r="E92" s="63">
        <f t="shared" si="0"/>
        <v>0.68049548373122704</v>
      </c>
      <c r="F92" s="63">
        <f t="shared" si="0"/>
        <v>0.99801231818023528</v>
      </c>
      <c r="G92" s="63">
        <f t="shared" si="0"/>
        <v>0.97822618654528215</v>
      </c>
      <c r="H92" s="63">
        <f t="shared" si="0"/>
        <v>0.97977577485820622</v>
      </c>
      <c r="I92" s="63">
        <f t="shared" si="0"/>
        <v>0.94924187585590036</v>
      </c>
    </row>
    <row r="93" spans="1:17" x14ac:dyDescent="0.25">
      <c r="C93" s="66" t="s">
        <v>175</v>
      </c>
      <c r="D93" s="66"/>
      <c r="E93" s="66"/>
      <c r="F93" s="66"/>
      <c r="G93" s="68">
        <f>AVERAGE(D96:I96)</f>
        <v>0.82698249970820259</v>
      </c>
      <c r="H93" s="69"/>
      <c r="I93" s="69"/>
    </row>
    <row r="94" spans="1:17" ht="14.4" thickBot="1" x14ac:dyDescent="0.3">
      <c r="C94" s="67" t="s">
        <v>176</v>
      </c>
      <c r="D94" s="67"/>
      <c r="E94" s="67"/>
      <c r="F94" s="67"/>
      <c r="G94" s="70">
        <f>AVERAGE(D92:I92)</f>
        <v>0.91303734680890758</v>
      </c>
      <c r="H94" s="71"/>
      <c r="I94" s="71"/>
    </row>
    <row r="95" spans="1:17" x14ac:dyDescent="0.25">
      <c r="C95" s="28"/>
      <c r="D95" s="54"/>
      <c r="E95" s="54"/>
      <c r="F95" s="54"/>
      <c r="G95" s="54"/>
      <c r="H95" s="54"/>
      <c r="I95" s="54"/>
    </row>
    <row r="96" spans="1:17" x14ac:dyDescent="0.25">
      <c r="C96" s="28"/>
      <c r="D96" s="64">
        <f>1-ABS((D90-D89)/D89)</f>
        <v>0.85614198328634861</v>
      </c>
      <c r="E96" s="64">
        <f t="shared" ref="E96:I96" si="1">1-ABS((E90-E89)/E89)</f>
        <v>0.49821513209611257</v>
      </c>
      <c r="F96" s="64">
        <f t="shared" si="1"/>
        <v>0.90890081142220014</v>
      </c>
      <c r="G96" s="64">
        <f t="shared" si="1"/>
        <v>0.89456733793918741</v>
      </c>
      <c r="H96" s="64">
        <f t="shared" si="1"/>
        <v>0.84591393069130705</v>
      </c>
      <c r="I96" s="64">
        <f t="shared" si="1"/>
        <v>0.95815580281406043</v>
      </c>
    </row>
    <row r="97" spans="3:9" x14ac:dyDescent="0.25">
      <c r="C97" s="36"/>
      <c r="D97" s="36"/>
      <c r="E97" s="36"/>
      <c r="F97" s="36"/>
      <c r="G97" s="36"/>
      <c r="H97" s="36"/>
      <c r="I97" s="36"/>
    </row>
    <row r="98" spans="3:9" x14ac:dyDescent="0.25">
      <c r="C98" s="36"/>
      <c r="D98" s="36"/>
      <c r="E98" s="36"/>
      <c r="F98" s="36"/>
      <c r="G98" s="36"/>
      <c r="H98" s="36"/>
      <c r="I98" s="36"/>
    </row>
  </sheetData>
  <mergeCells count="15">
    <mergeCell ref="A1:A4"/>
    <mergeCell ref="B1:B4"/>
    <mergeCell ref="C1:C4"/>
    <mergeCell ref="D1:F1"/>
    <mergeCell ref="G1:I1"/>
    <mergeCell ref="D2:E2"/>
    <mergeCell ref="C93:F93"/>
    <mergeCell ref="G93:I93"/>
    <mergeCell ref="C94:F94"/>
    <mergeCell ref="G94:I94"/>
    <mergeCell ref="P1:P5"/>
    <mergeCell ref="M1:O1"/>
    <mergeCell ref="J2:K2"/>
    <mergeCell ref="N2:O2"/>
    <mergeCell ref="J1:L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FC3F-59E3-4863-8204-2BFDD36480F0}">
  <dimension ref="A1:Q94"/>
  <sheetViews>
    <sheetView topLeftCell="A79" workbookViewId="0">
      <selection activeCell="G92" sqref="G92:I92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 t="s">
        <v>5</v>
      </c>
      <c r="K1" s="75"/>
      <c r="L1" s="75" t="s">
        <v>6</v>
      </c>
      <c r="M1" s="75"/>
      <c r="N1" s="75"/>
      <c r="O1" s="72" t="s">
        <v>166</v>
      </c>
      <c r="P1">
        <v>11</v>
      </c>
    </row>
    <row r="2" spans="1:17" ht="13.8" customHeight="1" x14ac:dyDescent="0.25">
      <c r="A2" s="73"/>
      <c r="B2" s="73"/>
      <c r="C2" s="73"/>
      <c r="D2" s="14" t="s">
        <v>7</v>
      </c>
      <c r="E2" s="74" t="s">
        <v>8</v>
      </c>
      <c r="F2" s="74"/>
      <c r="G2" s="74"/>
      <c r="H2" s="1" t="s">
        <v>9</v>
      </c>
      <c r="I2" s="1" t="s">
        <v>11</v>
      </c>
      <c r="J2" s="14" t="s">
        <v>12</v>
      </c>
      <c r="K2" s="1" t="s">
        <v>13</v>
      </c>
      <c r="L2" s="1" t="s">
        <v>14</v>
      </c>
      <c r="M2" s="75" t="s">
        <v>15</v>
      </c>
      <c r="N2" s="75"/>
      <c r="O2" s="72"/>
    </row>
    <row r="3" spans="1:17" ht="21.6" x14ac:dyDescent="0.25">
      <c r="A3" s="73"/>
      <c r="B3" s="73"/>
      <c r="C3" s="73"/>
      <c r="D3" s="2" t="s">
        <v>16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23</v>
      </c>
      <c r="J3" s="2" t="s">
        <v>24</v>
      </c>
      <c r="K3" s="2" t="s">
        <v>26</v>
      </c>
      <c r="L3" s="2" t="s">
        <v>27</v>
      </c>
      <c r="M3" s="2" t="s">
        <v>28</v>
      </c>
      <c r="N3" s="2" t="s">
        <v>29</v>
      </c>
      <c r="O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35</v>
      </c>
      <c r="J4" s="1" t="s">
        <v>36</v>
      </c>
      <c r="K4" s="1" t="s">
        <v>37</v>
      </c>
      <c r="L4" s="1" t="s">
        <v>37</v>
      </c>
      <c r="M4" s="1" t="s">
        <v>38</v>
      </c>
      <c r="N4" s="1" t="s">
        <v>36</v>
      </c>
      <c r="O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49</v>
      </c>
      <c r="J5" s="4" t="s">
        <v>50</v>
      </c>
      <c r="K5" s="4" t="s">
        <v>52</v>
      </c>
      <c r="L5" s="4" t="s">
        <v>53</v>
      </c>
      <c r="M5" s="4" t="s">
        <v>54</v>
      </c>
      <c r="N5" s="4" t="s">
        <v>55</v>
      </c>
      <c r="O5" s="72"/>
    </row>
    <row r="6" spans="1:17" x14ac:dyDescent="0.25">
      <c r="A6" s="6" t="s">
        <v>140</v>
      </c>
      <c r="B6" s="7">
        <v>5</v>
      </c>
      <c r="C6" s="9" t="s">
        <v>59</v>
      </c>
      <c r="D6" s="46">
        <v>118.92</v>
      </c>
      <c r="E6" s="46">
        <v>9196.8458359966698</v>
      </c>
      <c r="F6" s="47">
        <v>1028.62368544267</v>
      </c>
      <c r="G6" s="48">
        <v>9582.2235123647406</v>
      </c>
      <c r="H6" s="47">
        <v>19.909994148929599</v>
      </c>
      <c r="I6" s="48">
        <v>850139.05883275799</v>
      </c>
      <c r="J6" s="47">
        <v>1.0020382358607749E-2</v>
      </c>
      <c r="K6" s="47">
        <v>105.74219268118</v>
      </c>
      <c r="L6" s="49">
        <v>5114.77789942859</v>
      </c>
      <c r="M6" s="50">
        <v>1856.9624117526701</v>
      </c>
      <c r="N6" s="50">
        <v>9.5428804695343612E-3</v>
      </c>
      <c r="O6" s="50">
        <v>0.30665755464593475</v>
      </c>
      <c r="P6" s="50"/>
      <c r="Q6" s="51"/>
    </row>
    <row r="7" spans="1:17" x14ac:dyDescent="0.25">
      <c r="A7" s="6" t="s">
        <v>140</v>
      </c>
      <c r="B7" s="7">
        <v>5</v>
      </c>
      <c r="C7" s="9" t="s">
        <v>60</v>
      </c>
      <c r="D7" s="46">
        <v>111.66</v>
      </c>
      <c r="E7" s="46">
        <v>9670.0728114056201</v>
      </c>
      <c r="F7" s="47">
        <v>1031.82514512992</v>
      </c>
      <c r="G7" s="52">
        <v>10070.4538625929</v>
      </c>
      <c r="H7" s="47">
        <v>15.7750691467094</v>
      </c>
      <c r="I7" s="51">
        <v>899446.59990473604</v>
      </c>
      <c r="J7" s="47">
        <v>1.0021917406658172E-2</v>
      </c>
      <c r="K7" s="47">
        <v>114.447477279282</v>
      </c>
      <c r="L7" s="49">
        <v>6115.9428530982696</v>
      </c>
      <c r="M7" s="47">
        <v>1833.6375196204101</v>
      </c>
      <c r="N7" s="47">
        <v>9.5315935644225986E-3</v>
      </c>
      <c r="O7" s="47">
        <v>0.21030867616164889</v>
      </c>
      <c r="P7" s="47"/>
      <c r="Q7" s="51"/>
    </row>
    <row r="8" spans="1:17" x14ac:dyDescent="0.25">
      <c r="A8" s="6" t="s">
        <v>140</v>
      </c>
      <c r="B8" s="7">
        <v>5</v>
      </c>
      <c r="C8" s="9" t="s">
        <v>61</v>
      </c>
      <c r="D8" s="46">
        <v>118.09</v>
      </c>
      <c r="E8" s="46">
        <v>8409.2719914477002</v>
      </c>
      <c r="F8" s="47">
        <v>1058.40849196155</v>
      </c>
      <c r="G8" s="51">
        <v>14579.2291901758</v>
      </c>
      <c r="H8" s="47">
        <v>20.465276765807602</v>
      </c>
      <c r="I8" s="47">
        <v>1261381.39991884</v>
      </c>
      <c r="J8" s="47">
        <v>1.0007749353580847E-2</v>
      </c>
      <c r="K8" s="47">
        <v>103.130069354836</v>
      </c>
      <c r="L8" s="49">
        <v>6333.1150223328596</v>
      </c>
      <c r="M8" s="47">
        <v>1876.9796518779201</v>
      </c>
      <c r="N8" s="47">
        <v>9.5390326955531648E-3</v>
      </c>
      <c r="O8" s="47">
        <v>0.19202614922926373</v>
      </c>
      <c r="P8" s="47"/>
      <c r="Q8" s="51"/>
    </row>
    <row r="9" spans="1:17" x14ac:dyDescent="0.25">
      <c r="A9" s="6" t="s">
        <v>140</v>
      </c>
      <c r="B9" s="7">
        <v>5</v>
      </c>
      <c r="C9" s="9" t="s">
        <v>62</v>
      </c>
      <c r="D9" s="46">
        <v>106.65</v>
      </c>
      <c r="E9" s="46">
        <v>8331.8952187567502</v>
      </c>
      <c r="F9" s="47">
        <v>807.52970332518498</v>
      </c>
      <c r="G9" s="47">
        <v>11504.916149623101</v>
      </c>
      <c r="H9" s="47">
        <v>21.5616851744611</v>
      </c>
      <c r="I9" s="47">
        <v>966078.09257177997</v>
      </c>
      <c r="J9" s="47">
        <v>9.9134379703709908E-3</v>
      </c>
      <c r="K9" s="47">
        <v>112.764771029583</v>
      </c>
      <c r="L9" s="49">
        <v>6368.7022525672901</v>
      </c>
      <c r="M9" s="51">
        <v>1860.3894036878501</v>
      </c>
      <c r="N9" s="47">
        <v>9.525832164540473E-3</v>
      </c>
      <c r="O9" s="47">
        <v>0.23871954926994726</v>
      </c>
      <c r="P9" s="47"/>
      <c r="Q9" s="51"/>
    </row>
    <row r="10" spans="1:17" x14ac:dyDescent="0.25">
      <c r="A10" s="6" t="s">
        <v>140</v>
      </c>
      <c r="B10" s="7">
        <v>5</v>
      </c>
      <c r="C10" s="9" t="s">
        <v>63</v>
      </c>
      <c r="D10" s="46">
        <v>121.99</v>
      </c>
      <c r="E10" s="46">
        <v>8347.3856349671896</v>
      </c>
      <c r="F10" s="47">
        <v>676.52236221836904</v>
      </c>
      <c r="G10" s="47">
        <v>8536.2157086658008</v>
      </c>
      <c r="H10" s="47">
        <v>20.1242265435578</v>
      </c>
      <c r="I10" s="47">
        <v>1019648.90526899</v>
      </c>
      <c r="J10" s="47">
        <v>9.953199371243799E-3</v>
      </c>
      <c r="K10" s="47">
        <v>112.97070704023299</v>
      </c>
      <c r="L10" s="49">
        <v>6154.48727517728</v>
      </c>
      <c r="M10" s="47">
        <v>1848.95684612645</v>
      </c>
      <c r="N10" s="47">
        <v>9.4856203414104938E-3</v>
      </c>
      <c r="O10" s="47">
        <v>0.29497605776484587</v>
      </c>
      <c r="P10" s="47"/>
      <c r="Q10" s="51"/>
    </row>
    <row r="11" spans="1:17" x14ac:dyDescent="0.25">
      <c r="A11" s="6" t="s">
        <v>140</v>
      </c>
      <c r="B11" s="7">
        <v>5</v>
      </c>
      <c r="C11" s="9" t="s">
        <v>64</v>
      </c>
      <c r="D11" s="46">
        <v>122.27</v>
      </c>
      <c r="E11" s="46">
        <v>7927.3322805970001</v>
      </c>
      <c r="F11" s="47">
        <v>-405.89411077257898</v>
      </c>
      <c r="G11" s="47">
        <v>10510.667693409299</v>
      </c>
      <c r="H11" s="47">
        <v>19.971149157432102</v>
      </c>
      <c r="I11" s="47">
        <v>990423.28860329895</v>
      </c>
      <c r="J11" s="47">
        <v>9.9277166376488396E-3</v>
      </c>
      <c r="K11" s="47">
        <v>64.178794019439195</v>
      </c>
      <c r="L11" s="49">
        <v>5743.2749035855204</v>
      </c>
      <c r="M11" s="50">
        <v>1825.60964988262</v>
      </c>
      <c r="N11" s="47">
        <v>9.4031334516821094E-3</v>
      </c>
      <c r="O11" s="47">
        <v>0.34748653639601118</v>
      </c>
      <c r="P11" s="47"/>
      <c r="Q11" s="51"/>
    </row>
    <row r="12" spans="1:17" x14ac:dyDescent="0.25">
      <c r="A12" s="6" t="s">
        <v>140</v>
      </c>
      <c r="B12" s="7">
        <v>5</v>
      </c>
      <c r="C12" s="9" t="s">
        <v>65</v>
      </c>
      <c r="D12" s="46">
        <v>125.22</v>
      </c>
      <c r="E12" s="46">
        <v>8378.5705660166495</v>
      </c>
      <c r="F12" s="47">
        <v>2105.0166058918198</v>
      </c>
      <c r="G12" s="47">
        <v>11057.908608592399</v>
      </c>
      <c r="H12" s="47">
        <v>18.9018060656351</v>
      </c>
      <c r="I12" s="47">
        <v>1042999.51806435</v>
      </c>
      <c r="J12" s="47">
        <v>9.952780474657235E-3</v>
      </c>
      <c r="K12" s="47">
        <v>141.86049766939999</v>
      </c>
      <c r="L12" s="49">
        <v>5346.7456053831502</v>
      </c>
      <c r="M12" s="51">
        <v>1808.79318669656</v>
      </c>
      <c r="N12" s="47">
        <v>9.3803312691697859E-3</v>
      </c>
      <c r="O12" s="47">
        <v>0.39705615210802442</v>
      </c>
      <c r="P12" s="47"/>
      <c r="Q12" s="51"/>
    </row>
    <row r="13" spans="1:17" x14ac:dyDescent="0.25">
      <c r="A13" s="6" t="s">
        <v>140</v>
      </c>
      <c r="B13" s="7">
        <v>5</v>
      </c>
      <c r="C13" s="9" t="s">
        <v>66</v>
      </c>
      <c r="D13" s="46">
        <v>123.12</v>
      </c>
      <c r="E13" s="46">
        <v>8507.2097856182409</v>
      </c>
      <c r="F13" s="47">
        <v>1041.12974843451</v>
      </c>
      <c r="G13" s="47">
        <v>10883.809304021501</v>
      </c>
      <c r="H13" s="47">
        <v>17.709429200134601</v>
      </c>
      <c r="I13" s="47">
        <v>1075533.40991742</v>
      </c>
      <c r="J13" s="47">
        <v>9.958189544238551E-3</v>
      </c>
      <c r="K13" s="47">
        <v>133.428414816176</v>
      </c>
      <c r="L13" s="49">
        <v>4914.6501482476297</v>
      </c>
      <c r="M13" s="47">
        <v>1713.4376546164101</v>
      </c>
      <c r="N13" s="47">
        <v>9.3842969698288703E-3</v>
      </c>
      <c r="O13" s="47">
        <v>0.41076520303781977</v>
      </c>
      <c r="P13" s="47"/>
      <c r="Q13" s="51"/>
    </row>
    <row r="14" spans="1:17" x14ac:dyDescent="0.25">
      <c r="A14" s="6" t="s">
        <v>140</v>
      </c>
      <c r="B14" s="7">
        <v>5</v>
      </c>
      <c r="C14" s="9" t="s">
        <v>67</v>
      </c>
      <c r="D14" s="52">
        <v>130.29</v>
      </c>
      <c r="E14" s="52">
        <v>8464.8588058810601</v>
      </c>
      <c r="F14" s="47">
        <v>1080.64287195412</v>
      </c>
      <c r="G14" s="47">
        <v>7773.9851559463305</v>
      </c>
      <c r="H14" s="47">
        <v>18.559435758266702</v>
      </c>
      <c r="I14" s="47">
        <v>979552.83012534701</v>
      </c>
      <c r="J14" s="47">
        <v>9.9517526727092142E-3</v>
      </c>
      <c r="K14" s="47">
        <v>114.403766639487</v>
      </c>
      <c r="L14" s="49">
        <v>4543.6637402368497</v>
      </c>
      <c r="M14" s="47">
        <v>1730.9018912900499</v>
      </c>
      <c r="N14" s="47">
        <v>9.3598582909918109E-3</v>
      </c>
      <c r="O14" s="47">
        <v>0.43850601007640616</v>
      </c>
      <c r="P14" s="47"/>
      <c r="Q14" s="51"/>
    </row>
    <row r="15" spans="1:17" x14ac:dyDescent="0.25">
      <c r="A15" s="6" t="s">
        <v>140</v>
      </c>
      <c r="B15" s="7">
        <v>5</v>
      </c>
      <c r="C15" s="9" t="s">
        <v>68</v>
      </c>
      <c r="D15" s="52">
        <v>121.02</v>
      </c>
      <c r="E15" s="52">
        <v>8802.6490758698001</v>
      </c>
      <c r="F15" s="47">
        <v>1137.72609899043</v>
      </c>
      <c r="G15" s="47">
        <v>9291.8570501928498</v>
      </c>
      <c r="H15" s="47">
        <v>16.7610911497293</v>
      </c>
      <c r="I15" s="47">
        <v>956227.06191116502</v>
      </c>
      <c r="J15" s="47">
        <v>1.0011733093233775E-2</v>
      </c>
      <c r="K15" s="47">
        <v>124.012626792731</v>
      </c>
      <c r="L15" s="49">
        <v>4158.9085603186704</v>
      </c>
      <c r="M15" s="47">
        <v>1867.30210955811</v>
      </c>
      <c r="N15" s="47">
        <v>9.4129650475282441E-3</v>
      </c>
      <c r="O15" s="47">
        <v>0.43197920110525251</v>
      </c>
      <c r="P15" s="47"/>
      <c r="Q15" s="51"/>
    </row>
    <row r="16" spans="1:17" x14ac:dyDescent="0.25">
      <c r="A16" s="6" t="s">
        <v>140</v>
      </c>
      <c r="B16" s="7">
        <v>5</v>
      </c>
      <c r="C16" s="9" t="s">
        <v>69</v>
      </c>
      <c r="D16" s="52">
        <v>119.02</v>
      </c>
      <c r="E16" s="52">
        <v>9637.5624980583307</v>
      </c>
      <c r="F16" s="47">
        <v>1427.5846967429</v>
      </c>
      <c r="G16" s="47">
        <v>13907.0956003227</v>
      </c>
      <c r="H16" s="47">
        <v>15.116517936326799</v>
      </c>
      <c r="I16" s="47">
        <v>919283.79874202597</v>
      </c>
      <c r="J16" s="47">
        <v>1.0025856552109483E-2</v>
      </c>
      <c r="K16" s="47">
        <v>114.511295635781</v>
      </c>
      <c r="L16" s="49">
        <v>3764.51813725907</v>
      </c>
      <c r="M16" s="47">
        <v>1852.4168533949901</v>
      </c>
      <c r="N16" s="47">
        <v>9.5661196722611162E-3</v>
      </c>
      <c r="O16" s="47">
        <v>0.38091120084658481</v>
      </c>
      <c r="P16" s="47"/>
      <c r="Q16" s="51"/>
    </row>
    <row r="17" spans="1:17" x14ac:dyDescent="0.25">
      <c r="A17" s="6" t="s">
        <v>140</v>
      </c>
      <c r="B17" s="7">
        <v>5</v>
      </c>
      <c r="C17" s="9" t="s">
        <v>70</v>
      </c>
      <c r="D17" s="52">
        <v>108.81</v>
      </c>
      <c r="E17" s="52">
        <v>9641.3182812667001</v>
      </c>
      <c r="F17" s="48">
        <v>1190.7317134776999</v>
      </c>
      <c r="G17" s="47">
        <v>7363.5217501807401</v>
      </c>
      <c r="H17" s="47">
        <v>17.7590997197902</v>
      </c>
      <c r="I17" s="47">
        <v>982062.50614337903</v>
      </c>
      <c r="J17" s="47">
        <v>1.0014701097032404E-2</v>
      </c>
      <c r="K17" s="47">
        <v>121.407075349894</v>
      </c>
      <c r="L17" s="49">
        <v>4143.6878985916701</v>
      </c>
      <c r="M17" s="47">
        <v>1913.46720527362</v>
      </c>
      <c r="N17" s="48">
        <v>9.5234297058055892E-3</v>
      </c>
      <c r="O17" s="48">
        <v>0.39944428073555582</v>
      </c>
      <c r="P17" s="48"/>
      <c r="Q17" s="51"/>
    </row>
    <row r="18" spans="1:17" x14ac:dyDescent="0.25">
      <c r="A18" s="6" t="s">
        <v>140</v>
      </c>
      <c r="B18" s="7">
        <v>5</v>
      </c>
      <c r="C18" s="9" t="s">
        <v>71</v>
      </c>
      <c r="D18" s="46">
        <v>139.41999999999999</v>
      </c>
      <c r="E18" s="46">
        <v>9785.2869964369402</v>
      </c>
      <c r="F18" s="51">
        <v>1285.1561848912399</v>
      </c>
      <c r="G18" s="48">
        <v>6593.3091494241298</v>
      </c>
      <c r="H18" s="47">
        <v>16.755894481635099</v>
      </c>
      <c r="I18" s="48">
        <v>736037.45572854194</v>
      </c>
      <c r="J18" s="47">
        <v>1.0013928430707591E-2</v>
      </c>
      <c r="K18" s="47">
        <v>126.572665311921</v>
      </c>
      <c r="L18" s="49">
        <v>5905.8783776197397</v>
      </c>
      <c r="M18" s="48">
        <v>2044.3950218668499</v>
      </c>
      <c r="N18" s="51">
        <v>9.4716458277627636E-3</v>
      </c>
      <c r="O18" s="51">
        <v>0.39102712517793792</v>
      </c>
      <c r="P18" s="51"/>
      <c r="Q18" s="51"/>
    </row>
    <row r="19" spans="1:17" x14ac:dyDescent="0.25">
      <c r="A19" s="6" t="s">
        <v>140</v>
      </c>
      <c r="B19" s="7">
        <v>5</v>
      </c>
      <c r="C19" s="9" t="s">
        <v>72</v>
      </c>
      <c r="D19" s="46">
        <v>121.74</v>
      </c>
      <c r="E19" s="46">
        <v>11459.977856084701</v>
      </c>
      <c r="F19" s="47">
        <v>1284.94745444257</v>
      </c>
      <c r="G19" s="52">
        <v>11086.907575114399</v>
      </c>
      <c r="H19" s="47">
        <v>23.565910692549998</v>
      </c>
      <c r="I19" s="51">
        <v>1093475.19939163</v>
      </c>
      <c r="J19" s="47">
        <v>1.0002317882303515E-2</v>
      </c>
      <c r="K19" s="47">
        <v>150.454116250646</v>
      </c>
      <c r="L19" s="49">
        <v>6280.3189213866199</v>
      </c>
      <c r="M19" s="51">
        <v>2072.6446649474101</v>
      </c>
      <c r="N19" s="47">
        <v>9.5890802055318032E-3</v>
      </c>
      <c r="O19" s="47">
        <v>0.26934305780798973</v>
      </c>
      <c r="P19" s="47"/>
      <c r="Q19" s="51"/>
    </row>
    <row r="20" spans="1:17" x14ac:dyDescent="0.25">
      <c r="A20" s="6" t="s">
        <v>140</v>
      </c>
      <c r="B20" s="7">
        <v>5</v>
      </c>
      <c r="C20" s="9" t="s">
        <v>73</v>
      </c>
      <c r="D20" s="46">
        <v>130.55000000000001</v>
      </c>
      <c r="E20" s="46">
        <v>10027.023539567601</v>
      </c>
      <c r="F20" s="47">
        <v>1221.9903133580499</v>
      </c>
      <c r="G20" s="51">
        <v>9465.9643080220994</v>
      </c>
      <c r="H20" s="47">
        <v>12.962597559813601</v>
      </c>
      <c r="I20" s="47">
        <v>1032653.20269502</v>
      </c>
      <c r="J20" s="47">
        <v>9.9726563875935353E-3</v>
      </c>
      <c r="K20" s="47">
        <v>125.904915218117</v>
      </c>
      <c r="L20" s="49">
        <v>6526.3743443242802</v>
      </c>
      <c r="M20" s="50">
        <v>1986.7442110643101</v>
      </c>
      <c r="N20" s="47">
        <v>9.6082621989815927E-3</v>
      </c>
      <c r="O20" s="47">
        <v>0.2541977624034526</v>
      </c>
      <c r="P20" s="47"/>
      <c r="Q20" s="51"/>
    </row>
    <row r="21" spans="1:17" x14ac:dyDescent="0.25">
      <c r="A21" s="6" t="s">
        <v>140</v>
      </c>
      <c r="B21" s="7">
        <v>5</v>
      </c>
      <c r="C21" s="9" t="s">
        <v>74</v>
      </c>
      <c r="D21" s="46">
        <v>140.81</v>
      </c>
      <c r="E21" s="46">
        <v>10067.817952929099</v>
      </c>
      <c r="F21" s="47">
        <v>1320.65179922326</v>
      </c>
      <c r="G21" s="47">
        <v>5945.1894030459298</v>
      </c>
      <c r="H21" s="47">
        <v>15.440586250043101</v>
      </c>
      <c r="I21" s="47">
        <v>863262.16227248602</v>
      </c>
      <c r="J21" s="47">
        <v>9.9894632880734614E-3</v>
      </c>
      <c r="K21" s="47">
        <v>126.313244233509</v>
      </c>
      <c r="L21" s="49">
        <v>6654.8010457574401</v>
      </c>
      <c r="M21" s="51">
        <v>1974.3735256745899</v>
      </c>
      <c r="N21" s="47">
        <v>9.6378546894752819E-3</v>
      </c>
      <c r="O21" s="47">
        <v>0.30266333281604346</v>
      </c>
      <c r="P21" s="47"/>
      <c r="Q21" s="51"/>
    </row>
    <row r="22" spans="1:17" x14ac:dyDescent="0.25">
      <c r="A22" s="6" t="s">
        <v>140</v>
      </c>
      <c r="B22" s="7">
        <v>5</v>
      </c>
      <c r="C22" s="9" t="s">
        <v>75</v>
      </c>
      <c r="D22" s="52">
        <v>150.81</v>
      </c>
      <c r="E22" s="52">
        <v>10168.293836372401</v>
      </c>
      <c r="F22" s="47">
        <v>1282.2571069348501</v>
      </c>
      <c r="G22" s="47">
        <v>9589.7071702505</v>
      </c>
      <c r="H22" s="47">
        <v>15.266953703168999</v>
      </c>
      <c r="I22" s="47">
        <v>1062263.6592421699</v>
      </c>
      <c r="J22" s="47">
        <v>9.9980228366936801E-3</v>
      </c>
      <c r="K22" s="47">
        <v>129.542672131899</v>
      </c>
      <c r="L22" s="49">
        <v>6631.3296061650599</v>
      </c>
      <c r="M22" s="47">
        <v>1980.1207516122299</v>
      </c>
      <c r="N22" s="47">
        <v>9.6569735832159054E-3</v>
      </c>
      <c r="O22" s="47">
        <v>0.35785455305217595</v>
      </c>
      <c r="P22" s="47"/>
      <c r="Q22" s="51"/>
    </row>
    <row r="23" spans="1:17" x14ac:dyDescent="0.25">
      <c r="A23" s="6" t="s">
        <v>140</v>
      </c>
      <c r="B23" s="7">
        <v>5</v>
      </c>
      <c r="C23" s="9" t="s">
        <v>76</v>
      </c>
      <c r="D23" s="52">
        <v>145.16999999999999</v>
      </c>
      <c r="E23" s="52">
        <v>10491.9333321712</v>
      </c>
      <c r="F23" s="47">
        <v>1008.11175662866</v>
      </c>
      <c r="G23" s="47">
        <v>9433.4297113625998</v>
      </c>
      <c r="H23" s="47">
        <v>15.4857181368172</v>
      </c>
      <c r="I23" s="47">
        <v>1237752.59963849</v>
      </c>
      <c r="J23" s="47">
        <v>1.0043334823413519E-2</v>
      </c>
      <c r="K23" s="47">
        <v>74.601900215685305</v>
      </c>
      <c r="L23" s="49">
        <v>6515.1674516022103</v>
      </c>
      <c r="M23" s="47">
        <v>1991.19364443002</v>
      </c>
      <c r="N23" s="47">
        <v>9.7258420353956883E-3</v>
      </c>
      <c r="O23" s="47">
        <v>0.36938956510141124</v>
      </c>
      <c r="P23" s="47"/>
      <c r="Q23" s="51"/>
    </row>
    <row r="24" spans="1:17" x14ac:dyDescent="0.25">
      <c r="A24" s="6" t="s">
        <v>140</v>
      </c>
      <c r="B24" s="7">
        <v>5</v>
      </c>
      <c r="C24" s="9" t="s">
        <v>77</v>
      </c>
      <c r="D24" s="52">
        <v>144.47</v>
      </c>
      <c r="E24" s="52">
        <v>10884.177253866401</v>
      </c>
      <c r="F24" s="47">
        <v>1166.59337386833</v>
      </c>
      <c r="G24" s="47">
        <v>7094.9996230002298</v>
      </c>
      <c r="H24" s="47">
        <v>12.8728511270546</v>
      </c>
      <c r="I24" s="47">
        <v>956763.54094952403</v>
      </c>
      <c r="J24" s="47">
        <v>1.0035391034207969E-2</v>
      </c>
      <c r="K24" s="47">
        <v>126.993972267771</v>
      </c>
      <c r="L24" s="49">
        <v>6344.62610917032</v>
      </c>
      <c r="M24" s="47">
        <v>2015.8545286937001</v>
      </c>
      <c r="N24" s="47">
        <v>9.8048752550141879E-3</v>
      </c>
      <c r="O24" s="47">
        <v>0.42712963324531861</v>
      </c>
      <c r="P24" s="47"/>
      <c r="Q24" s="51"/>
    </row>
    <row r="25" spans="1:17" x14ac:dyDescent="0.25">
      <c r="A25" s="6" t="s">
        <v>140</v>
      </c>
      <c r="B25" s="7">
        <v>5</v>
      </c>
      <c r="C25" s="9" t="s">
        <v>78</v>
      </c>
      <c r="D25" s="46">
        <v>141.1</v>
      </c>
      <c r="E25" s="52">
        <v>10657.468156335701</v>
      </c>
      <c r="F25" s="47">
        <v>1116.4123129512</v>
      </c>
      <c r="G25" s="47">
        <v>7564.6115605749901</v>
      </c>
      <c r="H25" s="47">
        <v>13.694319958741399</v>
      </c>
      <c r="I25" s="47">
        <v>887421.31883071095</v>
      </c>
      <c r="J25" s="47">
        <v>1.009253539662225E-2</v>
      </c>
      <c r="K25" s="47">
        <v>127.828323567938</v>
      </c>
      <c r="L25" s="49">
        <v>6102.5311020670097</v>
      </c>
      <c r="M25" s="47">
        <v>1867.4946992275</v>
      </c>
      <c r="N25" s="47">
        <v>9.7820097537401826E-3</v>
      </c>
      <c r="O25" s="47">
        <v>0.43686490555786722</v>
      </c>
      <c r="P25" s="47"/>
      <c r="Q25" s="51"/>
    </row>
    <row r="26" spans="1:17" x14ac:dyDescent="0.25">
      <c r="A26" s="6" t="s">
        <v>140</v>
      </c>
      <c r="B26" s="7">
        <v>5</v>
      </c>
      <c r="C26" s="9" t="s">
        <v>79</v>
      </c>
      <c r="D26" s="46">
        <v>131.66999999999999</v>
      </c>
      <c r="E26" s="52">
        <v>10410.551724708501</v>
      </c>
      <c r="F26" s="47">
        <v>1267.59331768227</v>
      </c>
      <c r="G26" s="47">
        <v>8667.9438315018397</v>
      </c>
      <c r="H26" s="47">
        <v>13.342442638238399</v>
      </c>
      <c r="I26" s="47">
        <v>789545.29862917797</v>
      </c>
      <c r="J26" s="47">
        <v>1.0043163565489018E-2</v>
      </c>
      <c r="K26" s="47">
        <v>111.535711422999</v>
      </c>
      <c r="L26" s="49">
        <v>5825.2124846341803</v>
      </c>
      <c r="M26" s="47">
        <v>1829.85238298984</v>
      </c>
      <c r="N26" s="47">
        <v>9.7919914715285036E-3</v>
      </c>
      <c r="O26" s="47">
        <v>0.44761496103019532</v>
      </c>
      <c r="P26" s="47"/>
      <c r="Q26" s="51"/>
    </row>
    <row r="27" spans="1:17" x14ac:dyDescent="0.25">
      <c r="A27" s="6" t="s">
        <v>140</v>
      </c>
      <c r="B27" s="7">
        <v>5</v>
      </c>
      <c r="C27" s="9" t="s">
        <v>80</v>
      </c>
      <c r="D27" s="52">
        <v>146.09</v>
      </c>
      <c r="E27" s="52">
        <v>10742.9679572727</v>
      </c>
      <c r="F27" s="47">
        <v>1472.75689879575</v>
      </c>
      <c r="G27" s="47">
        <v>10416.3530128202</v>
      </c>
      <c r="H27" s="47">
        <v>15.0889914453935</v>
      </c>
      <c r="I27" s="47">
        <v>828414.14863027795</v>
      </c>
      <c r="J27" s="47">
        <v>1.0027648669203233E-2</v>
      </c>
      <c r="K27" s="47">
        <v>134.1765882487</v>
      </c>
      <c r="L27" s="49">
        <v>5616.8386815244903</v>
      </c>
      <c r="M27" s="47">
        <v>1910.69489401586</v>
      </c>
      <c r="N27" s="47">
        <v>9.7996387705336016E-3</v>
      </c>
      <c r="O27" s="47">
        <v>0.51858270129632245</v>
      </c>
      <c r="P27" s="47"/>
      <c r="Q27" s="51"/>
    </row>
    <row r="28" spans="1:17" x14ac:dyDescent="0.25">
      <c r="A28" s="6" t="s">
        <v>140</v>
      </c>
      <c r="B28" s="7">
        <v>5</v>
      </c>
      <c r="C28" s="9" t="s">
        <v>81</v>
      </c>
      <c r="D28" s="52">
        <v>143.44</v>
      </c>
      <c r="E28" s="52">
        <v>11000.9129945575</v>
      </c>
      <c r="F28" s="47">
        <v>1363.77077484196</v>
      </c>
      <c r="G28" s="47">
        <v>8682.8850847425001</v>
      </c>
      <c r="H28" s="47">
        <v>15.692189056761601</v>
      </c>
      <c r="I28" s="47">
        <v>941409.59446186898</v>
      </c>
      <c r="J28" s="47">
        <v>1.0080107811552427E-2</v>
      </c>
      <c r="K28" s="47">
        <v>145.62862081603899</v>
      </c>
      <c r="L28" s="49">
        <v>5423.1698277019595</v>
      </c>
      <c r="M28" s="47">
        <v>1875.0131482659201</v>
      </c>
      <c r="N28" s="47">
        <v>9.7697529063264978E-3</v>
      </c>
      <c r="O28" s="47">
        <v>0.43958874624737515</v>
      </c>
      <c r="P28" s="47"/>
      <c r="Q28" s="51"/>
    </row>
    <row r="29" spans="1:17" x14ac:dyDescent="0.25">
      <c r="A29" s="6" t="s">
        <v>140</v>
      </c>
      <c r="B29" s="7">
        <v>5</v>
      </c>
      <c r="C29" s="9" t="s">
        <v>82</v>
      </c>
      <c r="D29" s="52">
        <v>137.79</v>
      </c>
      <c r="E29" s="52">
        <v>11214.811294471099</v>
      </c>
      <c r="F29" s="48">
        <v>1438.19378511321</v>
      </c>
      <c r="G29" s="47">
        <v>9328.8474243700202</v>
      </c>
      <c r="H29" s="47">
        <v>15.4943070388892</v>
      </c>
      <c r="I29" s="47">
        <v>818565.41645015404</v>
      </c>
      <c r="J29" s="47">
        <v>1.0011141099140518E-2</v>
      </c>
      <c r="K29" s="47">
        <v>133.153472223606</v>
      </c>
      <c r="L29" s="49">
        <v>5461.2466403622502</v>
      </c>
      <c r="M29" s="47">
        <v>1956.6284205602999</v>
      </c>
      <c r="N29" s="48">
        <v>9.7555810302281925E-3</v>
      </c>
      <c r="O29" s="48">
        <v>0.5027910167714299</v>
      </c>
      <c r="P29" s="48"/>
      <c r="Q29" s="51"/>
    </row>
    <row r="30" spans="1:17" x14ac:dyDescent="0.25">
      <c r="A30" s="6" t="s">
        <v>140</v>
      </c>
      <c r="B30" s="7">
        <v>5</v>
      </c>
      <c r="C30" s="9" t="s">
        <v>83</v>
      </c>
      <c r="D30" s="52">
        <v>152.52000000000001</v>
      </c>
      <c r="E30" s="52">
        <v>10861.261670616001</v>
      </c>
      <c r="F30" s="51">
        <v>1361.3744418409699</v>
      </c>
      <c r="G30" s="48">
        <v>18722.7433098972</v>
      </c>
      <c r="H30" s="47">
        <v>13.0918886204412</v>
      </c>
      <c r="I30" s="48">
        <v>930327.32352435705</v>
      </c>
      <c r="J30" s="48">
        <v>1.0008245942270146E-2</v>
      </c>
      <c r="K30" s="47">
        <v>136.315639147875</v>
      </c>
      <c r="L30" s="49">
        <v>7003.3353070840003</v>
      </c>
      <c r="M30" s="48">
        <v>2128.4435222153102</v>
      </c>
      <c r="N30" s="51">
        <v>9.7351605537081519E-3</v>
      </c>
      <c r="O30" s="51">
        <v>0.4253304089787549</v>
      </c>
      <c r="P30" s="51"/>
      <c r="Q30" s="51"/>
    </row>
    <row r="31" spans="1:17" x14ac:dyDescent="0.25">
      <c r="A31" s="6" t="s">
        <v>140</v>
      </c>
      <c r="B31" s="7">
        <v>5</v>
      </c>
      <c r="C31" s="9" t="s">
        <v>84</v>
      </c>
      <c r="D31" s="46">
        <v>152.52000000000001</v>
      </c>
      <c r="E31" s="46">
        <v>12281.4403694473</v>
      </c>
      <c r="F31" s="47">
        <v>55.5048116099643</v>
      </c>
      <c r="G31" s="51">
        <v>10625.6758333581</v>
      </c>
      <c r="H31" s="47">
        <v>12.747841441900301</v>
      </c>
      <c r="I31" s="52">
        <v>1007627.8555669599</v>
      </c>
      <c r="J31" s="51">
        <v>1.0001835035766866E-2</v>
      </c>
      <c r="K31" s="47">
        <v>140.64683693577001</v>
      </c>
      <c r="L31" s="49">
        <v>6591.3703534339102</v>
      </c>
      <c r="M31" s="51">
        <v>2173.6235871918602</v>
      </c>
      <c r="N31" s="47">
        <v>9.6070814912985036E-3</v>
      </c>
      <c r="O31" s="47">
        <v>0.31933886838553049</v>
      </c>
      <c r="P31" s="47"/>
      <c r="Q31" s="51"/>
    </row>
    <row r="32" spans="1:17" x14ac:dyDescent="0.25">
      <c r="A32" s="6" t="s">
        <v>140</v>
      </c>
      <c r="B32" s="7">
        <v>5</v>
      </c>
      <c r="C32" s="9" t="s">
        <v>85</v>
      </c>
      <c r="D32" s="46">
        <v>137.93</v>
      </c>
      <c r="E32" s="46">
        <v>11384.483847727701</v>
      </c>
      <c r="F32" s="47">
        <v>1492.2844674323901</v>
      </c>
      <c r="G32" s="47">
        <v>9122.4317174379994</v>
      </c>
      <c r="H32" s="47">
        <v>12.170023345391</v>
      </c>
      <c r="I32" s="51">
        <v>948273.97014275799</v>
      </c>
      <c r="J32" s="47">
        <v>9.9943551041509673E-3</v>
      </c>
      <c r="K32" s="47">
        <v>121.17932387581</v>
      </c>
      <c r="L32" s="49">
        <v>6915.46399106432</v>
      </c>
      <c r="M32" s="47">
        <v>1927.8275582573399</v>
      </c>
      <c r="N32" s="47">
        <v>9.7015062543360491E-3</v>
      </c>
      <c r="O32" s="47">
        <v>0.27526484982275196</v>
      </c>
      <c r="P32" s="47"/>
      <c r="Q32" s="51"/>
    </row>
    <row r="33" spans="1:17" x14ac:dyDescent="0.25">
      <c r="A33" s="6" t="s">
        <v>140</v>
      </c>
      <c r="B33" s="7">
        <v>5</v>
      </c>
      <c r="C33" s="9" t="s">
        <v>86</v>
      </c>
      <c r="D33" s="46">
        <v>146.06</v>
      </c>
      <c r="E33" s="46">
        <v>11423.736049381299</v>
      </c>
      <c r="F33" s="47">
        <v>1599.5643134413201</v>
      </c>
      <c r="G33" s="47">
        <v>12165.231454012999</v>
      </c>
      <c r="H33" s="47">
        <v>11.723142170549201</v>
      </c>
      <c r="I33" s="47">
        <v>1089059.75929862</v>
      </c>
      <c r="J33" s="47">
        <v>1.0038937459091006E-2</v>
      </c>
      <c r="K33" s="47">
        <v>153.24440101508799</v>
      </c>
      <c r="L33" s="49">
        <v>7118.12155946235</v>
      </c>
      <c r="M33" s="47">
        <v>1910.19848168105</v>
      </c>
      <c r="N33" s="47">
        <v>9.6953272577212975E-3</v>
      </c>
      <c r="O33" s="47">
        <v>0.287726263217356</v>
      </c>
      <c r="P33" s="47"/>
      <c r="Q33" s="51"/>
    </row>
    <row r="34" spans="1:17" x14ac:dyDescent="0.25">
      <c r="A34" s="6" t="s">
        <v>140</v>
      </c>
      <c r="B34" s="7">
        <v>5</v>
      </c>
      <c r="C34" s="9" t="s">
        <v>87</v>
      </c>
      <c r="D34" s="46">
        <v>159.99</v>
      </c>
      <c r="E34" s="46">
        <v>11465.5660963464</v>
      </c>
      <c r="F34" s="47">
        <v>1520.0313193680799</v>
      </c>
      <c r="G34" s="47">
        <v>14614.327830812501</v>
      </c>
      <c r="H34" s="47">
        <v>12.1387434840306</v>
      </c>
      <c r="I34" s="47">
        <v>948963.80679504096</v>
      </c>
      <c r="J34" s="47">
        <v>1.0031775295178926E-2</v>
      </c>
      <c r="K34" s="47">
        <v>157.15586226290799</v>
      </c>
      <c r="L34" s="49">
        <v>7208.2217532050399</v>
      </c>
      <c r="M34" s="47">
        <v>1931.3207595762001</v>
      </c>
      <c r="N34" s="47">
        <v>9.7119122727722142E-3</v>
      </c>
      <c r="O34" s="47">
        <v>0.38568671984135466</v>
      </c>
      <c r="P34" s="47"/>
      <c r="Q34" s="51"/>
    </row>
    <row r="35" spans="1:17" x14ac:dyDescent="0.25">
      <c r="A35" s="6" t="s">
        <v>140</v>
      </c>
      <c r="B35" s="7">
        <v>5</v>
      </c>
      <c r="C35" s="9" t="s">
        <v>88</v>
      </c>
      <c r="D35" s="46">
        <v>156.47</v>
      </c>
      <c r="E35" s="46">
        <v>12060.3671726636</v>
      </c>
      <c r="F35" s="47">
        <v>1639.87710349181</v>
      </c>
      <c r="G35" s="47">
        <v>8738.9215546017404</v>
      </c>
      <c r="H35" s="47">
        <v>11.521268628095701</v>
      </c>
      <c r="I35" s="47">
        <v>1011965.30711902</v>
      </c>
      <c r="J35" s="47">
        <v>1.0017172931866641E-2</v>
      </c>
      <c r="K35" s="47">
        <v>115.522316823265</v>
      </c>
      <c r="L35" s="49">
        <v>7376.3851457459104</v>
      </c>
      <c r="M35" s="47">
        <v>1945.30340282832</v>
      </c>
      <c r="N35" s="47">
        <v>9.6980235707309938E-3</v>
      </c>
      <c r="O35" s="47">
        <v>0.44124154733775567</v>
      </c>
      <c r="P35" s="47"/>
      <c r="Q35" s="51"/>
    </row>
    <row r="36" spans="1:17" x14ac:dyDescent="0.25">
      <c r="A36" s="6" t="s">
        <v>140</v>
      </c>
      <c r="B36" s="7">
        <v>5</v>
      </c>
      <c r="C36" s="9" t="s">
        <v>89</v>
      </c>
      <c r="D36" s="46">
        <v>156.1</v>
      </c>
      <c r="E36" s="46">
        <v>13140.853536438501</v>
      </c>
      <c r="F36" s="47">
        <v>1227.2029408790399</v>
      </c>
      <c r="G36" s="47">
        <v>12553.4168415238</v>
      </c>
      <c r="H36" s="47">
        <v>12.9006944454165</v>
      </c>
      <c r="I36" s="47">
        <v>1013210.4940153901</v>
      </c>
      <c r="J36" s="47">
        <v>1.0035658257445821E-2</v>
      </c>
      <c r="K36" s="47">
        <v>143.485052054291</v>
      </c>
      <c r="L36" s="49">
        <v>7374.0923078653996</v>
      </c>
      <c r="M36" s="47">
        <v>1988.6897968748899</v>
      </c>
      <c r="N36" s="47">
        <v>9.6783650703879693E-3</v>
      </c>
      <c r="O36" s="47">
        <v>0.49540178510885235</v>
      </c>
      <c r="P36" s="47"/>
      <c r="Q36" s="51"/>
    </row>
    <row r="37" spans="1:17" x14ac:dyDescent="0.25">
      <c r="A37" s="6" t="s">
        <v>140</v>
      </c>
      <c r="B37" s="7">
        <v>5</v>
      </c>
      <c r="C37" s="9" t="s">
        <v>90</v>
      </c>
      <c r="D37" s="46">
        <v>166.5</v>
      </c>
      <c r="E37" s="46">
        <v>12540.731633552001</v>
      </c>
      <c r="F37" s="47">
        <v>1644.52667562529</v>
      </c>
      <c r="G37" s="47">
        <v>16100.4197637383</v>
      </c>
      <c r="H37" s="47">
        <v>14.905373212526801</v>
      </c>
      <c r="I37" s="47">
        <v>982415.60445143702</v>
      </c>
      <c r="J37" s="47">
        <v>9.9923954734201046E-3</v>
      </c>
      <c r="K37" s="47">
        <v>136.75078569495901</v>
      </c>
      <c r="L37" s="49">
        <v>7437.2521819005697</v>
      </c>
      <c r="M37" s="47">
        <v>2175.41854070421</v>
      </c>
      <c r="N37" s="47">
        <v>9.6795295079797009E-3</v>
      </c>
      <c r="O37" s="47">
        <v>0.60939321033934102</v>
      </c>
      <c r="P37" s="47"/>
      <c r="Q37" s="51"/>
    </row>
    <row r="38" spans="1:17" x14ac:dyDescent="0.25">
      <c r="A38" s="6" t="s">
        <v>140</v>
      </c>
      <c r="B38" s="7">
        <v>5</v>
      </c>
      <c r="C38" s="9" t="s">
        <v>91</v>
      </c>
      <c r="D38" s="46">
        <v>153.19999999999999</v>
      </c>
      <c r="E38" s="46">
        <v>12044.4186846999</v>
      </c>
      <c r="F38" s="47">
        <v>1511.9112493580701</v>
      </c>
      <c r="G38" s="47">
        <v>15823.020315654299</v>
      </c>
      <c r="H38" s="47">
        <v>12.3031932987892</v>
      </c>
      <c r="I38" s="47">
        <v>1029962.03085147</v>
      </c>
      <c r="J38" s="47">
        <v>1.0038831829907547E-2</v>
      </c>
      <c r="K38" s="47">
        <v>138.55724568116801</v>
      </c>
      <c r="L38" s="49">
        <v>7313.2370576165104</v>
      </c>
      <c r="M38" s="47">
        <v>1901.3759750673801</v>
      </c>
      <c r="N38" s="47">
        <v>9.6911284812097355E-3</v>
      </c>
      <c r="O38" s="47">
        <v>0.5430219418345803</v>
      </c>
      <c r="P38" s="47"/>
      <c r="Q38" s="51"/>
    </row>
    <row r="39" spans="1:17" x14ac:dyDescent="0.25">
      <c r="A39" s="6" t="s">
        <v>140</v>
      </c>
      <c r="B39" s="7">
        <v>5</v>
      </c>
      <c r="C39" s="9" t="s">
        <v>92</v>
      </c>
      <c r="D39" s="46">
        <v>148.69999999999999</v>
      </c>
      <c r="E39" s="46">
        <v>12471.6458771177</v>
      </c>
      <c r="F39" s="47">
        <v>1422.76415030475</v>
      </c>
      <c r="G39" s="47">
        <v>21400.1311550682</v>
      </c>
      <c r="H39" s="47">
        <v>11.7125097347535</v>
      </c>
      <c r="I39" s="47">
        <v>1091911.9372771301</v>
      </c>
      <c r="J39" s="47">
        <v>1.000894161682238E-2</v>
      </c>
      <c r="K39" s="47">
        <v>128.91452169439</v>
      </c>
      <c r="L39" s="49">
        <v>7500.1158536021503</v>
      </c>
      <c r="M39" s="47">
        <v>2106.1227328446598</v>
      </c>
      <c r="N39" s="47">
        <v>9.6648676134639417E-3</v>
      </c>
      <c r="O39" s="47">
        <v>0.59719012199724153</v>
      </c>
      <c r="P39" s="47"/>
      <c r="Q39" s="51"/>
    </row>
    <row r="40" spans="1:17" x14ac:dyDescent="0.25">
      <c r="A40" s="6" t="s">
        <v>140</v>
      </c>
      <c r="B40" s="7">
        <v>5</v>
      </c>
      <c r="C40" s="9" t="s">
        <v>93</v>
      </c>
      <c r="D40" s="46">
        <v>143.30000000000001</v>
      </c>
      <c r="E40" s="46">
        <v>12565.4968757478</v>
      </c>
      <c r="F40" s="47">
        <v>1398.18284897422</v>
      </c>
      <c r="G40" s="47">
        <v>16991.3087660862</v>
      </c>
      <c r="H40" s="47">
        <v>8.0197472993960908</v>
      </c>
      <c r="I40" s="47">
        <v>934065.34015090403</v>
      </c>
      <c r="J40" s="47">
        <v>1.000306133577614E-2</v>
      </c>
      <c r="K40" s="47">
        <v>136.666993707801</v>
      </c>
      <c r="L40" s="49">
        <v>7585.8329011523801</v>
      </c>
      <c r="M40" s="47">
        <v>1924.2197213766301</v>
      </c>
      <c r="N40" s="47">
        <v>9.6742725433739546E-3</v>
      </c>
      <c r="O40" s="47">
        <v>0.53478211727785496</v>
      </c>
      <c r="P40" s="47"/>
      <c r="Q40" s="51"/>
    </row>
    <row r="41" spans="1:17" x14ac:dyDescent="0.25">
      <c r="A41" s="6" t="s">
        <v>140</v>
      </c>
      <c r="B41" s="7">
        <v>5</v>
      </c>
      <c r="C41" s="9" t="s">
        <v>94</v>
      </c>
      <c r="D41" s="46">
        <v>157</v>
      </c>
      <c r="E41" s="46">
        <v>9974.9248494696894</v>
      </c>
      <c r="F41" s="48">
        <v>1466.00448274315</v>
      </c>
      <c r="G41" s="47">
        <v>13323.629556577</v>
      </c>
      <c r="H41" s="47">
        <v>9.4941097765769005</v>
      </c>
      <c r="I41" s="47">
        <v>1030467.5708069101</v>
      </c>
      <c r="J41" s="47">
        <v>1.0010042304817562E-2</v>
      </c>
      <c r="K41" s="47">
        <v>141.44826288887799</v>
      </c>
      <c r="L41" s="49">
        <v>7620.3793942694901</v>
      </c>
      <c r="M41" s="47">
        <v>1069.90719402022</v>
      </c>
      <c r="N41" s="48">
        <v>9.7120737810790086E-3</v>
      </c>
      <c r="O41" s="48">
        <v>0.47508862188169593</v>
      </c>
      <c r="P41" s="48"/>
      <c r="Q41" s="51"/>
    </row>
    <row r="42" spans="1:17" x14ac:dyDescent="0.25">
      <c r="A42" s="6" t="s">
        <v>140</v>
      </c>
      <c r="B42" s="7">
        <v>5</v>
      </c>
      <c r="C42" s="9" t="s">
        <v>95</v>
      </c>
      <c r="D42" s="46">
        <v>144.1</v>
      </c>
      <c r="E42" s="46">
        <v>13779.7264408257</v>
      </c>
      <c r="F42" s="51">
        <v>1615.39076503554</v>
      </c>
      <c r="G42" s="48">
        <v>23747.556521128801</v>
      </c>
      <c r="H42" s="47">
        <v>10.862949503925099</v>
      </c>
      <c r="I42" s="48">
        <v>1125103.96352436</v>
      </c>
      <c r="J42" s="48">
        <v>1.0011150201901343E-2</v>
      </c>
      <c r="K42" s="47">
        <v>142.47822887312401</v>
      </c>
      <c r="L42" s="49">
        <v>8640.8925883464799</v>
      </c>
      <c r="M42" s="48">
        <v>1219.7058509783801</v>
      </c>
      <c r="N42" s="51">
        <v>9.74179921226709E-3</v>
      </c>
      <c r="O42" s="51">
        <v>0.37960212607400451</v>
      </c>
      <c r="P42" s="51"/>
      <c r="Q42" s="51"/>
    </row>
    <row r="43" spans="1:17" x14ac:dyDescent="0.25">
      <c r="A43" s="6" t="s">
        <v>140</v>
      </c>
      <c r="B43" s="7">
        <v>5</v>
      </c>
      <c r="C43" s="9" t="s">
        <v>96</v>
      </c>
      <c r="D43" s="52">
        <v>144.1</v>
      </c>
      <c r="E43" s="46">
        <v>9632.8163780137202</v>
      </c>
      <c r="F43" s="47">
        <v>1626.1179709547901</v>
      </c>
      <c r="G43" s="52">
        <v>20639.5440004505</v>
      </c>
      <c r="H43" s="47">
        <v>10.5985746614608</v>
      </c>
      <c r="I43" s="52">
        <v>977093.34556696203</v>
      </c>
      <c r="J43" s="51">
        <v>1.0027612184256629E-2</v>
      </c>
      <c r="K43" s="47">
        <v>135.95049011890799</v>
      </c>
      <c r="L43" s="49">
        <v>6999.6434050039497</v>
      </c>
      <c r="M43" s="51">
        <v>1186.07716332833</v>
      </c>
      <c r="N43" s="47">
        <v>9.7904947490421515E-3</v>
      </c>
      <c r="O43" s="47">
        <v>0.18236256705241979</v>
      </c>
      <c r="P43" s="47"/>
      <c r="Q43" s="51"/>
    </row>
    <row r="44" spans="1:17" x14ac:dyDescent="0.25">
      <c r="A44" s="6" t="s">
        <v>140</v>
      </c>
      <c r="B44" s="7">
        <v>5</v>
      </c>
      <c r="C44" s="9" t="s">
        <v>97</v>
      </c>
      <c r="D44" s="52">
        <v>145.30000000000001</v>
      </c>
      <c r="E44" s="52">
        <v>11007.9929819966</v>
      </c>
      <c r="F44" s="47">
        <v>1714.6966103703101</v>
      </c>
      <c r="G44" s="51">
        <v>11904.9697536197</v>
      </c>
      <c r="H44" s="47">
        <v>6.9324530222068299</v>
      </c>
      <c r="I44" s="51">
        <v>1051692.4701427601</v>
      </c>
      <c r="J44" s="47">
        <v>1.005735500760842E-2</v>
      </c>
      <c r="K44" s="47">
        <v>144.011886138894</v>
      </c>
      <c r="L44" s="49">
        <v>7383.5607897718101</v>
      </c>
      <c r="M44" s="47">
        <v>1265.4206590265601</v>
      </c>
      <c r="N44" s="47">
        <v>9.7745235070574397E-3</v>
      </c>
      <c r="O44" s="47">
        <v>0.18960325730743427</v>
      </c>
      <c r="P44" s="47"/>
      <c r="Q44" s="51"/>
    </row>
    <row r="45" spans="1:17" x14ac:dyDescent="0.25">
      <c r="A45" s="6" t="s">
        <v>140</v>
      </c>
      <c r="B45" s="7">
        <v>5</v>
      </c>
      <c r="C45" s="9" t="s">
        <v>98</v>
      </c>
      <c r="D45" s="46">
        <v>128.6</v>
      </c>
      <c r="E45" s="46">
        <v>11645.3631407476</v>
      </c>
      <c r="F45" s="47">
        <v>1704.1276963790001</v>
      </c>
      <c r="G45" s="47">
        <v>6081.3095896100504</v>
      </c>
      <c r="H45" s="47">
        <v>10.8659407701471</v>
      </c>
      <c r="I45" s="47">
        <v>1236358.46929862</v>
      </c>
      <c r="J45" s="47">
        <v>1.0028414395027167E-2</v>
      </c>
      <c r="K45" s="47">
        <v>139.784315750351</v>
      </c>
      <c r="L45" s="49">
        <v>7661.9990307508897</v>
      </c>
      <c r="M45" s="47">
        <v>1277.0704638964401</v>
      </c>
      <c r="N45" s="47">
        <v>9.83453687574142E-3</v>
      </c>
      <c r="O45" s="47">
        <v>0.19333095144530527</v>
      </c>
      <c r="P45" s="47"/>
      <c r="Q45" s="51"/>
    </row>
    <row r="46" spans="1:17" x14ac:dyDescent="0.25">
      <c r="A46" s="6" t="s">
        <v>140</v>
      </c>
      <c r="B46" s="7">
        <v>5</v>
      </c>
      <c r="C46" s="9" t="s">
        <v>99</v>
      </c>
      <c r="D46" s="46">
        <v>144.19999999999999</v>
      </c>
      <c r="E46" s="46">
        <v>11983.59431834</v>
      </c>
      <c r="F46" s="47">
        <v>1742.2029517502699</v>
      </c>
      <c r="G46" s="47">
        <v>7845.0034547105697</v>
      </c>
      <c r="H46" s="47">
        <v>9.7417991883140704</v>
      </c>
      <c r="I46" s="47">
        <v>1166754.3167950399</v>
      </c>
      <c r="J46" s="47">
        <v>1.0016193213209887E-2</v>
      </c>
      <c r="K46" s="47">
        <v>132.042730925846</v>
      </c>
      <c r="L46" s="49">
        <v>8099.2699608899202</v>
      </c>
      <c r="M46" s="47">
        <v>1254.62575074605</v>
      </c>
      <c r="N46" s="47">
        <v>9.8042739740443318E-3</v>
      </c>
      <c r="O46" s="47">
        <v>0.30060990037693924</v>
      </c>
      <c r="P46" s="47"/>
      <c r="Q46" s="51"/>
    </row>
    <row r="47" spans="1:17" x14ac:dyDescent="0.25">
      <c r="A47" s="6" t="s">
        <v>140</v>
      </c>
      <c r="B47" s="7">
        <v>5</v>
      </c>
      <c r="C47" s="9" t="s">
        <v>100</v>
      </c>
      <c r="D47" s="46">
        <v>155.80000000000001</v>
      </c>
      <c r="E47" s="46">
        <v>10821.392404623301</v>
      </c>
      <c r="F47" s="47">
        <v>1957.51672612679</v>
      </c>
      <c r="G47" s="47">
        <v>9146.9526874040603</v>
      </c>
      <c r="H47" s="47">
        <v>9.6005027163468704</v>
      </c>
      <c r="I47" s="47">
        <v>1102572.99711902</v>
      </c>
      <c r="J47" s="47">
        <v>1.0026884907673162E-2</v>
      </c>
      <c r="K47" s="47">
        <v>161.65402359967399</v>
      </c>
      <c r="L47" s="49">
        <v>8345.0651645119597</v>
      </c>
      <c r="M47" s="47">
        <v>1204.46777457651</v>
      </c>
      <c r="N47" s="47">
        <v>9.8189586764398599E-3</v>
      </c>
      <c r="O47" s="47">
        <v>0.35761989663693172</v>
      </c>
      <c r="P47" s="47"/>
      <c r="Q47" s="51"/>
    </row>
    <row r="48" spans="1:17" x14ac:dyDescent="0.25">
      <c r="A48" s="6" t="s">
        <v>140</v>
      </c>
      <c r="B48" s="7">
        <v>5</v>
      </c>
      <c r="C48" s="9" t="s">
        <v>101</v>
      </c>
      <c r="D48" s="46">
        <v>143.5</v>
      </c>
      <c r="E48" s="46">
        <v>9276.9631477302501</v>
      </c>
      <c r="F48" s="47">
        <v>1465.04181311203</v>
      </c>
      <c r="G48" s="47">
        <v>15508.834308883501</v>
      </c>
      <c r="H48" s="47">
        <v>10.449916020553401</v>
      </c>
      <c r="I48" s="47">
        <v>930082.50401539402</v>
      </c>
      <c r="J48" s="47">
        <v>1.0005280876869055E-2</v>
      </c>
      <c r="K48" s="47">
        <v>151.38267902280299</v>
      </c>
      <c r="L48" s="49">
        <v>8791.6510511791803</v>
      </c>
      <c r="M48" s="47">
        <v>1135.55629889067</v>
      </c>
      <c r="N48" s="47">
        <v>9.8489916959921351E-3</v>
      </c>
      <c r="O48" s="47">
        <v>0.38550703275591403</v>
      </c>
      <c r="P48" s="47"/>
      <c r="Q48" s="51"/>
    </row>
    <row r="49" spans="1:17" x14ac:dyDescent="0.25">
      <c r="A49" s="6" t="s">
        <v>140</v>
      </c>
      <c r="B49" s="7">
        <v>5</v>
      </c>
      <c r="C49" s="9" t="s">
        <v>102</v>
      </c>
      <c r="D49" s="46">
        <v>138.5</v>
      </c>
      <c r="E49" s="46">
        <v>9423.4002064731903</v>
      </c>
      <c r="F49" s="47">
        <v>1633.13394456018</v>
      </c>
      <c r="G49" s="47">
        <v>24202.5429987276</v>
      </c>
      <c r="H49" s="47">
        <v>10.312297551790801</v>
      </c>
      <c r="I49" s="47">
        <v>1107171.9844514399</v>
      </c>
      <c r="J49" s="47">
        <v>1.0033517943853879E-2</v>
      </c>
      <c r="K49" s="47">
        <v>154.605831066468</v>
      </c>
      <c r="L49" s="49">
        <v>9323.6325991363501</v>
      </c>
      <c r="M49" s="47">
        <v>1024.8491463327</v>
      </c>
      <c r="N49" s="47">
        <v>9.8608820353885789E-3</v>
      </c>
      <c r="O49" s="47">
        <v>0.4204162943326013</v>
      </c>
      <c r="P49" s="47"/>
      <c r="Q49" s="51"/>
    </row>
    <row r="50" spans="1:17" x14ac:dyDescent="0.25">
      <c r="A50" s="6" t="s">
        <v>140</v>
      </c>
      <c r="B50" s="7">
        <v>5</v>
      </c>
      <c r="C50" s="9" t="s">
        <v>103</v>
      </c>
      <c r="D50" s="46">
        <v>149.80000000000001</v>
      </c>
      <c r="E50" s="46">
        <v>10046.4364105402</v>
      </c>
      <c r="F50" s="47">
        <v>1705.9529372213999</v>
      </c>
      <c r="G50" s="47">
        <v>33722.277638361898</v>
      </c>
      <c r="H50" s="47">
        <v>9.6152579482310507</v>
      </c>
      <c r="I50" s="47">
        <v>1374795.3308514699</v>
      </c>
      <c r="J50" s="47">
        <v>1.0051483128812646E-2</v>
      </c>
      <c r="K50" s="47">
        <v>148.24848137896399</v>
      </c>
      <c r="L50" s="49">
        <v>10084.2412592525</v>
      </c>
      <c r="M50" s="47">
        <v>1080.2789444120799</v>
      </c>
      <c r="N50" s="47">
        <v>9.8904966343528258E-3</v>
      </c>
      <c r="O50" s="47">
        <v>0.47173465336703641</v>
      </c>
      <c r="P50" s="47"/>
      <c r="Q50" s="51"/>
    </row>
    <row r="51" spans="1:17" x14ac:dyDescent="0.25">
      <c r="A51" s="6" t="s">
        <v>140</v>
      </c>
      <c r="B51" s="7">
        <v>5</v>
      </c>
      <c r="C51" s="9" t="s">
        <v>104</v>
      </c>
      <c r="D51" s="46">
        <v>153.1</v>
      </c>
      <c r="E51" s="46">
        <v>9938.0214284118501</v>
      </c>
      <c r="F51" s="47">
        <v>1624.3156007606001</v>
      </c>
      <c r="G51" s="47">
        <v>33593.9903432305</v>
      </c>
      <c r="H51" s="47">
        <v>9.1878310722215897</v>
      </c>
      <c r="I51" s="47">
        <v>1411616.5372771299</v>
      </c>
      <c r="J51" s="47">
        <v>1.0037370050360065E-2</v>
      </c>
      <c r="K51" s="47">
        <v>155.35198006955599</v>
      </c>
      <c r="L51" s="49">
        <v>10349.9178009521</v>
      </c>
      <c r="M51" s="47">
        <v>943.30917346758804</v>
      </c>
      <c r="N51" s="47">
        <v>9.9248163308216023E-3</v>
      </c>
      <c r="O51" s="47">
        <v>0.49165402759383775</v>
      </c>
      <c r="P51" s="47"/>
      <c r="Q51" s="51"/>
    </row>
    <row r="52" spans="1:17" x14ac:dyDescent="0.25">
      <c r="A52" s="6" t="s">
        <v>140</v>
      </c>
      <c r="B52" s="7">
        <v>5</v>
      </c>
      <c r="C52" s="9" t="s">
        <v>105</v>
      </c>
      <c r="D52" s="46">
        <v>134</v>
      </c>
      <c r="E52" s="46">
        <v>9863.6299057188407</v>
      </c>
      <c r="F52" s="47">
        <v>1596.26169170106</v>
      </c>
      <c r="G52" s="47">
        <v>34681.620117685903</v>
      </c>
      <c r="H52" s="47">
        <v>9.7523938431441408</v>
      </c>
      <c r="I52" s="47">
        <v>1561014.1301509</v>
      </c>
      <c r="J52" s="47">
        <v>1.0027858786381414E-2</v>
      </c>
      <c r="K52" s="47">
        <v>146.90254328150601</v>
      </c>
      <c r="L52" s="49">
        <v>10458.486369361301</v>
      </c>
      <c r="M52" s="47">
        <v>1010.13638812154</v>
      </c>
      <c r="N52" s="47">
        <v>9.952531875304477E-3</v>
      </c>
      <c r="O52" s="47">
        <v>0.41003678729145204</v>
      </c>
      <c r="P52" s="47"/>
      <c r="Q52" s="51"/>
    </row>
    <row r="53" spans="1:17" x14ac:dyDescent="0.25">
      <c r="A53" s="6" t="s">
        <v>140</v>
      </c>
      <c r="B53" s="7">
        <v>5</v>
      </c>
      <c r="C53" s="9" t="s">
        <v>106</v>
      </c>
      <c r="D53" s="46">
        <v>148.19999999999999</v>
      </c>
      <c r="E53" s="46">
        <v>11372.1265437772</v>
      </c>
      <c r="F53" s="48">
        <v>1911.1208494734899</v>
      </c>
      <c r="G53" s="47">
        <v>54120.461795140502</v>
      </c>
      <c r="H53" s="47">
        <v>8.8935730736775405</v>
      </c>
      <c r="I53" s="47">
        <v>1509110.98080691</v>
      </c>
      <c r="J53" s="47">
        <v>1.0061170772103419E-2</v>
      </c>
      <c r="K53" s="47">
        <v>149.076501509444</v>
      </c>
      <c r="L53" s="49">
        <v>10891.384173717501</v>
      </c>
      <c r="M53" s="47">
        <v>1015.26409014118</v>
      </c>
      <c r="N53" s="48">
        <v>9.9211643040610989E-3</v>
      </c>
      <c r="O53" s="48">
        <v>0.48299822184762214</v>
      </c>
      <c r="P53" s="48"/>
      <c r="Q53" s="51"/>
    </row>
    <row r="54" spans="1:17" x14ac:dyDescent="0.25">
      <c r="A54" s="6" t="s">
        <v>140</v>
      </c>
      <c r="B54" s="7">
        <v>5</v>
      </c>
      <c r="C54" s="9" t="s">
        <v>107</v>
      </c>
      <c r="D54" s="46">
        <v>159</v>
      </c>
      <c r="E54" s="46">
        <v>11845.184889710699</v>
      </c>
      <c r="F54" s="51">
        <v>1184.8722656933701</v>
      </c>
      <c r="G54" s="48">
        <v>50870.463862251199</v>
      </c>
      <c r="H54" s="47">
        <v>9.16397835896354</v>
      </c>
      <c r="I54" s="48">
        <v>1254706.3235243601</v>
      </c>
      <c r="J54" s="48">
        <v>1.0076339944819443E-2</v>
      </c>
      <c r="K54" s="47">
        <v>148.94171813433499</v>
      </c>
      <c r="L54" s="49">
        <v>6832.5012012196203</v>
      </c>
      <c r="M54" s="48">
        <v>1069.9084677910801</v>
      </c>
      <c r="N54" s="51">
        <v>9.9720341768800933E-3</v>
      </c>
      <c r="O54" s="51">
        <v>0.29610041948623722</v>
      </c>
      <c r="P54" s="51"/>
      <c r="Q54" s="51"/>
    </row>
    <row r="55" spans="1:17" x14ac:dyDescent="0.25">
      <c r="A55" s="6" t="s">
        <v>140</v>
      </c>
      <c r="B55" s="7">
        <v>5</v>
      </c>
      <c r="C55" s="9" t="s">
        <v>108</v>
      </c>
      <c r="D55" s="46">
        <v>159</v>
      </c>
      <c r="E55" s="46">
        <v>11045.239578688301</v>
      </c>
      <c r="F55" s="47">
        <v>1205.49219849374</v>
      </c>
      <c r="G55" s="46">
        <v>32626.2375082703</v>
      </c>
      <c r="H55" s="47">
        <v>8.99842272694009</v>
      </c>
      <c r="I55" s="46">
        <v>1140112.80556696</v>
      </c>
      <c r="J55" s="51">
        <v>1.0063657333040727E-2</v>
      </c>
      <c r="K55" s="47">
        <v>151.65527707005501</v>
      </c>
      <c r="L55" s="49">
        <v>7243.8531797750802</v>
      </c>
      <c r="M55" s="51">
        <v>1051.5479282584799</v>
      </c>
      <c r="N55" s="47">
        <v>9.9157277954212159E-3</v>
      </c>
      <c r="O55" s="47">
        <v>0.17429371688468803</v>
      </c>
      <c r="P55" s="47"/>
      <c r="Q55" s="51"/>
    </row>
    <row r="56" spans="1:17" x14ac:dyDescent="0.25">
      <c r="A56" s="6" t="s">
        <v>140</v>
      </c>
      <c r="B56" s="7">
        <v>5</v>
      </c>
      <c r="C56" s="9" t="s">
        <v>109</v>
      </c>
      <c r="D56" s="46">
        <v>154.6</v>
      </c>
      <c r="E56" s="46">
        <v>12132.5856291691</v>
      </c>
      <c r="F56" s="47">
        <v>1342.24271118911</v>
      </c>
      <c r="G56" s="51">
        <v>75814.535487462897</v>
      </c>
      <c r="H56" s="47">
        <v>8.2466798325648103</v>
      </c>
      <c r="I56" s="51">
        <v>996559.610142758</v>
      </c>
      <c r="J56" s="47">
        <v>1.0081105315416531E-2</v>
      </c>
      <c r="K56" s="47">
        <v>151.77046545848799</v>
      </c>
      <c r="L56" s="49">
        <v>7564.6771841724003</v>
      </c>
      <c r="M56" s="47">
        <v>1170.0934500455501</v>
      </c>
      <c r="N56" s="47">
        <v>9.9003257640379906E-3</v>
      </c>
      <c r="O56" s="47">
        <v>0.2353087819255093</v>
      </c>
      <c r="P56" s="47"/>
      <c r="Q56" s="51"/>
    </row>
    <row r="57" spans="1:17" x14ac:dyDescent="0.25">
      <c r="A57" s="6" t="s">
        <v>140</v>
      </c>
      <c r="B57" s="7">
        <v>5</v>
      </c>
      <c r="C57" s="9" t="s">
        <v>110</v>
      </c>
      <c r="D57" s="46">
        <v>160.30000000000001</v>
      </c>
      <c r="E57" s="46">
        <v>11694.4613018451</v>
      </c>
      <c r="F57" s="47">
        <v>1133.76287957099</v>
      </c>
      <c r="G57" s="47">
        <v>98687.417633258694</v>
      </c>
      <c r="H57" s="47">
        <v>7.2969348623032504</v>
      </c>
      <c r="I57" s="47">
        <v>1003196.09929862</v>
      </c>
      <c r="J57" s="47">
        <v>1.0047677889845131E-2</v>
      </c>
      <c r="K57" s="47">
        <v>139.22860083155601</v>
      </c>
      <c r="L57" s="49">
        <v>7489.97134145783</v>
      </c>
      <c r="M57" s="47">
        <v>1124.9742087023401</v>
      </c>
      <c r="N57" s="47">
        <v>9.8831349030674923E-3</v>
      </c>
      <c r="O57" s="47">
        <v>0.28986149993726812</v>
      </c>
      <c r="P57" s="47"/>
      <c r="Q57" s="51"/>
    </row>
    <row r="58" spans="1:17" x14ac:dyDescent="0.25">
      <c r="A58" s="6" t="s">
        <v>140</v>
      </c>
      <c r="B58" s="7">
        <v>5</v>
      </c>
      <c r="C58" s="9" t="s">
        <v>111</v>
      </c>
      <c r="D58" s="46">
        <v>162.9</v>
      </c>
      <c r="E58" s="46">
        <v>12325.337436968901</v>
      </c>
      <c r="F58" s="47">
        <v>1109.54955323075</v>
      </c>
      <c r="G58" s="47">
        <v>119691.68515873401</v>
      </c>
      <c r="H58" s="47">
        <v>8.24885414618924</v>
      </c>
      <c r="I58" s="47">
        <v>1033976.64679504</v>
      </c>
      <c r="J58" s="47">
        <v>1.0061170490291716E-2</v>
      </c>
      <c r="K58" s="47">
        <v>147.112969538649</v>
      </c>
      <c r="L58" s="49">
        <v>7409.2961004911303</v>
      </c>
      <c r="M58" s="47">
        <v>1051.3519199114701</v>
      </c>
      <c r="N58" s="47">
        <v>9.9062537814808855E-3</v>
      </c>
      <c r="O58" s="47">
        <v>0.35387275117421962</v>
      </c>
      <c r="P58" s="47"/>
      <c r="Q58" s="51"/>
    </row>
    <row r="59" spans="1:17" x14ac:dyDescent="0.25">
      <c r="A59" s="6" t="s">
        <v>140</v>
      </c>
      <c r="B59" s="7">
        <v>5</v>
      </c>
      <c r="C59" s="9" t="s">
        <v>112</v>
      </c>
      <c r="D59" s="46">
        <v>165.9</v>
      </c>
      <c r="E59" s="46">
        <v>11861.6968751185</v>
      </c>
      <c r="F59" s="47">
        <v>422.73169138768799</v>
      </c>
      <c r="G59" s="47">
        <v>130428.52466949599</v>
      </c>
      <c r="H59" s="47">
        <v>8.0497176146845497</v>
      </c>
      <c r="I59" s="47">
        <v>1170281.05711902</v>
      </c>
      <c r="J59" s="47">
        <v>1.0051258803515832E-2</v>
      </c>
      <c r="K59" s="47">
        <v>183.34482438425599</v>
      </c>
      <c r="L59" s="49">
        <v>7273.9656500132996</v>
      </c>
      <c r="M59" s="47">
        <v>1026.5331435999799</v>
      </c>
      <c r="N59" s="47">
        <v>9.8996381105810483E-3</v>
      </c>
      <c r="O59" s="47">
        <v>0.39100169510869737</v>
      </c>
      <c r="P59" s="47"/>
      <c r="Q59" s="51"/>
    </row>
    <row r="60" spans="1:17" x14ac:dyDescent="0.25">
      <c r="A60" s="6" t="s">
        <v>140</v>
      </c>
      <c r="B60" s="7">
        <v>5</v>
      </c>
      <c r="C60" s="9" t="s">
        <v>113</v>
      </c>
      <c r="D60" s="46">
        <v>155.19999999999999</v>
      </c>
      <c r="E60" s="46">
        <v>11404.0069544455</v>
      </c>
      <c r="F60" s="47">
        <v>2018.6663159432601</v>
      </c>
      <c r="G60" s="47">
        <v>89692.250249125107</v>
      </c>
      <c r="H60" s="47">
        <v>8.4895603746882706</v>
      </c>
      <c r="I60" s="47">
        <v>1398828.8005691899</v>
      </c>
      <c r="J60" s="47">
        <v>1.0040533609143166E-2</v>
      </c>
      <c r="K60" s="47">
        <v>153.90566414678099</v>
      </c>
      <c r="L60" s="49">
        <v>7240.3616133818596</v>
      </c>
      <c r="M60" s="47">
        <v>968.315427448729</v>
      </c>
      <c r="N60" s="47">
        <v>9.8830553599376786E-3</v>
      </c>
      <c r="O60" s="47">
        <v>0.38787331884882836</v>
      </c>
      <c r="P60" s="47"/>
      <c r="Q60" s="51"/>
    </row>
    <row r="61" spans="1:17" x14ac:dyDescent="0.25">
      <c r="A61" s="6" t="s">
        <v>140</v>
      </c>
      <c r="B61" s="7">
        <v>5</v>
      </c>
      <c r="C61" s="9" t="s">
        <v>114</v>
      </c>
      <c r="D61" s="52">
        <v>164.1</v>
      </c>
      <c r="E61" s="52">
        <v>12359.8689551762</v>
      </c>
      <c r="F61" s="47">
        <v>1194.6337028507901</v>
      </c>
      <c r="G61" s="47">
        <v>79499.413367720306</v>
      </c>
      <c r="H61" s="47">
        <v>8.4704970826649202</v>
      </c>
      <c r="I61" s="47">
        <v>1108235.5412741699</v>
      </c>
      <c r="J61" s="47">
        <v>1.0074302819434187E-2</v>
      </c>
      <c r="K61" s="47">
        <v>152.028852629564</v>
      </c>
      <c r="L61" s="49">
        <v>7014.2323740401498</v>
      </c>
      <c r="M61" s="47">
        <v>1274.6323955794101</v>
      </c>
      <c r="N61" s="47">
        <v>9.8540778066132165E-3</v>
      </c>
      <c r="O61" s="47">
        <v>0.49920355215347628</v>
      </c>
      <c r="P61" s="47"/>
      <c r="Q61" s="51"/>
    </row>
    <row r="62" spans="1:17" x14ac:dyDescent="0.25">
      <c r="A62" s="6" t="s">
        <v>140</v>
      </c>
      <c r="B62" s="7">
        <v>5</v>
      </c>
      <c r="C62" s="9" t="s">
        <v>115</v>
      </c>
      <c r="D62" s="52">
        <v>153.69999999999999</v>
      </c>
      <c r="E62" s="52">
        <v>12684.010630523</v>
      </c>
      <c r="F62" s="47">
        <v>1193.34167052966</v>
      </c>
      <c r="G62" s="47">
        <v>49192.033953151498</v>
      </c>
      <c r="H62" s="47">
        <v>8.1587150759646203</v>
      </c>
      <c r="I62" s="47">
        <v>1020423.98711142</v>
      </c>
      <c r="J62" s="47">
        <v>1.0046816939058343E-2</v>
      </c>
      <c r="K62" s="47">
        <v>173.05998371615701</v>
      </c>
      <c r="L62" s="49">
        <v>6712.9939253565299</v>
      </c>
      <c r="M62" s="47">
        <v>1305.52907728471</v>
      </c>
      <c r="N62" s="47">
        <v>9.8564008170121311E-3</v>
      </c>
      <c r="O62" s="47">
        <v>0.50522686797052907</v>
      </c>
      <c r="P62" s="47"/>
      <c r="Q62" s="51"/>
    </row>
    <row r="63" spans="1:17" x14ac:dyDescent="0.25">
      <c r="A63" s="6" t="s">
        <v>140</v>
      </c>
      <c r="B63" s="7">
        <v>5</v>
      </c>
      <c r="C63" s="9" t="s">
        <v>116</v>
      </c>
      <c r="D63" s="52">
        <v>165.9</v>
      </c>
      <c r="E63" s="52">
        <v>12167.1650562098</v>
      </c>
      <c r="F63" s="47">
        <v>1407.1693927179299</v>
      </c>
      <c r="G63" s="47">
        <v>72500.002420459205</v>
      </c>
      <c r="H63" s="47">
        <v>7.7710588165291696</v>
      </c>
      <c r="I63" s="47">
        <v>926786.48567438999</v>
      </c>
      <c r="J63" s="47">
        <v>1.0090236557608944E-2</v>
      </c>
      <c r="K63" s="47">
        <v>160.57694446715101</v>
      </c>
      <c r="L63" s="49">
        <v>6441.3836324188896</v>
      </c>
      <c r="M63" s="47">
        <v>1143.5548439792301</v>
      </c>
      <c r="N63" s="47">
        <v>9.8678957727253557E-3</v>
      </c>
      <c r="O63" s="47">
        <v>0.53048776980273693</v>
      </c>
      <c r="P63" s="47"/>
      <c r="Q63" s="51"/>
    </row>
    <row r="64" spans="1:17" x14ac:dyDescent="0.25">
      <c r="A64" s="6" t="s">
        <v>140</v>
      </c>
      <c r="B64" s="7">
        <v>5</v>
      </c>
      <c r="C64" s="9" t="s">
        <v>117</v>
      </c>
      <c r="D64" s="46">
        <v>149.80000000000001</v>
      </c>
      <c r="E64" s="46">
        <v>11607.009594286401</v>
      </c>
      <c r="F64" s="47">
        <v>1549.30424775438</v>
      </c>
      <c r="G64" s="47">
        <v>98818.1351078445</v>
      </c>
      <c r="H64" s="47">
        <v>7.4531855284803799</v>
      </c>
      <c r="I64" s="47">
        <v>829670.86530926102</v>
      </c>
      <c r="J64" s="47">
        <v>1.0115041614107116E-2</v>
      </c>
      <c r="K64" s="47">
        <v>152.66584728722199</v>
      </c>
      <c r="L64" s="49">
        <v>6301.2625515066402</v>
      </c>
      <c r="M64" s="47">
        <v>1137.4010199204199</v>
      </c>
      <c r="N64" s="47">
        <v>9.8608182181356575E-3</v>
      </c>
      <c r="O64" s="47">
        <v>0.46061409064665748</v>
      </c>
      <c r="P64" s="47"/>
      <c r="Q64" s="51"/>
    </row>
    <row r="65" spans="1:17" x14ac:dyDescent="0.25">
      <c r="A65" s="6" t="s">
        <v>140</v>
      </c>
      <c r="B65" s="7">
        <v>5</v>
      </c>
      <c r="C65" s="9" t="s">
        <v>118</v>
      </c>
      <c r="D65" s="46">
        <v>157.6</v>
      </c>
      <c r="E65" s="46">
        <v>10271.382937126</v>
      </c>
      <c r="F65" s="48">
        <v>1474.6099169204999</v>
      </c>
      <c r="G65" s="47">
        <v>79807.058508096598</v>
      </c>
      <c r="H65" s="47">
        <v>7.0482958439412604</v>
      </c>
      <c r="I65" s="47">
        <v>895550.39715277101</v>
      </c>
      <c r="J65" s="47">
        <v>1.0077644198175702E-2</v>
      </c>
      <c r="K65" s="47">
        <v>154.40022793006901</v>
      </c>
      <c r="L65" s="49">
        <v>6953.97410999163</v>
      </c>
      <c r="M65" s="47">
        <v>754.20427942429399</v>
      </c>
      <c r="N65" s="48">
        <v>9.8610204099042528E-3</v>
      </c>
      <c r="O65" s="48">
        <v>0.45331305627586993</v>
      </c>
      <c r="P65" s="48"/>
      <c r="Q65" s="51"/>
    </row>
    <row r="66" spans="1:17" x14ac:dyDescent="0.25">
      <c r="A66" s="6" t="s">
        <v>140</v>
      </c>
      <c r="B66" s="7">
        <v>5</v>
      </c>
      <c r="C66" s="9" t="s">
        <v>119</v>
      </c>
      <c r="D66" s="46">
        <v>173.42</v>
      </c>
      <c r="E66" s="46">
        <v>10509.832046559901</v>
      </c>
      <c r="F66" s="51">
        <v>1808.2405827765899</v>
      </c>
      <c r="G66" s="48">
        <v>59420.919194734401</v>
      </c>
      <c r="H66" s="47">
        <v>7.7058792659930404</v>
      </c>
      <c r="I66" s="48">
        <v>1066848.0051168399</v>
      </c>
      <c r="J66" s="48">
        <v>1.0034519393261106E-2</v>
      </c>
      <c r="K66" s="47">
        <v>158.40626287658199</v>
      </c>
      <c r="L66" s="49">
        <v>7631.8888313583202</v>
      </c>
      <c r="M66" s="48">
        <v>925.65704108206398</v>
      </c>
      <c r="N66" s="51">
        <v>9.8638054263448325E-3</v>
      </c>
      <c r="O66" s="51">
        <v>0.34991053965938457</v>
      </c>
      <c r="P66" s="51"/>
      <c r="Q66" s="51"/>
    </row>
    <row r="67" spans="1:17" x14ac:dyDescent="0.25">
      <c r="A67" s="6" t="s">
        <v>140</v>
      </c>
      <c r="B67" s="7">
        <v>5</v>
      </c>
      <c r="C67" s="9" t="s">
        <v>120</v>
      </c>
      <c r="D67" s="46">
        <v>173.42</v>
      </c>
      <c r="E67" s="46">
        <v>10620.6264167673</v>
      </c>
      <c r="F67" s="47">
        <v>1826.58024021958</v>
      </c>
      <c r="G67" s="52">
        <v>39327.7977431209</v>
      </c>
      <c r="H67" s="47">
        <v>7.5781449487961297</v>
      </c>
      <c r="I67" s="52">
        <v>972614.16970742703</v>
      </c>
      <c r="J67" s="49">
        <v>1.0067819676134003E-2</v>
      </c>
      <c r="K67" s="47">
        <v>161.314886542903</v>
      </c>
      <c r="L67" s="49">
        <v>7404.7048857510399</v>
      </c>
      <c r="M67" s="51">
        <v>999.33431338293406</v>
      </c>
      <c r="N67" s="47">
        <v>9.8512043450155132E-3</v>
      </c>
      <c r="O67" s="47">
        <v>0.2073716901688718</v>
      </c>
      <c r="P67" s="47"/>
      <c r="Q67" s="51"/>
    </row>
    <row r="68" spans="1:17" x14ac:dyDescent="0.25">
      <c r="A68" s="6" t="s">
        <v>140</v>
      </c>
      <c r="B68" s="7">
        <v>5</v>
      </c>
      <c r="C68" s="9" t="s">
        <v>121</v>
      </c>
      <c r="D68" s="46">
        <v>155.62</v>
      </c>
      <c r="E68" s="46">
        <v>10675.560340976301</v>
      </c>
      <c r="F68" s="47">
        <v>1360.77893148262</v>
      </c>
      <c r="G68" s="51">
        <v>55238.668244529603</v>
      </c>
      <c r="H68" s="47">
        <v>8.8067304165913907</v>
      </c>
      <c r="I68" s="51">
        <v>1031213.63077644</v>
      </c>
      <c r="J68" s="51">
        <v>9.9085700559154374E-3</v>
      </c>
      <c r="K68" s="47">
        <v>164.333754152887</v>
      </c>
      <c r="L68" s="49">
        <v>7694.6875019028903</v>
      </c>
      <c r="M68" s="47">
        <v>1004.28112203014</v>
      </c>
      <c r="N68" s="47">
        <v>9.8785568932399266E-3</v>
      </c>
      <c r="O68" s="47">
        <v>0.26009155067810513</v>
      </c>
      <c r="P68" s="47"/>
      <c r="Q68" s="51"/>
    </row>
    <row r="69" spans="1:17" x14ac:dyDescent="0.25">
      <c r="A69" s="6" t="s">
        <v>140</v>
      </c>
      <c r="B69" s="7">
        <v>5</v>
      </c>
      <c r="C69" s="9" t="s">
        <v>122</v>
      </c>
      <c r="D69" s="46">
        <v>156</v>
      </c>
      <c r="E69" s="46">
        <v>10493.689307511901</v>
      </c>
      <c r="F69" s="47">
        <v>1787.5253306576899</v>
      </c>
      <c r="G69" s="47">
        <v>51850.988614043999</v>
      </c>
      <c r="H69" s="47">
        <v>9.3617178256799995</v>
      </c>
      <c r="I69" s="47">
        <v>869671.33942397102</v>
      </c>
      <c r="J69" s="47">
        <v>9.9561754259206697E-3</v>
      </c>
      <c r="K69" s="47">
        <v>168.56997993506101</v>
      </c>
      <c r="L69" s="49">
        <v>7791.3879561163503</v>
      </c>
      <c r="M69" s="47">
        <v>976.81532971022398</v>
      </c>
      <c r="N69" s="47">
        <v>9.8542069584967671E-3</v>
      </c>
      <c r="O69" s="47">
        <v>0.28417977411463952</v>
      </c>
      <c r="P69" s="47"/>
      <c r="Q69" s="51"/>
    </row>
    <row r="70" spans="1:17" x14ac:dyDescent="0.25">
      <c r="A70" s="6" t="s">
        <v>140</v>
      </c>
      <c r="B70" s="7">
        <v>5</v>
      </c>
      <c r="C70" s="9" t="s">
        <v>123</v>
      </c>
      <c r="D70" s="46">
        <v>174.91</v>
      </c>
      <c r="E70" s="46">
        <v>10694.653530212399</v>
      </c>
      <c r="F70" s="47">
        <v>2135.7355023785999</v>
      </c>
      <c r="G70" s="47">
        <v>46566.442029867801</v>
      </c>
      <c r="H70" s="47">
        <v>7.4594985042250697</v>
      </c>
      <c r="I70" s="47">
        <v>986869.60092586698</v>
      </c>
      <c r="J70" s="47">
        <v>9.8986325684496251E-3</v>
      </c>
      <c r="K70" s="47">
        <v>170.31769536463901</v>
      </c>
      <c r="L70" s="49">
        <v>7850.8522154401799</v>
      </c>
      <c r="M70" s="47">
        <v>984.951040467957</v>
      </c>
      <c r="N70" s="47">
        <v>9.8823189112753514E-3</v>
      </c>
      <c r="O70" s="47">
        <v>0.39157779996145092</v>
      </c>
      <c r="P70" s="47"/>
      <c r="Q70" s="51"/>
    </row>
    <row r="71" spans="1:17" x14ac:dyDescent="0.25">
      <c r="A71" s="6" t="s">
        <v>140</v>
      </c>
      <c r="B71" s="7">
        <v>5</v>
      </c>
      <c r="C71" s="9" t="s">
        <v>124</v>
      </c>
      <c r="D71" s="46">
        <v>183.02</v>
      </c>
      <c r="E71" s="46">
        <v>10412.652250639299</v>
      </c>
      <c r="F71" s="47">
        <v>2073.2058554709502</v>
      </c>
      <c r="G71" s="47">
        <v>54723.1205785411</v>
      </c>
      <c r="H71" s="47">
        <v>8.2467413653017907</v>
      </c>
      <c r="I71" s="47">
        <v>998385.58159673598</v>
      </c>
      <c r="J71" s="47">
        <v>1.0058997607389122E-2</v>
      </c>
      <c r="K71" s="47">
        <v>172.57775932020101</v>
      </c>
      <c r="L71" s="49">
        <v>7970.6679957384304</v>
      </c>
      <c r="M71" s="47">
        <v>966.04780173580104</v>
      </c>
      <c r="N71" s="47">
        <v>9.9004381836431798E-3</v>
      </c>
      <c r="O71" s="47">
        <v>0.40036235042820623</v>
      </c>
      <c r="P71" s="47"/>
      <c r="Q71" s="51"/>
    </row>
    <row r="72" spans="1:17" x14ac:dyDescent="0.25">
      <c r="A72" s="6" t="s">
        <v>140</v>
      </c>
      <c r="B72" s="7">
        <v>5</v>
      </c>
      <c r="C72" s="9" t="s">
        <v>125</v>
      </c>
      <c r="D72" s="46">
        <v>180.98</v>
      </c>
      <c r="E72" s="46">
        <v>10818.5411103154</v>
      </c>
      <c r="F72" s="47">
        <v>2197.2460415902801</v>
      </c>
      <c r="G72" s="47">
        <v>54066.933057542701</v>
      </c>
      <c r="H72" s="47">
        <v>5.8796618141336898</v>
      </c>
      <c r="I72" s="47">
        <v>953997.67598941398</v>
      </c>
      <c r="J72" s="47">
        <v>9.9334595366845618E-3</v>
      </c>
      <c r="K72" s="47">
        <v>155.23964848403301</v>
      </c>
      <c r="L72" s="49">
        <v>7954.3681421778901</v>
      </c>
      <c r="M72" s="47">
        <v>947.75085912682596</v>
      </c>
      <c r="N72" s="47">
        <v>9.9218801317454541E-3</v>
      </c>
      <c r="O72" s="47">
        <v>0.49201945361219507</v>
      </c>
      <c r="P72" s="53"/>
      <c r="Q72" s="51"/>
    </row>
    <row r="73" spans="1:17" x14ac:dyDescent="0.25">
      <c r="A73" s="6" t="s">
        <v>140</v>
      </c>
      <c r="B73" s="7">
        <v>5</v>
      </c>
      <c r="C73" s="9" t="s">
        <v>126</v>
      </c>
      <c r="D73" s="46">
        <v>180.51</v>
      </c>
      <c r="E73" s="46">
        <v>11066.7860556091</v>
      </c>
      <c r="F73" s="47">
        <v>2111.5977992018802</v>
      </c>
      <c r="G73" s="47">
        <v>49755.768839890399</v>
      </c>
      <c r="H73" s="47">
        <v>5.5084896042925404</v>
      </c>
      <c r="I73" s="47">
        <v>1152760.9278284099</v>
      </c>
      <c r="J73" s="47">
        <v>9.8854311092183098E-3</v>
      </c>
      <c r="K73" s="47">
        <v>147.38487274002401</v>
      </c>
      <c r="L73" s="49">
        <v>7877.6051533561204</v>
      </c>
      <c r="M73" s="47">
        <v>739.926376099457</v>
      </c>
      <c r="N73" s="47">
        <v>9.9334993958980194E-3</v>
      </c>
      <c r="O73" s="47">
        <v>0.54191716153622116</v>
      </c>
      <c r="P73" s="53"/>
      <c r="Q73" s="51"/>
    </row>
    <row r="74" spans="1:17" x14ac:dyDescent="0.25">
      <c r="A74" s="6" t="s">
        <v>140</v>
      </c>
      <c r="B74" s="7">
        <v>5</v>
      </c>
      <c r="C74" s="9" t="s">
        <v>127</v>
      </c>
      <c r="D74" s="46">
        <v>173.04</v>
      </c>
      <c r="E74" s="46">
        <v>11129.6870401789</v>
      </c>
      <c r="F74" s="47">
        <v>2584.9583754228202</v>
      </c>
      <c r="G74" s="47">
        <v>40023.832741303602</v>
      </c>
      <c r="H74" s="47">
        <v>4.6283867008119604</v>
      </c>
      <c r="I74" s="47">
        <v>986723.083642388</v>
      </c>
      <c r="J74" s="47">
        <v>9.8451086829026181E-3</v>
      </c>
      <c r="K74" s="47">
        <v>175.83585559733501</v>
      </c>
      <c r="L74" s="49">
        <v>7797.2469784384803</v>
      </c>
      <c r="M74" s="47">
        <v>750.00728359746097</v>
      </c>
      <c r="N74" s="47">
        <v>9.8999714447551741E-3</v>
      </c>
      <c r="O74" s="47">
        <v>0.58276179896650415</v>
      </c>
      <c r="P74" s="53"/>
      <c r="Q74" s="51"/>
    </row>
    <row r="75" spans="1:17" x14ac:dyDescent="0.25">
      <c r="A75" s="6" t="s">
        <v>140</v>
      </c>
      <c r="B75" s="7">
        <v>5</v>
      </c>
      <c r="C75" s="9" t="s">
        <v>128</v>
      </c>
      <c r="D75" s="46">
        <v>179.11</v>
      </c>
      <c r="E75" s="46">
        <v>10885.2243208906</v>
      </c>
      <c r="F75" s="47">
        <v>1929.7427588077801</v>
      </c>
      <c r="G75" s="47">
        <v>44065.4621414957</v>
      </c>
      <c r="H75" s="47">
        <v>2.9616413443214902</v>
      </c>
      <c r="I75" s="47">
        <v>956112.02207956102</v>
      </c>
      <c r="J75" s="47">
        <v>9.8338048359609392E-3</v>
      </c>
      <c r="K75" s="47">
        <v>140.31349886279099</v>
      </c>
      <c r="L75" s="49">
        <v>7696.5683450842798</v>
      </c>
      <c r="M75" s="47">
        <v>722.22570162800605</v>
      </c>
      <c r="N75" s="47">
        <v>9.8910482309854941E-3</v>
      </c>
      <c r="O75" s="47">
        <v>0.60815521177536813</v>
      </c>
      <c r="P75" s="53"/>
      <c r="Q75" s="51"/>
    </row>
    <row r="76" spans="1:17" x14ac:dyDescent="0.25">
      <c r="A76" s="6" t="s">
        <v>140</v>
      </c>
      <c r="B76" s="7">
        <v>5</v>
      </c>
      <c r="C76" s="9" t="s">
        <v>129</v>
      </c>
      <c r="D76" s="46">
        <v>183.37</v>
      </c>
      <c r="E76" s="46">
        <v>10823.6939716786</v>
      </c>
      <c r="F76" s="47">
        <v>1832.0189976588699</v>
      </c>
      <c r="G76" s="47">
        <v>61078.491775456998</v>
      </c>
      <c r="H76" s="47">
        <v>6.0027923527943203</v>
      </c>
      <c r="I76" s="47">
        <v>1058708.0599404201</v>
      </c>
      <c r="J76" s="47">
        <v>9.7319622663584598E-3</v>
      </c>
      <c r="K76" s="47">
        <v>177.47631172307899</v>
      </c>
      <c r="L76" s="49">
        <v>7656.3262295623899</v>
      </c>
      <c r="M76" s="47">
        <v>736.26862788180802</v>
      </c>
      <c r="N76" s="47">
        <v>9.8603801569333519E-3</v>
      </c>
      <c r="O76" s="47">
        <v>0.61806759031135705</v>
      </c>
      <c r="P76" s="53"/>
      <c r="Q76" s="51"/>
    </row>
    <row r="77" spans="1:17" x14ac:dyDescent="0.25">
      <c r="A77" s="6" t="s">
        <v>140</v>
      </c>
      <c r="B77" s="7">
        <v>5</v>
      </c>
      <c r="C77" s="9" t="s">
        <v>130</v>
      </c>
      <c r="D77" s="46">
        <v>167.65</v>
      </c>
      <c r="E77" s="46">
        <v>11147.443059789401</v>
      </c>
      <c r="F77" s="48">
        <v>1499.8476883170499</v>
      </c>
      <c r="G77" s="47">
        <v>35685.453498921401</v>
      </c>
      <c r="H77" s="47">
        <v>6.2353635196653601</v>
      </c>
      <c r="I77" s="47">
        <v>902684.92049203196</v>
      </c>
      <c r="J77" s="47">
        <v>9.8392018058590467E-3</v>
      </c>
      <c r="K77" s="47">
        <v>190.43183718562</v>
      </c>
      <c r="L77" s="49">
        <v>8348.3961986334598</v>
      </c>
      <c r="M77" s="47">
        <v>2944.86205518835</v>
      </c>
      <c r="N77" s="48">
        <v>9.8441021661971224E-3</v>
      </c>
      <c r="O77" s="47">
        <v>0.74497872912929253</v>
      </c>
      <c r="P77" s="46"/>
      <c r="Q77" s="51"/>
    </row>
    <row r="78" spans="1:17" x14ac:dyDescent="0.25">
      <c r="A78" s="6" t="s">
        <v>140</v>
      </c>
      <c r="B78" s="7">
        <v>5</v>
      </c>
      <c r="C78" s="9" t="s">
        <v>131</v>
      </c>
      <c r="D78" s="46">
        <v>167.44</v>
      </c>
      <c r="E78" s="46">
        <v>11272.5671037837</v>
      </c>
      <c r="F78" s="51">
        <v>2293.3721842955401</v>
      </c>
      <c r="G78" s="48">
        <v>40375.197603656699</v>
      </c>
      <c r="H78" s="47">
        <v>5.8312756180008201</v>
      </c>
      <c r="I78" s="48">
        <v>1022559.20257014</v>
      </c>
      <c r="J78" s="48">
        <v>9.924937347232916E-3</v>
      </c>
      <c r="K78" s="47">
        <v>170.0423265565</v>
      </c>
      <c r="L78" s="49">
        <v>3497.83066756977</v>
      </c>
      <c r="M78" s="48">
        <v>869.64357354325398</v>
      </c>
      <c r="N78" s="51">
        <v>9.7648313376663999E-3</v>
      </c>
      <c r="O78" s="48">
        <v>0.30604451866050497</v>
      </c>
      <c r="P78" s="53"/>
      <c r="Q78" s="51"/>
    </row>
    <row r="79" spans="1:17" x14ac:dyDescent="0.25">
      <c r="A79" s="6" t="s">
        <v>140</v>
      </c>
      <c r="B79" s="7">
        <v>5</v>
      </c>
      <c r="C79" s="9" t="s">
        <v>132</v>
      </c>
      <c r="D79" s="46">
        <v>167.44</v>
      </c>
      <c r="E79" s="46">
        <v>11387.1053870306</v>
      </c>
      <c r="F79" s="47">
        <v>2307.0536477536002</v>
      </c>
      <c r="G79" s="52">
        <v>37425.451787609403</v>
      </c>
      <c r="H79" s="47">
        <v>5.7253314043310297</v>
      </c>
      <c r="I79" s="52">
        <v>1267962.4221301</v>
      </c>
      <c r="J79" s="49">
        <v>9.935016272330479E-3</v>
      </c>
      <c r="K79" s="47">
        <v>164.58791063062301</v>
      </c>
      <c r="L79" s="49">
        <v>7438.9547400381998</v>
      </c>
      <c r="M79" s="51">
        <v>960.22867697776906</v>
      </c>
      <c r="N79" s="47">
        <v>9.8832126311731924E-3</v>
      </c>
      <c r="O79" s="51">
        <v>0.22543416176419198</v>
      </c>
      <c r="P79" s="53"/>
      <c r="Q79" s="51"/>
    </row>
    <row r="80" spans="1:17" x14ac:dyDescent="0.25">
      <c r="A80" s="6" t="s">
        <v>140</v>
      </c>
      <c r="B80" s="7">
        <v>5</v>
      </c>
      <c r="C80" s="9" t="s">
        <v>133</v>
      </c>
      <c r="D80" s="46">
        <v>157.22999999999999</v>
      </c>
      <c r="E80" s="46">
        <v>11694.1306278955</v>
      </c>
      <c r="F80" s="47">
        <v>1359.7694250966499</v>
      </c>
      <c r="G80" s="52">
        <v>42702.385189792702</v>
      </c>
      <c r="H80" s="47">
        <v>10.102038652222401</v>
      </c>
      <c r="I80" s="51">
        <v>1390338.00395694</v>
      </c>
      <c r="J80" s="51">
        <v>9.9505633900752594E-3</v>
      </c>
      <c r="K80" s="47">
        <v>177.455709756179</v>
      </c>
      <c r="L80" s="49">
        <v>7785.0152160021098</v>
      </c>
      <c r="M80" s="47">
        <v>895.17032602663801</v>
      </c>
      <c r="N80" s="50">
        <v>9.911980069446092E-3</v>
      </c>
      <c r="O80" s="47">
        <v>0.21717610990476219</v>
      </c>
      <c r="P80" s="53"/>
      <c r="Q80" s="51"/>
    </row>
    <row r="81" spans="1:17" x14ac:dyDescent="0.25">
      <c r="A81" s="6" t="s">
        <v>140</v>
      </c>
      <c r="B81" s="7">
        <v>5</v>
      </c>
      <c r="C81" s="9" t="s">
        <v>134</v>
      </c>
      <c r="D81" s="46">
        <v>171.8</v>
      </c>
      <c r="E81" s="46">
        <v>11651.601921301</v>
      </c>
      <c r="F81" s="47">
        <v>2168.86697744821</v>
      </c>
      <c r="G81" s="51">
        <v>28365.630267503999</v>
      </c>
      <c r="H81" s="47">
        <v>3.27472418466607</v>
      </c>
      <c r="I81" s="47">
        <v>1407948.60345635</v>
      </c>
      <c r="J81" s="47">
        <v>1.0022466506665785E-2</v>
      </c>
      <c r="K81" s="47">
        <v>169.239120607741</v>
      </c>
      <c r="L81" s="49">
        <v>8013.8369576231398</v>
      </c>
      <c r="M81" s="47">
        <v>903.03274170729605</v>
      </c>
      <c r="N81" s="49">
        <v>9.9223140481231979E-3</v>
      </c>
      <c r="O81" s="47">
        <v>0.2379748001572051</v>
      </c>
      <c r="P81" s="53"/>
      <c r="Q81" s="51"/>
    </row>
    <row r="82" spans="1:17" x14ac:dyDescent="0.25">
      <c r="A82" s="6" t="s">
        <v>140</v>
      </c>
      <c r="B82" s="7">
        <v>5</v>
      </c>
      <c r="C82" s="9" t="s">
        <v>135</v>
      </c>
      <c r="D82" s="46">
        <v>170.89</v>
      </c>
      <c r="E82" s="46">
        <v>11856.345382290499</v>
      </c>
      <c r="F82" s="47">
        <v>2017.3343591243099</v>
      </c>
      <c r="G82" s="47">
        <v>29573.107576387501</v>
      </c>
      <c r="H82" s="47">
        <v>6.1367021096374996</v>
      </c>
      <c r="I82" s="47">
        <v>1291601.51470506</v>
      </c>
      <c r="J82" s="47">
        <v>1.0046244697756406E-2</v>
      </c>
      <c r="K82" s="47">
        <v>171.76196682215101</v>
      </c>
      <c r="L82" s="49">
        <v>8266.4948332446602</v>
      </c>
      <c r="M82" s="47">
        <v>881.47716341320495</v>
      </c>
      <c r="N82" s="49">
        <v>9.8746815684670822E-3</v>
      </c>
      <c r="O82" s="47">
        <v>0.3044908304585518</v>
      </c>
      <c r="P82" s="53"/>
      <c r="Q82" s="51"/>
    </row>
    <row r="83" spans="1:17" x14ac:dyDescent="0.25">
      <c r="A83" s="6" t="s">
        <v>140</v>
      </c>
      <c r="B83" s="7">
        <v>5</v>
      </c>
      <c r="C83" s="9" t="s">
        <v>136</v>
      </c>
      <c r="D83" s="46">
        <v>170.71</v>
      </c>
      <c r="E83" s="46">
        <v>12113.061139174801</v>
      </c>
      <c r="F83" s="47">
        <v>2501.2093760017901</v>
      </c>
      <c r="G83" s="47">
        <v>25834.4685194634</v>
      </c>
      <c r="H83" s="47">
        <v>1.07568834867361</v>
      </c>
      <c r="I83" s="47">
        <v>1293430.7659924999</v>
      </c>
      <c r="J83" s="47">
        <v>1.0049390412862324E-2</v>
      </c>
      <c r="K83" s="47">
        <v>222.35545462984999</v>
      </c>
      <c r="L83" s="49">
        <v>8536.8442134238994</v>
      </c>
      <c r="M83" s="47">
        <v>881.63494987479396</v>
      </c>
      <c r="N83" s="49">
        <v>9.8350692934780215E-3</v>
      </c>
      <c r="O83" s="47">
        <v>0.35288728241409706</v>
      </c>
      <c r="P83" s="53"/>
      <c r="Q83" s="51"/>
    </row>
    <row r="85" spans="1:17" ht="14.4" thickBot="1" x14ac:dyDescent="0.3">
      <c r="C85" s="6" t="s">
        <v>140</v>
      </c>
      <c r="D85" s="13"/>
      <c r="E85" s="13"/>
      <c r="F85" s="13"/>
      <c r="G85" s="13"/>
      <c r="H85" s="13"/>
      <c r="I85" s="13"/>
    </row>
    <row r="86" spans="1:17" x14ac:dyDescent="0.25">
      <c r="C86" s="44" t="s">
        <v>170</v>
      </c>
      <c r="D86" s="45" t="s">
        <v>131</v>
      </c>
      <c r="E86" s="45" t="s">
        <v>132</v>
      </c>
      <c r="F86" s="45" t="s">
        <v>133</v>
      </c>
      <c r="G86" s="45" t="s">
        <v>134</v>
      </c>
      <c r="H86" s="45" t="s">
        <v>135</v>
      </c>
      <c r="I86" s="45" t="s">
        <v>136</v>
      </c>
    </row>
    <row r="87" spans="1:17" x14ac:dyDescent="0.25">
      <c r="C87" s="40" t="s">
        <v>171</v>
      </c>
      <c r="D87" s="41">
        <v>0.30604451866050497</v>
      </c>
      <c r="E87" s="41">
        <v>0.22543416176419198</v>
      </c>
      <c r="F87" s="41">
        <v>0.21717610990476219</v>
      </c>
      <c r="G87" s="41">
        <v>0.2379748001572051</v>
      </c>
      <c r="H87" s="41">
        <v>0.3044908304585518</v>
      </c>
      <c r="I87" s="41">
        <v>0.35288728241409706</v>
      </c>
    </row>
    <row r="88" spans="1:17" x14ac:dyDescent="0.25">
      <c r="C88" s="5" t="s">
        <v>174</v>
      </c>
      <c r="D88" s="41">
        <v>0.53597963317542596</v>
      </c>
      <c r="E88" s="41">
        <v>0.54900747641543102</v>
      </c>
      <c r="F88" s="41">
        <v>0.29904609362293599</v>
      </c>
      <c r="G88" s="41">
        <v>0.48367834314379399</v>
      </c>
      <c r="H88" s="41">
        <v>0.63914704839458902</v>
      </c>
      <c r="I88" s="41">
        <v>0.67284120878602105</v>
      </c>
    </row>
    <row r="89" spans="1:17" x14ac:dyDescent="0.25">
      <c r="C89" s="5" t="s">
        <v>172</v>
      </c>
      <c r="D89" s="38">
        <v>0.37385909700933001</v>
      </c>
      <c r="E89" s="38">
        <v>0.14637088098227599</v>
      </c>
      <c r="F89" s="38">
        <v>0.14833160955503999</v>
      </c>
      <c r="G89" s="38">
        <v>0.20466351597633001</v>
      </c>
      <c r="H89" s="38">
        <v>0.28372677930902701</v>
      </c>
      <c r="I89" s="38">
        <v>0.42764940111269001</v>
      </c>
    </row>
    <row r="90" spans="1:17" x14ac:dyDescent="0.25">
      <c r="C90" s="42" t="s">
        <v>173</v>
      </c>
      <c r="D90" s="43">
        <f t="shared" ref="D90:I90" si="0">1-ABS((D89-D87)/D87)</f>
        <v>0.77841596822045456</v>
      </c>
      <c r="E90" s="43">
        <f t="shared" si="0"/>
        <v>0.64928438457070436</v>
      </c>
      <c r="F90" s="43">
        <f t="shared" si="0"/>
        <v>0.6830015033425525</v>
      </c>
      <c r="G90" s="43">
        <f t="shared" si="0"/>
        <v>0.86002179996003858</v>
      </c>
      <c r="H90" s="43">
        <f t="shared" si="0"/>
        <v>0.93180730231430975</v>
      </c>
      <c r="I90" s="43">
        <f t="shared" si="0"/>
        <v>0.78814164628675099</v>
      </c>
    </row>
    <row r="91" spans="1:17" x14ac:dyDescent="0.25">
      <c r="C91" s="73" t="s">
        <v>175</v>
      </c>
      <c r="D91" s="73"/>
      <c r="E91" s="73"/>
      <c r="F91" s="73"/>
      <c r="G91" s="76">
        <f>AVERAGE(D94:I94)</f>
        <v>6.6359710966641672E-2</v>
      </c>
      <c r="H91" s="75"/>
      <c r="I91" s="75"/>
    </row>
    <row r="92" spans="1:17" ht="14.4" thickBot="1" x14ac:dyDescent="0.3">
      <c r="C92" s="77" t="s">
        <v>176</v>
      </c>
      <c r="D92" s="77"/>
      <c r="E92" s="77"/>
      <c r="F92" s="77"/>
      <c r="G92" s="78">
        <f>AVERAGE(D90:I90)</f>
        <v>0.78177876744913499</v>
      </c>
      <c r="H92" s="79"/>
      <c r="I92" s="79"/>
    </row>
    <row r="93" spans="1:17" x14ac:dyDescent="0.25">
      <c r="C93" s="7"/>
      <c r="D93" s="13"/>
      <c r="E93" s="13"/>
      <c r="F93" s="13"/>
      <c r="G93" s="13"/>
      <c r="H93" s="13"/>
      <c r="I93" s="13"/>
    </row>
    <row r="94" spans="1:17" x14ac:dyDescent="0.25">
      <c r="C94" s="7"/>
      <c r="D94" s="37">
        <f>1-ABS((D88-D87)/D87)</f>
        <v>0.24868736247490875</v>
      </c>
      <c r="E94" s="37">
        <f t="shared" ref="E94:I94" si="1">1-ABS((E88-E87)/E87)</f>
        <v>-0.43533398895284692</v>
      </c>
      <c r="F94" s="37">
        <f t="shared" si="1"/>
        <v>0.62302490935086696</v>
      </c>
      <c r="G94" s="37">
        <f t="shared" si="1"/>
        <v>-3.2477148102564746E-2</v>
      </c>
      <c r="H94" s="37">
        <f t="shared" si="1"/>
        <v>-9.906829519975191E-2</v>
      </c>
      <c r="I94" s="37">
        <f t="shared" si="1"/>
        <v>9.3325426229237896E-2</v>
      </c>
    </row>
  </sheetData>
  <mergeCells count="14">
    <mergeCell ref="A1:A4"/>
    <mergeCell ref="B1:B4"/>
    <mergeCell ref="C1:C4"/>
    <mergeCell ref="D1:G1"/>
    <mergeCell ref="H1:I1"/>
    <mergeCell ref="E2:G2"/>
    <mergeCell ref="C91:F91"/>
    <mergeCell ref="G91:I91"/>
    <mergeCell ref="C92:F92"/>
    <mergeCell ref="G92:I92"/>
    <mergeCell ref="O1:O5"/>
    <mergeCell ref="L1:N1"/>
    <mergeCell ref="M2:N2"/>
    <mergeCell ref="J1:K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82E78-63AB-4F87-B0F2-CDCF017AF2C5}">
  <dimension ref="A1:Q95"/>
  <sheetViews>
    <sheetView topLeftCell="A76" workbookViewId="0">
      <selection activeCell="D87" sqref="D87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/>
      <c r="I1" s="75"/>
      <c r="J1" s="75"/>
      <c r="K1" s="75" t="s">
        <v>5</v>
      </c>
      <c r="L1" s="75"/>
      <c r="M1" s="75"/>
      <c r="N1" s="75" t="s">
        <v>6</v>
      </c>
      <c r="O1" s="75"/>
      <c r="P1" s="72" t="s">
        <v>166</v>
      </c>
      <c r="Q1">
        <v>12</v>
      </c>
    </row>
    <row r="2" spans="1:17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74"/>
      <c r="I2" s="1" t="s">
        <v>10</v>
      </c>
      <c r="J2" s="1" t="s">
        <v>11</v>
      </c>
      <c r="K2" s="74" t="s">
        <v>12</v>
      </c>
      <c r="L2" s="75"/>
      <c r="M2" s="1" t="s">
        <v>13</v>
      </c>
      <c r="N2" s="1" t="s">
        <v>14</v>
      </c>
      <c r="O2" s="15"/>
      <c r="P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29</v>
      </c>
      <c r="P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31</v>
      </c>
      <c r="H4" s="1" t="s">
        <v>32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37</v>
      </c>
      <c r="N4" s="1" t="s">
        <v>37</v>
      </c>
      <c r="O4" s="1" t="s">
        <v>36</v>
      </c>
      <c r="P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46</v>
      </c>
      <c r="I5" s="4" t="s">
        <v>48</v>
      </c>
      <c r="J5" s="4" t="s">
        <v>49</v>
      </c>
      <c r="K5" s="4" t="s">
        <v>50</v>
      </c>
      <c r="L5" s="4" t="s">
        <v>51</v>
      </c>
      <c r="M5" s="4" t="s">
        <v>52</v>
      </c>
      <c r="N5" s="4" t="s">
        <v>53</v>
      </c>
      <c r="O5" s="4" t="s">
        <v>55</v>
      </c>
      <c r="P5" s="72"/>
    </row>
    <row r="6" spans="1:17" x14ac:dyDescent="0.25">
      <c r="A6" s="6" t="s">
        <v>141</v>
      </c>
      <c r="B6" s="7">
        <v>6</v>
      </c>
      <c r="C6" s="9" t="s">
        <v>59</v>
      </c>
      <c r="D6" s="46">
        <v>457.04353387384998</v>
      </c>
      <c r="E6" s="46">
        <v>502.53979273723797</v>
      </c>
      <c r="F6" s="47">
        <v>13567.9109936861</v>
      </c>
      <c r="G6" s="48">
        <v>1414.8033132206599</v>
      </c>
      <c r="H6" s="47">
        <v>85932.534624896798</v>
      </c>
      <c r="I6" s="48">
        <v>115.69159343864</v>
      </c>
      <c r="J6" s="47">
        <v>8045475.0135497302</v>
      </c>
      <c r="K6" s="47">
        <v>1.0006299326910958E-2</v>
      </c>
      <c r="L6" s="49">
        <v>3501.40052122626</v>
      </c>
      <c r="M6" s="50">
        <v>200.02750288355301</v>
      </c>
      <c r="N6" s="50">
        <v>9870.1491022432801</v>
      </c>
      <c r="O6" s="50">
        <v>9.5541680693533217E-3</v>
      </c>
      <c r="P6" s="50">
        <v>0.34425191214659362</v>
      </c>
      <c r="Q6" s="51"/>
    </row>
    <row r="7" spans="1:17" x14ac:dyDescent="0.25">
      <c r="A7" s="6" t="s">
        <v>141</v>
      </c>
      <c r="B7" s="7">
        <v>6</v>
      </c>
      <c r="C7" s="9" t="s">
        <v>60</v>
      </c>
      <c r="D7" s="46">
        <v>433.09839727973099</v>
      </c>
      <c r="E7" s="46">
        <v>213.790126202311</v>
      </c>
      <c r="F7" s="47">
        <v>15951.7076314961</v>
      </c>
      <c r="G7" s="52">
        <v>1413.0392940275201</v>
      </c>
      <c r="H7" s="47">
        <v>79945.719144607705</v>
      </c>
      <c r="I7" s="51">
        <v>106.28899507292</v>
      </c>
      <c r="J7" s="47">
        <v>6980958.8369986303</v>
      </c>
      <c r="K7" s="47">
        <v>1.0024075804845337E-2</v>
      </c>
      <c r="L7" s="49">
        <v>3210.4051125992501</v>
      </c>
      <c r="M7" s="47">
        <v>211.43428303999099</v>
      </c>
      <c r="N7" s="47">
        <v>10727.6752123765</v>
      </c>
      <c r="O7" s="47">
        <v>9.5446924179811762E-3</v>
      </c>
      <c r="P7" s="47">
        <v>0.10199175640789197</v>
      </c>
      <c r="Q7" s="51"/>
    </row>
    <row r="8" spans="1:17" x14ac:dyDescent="0.25">
      <c r="A8" s="6" t="s">
        <v>141</v>
      </c>
      <c r="B8" s="7">
        <v>6</v>
      </c>
      <c r="C8" s="9" t="s">
        <v>61</v>
      </c>
      <c r="D8" s="46">
        <v>475.77358497513097</v>
      </c>
      <c r="E8" s="46">
        <v>574.27886243226305</v>
      </c>
      <c r="F8" s="47">
        <v>13713.153778464</v>
      </c>
      <c r="G8" s="51">
        <v>1722.86763168379</v>
      </c>
      <c r="H8" s="47">
        <v>110618.963506771</v>
      </c>
      <c r="I8" s="47">
        <v>122.034013837134</v>
      </c>
      <c r="J8" s="47">
        <v>7873253.6550043896</v>
      </c>
      <c r="K8" s="47">
        <v>9.9938766507798489E-3</v>
      </c>
      <c r="L8" s="49">
        <v>4144.8129557928296</v>
      </c>
      <c r="M8" s="47">
        <v>184.94148934728</v>
      </c>
      <c r="N8" s="47">
        <v>11004.2737303463</v>
      </c>
      <c r="O8" s="47">
        <v>9.5368183304200948E-3</v>
      </c>
      <c r="P8" s="47">
        <v>0.29187568282313453</v>
      </c>
      <c r="Q8" s="51"/>
    </row>
    <row r="9" spans="1:17" x14ac:dyDescent="0.25">
      <c r="A9" s="6" t="s">
        <v>141</v>
      </c>
      <c r="B9" s="7">
        <v>6</v>
      </c>
      <c r="C9" s="9" t="s">
        <v>62</v>
      </c>
      <c r="D9" s="46">
        <v>471.71451200668298</v>
      </c>
      <c r="E9" s="46">
        <v>498.56919536058899</v>
      </c>
      <c r="F9" s="47">
        <v>13575.1420299704</v>
      </c>
      <c r="G9" s="47">
        <v>1295.80702925696</v>
      </c>
      <c r="H9" s="47">
        <v>89222.529708137794</v>
      </c>
      <c r="I9" s="47">
        <v>112.329818013741</v>
      </c>
      <c r="J9" s="47">
        <v>8222746.1485561701</v>
      </c>
      <c r="K9" s="47">
        <v>9.9264526426396382E-3</v>
      </c>
      <c r="L9" s="49">
        <v>3298.6714581067799</v>
      </c>
      <c r="M9" s="51">
        <v>221.31606251145101</v>
      </c>
      <c r="N9" s="47">
        <v>10629.969269438699</v>
      </c>
      <c r="O9" s="47">
        <v>9.5186110872497072E-3</v>
      </c>
      <c r="P9" s="47">
        <v>0.28420835801602007</v>
      </c>
      <c r="Q9" s="51"/>
    </row>
    <row r="10" spans="1:17" x14ac:dyDescent="0.25">
      <c r="A10" s="6" t="s">
        <v>141</v>
      </c>
      <c r="B10" s="7">
        <v>6</v>
      </c>
      <c r="C10" s="9" t="s">
        <v>63</v>
      </c>
      <c r="D10" s="46">
        <v>502.45728182184598</v>
      </c>
      <c r="E10" s="46">
        <v>514.33180281613897</v>
      </c>
      <c r="F10" s="47">
        <v>13717.469286658399</v>
      </c>
      <c r="G10" s="47">
        <v>1277.4717522702599</v>
      </c>
      <c r="H10" s="47">
        <v>66391.7155403785</v>
      </c>
      <c r="I10" s="47">
        <v>114.826863188536</v>
      </c>
      <c r="J10" s="47">
        <v>7540412.6975580901</v>
      </c>
      <c r="K10" s="47">
        <v>9.9409343362329393E-3</v>
      </c>
      <c r="L10" s="49">
        <v>3343.9308953892601</v>
      </c>
      <c r="M10" s="47">
        <v>218.67356652109601</v>
      </c>
      <c r="N10" s="47">
        <v>9913.0866352709909</v>
      </c>
      <c r="O10" s="47">
        <v>9.4542260714109132E-3</v>
      </c>
      <c r="P10" s="47">
        <v>0.31399469168553518</v>
      </c>
      <c r="Q10" s="51"/>
    </row>
    <row r="11" spans="1:17" x14ac:dyDescent="0.25">
      <c r="A11" s="6" t="s">
        <v>141</v>
      </c>
      <c r="B11" s="7">
        <v>6</v>
      </c>
      <c r="C11" s="9" t="s">
        <v>64</v>
      </c>
      <c r="D11" s="46">
        <v>498.58711452676499</v>
      </c>
      <c r="E11" s="46">
        <v>539.06206283884705</v>
      </c>
      <c r="F11" s="47">
        <v>13261.323780938999</v>
      </c>
      <c r="G11" s="47">
        <v>1071.44078769825</v>
      </c>
      <c r="H11" s="47">
        <v>80088.340127971096</v>
      </c>
      <c r="I11" s="47">
        <v>115.365280011579</v>
      </c>
      <c r="J11" s="47">
        <v>8000570.2522835601</v>
      </c>
      <c r="K11" s="47">
        <v>9.9433738192711164E-3</v>
      </c>
      <c r="L11" s="49">
        <v>4174.9676680016801</v>
      </c>
      <c r="M11" s="50">
        <v>181.52158887024001</v>
      </c>
      <c r="N11" s="47">
        <v>8932.4961099519005</v>
      </c>
      <c r="O11" s="47">
        <v>9.3754838209212897E-3</v>
      </c>
      <c r="P11" s="47">
        <v>0.40824110972696781</v>
      </c>
      <c r="Q11" s="51"/>
    </row>
    <row r="12" spans="1:17" x14ac:dyDescent="0.25">
      <c r="A12" s="6" t="s">
        <v>141</v>
      </c>
      <c r="B12" s="7">
        <v>6</v>
      </c>
      <c r="C12" s="9" t="s">
        <v>65</v>
      </c>
      <c r="D12" s="46">
        <v>496.00143128355597</v>
      </c>
      <c r="E12" s="46">
        <v>533.96746933879695</v>
      </c>
      <c r="F12" s="47">
        <v>13399.8800514305</v>
      </c>
      <c r="G12" s="47">
        <v>1263.07464244526</v>
      </c>
      <c r="H12" s="47">
        <v>83609.116568493904</v>
      </c>
      <c r="I12" s="47">
        <v>110.566574937749</v>
      </c>
      <c r="J12" s="47">
        <v>8631161.99683409</v>
      </c>
      <c r="K12" s="47">
        <v>9.977587864461528E-3</v>
      </c>
      <c r="L12" s="49">
        <v>3553.7567304342801</v>
      </c>
      <c r="M12" s="51">
        <v>226.52816513626701</v>
      </c>
      <c r="N12" s="47">
        <v>8312.4155360065797</v>
      </c>
      <c r="O12" s="47">
        <v>9.3881057420684318E-3</v>
      </c>
      <c r="P12" s="47">
        <v>0.36415870800541145</v>
      </c>
      <c r="Q12" s="51"/>
    </row>
    <row r="13" spans="1:17" x14ac:dyDescent="0.25">
      <c r="A13" s="6" t="s">
        <v>141</v>
      </c>
      <c r="B13" s="7">
        <v>6</v>
      </c>
      <c r="C13" s="9" t="s">
        <v>66</v>
      </c>
      <c r="D13" s="46">
        <v>520.81778014992506</v>
      </c>
      <c r="E13" s="46">
        <v>507.15042363577902</v>
      </c>
      <c r="F13" s="47">
        <v>13472.5131630741</v>
      </c>
      <c r="G13" s="47">
        <v>1204.9837442968101</v>
      </c>
      <c r="H13" s="47">
        <v>78098.423962678295</v>
      </c>
      <c r="I13" s="47">
        <v>116.80823128677299</v>
      </c>
      <c r="J13" s="47">
        <v>8250949.4386569597</v>
      </c>
      <c r="K13" s="47">
        <v>9.9901605585576893E-3</v>
      </c>
      <c r="L13" s="49">
        <v>3601.7725550273199</v>
      </c>
      <c r="M13" s="47">
        <v>222.71593403976499</v>
      </c>
      <c r="N13" s="47">
        <v>7931.19722481386</v>
      </c>
      <c r="O13" s="47">
        <v>9.4723805440528192E-3</v>
      </c>
      <c r="P13" s="47">
        <v>0.3819313906427807</v>
      </c>
      <c r="Q13" s="51"/>
    </row>
    <row r="14" spans="1:17" x14ac:dyDescent="0.25">
      <c r="A14" s="6" t="s">
        <v>141</v>
      </c>
      <c r="B14" s="7">
        <v>6</v>
      </c>
      <c r="C14" s="9" t="s">
        <v>67</v>
      </c>
      <c r="D14" s="52">
        <v>506.78107760828902</v>
      </c>
      <c r="E14" s="52">
        <v>513.01767280879903</v>
      </c>
      <c r="F14" s="47">
        <v>13586.6921511045</v>
      </c>
      <c r="G14" s="47">
        <v>1254.6408496639499</v>
      </c>
      <c r="H14" s="47">
        <v>55988.527147460103</v>
      </c>
      <c r="I14" s="47">
        <v>111.40487089070101</v>
      </c>
      <c r="J14" s="47">
        <v>8766670.4863940999</v>
      </c>
      <c r="K14" s="47">
        <v>1.0004041154060552E-2</v>
      </c>
      <c r="L14" s="49">
        <v>3656.61120318045</v>
      </c>
      <c r="M14" s="47">
        <v>220.976941204691</v>
      </c>
      <c r="N14" s="47">
        <v>7367.8734682538798</v>
      </c>
      <c r="O14" s="47">
        <v>9.4541158147756696E-3</v>
      </c>
      <c r="P14" s="47">
        <v>0.40745379512905205</v>
      </c>
      <c r="Q14" s="51"/>
    </row>
    <row r="15" spans="1:17" x14ac:dyDescent="0.25">
      <c r="A15" s="6" t="s">
        <v>141</v>
      </c>
      <c r="B15" s="7">
        <v>6</v>
      </c>
      <c r="C15" s="9" t="s">
        <v>68</v>
      </c>
      <c r="D15" s="52">
        <v>501.24194660396603</v>
      </c>
      <c r="E15" s="52">
        <v>508.807849577941</v>
      </c>
      <c r="F15" s="47">
        <v>13522.453646989999</v>
      </c>
      <c r="G15" s="47">
        <v>1410.1440178156099</v>
      </c>
      <c r="H15" s="47">
        <v>66011.661559369706</v>
      </c>
      <c r="I15" s="47">
        <v>114.859231769784</v>
      </c>
      <c r="J15" s="47">
        <v>8740299.9176985808</v>
      </c>
      <c r="K15" s="47">
        <v>1.0040750809367152E-2</v>
      </c>
      <c r="L15" s="49">
        <v>3670.8025389067502</v>
      </c>
      <c r="M15" s="47">
        <v>228.811257158546</v>
      </c>
      <c r="N15" s="47">
        <v>7271.0650926345597</v>
      </c>
      <c r="O15" s="47">
        <v>9.5086334663906247E-3</v>
      </c>
      <c r="P15" s="47">
        <v>0.38268445868298018</v>
      </c>
      <c r="Q15" s="51"/>
    </row>
    <row r="16" spans="1:17" x14ac:dyDescent="0.25">
      <c r="A16" s="6" t="s">
        <v>141</v>
      </c>
      <c r="B16" s="7">
        <v>6</v>
      </c>
      <c r="C16" s="9" t="s">
        <v>69</v>
      </c>
      <c r="D16" s="52">
        <v>455.75422160551699</v>
      </c>
      <c r="E16" s="52">
        <v>539.62514452978905</v>
      </c>
      <c r="F16" s="47">
        <v>13642.309090860201</v>
      </c>
      <c r="G16" s="47">
        <v>1492.32724752887</v>
      </c>
      <c r="H16" s="47">
        <v>95994.622132271004</v>
      </c>
      <c r="I16" s="47">
        <v>115.56186009507</v>
      </c>
      <c r="J16" s="47">
        <v>8606056.4136493206</v>
      </c>
      <c r="K16" s="47">
        <v>1.0045848735083143E-2</v>
      </c>
      <c r="L16" s="49">
        <v>3702.7627104235598</v>
      </c>
      <c r="M16" s="47">
        <v>237.13163070818999</v>
      </c>
      <c r="N16" s="47">
        <v>7213.1355481823002</v>
      </c>
      <c r="O16" s="47">
        <v>9.646924027152632E-3</v>
      </c>
      <c r="P16" s="47">
        <v>0.3809370849323529</v>
      </c>
      <c r="Q16" s="51"/>
    </row>
    <row r="17" spans="1:17" x14ac:dyDescent="0.25">
      <c r="A17" s="6" t="s">
        <v>141</v>
      </c>
      <c r="B17" s="7">
        <v>6</v>
      </c>
      <c r="C17" s="9" t="s">
        <v>70</v>
      </c>
      <c r="D17" s="52">
        <v>441.97105445200702</v>
      </c>
      <c r="E17" s="52">
        <v>550.64166152845303</v>
      </c>
      <c r="F17" s="48">
        <v>14810.7209138985</v>
      </c>
      <c r="G17" s="47">
        <v>1132.10467303357</v>
      </c>
      <c r="H17" s="47">
        <v>52477.202110096703</v>
      </c>
      <c r="I17" s="47">
        <v>109.404592432559</v>
      </c>
      <c r="J17" s="47">
        <v>6242424.28520907</v>
      </c>
      <c r="K17" s="47">
        <v>1.0015514176331387E-2</v>
      </c>
      <c r="L17" s="49">
        <v>3781.85268229137</v>
      </c>
      <c r="M17" s="47">
        <v>256.91932502873101</v>
      </c>
      <c r="N17" s="48">
        <v>7606.2651743900497</v>
      </c>
      <c r="O17" s="48">
        <v>9.6440274515266679E-3</v>
      </c>
      <c r="P17" s="48">
        <v>0.40468980681047323</v>
      </c>
      <c r="Q17" s="51"/>
    </row>
    <row r="18" spans="1:17" x14ac:dyDescent="0.25">
      <c r="A18" s="6" t="s">
        <v>141</v>
      </c>
      <c r="B18" s="7">
        <v>6</v>
      </c>
      <c r="C18" s="9" t="s">
        <v>71</v>
      </c>
      <c r="D18" s="46">
        <v>472.89408193233697</v>
      </c>
      <c r="E18" s="46">
        <v>519.14336615394802</v>
      </c>
      <c r="F18" s="51">
        <v>15234.666121886699</v>
      </c>
      <c r="G18" s="48">
        <v>1270.39426698222</v>
      </c>
      <c r="H18" s="47">
        <v>56905.227215036</v>
      </c>
      <c r="I18" s="48">
        <v>108.686741146145</v>
      </c>
      <c r="J18" s="47">
        <v>8480062.8876243308</v>
      </c>
      <c r="K18" s="47">
        <v>9.9986530901823439E-3</v>
      </c>
      <c r="L18" s="49">
        <v>3869.6993012724101</v>
      </c>
      <c r="M18" s="48">
        <v>238.036274995973</v>
      </c>
      <c r="N18" s="51">
        <v>12281.778893283399</v>
      </c>
      <c r="O18" s="51">
        <v>9.5535558183800027E-3</v>
      </c>
      <c r="P18" s="51">
        <v>0.38353829489844948</v>
      </c>
      <c r="Q18" s="51"/>
    </row>
    <row r="19" spans="1:17" x14ac:dyDescent="0.25">
      <c r="A19" s="6" t="s">
        <v>141</v>
      </c>
      <c r="B19" s="7">
        <v>6</v>
      </c>
      <c r="C19" s="9" t="s">
        <v>72</v>
      </c>
      <c r="D19" s="46">
        <v>412.13264211228898</v>
      </c>
      <c r="E19" s="46">
        <v>187.347247788609</v>
      </c>
      <c r="F19" s="47">
        <v>17808.396301560999</v>
      </c>
      <c r="G19" s="52">
        <v>1271.8553172698601</v>
      </c>
      <c r="H19" s="47">
        <v>79423.902888889206</v>
      </c>
      <c r="I19" s="51">
        <v>119.52047823149699</v>
      </c>
      <c r="J19" s="47">
        <v>9644009.7998674996</v>
      </c>
      <c r="K19" s="47">
        <v>9.9702167436559394E-3</v>
      </c>
      <c r="L19" s="49">
        <v>3670.96452922567</v>
      </c>
      <c r="M19" s="51">
        <v>247.63110714908399</v>
      </c>
      <c r="N19" s="47">
        <v>10898.3457503686</v>
      </c>
      <c r="O19" s="47">
        <v>9.708054057762313E-3</v>
      </c>
      <c r="P19" s="47">
        <v>0.19107347584759868</v>
      </c>
      <c r="Q19" s="51"/>
    </row>
    <row r="20" spans="1:17" x14ac:dyDescent="0.25">
      <c r="A20" s="6" t="s">
        <v>141</v>
      </c>
      <c r="B20" s="7">
        <v>6</v>
      </c>
      <c r="C20" s="9" t="s">
        <v>73</v>
      </c>
      <c r="D20" s="46">
        <v>489.90542731527898</v>
      </c>
      <c r="E20" s="46">
        <v>494.91344431352098</v>
      </c>
      <c r="F20" s="47">
        <v>16319.2681875618</v>
      </c>
      <c r="G20" s="51">
        <v>1135.5032196458401</v>
      </c>
      <c r="H20" s="47">
        <v>67285.084403507499</v>
      </c>
      <c r="I20" s="47">
        <v>123.93536643722901</v>
      </c>
      <c r="J20" s="47">
        <v>9347621.0335256495</v>
      </c>
      <c r="K20" s="47">
        <v>9.9725464211640625E-3</v>
      </c>
      <c r="L20" s="49">
        <v>4106.7057942905803</v>
      </c>
      <c r="M20" s="50">
        <v>262.120410313479</v>
      </c>
      <c r="N20" s="47">
        <v>11445.7678511594</v>
      </c>
      <c r="O20" s="47">
        <v>9.6800982522845472E-3</v>
      </c>
      <c r="P20" s="47">
        <v>0.3332632627340924</v>
      </c>
      <c r="Q20" s="51"/>
    </row>
    <row r="21" spans="1:17" x14ac:dyDescent="0.25">
      <c r="A21" s="6" t="s">
        <v>141</v>
      </c>
      <c r="B21" s="7">
        <v>6</v>
      </c>
      <c r="C21" s="9" t="s">
        <v>74</v>
      </c>
      <c r="D21" s="46">
        <v>506.40693602174099</v>
      </c>
      <c r="E21" s="46">
        <v>534.36497290489103</v>
      </c>
      <c r="F21" s="47">
        <v>15697.0899554104</v>
      </c>
      <c r="G21" s="47">
        <v>1251.41140989109</v>
      </c>
      <c r="H21" s="47">
        <v>46121.122946843803</v>
      </c>
      <c r="I21" s="47">
        <v>125.04172173165099</v>
      </c>
      <c r="J21" s="47">
        <v>8296942.2763054902</v>
      </c>
      <c r="K21" s="47">
        <v>9.9689593285214491E-3</v>
      </c>
      <c r="L21" s="49">
        <v>4012.0248080811398</v>
      </c>
      <c r="M21" s="51">
        <v>255.68871087134801</v>
      </c>
      <c r="N21" s="47">
        <v>11364.9713674791</v>
      </c>
      <c r="O21" s="47">
        <v>9.7038795357216184E-3</v>
      </c>
      <c r="P21" s="47">
        <v>0.32378614287816382</v>
      </c>
      <c r="Q21" s="51"/>
    </row>
    <row r="22" spans="1:17" x14ac:dyDescent="0.25">
      <c r="A22" s="6" t="s">
        <v>141</v>
      </c>
      <c r="B22" s="7">
        <v>6</v>
      </c>
      <c r="C22" s="9" t="s">
        <v>75</v>
      </c>
      <c r="D22" s="52">
        <v>489.31351119149502</v>
      </c>
      <c r="E22" s="52">
        <v>524.25915312546704</v>
      </c>
      <c r="F22" s="47">
        <v>15569.311920894001</v>
      </c>
      <c r="G22" s="47">
        <v>1035.89286316262</v>
      </c>
      <c r="H22" s="47">
        <v>69679.624066089207</v>
      </c>
      <c r="I22" s="47">
        <v>124.784018203557</v>
      </c>
      <c r="J22" s="47">
        <v>9058821.6384026296</v>
      </c>
      <c r="K22" s="47">
        <v>1.0031202434301442E-2</v>
      </c>
      <c r="L22" s="49">
        <v>4072.1463158578499</v>
      </c>
      <c r="M22" s="47">
        <v>254.24138775937101</v>
      </c>
      <c r="N22" s="47">
        <v>11180.465915114401</v>
      </c>
      <c r="O22" s="47">
        <v>9.7370372185739962E-3</v>
      </c>
      <c r="P22" s="47">
        <v>0.36804205623582259</v>
      </c>
      <c r="Q22" s="51"/>
    </row>
    <row r="23" spans="1:17" x14ac:dyDescent="0.25">
      <c r="A23" s="6" t="s">
        <v>141</v>
      </c>
      <c r="B23" s="7">
        <v>6</v>
      </c>
      <c r="C23" s="9" t="s">
        <v>76</v>
      </c>
      <c r="D23" s="52">
        <v>555.06653228855998</v>
      </c>
      <c r="E23" s="52">
        <v>554.83928184854904</v>
      </c>
      <c r="F23" s="47">
        <v>15829.8017943828</v>
      </c>
      <c r="G23" s="47">
        <v>-608.27721224032996</v>
      </c>
      <c r="H23" s="47">
        <v>63411.562819118903</v>
      </c>
      <c r="I23" s="47">
        <v>133.46270410713799</v>
      </c>
      <c r="J23" s="47">
        <v>8400112.4817844201</v>
      </c>
      <c r="K23" s="47">
        <v>1.0043102490091693E-2</v>
      </c>
      <c r="L23" s="49">
        <v>4109.88725802728</v>
      </c>
      <c r="M23" s="47">
        <v>253.213964474835</v>
      </c>
      <c r="N23" s="47">
        <v>10850.6082502219</v>
      </c>
      <c r="O23" s="47">
        <v>9.7969226926582827E-3</v>
      </c>
      <c r="P23" s="47">
        <v>0.46332182926465021</v>
      </c>
      <c r="Q23" s="51"/>
    </row>
    <row r="24" spans="1:17" x14ac:dyDescent="0.25">
      <c r="A24" s="6" t="s">
        <v>141</v>
      </c>
      <c r="B24" s="7">
        <v>6</v>
      </c>
      <c r="C24" s="9" t="s">
        <v>77</v>
      </c>
      <c r="D24" s="52">
        <v>509.96972910242903</v>
      </c>
      <c r="E24" s="52">
        <v>560.04885429104604</v>
      </c>
      <c r="F24" s="47">
        <v>15652.2040084849</v>
      </c>
      <c r="G24" s="47">
        <v>2930.5099470322698</v>
      </c>
      <c r="H24" s="47">
        <v>45766.423586962497</v>
      </c>
      <c r="I24" s="47">
        <v>117.32585661552601</v>
      </c>
      <c r="J24" s="47">
        <v>8789612.3663451299</v>
      </c>
      <c r="K24" s="47">
        <v>1.0084682151044435E-2</v>
      </c>
      <c r="L24" s="49">
        <v>4080.2455665015</v>
      </c>
      <c r="M24" s="47">
        <v>244.62341737465499</v>
      </c>
      <c r="N24" s="47">
        <v>10792.968043135201</v>
      </c>
      <c r="O24" s="47">
        <v>9.7877458806497983E-3</v>
      </c>
      <c r="P24" s="47">
        <v>0.4073997628060656</v>
      </c>
      <c r="Q24" s="51"/>
    </row>
    <row r="25" spans="1:17" x14ac:dyDescent="0.25">
      <c r="A25" s="6" t="s">
        <v>141</v>
      </c>
      <c r="B25" s="7">
        <v>6</v>
      </c>
      <c r="C25" s="9" t="s">
        <v>78</v>
      </c>
      <c r="D25" s="46">
        <v>468.393520564705</v>
      </c>
      <c r="E25" s="52">
        <v>518.90943459041603</v>
      </c>
      <c r="F25" s="47">
        <v>15505.074185376499</v>
      </c>
      <c r="G25" s="47">
        <v>1142.6001697699601</v>
      </c>
      <c r="H25" s="47">
        <v>50572.4999690728</v>
      </c>
      <c r="I25" s="47">
        <v>107.468812128268</v>
      </c>
      <c r="J25" s="47">
        <v>8491522.7904194798</v>
      </c>
      <c r="K25" s="47">
        <v>1.002763963965742E-2</v>
      </c>
      <c r="L25" s="49">
        <v>4041.6262960058102</v>
      </c>
      <c r="M25" s="47">
        <v>254.55544626083201</v>
      </c>
      <c r="N25" s="47">
        <v>10871.787135315501</v>
      </c>
      <c r="O25" s="47">
        <v>9.7394474792647182E-3</v>
      </c>
      <c r="P25" s="47">
        <v>0.42582201079498844</v>
      </c>
      <c r="Q25" s="51"/>
    </row>
    <row r="26" spans="1:17" x14ac:dyDescent="0.25">
      <c r="A26" s="6" t="s">
        <v>141</v>
      </c>
      <c r="B26" s="7">
        <v>6</v>
      </c>
      <c r="C26" s="9" t="s">
        <v>79</v>
      </c>
      <c r="D26" s="46">
        <v>465.59016201492602</v>
      </c>
      <c r="E26" s="52">
        <v>588.38811070701297</v>
      </c>
      <c r="F26" s="47">
        <v>15475.9672377889</v>
      </c>
      <c r="G26" s="47">
        <v>1234.1998095214501</v>
      </c>
      <c r="H26" s="47">
        <v>58802.201387000598</v>
      </c>
      <c r="I26" s="47">
        <v>101.999716056417</v>
      </c>
      <c r="J26" s="47">
        <v>7303875.5443016402</v>
      </c>
      <c r="K26" s="47">
        <v>1.0013924123088699E-2</v>
      </c>
      <c r="L26" s="49">
        <v>4005.9538615097699</v>
      </c>
      <c r="M26" s="47">
        <v>323.617997189211</v>
      </c>
      <c r="N26" s="47">
        <v>11096.6132285617</v>
      </c>
      <c r="O26" s="47">
        <v>9.768763855896789E-3</v>
      </c>
      <c r="P26" s="47">
        <v>0.49778627924131802</v>
      </c>
      <c r="Q26" s="51"/>
    </row>
    <row r="27" spans="1:17" x14ac:dyDescent="0.25">
      <c r="A27" s="6" t="s">
        <v>141</v>
      </c>
      <c r="B27" s="7">
        <v>6</v>
      </c>
      <c r="C27" s="9" t="s">
        <v>80</v>
      </c>
      <c r="D27" s="52">
        <v>483.33559470396898</v>
      </c>
      <c r="E27" s="52">
        <v>579.54619413406203</v>
      </c>
      <c r="F27" s="47">
        <v>15728.954214093699</v>
      </c>
      <c r="G27" s="47">
        <v>1195.5473319128901</v>
      </c>
      <c r="H27" s="47">
        <v>65733.782179791597</v>
      </c>
      <c r="I27" s="47">
        <v>113.673889038345</v>
      </c>
      <c r="J27" s="47">
        <v>8081539.8654823098</v>
      </c>
      <c r="K27" s="47">
        <v>9.9721603814805944E-3</v>
      </c>
      <c r="L27" s="49">
        <v>4010.4902348062001</v>
      </c>
      <c r="M27" s="47">
        <v>253.91786775899899</v>
      </c>
      <c r="N27" s="47">
        <v>11224.723042551501</v>
      </c>
      <c r="O27" s="47">
        <v>9.7490807749660499E-3</v>
      </c>
      <c r="P27" s="47">
        <v>0.48165015903680719</v>
      </c>
      <c r="Q27" s="51"/>
    </row>
    <row r="28" spans="1:17" x14ac:dyDescent="0.25">
      <c r="A28" s="6" t="s">
        <v>141</v>
      </c>
      <c r="B28" s="7">
        <v>6</v>
      </c>
      <c r="C28" s="9" t="s">
        <v>81</v>
      </c>
      <c r="D28" s="52">
        <v>517.77585438509698</v>
      </c>
      <c r="E28" s="52">
        <v>558.10584762806104</v>
      </c>
      <c r="F28" s="47">
        <v>14826.611832815001</v>
      </c>
      <c r="G28" s="47">
        <v>1086.25991215562</v>
      </c>
      <c r="H28" s="47">
        <v>53577.765887592199</v>
      </c>
      <c r="I28" s="47">
        <v>118.24186146566301</v>
      </c>
      <c r="J28" s="47">
        <v>9398202.6351044606</v>
      </c>
      <c r="K28" s="47">
        <v>9.9696102991215577E-3</v>
      </c>
      <c r="L28" s="49">
        <v>3999.3460736102402</v>
      </c>
      <c r="M28" s="47">
        <v>231.840485301836</v>
      </c>
      <c r="N28" s="47">
        <v>11308.745056628401</v>
      </c>
      <c r="O28" s="47">
        <v>9.745125833027498E-3</v>
      </c>
      <c r="P28" s="47">
        <v>0.45702997007009499</v>
      </c>
      <c r="Q28" s="51"/>
    </row>
    <row r="29" spans="1:17" x14ac:dyDescent="0.25">
      <c r="A29" s="6" t="s">
        <v>141</v>
      </c>
      <c r="B29" s="7">
        <v>6</v>
      </c>
      <c r="C29" s="9" t="s">
        <v>82</v>
      </c>
      <c r="D29" s="52">
        <v>550.70067148692101</v>
      </c>
      <c r="E29" s="52">
        <v>521.55073149894304</v>
      </c>
      <c r="F29" s="48">
        <v>16700.202396180001</v>
      </c>
      <c r="G29" s="47">
        <v>1360.8687141944599</v>
      </c>
      <c r="H29" s="47">
        <v>66749.848360903197</v>
      </c>
      <c r="I29" s="47">
        <v>120.83350207767199</v>
      </c>
      <c r="J29" s="47">
        <v>8450065.1469940804</v>
      </c>
      <c r="K29" s="47">
        <v>9.980772651443948E-3</v>
      </c>
      <c r="L29" s="49">
        <v>3981.8183760911602</v>
      </c>
      <c r="M29" s="47">
        <v>286.932470734047</v>
      </c>
      <c r="N29" s="48">
        <v>11802.9381869384</v>
      </c>
      <c r="O29" s="48">
        <v>9.7164186844665382E-3</v>
      </c>
      <c r="P29" s="48">
        <v>0.51297966833541941</v>
      </c>
      <c r="Q29" s="51"/>
    </row>
    <row r="30" spans="1:17" x14ac:dyDescent="0.25">
      <c r="A30" s="6" t="s">
        <v>141</v>
      </c>
      <c r="B30" s="7">
        <v>6</v>
      </c>
      <c r="C30" s="9" t="s">
        <v>83</v>
      </c>
      <c r="D30" s="52">
        <v>552.373274009748</v>
      </c>
      <c r="E30" s="52">
        <v>584.39142883471698</v>
      </c>
      <c r="F30" s="51">
        <v>16311.742158118201</v>
      </c>
      <c r="G30" s="48">
        <v>1218.7644121245</v>
      </c>
      <c r="H30" s="47">
        <v>130303.301420608</v>
      </c>
      <c r="I30" s="48">
        <v>121.893869096876</v>
      </c>
      <c r="J30" s="48">
        <v>9323284.5640174802</v>
      </c>
      <c r="K30" s="47">
        <v>9.9850877107931727E-3</v>
      </c>
      <c r="L30" s="49">
        <v>4087.3283933487601</v>
      </c>
      <c r="M30" s="48">
        <v>262.89596134941797</v>
      </c>
      <c r="N30" s="51">
        <v>14627.968884530001</v>
      </c>
      <c r="O30" s="51">
        <v>9.7261491523731418E-3</v>
      </c>
      <c r="P30" s="51">
        <v>0.47561192776763828</v>
      </c>
      <c r="Q30" s="51"/>
    </row>
    <row r="31" spans="1:17" x14ac:dyDescent="0.25">
      <c r="A31" s="6" t="s">
        <v>141</v>
      </c>
      <c r="B31" s="7">
        <v>6</v>
      </c>
      <c r="C31" s="9" t="s">
        <v>84</v>
      </c>
      <c r="D31" s="46">
        <v>576.88481184039199</v>
      </c>
      <c r="E31" s="46">
        <v>647.53299407440397</v>
      </c>
      <c r="F31" s="47">
        <v>19667.513810249799</v>
      </c>
      <c r="G31" s="51">
        <v>122.64032799845999</v>
      </c>
      <c r="H31" s="47">
        <v>70141.828512197899</v>
      </c>
      <c r="I31" s="52">
        <v>125.57265682451001</v>
      </c>
      <c r="J31" s="51">
        <v>9339174.1285932399</v>
      </c>
      <c r="K31" s="47">
        <v>9.9693226870417578E-3</v>
      </c>
      <c r="L31" s="49">
        <v>4119.5322169240098</v>
      </c>
      <c r="M31" s="51">
        <v>250.38217747834901</v>
      </c>
      <c r="N31" s="47">
        <v>11057.084903867601</v>
      </c>
      <c r="O31" s="47">
        <v>9.588167886777724E-3</v>
      </c>
      <c r="P31" s="47">
        <v>0.23629035142977411</v>
      </c>
      <c r="Q31" s="51"/>
    </row>
    <row r="32" spans="1:17" x14ac:dyDescent="0.25">
      <c r="A32" s="6" t="s">
        <v>141</v>
      </c>
      <c r="B32" s="7">
        <v>6</v>
      </c>
      <c r="C32" s="9" t="s">
        <v>85</v>
      </c>
      <c r="D32" s="46">
        <v>535.501656579317</v>
      </c>
      <c r="E32" s="46">
        <v>569.70760417879899</v>
      </c>
      <c r="F32" s="47">
        <v>19318.479251481702</v>
      </c>
      <c r="G32" s="47">
        <v>1159.1710570094699</v>
      </c>
      <c r="H32" s="47">
        <v>66458.771351945397</v>
      </c>
      <c r="I32" s="51">
        <v>121.114598612656</v>
      </c>
      <c r="J32" s="47">
        <v>9097244.7802559994</v>
      </c>
      <c r="K32" s="47">
        <v>1.0000313784625941E-2</v>
      </c>
      <c r="L32" s="49">
        <v>4123.7414483651701</v>
      </c>
      <c r="M32" s="47">
        <v>316.05411081637402</v>
      </c>
      <c r="N32" s="47">
        <v>11867.714719305</v>
      </c>
      <c r="O32" s="47">
        <v>9.7223095126617396E-3</v>
      </c>
      <c r="P32" s="47">
        <v>0.35399327823138088</v>
      </c>
      <c r="Q32" s="51"/>
    </row>
    <row r="33" spans="1:17" x14ac:dyDescent="0.25">
      <c r="A33" s="6" t="s">
        <v>141</v>
      </c>
      <c r="B33" s="7">
        <v>6</v>
      </c>
      <c r="C33" s="9" t="s">
        <v>86</v>
      </c>
      <c r="D33" s="46">
        <v>531.89110145649499</v>
      </c>
      <c r="E33" s="46">
        <v>511.596892444697</v>
      </c>
      <c r="F33" s="47">
        <v>16997.827809767299</v>
      </c>
      <c r="G33" s="47">
        <v>1210.96928861472</v>
      </c>
      <c r="H33" s="47">
        <v>94349.193618730598</v>
      </c>
      <c r="I33" s="47">
        <v>124.357350718898</v>
      </c>
      <c r="J33" s="47">
        <v>9423300.1256317701</v>
      </c>
      <c r="K33" s="47">
        <v>1.0075720339395956E-2</v>
      </c>
      <c r="L33" s="49">
        <v>4141.3491952691902</v>
      </c>
      <c r="M33" s="47">
        <v>243.701837540192</v>
      </c>
      <c r="N33" s="47">
        <v>12018.5014485884</v>
      </c>
      <c r="O33" s="47">
        <v>9.7249972775588275E-3</v>
      </c>
      <c r="P33" s="47">
        <v>0.31165144855061983</v>
      </c>
      <c r="Q33" s="51"/>
    </row>
    <row r="34" spans="1:17" x14ac:dyDescent="0.25">
      <c r="A34" s="6" t="s">
        <v>141</v>
      </c>
      <c r="B34" s="7">
        <v>6</v>
      </c>
      <c r="C34" s="9" t="s">
        <v>87</v>
      </c>
      <c r="D34" s="46">
        <v>539.379301279689</v>
      </c>
      <c r="E34" s="46">
        <v>547.77841208284303</v>
      </c>
      <c r="F34" s="47">
        <v>17289.814055623599</v>
      </c>
      <c r="G34" s="47">
        <v>1072.419993105</v>
      </c>
      <c r="H34" s="47">
        <v>106174.49594408501</v>
      </c>
      <c r="I34" s="47">
        <v>119.934176988589</v>
      </c>
      <c r="J34" s="47">
        <v>9985684.0661276598</v>
      </c>
      <c r="K34" s="47">
        <v>1.0093685735475141E-2</v>
      </c>
      <c r="L34" s="49">
        <v>4135.1353817442396</v>
      </c>
      <c r="M34" s="47">
        <v>247.53837098119399</v>
      </c>
      <c r="N34" s="47">
        <v>12309.710372445001</v>
      </c>
      <c r="O34" s="47">
        <v>9.752996013766578E-3</v>
      </c>
      <c r="P34" s="47">
        <v>0.37762441223822052</v>
      </c>
      <c r="Q34" s="51"/>
    </row>
    <row r="35" spans="1:17" x14ac:dyDescent="0.25">
      <c r="A35" s="6" t="s">
        <v>141</v>
      </c>
      <c r="B35" s="7">
        <v>6</v>
      </c>
      <c r="C35" s="9" t="s">
        <v>88</v>
      </c>
      <c r="D35" s="46">
        <v>549.22340749523505</v>
      </c>
      <c r="E35" s="46">
        <v>560.41999089585499</v>
      </c>
      <c r="F35" s="47">
        <v>17972.276683813099</v>
      </c>
      <c r="G35" s="47">
        <v>1282.58314647013</v>
      </c>
      <c r="H35" s="47">
        <v>69347.077227904403</v>
      </c>
      <c r="I35" s="47">
        <v>117.805480221118</v>
      </c>
      <c r="J35" s="47">
        <v>7842378.0889523197</v>
      </c>
      <c r="K35" s="47">
        <v>1.0035216720980952E-2</v>
      </c>
      <c r="L35" s="49">
        <v>4139.0778449678501</v>
      </c>
      <c r="M35" s="47">
        <v>280.95436000399002</v>
      </c>
      <c r="N35" s="47">
        <v>12618.4255614209</v>
      </c>
      <c r="O35" s="47">
        <v>9.7701124916892285E-3</v>
      </c>
      <c r="P35" s="47">
        <v>0.4980477477505646</v>
      </c>
      <c r="Q35" s="51"/>
    </row>
    <row r="36" spans="1:17" x14ac:dyDescent="0.25">
      <c r="A36" s="6" t="s">
        <v>141</v>
      </c>
      <c r="B36" s="7">
        <v>6</v>
      </c>
      <c r="C36" s="9" t="s">
        <v>89</v>
      </c>
      <c r="D36" s="46">
        <v>558.89756574543003</v>
      </c>
      <c r="E36" s="46">
        <v>525.99871880630701</v>
      </c>
      <c r="F36" s="47">
        <v>17790.1311892661</v>
      </c>
      <c r="G36" s="47">
        <v>1115.53720727672</v>
      </c>
      <c r="H36" s="47">
        <v>90174.339333854499</v>
      </c>
      <c r="I36" s="47">
        <v>125.403104053162</v>
      </c>
      <c r="J36" s="47">
        <v>9044481.2848040797</v>
      </c>
      <c r="K36" s="47">
        <v>1.0007012229784652E-2</v>
      </c>
      <c r="L36" s="49">
        <v>4214.7883346233702</v>
      </c>
      <c r="M36" s="47">
        <v>270.09268339246699</v>
      </c>
      <c r="N36" s="47">
        <v>13103.208651131201</v>
      </c>
      <c r="O36" s="47">
        <v>9.8060555712150676E-3</v>
      </c>
      <c r="P36" s="47">
        <v>0.49482347878289246</v>
      </c>
      <c r="Q36" s="51"/>
    </row>
    <row r="37" spans="1:17" x14ac:dyDescent="0.25">
      <c r="A37" s="6" t="s">
        <v>141</v>
      </c>
      <c r="B37" s="7">
        <v>6</v>
      </c>
      <c r="C37" s="9" t="s">
        <v>90</v>
      </c>
      <c r="D37" s="46">
        <v>566.40283747093099</v>
      </c>
      <c r="E37" s="46">
        <v>584.94262179416398</v>
      </c>
      <c r="F37" s="47">
        <v>17513.6261976596</v>
      </c>
      <c r="G37" s="47">
        <v>1345.93435395694</v>
      </c>
      <c r="H37" s="47">
        <v>107226.24759892101</v>
      </c>
      <c r="I37" s="47">
        <v>117.732926350667</v>
      </c>
      <c r="J37" s="47">
        <v>9462287.5773999598</v>
      </c>
      <c r="K37" s="47">
        <v>9.9776103566351776E-3</v>
      </c>
      <c r="L37" s="49">
        <v>4192.0984136950301</v>
      </c>
      <c r="M37" s="47">
        <v>279.28659986898901</v>
      </c>
      <c r="N37" s="47">
        <v>13651.584177692999</v>
      </c>
      <c r="O37" s="47">
        <v>9.870339171451803E-3</v>
      </c>
      <c r="P37" s="47">
        <v>0.53705149941174657</v>
      </c>
      <c r="Q37" s="51"/>
    </row>
    <row r="38" spans="1:17" x14ac:dyDescent="0.25">
      <c r="A38" s="6" t="s">
        <v>141</v>
      </c>
      <c r="B38" s="7">
        <v>6</v>
      </c>
      <c r="C38" s="9" t="s">
        <v>91</v>
      </c>
      <c r="D38" s="46">
        <v>598.34347842565501</v>
      </c>
      <c r="E38" s="46">
        <v>571.45408374290696</v>
      </c>
      <c r="F38" s="47">
        <v>16860.540740570599</v>
      </c>
      <c r="G38" s="47">
        <v>1612.9060112432501</v>
      </c>
      <c r="H38" s="47">
        <v>104467.28256495899</v>
      </c>
      <c r="I38" s="47">
        <v>127.765976325084</v>
      </c>
      <c r="J38" s="47">
        <v>9650801.24257355</v>
      </c>
      <c r="K38" s="47">
        <v>9.9723463729840065E-3</v>
      </c>
      <c r="L38" s="49">
        <v>4232.2165923952298</v>
      </c>
      <c r="M38" s="47">
        <v>366.84276227938102</v>
      </c>
      <c r="N38" s="47">
        <v>14841.3925925892</v>
      </c>
      <c r="O38" s="47">
        <v>9.7976087481183981E-3</v>
      </c>
      <c r="P38" s="47">
        <v>0.63375767407885553</v>
      </c>
      <c r="Q38" s="51"/>
    </row>
    <row r="39" spans="1:17" x14ac:dyDescent="0.25">
      <c r="A39" s="6" t="s">
        <v>141</v>
      </c>
      <c r="B39" s="7">
        <v>6</v>
      </c>
      <c r="C39" s="9" t="s">
        <v>92</v>
      </c>
      <c r="D39" s="46">
        <v>602.29288203978399</v>
      </c>
      <c r="E39" s="46">
        <v>584.10187384720405</v>
      </c>
      <c r="F39" s="47">
        <v>17234.556396018601</v>
      </c>
      <c r="G39" s="47">
        <v>1291.9831121386301</v>
      </c>
      <c r="H39" s="47">
        <v>132291.87207484301</v>
      </c>
      <c r="I39" s="47">
        <v>130.65854924638299</v>
      </c>
      <c r="J39" s="47">
        <v>10629653.777880101</v>
      </c>
      <c r="K39" s="47">
        <v>1.0000860869887997E-2</v>
      </c>
      <c r="L39" s="49">
        <v>4247.8914826932796</v>
      </c>
      <c r="M39" s="47">
        <v>304.98391734118798</v>
      </c>
      <c r="N39" s="47">
        <v>15372.9357728062</v>
      </c>
      <c r="O39" s="47">
        <v>9.7854964911930405E-3</v>
      </c>
      <c r="P39" s="47">
        <v>0.59715455436922815</v>
      </c>
      <c r="Q39" s="51"/>
    </row>
    <row r="40" spans="1:17" x14ac:dyDescent="0.25">
      <c r="A40" s="6" t="s">
        <v>141</v>
      </c>
      <c r="B40" s="7">
        <v>6</v>
      </c>
      <c r="C40" s="9" t="s">
        <v>93</v>
      </c>
      <c r="D40" s="46">
        <v>612.56278944965595</v>
      </c>
      <c r="E40" s="46">
        <v>599.16542655231001</v>
      </c>
      <c r="F40" s="47">
        <v>15765.3512712218</v>
      </c>
      <c r="G40" s="47">
        <v>1290.66195974322</v>
      </c>
      <c r="H40" s="47">
        <v>112606.75131354399</v>
      </c>
      <c r="I40" s="47">
        <v>128.64479332400899</v>
      </c>
      <c r="J40" s="47">
        <v>11750466.611556999</v>
      </c>
      <c r="K40" s="47">
        <v>1.0010459820793315E-2</v>
      </c>
      <c r="L40" s="49">
        <v>4294.2533168779</v>
      </c>
      <c r="M40" s="47">
        <v>295.00823792192801</v>
      </c>
      <c r="N40" s="47">
        <v>15486.7429824796</v>
      </c>
      <c r="O40" s="47">
        <v>9.7720244304164584E-3</v>
      </c>
      <c r="P40" s="47">
        <v>0.56951816134559941</v>
      </c>
      <c r="Q40" s="51"/>
    </row>
    <row r="41" spans="1:17" x14ac:dyDescent="0.25">
      <c r="A41" s="6" t="s">
        <v>141</v>
      </c>
      <c r="B41" s="7">
        <v>6</v>
      </c>
      <c r="C41" s="9" t="s">
        <v>94</v>
      </c>
      <c r="D41" s="46">
        <v>603.38831721430302</v>
      </c>
      <c r="E41" s="46">
        <v>581.81308676058404</v>
      </c>
      <c r="F41" s="48">
        <v>16393.812201842498</v>
      </c>
      <c r="G41" s="47">
        <v>1021.99368992811</v>
      </c>
      <c r="H41" s="47">
        <v>91036.416182702305</v>
      </c>
      <c r="I41" s="47">
        <v>130.267299426406</v>
      </c>
      <c r="J41" s="47">
        <v>8261100.7522068499</v>
      </c>
      <c r="K41" s="47">
        <v>1.0000890020815867E-2</v>
      </c>
      <c r="L41" s="49">
        <v>4291.20948995259</v>
      </c>
      <c r="M41" s="47">
        <v>273.99778572594602</v>
      </c>
      <c r="N41" s="48">
        <v>15205.343529870101</v>
      </c>
      <c r="O41" s="48">
        <v>9.8447058383796457E-3</v>
      </c>
      <c r="P41" s="48">
        <v>0.56105631964199287</v>
      </c>
      <c r="Q41" s="51"/>
    </row>
    <row r="42" spans="1:17" x14ac:dyDescent="0.25">
      <c r="A42" s="6" t="s">
        <v>141</v>
      </c>
      <c r="B42" s="7">
        <v>6</v>
      </c>
      <c r="C42" s="9" t="s">
        <v>95</v>
      </c>
      <c r="D42" s="46">
        <v>569.28236315766799</v>
      </c>
      <c r="E42" s="46">
        <v>575.97220237456395</v>
      </c>
      <c r="F42" s="51">
        <v>16932.359603842098</v>
      </c>
      <c r="G42" s="48">
        <v>1231.2588781864499</v>
      </c>
      <c r="H42" s="47">
        <v>146174.10518797499</v>
      </c>
      <c r="I42" s="48">
        <v>129.24970472461101</v>
      </c>
      <c r="J42" s="48">
        <v>11523143.3340175</v>
      </c>
      <c r="K42" s="47">
        <v>9.9956954919319888E-3</v>
      </c>
      <c r="L42" s="49">
        <v>4051.8326696620102</v>
      </c>
      <c r="M42" s="48">
        <v>272.38934935705697</v>
      </c>
      <c r="N42" s="51">
        <v>15293.2199132162</v>
      </c>
      <c r="O42" s="51">
        <v>9.8313322566574071E-3</v>
      </c>
      <c r="P42" s="51">
        <v>0.51277122315007861</v>
      </c>
      <c r="Q42" s="51"/>
    </row>
    <row r="43" spans="1:17" x14ac:dyDescent="0.25">
      <c r="A43" s="6" t="s">
        <v>141</v>
      </c>
      <c r="B43" s="7">
        <v>6</v>
      </c>
      <c r="C43" s="9" t="s">
        <v>96</v>
      </c>
      <c r="D43" s="52">
        <v>585.46018499036802</v>
      </c>
      <c r="E43" s="46">
        <v>616.70353471285102</v>
      </c>
      <c r="F43" s="47">
        <v>15726.178454123999</v>
      </c>
      <c r="G43" s="52">
        <v>1224.64406041861</v>
      </c>
      <c r="H43" s="47">
        <v>131287.547068769</v>
      </c>
      <c r="I43" s="52">
        <v>132.113843892186</v>
      </c>
      <c r="J43" s="51">
        <v>8582462.0985932406</v>
      </c>
      <c r="K43" s="47">
        <v>1.0016789154757066E-2</v>
      </c>
      <c r="L43" s="49">
        <v>4166.5099231064896</v>
      </c>
      <c r="M43" s="51">
        <v>274.63542502828898</v>
      </c>
      <c r="N43" s="47">
        <v>11176.386461054801</v>
      </c>
      <c r="O43" s="47">
        <v>9.9230751559064891E-3</v>
      </c>
      <c r="P43" s="47">
        <v>0.23830048789703437</v>
      </c>
      <c r="Q43" s="51"/>
    </row>
    <row r="44" spans="1:17" x14ac:dyDescent="0.25">
      <c r="A44" s="6" t="s">
        <v>141</v>
      </c>
      <c r="B44" s="7">
        <v>6</v>
      </c>
      <c r="C44" s="9" t="s">
        <v>97</v>
      </c>
      <c r="D44" s="52">
        <v>582.23284073981995</v>
      </c>
      <c r="E44" s="52">
        <v>596.30290174334004</v>
      </c>
      <c r="F44" s="47">
        <v>15533.968572022801</v>
      </c>
      <c r="G44" s="51">
        <v>953.01986599084103</v>
      </c>
      <c r="H44" s="47">
        <v>83547.4142659184</v>
      </c>
      <c r="I44" s="51">
        <v>134.155911404421</v>
      </c>
      <c r="J44" s="47">
        <v>9617567.2502560001</v>
      </c>
      <c r="K44" s="47">
        <v>1.0055250212683308E-2</v>
      </c>
      <c r="L44" s="49">
        <v>4116.5464890824096</v>
      </c>
      <c r="M44" s="47">
        <v>362.05570261708903</v>
      </c>
      <c r="N44" s="47">
        <v>12167.6833826974</v>
      </c>
      <c r="O44" s="47">
        <v>9.8361088492748688E-3</v>
      </c>
      <c r="P44" s="47">
        <v>0.36115109284565905</v>
      </c>
      <c r="Q44" s="51"/>
    </row>
    <row r="45" spans="1:17" x14ac:dyDescent="0.25">
      <c r="A45" s="6" t="s">
        <v>141</v>
      </c>
      <c r="B45" s="7">
        <v>6</v>
      </c>
      <c r="C45" s="9" t="s">
        <v>98</v>
      </c>
      <c r="D45" s="46">
        <v>581.52770935562205</v>
      </c>
      <c r="E45" s="46">
        <v>631.829257619283</v>
      </c>
      <c r="F45" s="47">
        <v>17014.673528352901</v>
      </c>
      <c r="G45" s="47">
        <v>968.33633986466202</v>
      </c>
      <c r="H45" s="47">
        <v>57293.148189872401</v>
      </c>
      <c r="I45" s="47">
        <v>128.87527392146799</v>
      </c>
      <c r="J45" s="47">
        <v>9149063.3656317703</v>
      </c>
      <c r="K45" s="47">
        <v>1.002676004880333E-2</v>
      </c>
      <c r="L45" s="49">
        <v>4143.1018672467999</v>
      </c>
      <c r="M45" s="47">
        <v>259.45176236459599</v>
      </c>
      <c r="N45" s="47">
        <v>12420.6742024998</v>
      </c>
      <c r="O45" s="47">
        <v>9.835956673732946E-3</v>
      </c>
      <c r="P45" s="47">
        <v>0.34755615450886762</v>
      </c>
      <c r="Q45" s="51"/>
    </row>
    <row r="46" spans="1:17" x14ac:dyDescent="0.25">
      <c r="A46" s="6" t="s">
        <v>141</v>
      </c>
      <c r="B46" s="7">
        <v>6</v>
      </c>
      <c r="C46" s="9" t="s">
        <v>99</v>
      </c>
      <c r="D46" s="46">
        <v>577.64755171239506</v>
      </c>
      <c r="E46" s="46">
        <v>603.98813965404804</v>
      </c>
      <c r="F46" s="47">
        <v>17078.358138908301</v>
      </c>
      <c r="G46" s="47">
        <v>1371.7223831346701</v>
      </c>
      <c r="H46" s="47">
        <v>63120.807570855402</v>
      </c>
      <c r="I46" s="47">
        <v>131.34682755151999</v>
      </c>
      <c r="J46" s="47">
        <v>10293191.626127699</v>
      </c>
      <c r="K46" s="47">
        <v>1.0030248923439325E-2</v>
      </c>
      <c r="L46" s="49">
        <v>4142.5475733680196</v>
      </c>
      <c r="M46" s="47">
        <v>255.65722311039201</v>
      </c>
      <c r="N46" s="47">
        <v>13035.566139402301</v>
      </c>
      <c r="O46" s="47">
        <v>9.7311671658137575E-3</v>
      </c>
      <c r="P46" s="47">
        <v>0.42924559549273678</v>
      </c>
      <c r="Q46" s="51"/>
    </row>
    <row r="47" spans="1:17" x14ac:dyDescent="0.25">
      <c r="A47" s="6" t="s">
        <v>141</v>
      </c>
      <c r="B47" s="7">
        <v>6</v>
      </c>
      <c r="C47" s="9" t="s">
        <v>100</v>
      </c>
      <c r="D47" s="46">
        <v>582.17795946344904</v>
      </c>
      <c r="E47" s="46">
        <v>541.86770919012099</v>
      </c>
      <c r="F47" s="47">
        <v>16507.097809667001</v>
      </c>
      <c r="G47" s="47">
        <v>1598.6060663677899</v>
      </c>
      <c r="H47" s="47">
        <v>72155.634733126295</v>
      </c>
      <c r="I47" s="47">
        <v>137.93655774263499</v>
      </c>
      <c r="J47" s="47">
        <v>9561433.5689523201</v>
      </c>
      <c r="K47" s="47">
        <v>9.9861065088319764E-3</v>
      </c>
      <c r="L47" s="49">
        <v>4102.3647615167602</v>
      </c>
      <c r="M47" s="47">
        <v>283.05303966961998</v>
      </c>
      <c r="N47" s="47">
        <v>13862.3730664084</v>
      </c>
      <c r="O47" s="47">
        <v>9.7825374355451546E-3</v>
      </c>
      <c r="P47" s="47">
        <v>0.56896976411349831</v>
      </c>
      <c r="Q47" s="51"/>
    </row>
    <row r="48" spans="1:17" x14ac:dyDescent="0.25">
      <c r="A48" s="6" t="s">
        <v>141</v>
      </c>
      <c r="B48" s="7">
        <v>6</v>
      </c>
      <c r="C48" s="9" t="s">
        <v>101</v>
      </c>
      <c r="D48" s="46">
        <v>580.37937633077695</v>
      </c>
      <c r="E48" s="46">
        <v>533.22632850652803</v>
      </c>
      <c r="F48" s="47">
        <v>16769.750034267901</v>
      </c>
      <c r="G48" s="47">
        <v>1142.91504815639</v>
      </c>
      <c r="H48" s="47">
        <v>103295.38313670301</v>
      </c>
      <c r="I48" s="47">
        <v>132.14203748907201</v>
      </c>
      <c r="J48" s="47">
        <v>8881722.2148040794</v>
      </c>
      <c r="K48" s="47">
        <v>9.9886391164338735E-3</v>
      </c>
      <c r="L48" s="49">
        <v>4080.49153347335</v>
      </c>
      <c r="M48" s="47">
        <v>239.88362023489799</v>
      </c>
      <c r="N48" s="47">
        <v>14316.186118846201</v>
      </c>
      <c r="O48" s="47">
        <v>9.7954895086234967E-3</v>
      </c>
      <c r="P48" s="47">
        <v>0.51541547556632028</v>
      </c>
      <c r="Q48" s="51"/>
    </row>
    <row r="49" spans="1:17" x14ac:dyDescent="0.25">
      <c r="A49" s="6" t="s">
        <v>141</v>
      </c>
      <c r="B49" s="7">
        <v>6</v>
      </c>
      <c r="C49" s="9" t="s">
        <v>102</v>
      </c>
      <c r="D49" s="46">
        <v>584.90551842371201</v>
      </c>
      <c r="E49" s="46">
        <v>548.82873503447502</v>
      </c>
      <c r="F49" s="47">
        <v>16989.776930764099</v>
      </c>
      <c r="G49" s="47">
        <v>1079.3924567909501</v>
      </c>
      <c r="H49" s="47">
        <v>148427.17761718601</v>
      </c>
      <c r="I49" s="47">
        <v>142.68066662647101</v>
      </c>
      <c r="J49" s="47">
        <v>10282752.2774</v>
      </c>
      <c r="K49" s="47">
        <v>1.0025176225389842E-2</v>
      </c>
      <c r="L49" s="49">
        <v>4141.7225073101699</v>
      </c>
      <c r="M49" s="47">
        <v>247.05993625142301</v>
      </c>
      <c r="N49" s="47">
        <v>14533.1478518486</v>
      </c>
      <c r="O49" s="47">
        <v>9.7920519634601012E-3</v>
      </c>
      <c r="P49" s="47">
        <v>0.55967360003455469</v>
      </c>
      <c r="Q49" s="51"/>
    </row>
    <row r="50" spans="1:17" x14ac:dyDescent="0.25">
      <c r="A50" s="6" t="s">
        <v>141</v>
      </c>
      <c r="B50" s="7">
        <v>6</v>
      </c>
      <c r="C50" s="9" t="s">
        <v>103</v>
      </c>
      <c r="D50" s="46">
        <v>576.97154683022097</v>
      </c>
      <c r="E50" s="46">
        <v>522.20641979394304</v>
      </c>
      <c r="F50" s="47">
        <v>17382.7418760121</v>
      </c>
      <c r="G50" s="47">
        <v>1130.2206193391601</v>
      </c>
      <c r="H50" s="47">
        <v>196413.639359469</v>
      </c>
      <c r="I50" s="47">
        <v>127.58394446658301</v>
      </c>
      <c r="J50" s="47">
        <v>9272850.9525735602</v>
      </c>
      <c r="K50" s="47">
        <v>1.0048518225715628E-2</v>
      </c>
      <c r="L50" s="49">
        <v>4118.7657684416799</v>
      </c>
      <c r="M50" s="47">
        <v>236.09804799978599</v>
      </c>
      <c r="N50" s="47">
        <v>15154.6698693377</v>
      </c>
      <c r="O50" s="47">
        <v>9.8847711564383194E-3</v>
      </c>
      <c r="P50" s="47">
        <v>0.57332448840915984</v>
      </c>
      <c r="Q50" s="51"/>
    </row>
    <row r="51" spans="1:17" x14ac:dyDescent="0.25">
      <c r="A51" s="6" t="s">
        <v>141</v>
      </c>
      <c r="B51" s="7">
        <v>6</v>
      </c>
      <c r="C51" s="9" t="s">
        <v>104</v>
      </c>
      <c r="D51" s="46">
        <v>574.93742872589496</v>
      </c>
      <c r="E51" s="46">
        <v>504.37899517916202</v>
      </c>
      <c r="F51" s="47">
        <v>17097.5311761148</v>
      </c>
      <c r="G51" s="47">
        <v>1088.8543815317801</v>
      </c>
      <c r="H51" s="47">
        <v>187708.069126249</v>
      </c>
      <c r="I51" s="47">
        <v>130.11354785031199</v>
      </c>
      <c r="J51" s="47">
        <v>9135120.5478801094</v>
      </c>
      <c r="K51" s="47">
        <v>1.0060055474816677E-2</v>
      </c>
      <c r="L51" s="49">
        <v>4097.0800049350801</v>
      </c>
      <c r="M51" s="47">
        <v>220.93817438378599</v>
      </c>
      <c r="N51" s="47">
        <v>15430.152452078901</v>
      </c>
      <c r="O51" s="47">
        <v>9.8665981226931255E-3</v>
      </c>
      <c r="P51" s="47">
        <v>0.53332532101461116</v>
      </c>
      <c r="Q51" s="51"/>
    </row>
    <row r="52" spans="1:17" x14ac:dyDescent="0.25">
      <c r="A52" s="6" t="s">
        <v>141</v>
      </c>
      <c r="B52" s="7">
        <v>6</v>
      </c>
      <c r="C52" s="9" t="s">
        <v>105</v>
      </c>
      <c r="D52" s="46">
        <v>581.13619908020598</v>
      </c>
      <c r="E52" s="46">
        <v>520.29992272785</v>
      </c>
      <c r="F52" s="47">
        <v>18687.1567336517</v>
      </c>
      <c r="G52" s="47">
        <v>998.98630218906897</v>
      </c>
      <c r="H52" s="47">
        <v>188544.10611847899</v>
      </c>
      <c r="I52" s="47">
        <v>129.25920366952701</v>
      </c>
      <c r="J52" s="47">
        <v>8257012.2215569597</v>
      </c>
      <c r="K52" s="47">
        <v>1.006112264359748E-2</v>
      </c>
      <c r="L52" s="49">
        <v>4065.0484521159001</v>
      </c>
      <c r="M52" s="47">
        <v>246.971212722834</v>
      </c>
      <c r="N52" s="47">
        <v>15265.7181802247</v>
      </c>
      <c r="O52" s="47">
        <v>9.8821122264111504E-3</v>
      </c>
      <c r="P52" s="47">
        <v>0.52860896153857573</v>
      </c>
      <c r="Q52" s="51"/>
    </row>
    <row r="53" spans="1:17" x14ac:dyDescent="0.25">
      <c r="A53" s="6" t="s">
        <v>141</v>
      </c>
      <c r="B53" s="7">
        <v>6</v>
      </c>
      <c r="C53" s="9" t="s">
        <v>106</v>
      </c>
      <c r="D53" s="46">
        <v>608.48167389448599</v>
      </c>
      <c r="E53" s="46">
        <v>520.161337731137</v>
      </c>
      <c r="F53" s="48">
        <v>17721.7160544613</v>
      </c>
      <c r="G53" s="47">
        <v>1060.93472882895</v>
      </c>
      <c r="H53" s="47">
        <v>288425.07285138097</v>
      </c>
      <c r="I53" s="47">
        <v>133.378563350505</v>
      </c>
      <c r="J53" s="47">
        <v>9151001.5422068499</v>
      </c>
      <c r="K53" s="47">
        <v>1.0074739772783056E-2</v>
      </c>
      <c r="L53" s="49">
        <v>4049.44306908823</v>
      </c>
      <c r="M53" s="47">
        <v>197.509187177808</v>
      </c>
      <c r="N53" s="48">
        <v>15090.500252556199</v>
      </c>
      <c r="O53" s="48">
        <v>9.8369584813721694E-3</v>
      </c>
      <c r="P53" s="48">
        <v>0.55419875259284801</v>
      </c>
      <c r="Q53" s="51"/>
    </row>
    <row r="54" spans="1:17" x14ac:dyDescent="0.25">
      <c r="A54" s="6" t="s">
        <v>141</v>
      </c>
      <c r="B54" s="7">
        <v>6</v>
      </c>
      <c r="C54" s="9" t="s">
        <v>107</v>
      </c>
      <c r="D54" s="46">
        <v>517.19573362827805</v>
      </c>
      <c r="E54" s="46">
        <v>451.59620034848302</v>
      </c>
      <c r="F54" s="51">
        <v>17750.9000577718</v>
      </c>
      <c r="G54" s="48">
        <v>1323.6929241334699</v>
      </c>
      <c r="H54" s="47">
        <v>276429.64772848203</v>
      </c>
      <c r="I54" s="48">
        <v>131.62857370023701</v>
      </c>
      <c r="J54" s="48">
        <v>8455889.5640174802</v>
      </c>
      <c r="K54" s="47">
        <v>1.0114538197017017E-2</v>
      </c>
      <c r="L54" s="49">
        <v>3996.9497421033102</v>
      </c>
      <c r="M54" s="48">
        <v>221.61694290599399</v>
      </c>
      <c r="N54" s="51">
        <v>12569.0106240965</v>
      </c>
      <c r="O54" s="51">
        <v>9.9112335735319843E-3</v>
      </c>
      <c r="P54" s="51">
        <v>0.42330803792183064</v>
      </c>
      <c r="Q54" s="51"/>
    </row>
    <row r="55" spans="1:17" x14ac:dyDescent="0.25">
      <c r="A55" s="6" t="s">
        <v>141</v>
      </c>
      <c r="B55" s="7">
        <v>6</v>
      </c>
      <c r="C55" s="9" t="s">
        <v>108</v>
      </c>
      <c r="D55" s="46">
        <v>525.02298246378405</v>
      </c>
      <c r="E55" s="46">
        <v>469.83072004342301</v>
      </c>
      <c r="F55" s="47">
        <v>16821.752819885402</v>
      </c>
      <c r="G55" s="46">
        <v>1297.48479687642</v>
      </c>
      <c r="H55" s="47">
        <v>167003.74276768201</v>
      </c>
      <c r="I55" s="46">
        <v>126.244600327087</v>
      </c>
      <c r="J55" s="51">
        <v>8543149.3585932404</v>
      </c>
      <c r="K55" s="47">
        <v>1.0074687402707085E-2</v>
      </c>
      <c r="L55" s="49">
        <v>4060.3942547757301</v>
      </c>
      <c r="M55" s="51">
        <v>217.533812431846</v>
      </c>
      <c r="N55" s="47">
        <v>11086.923587375701</v>
      </c>
      <c r="O55" s="47">
        <v>9.8265407485596586E-3</v>
      </c>
      <c r="P55" s="47">
        <v>0.17875734105756902</v>
      </c>
      <c r="Q55" s="51"/>
    </row>
    <row r="56" spans="1:17" x14ac:dyDescent="0.25">
      <c r="A56" s="6" t="s">
        <v>141</v>
      </c>
      <c r="B56" s="7">
        <v>6</v>
      </c>
      <c r="C56" s="9" t="s">
        <v>109</v>
      </c>
      <c r="D56" s="46">
        <v>568.22936976851895</v>
      </c>
      <c r="E56" s="46">
        <v>440.53604759602899</v>
      </c>
      <c r="F56" s="47">
        <v>17030.192037814999</v>
      </c>
      <c r="G56" s="51">
        <v>951.22442174122898</v>
      </c>
      <c r="H56" s="47">
        <v>404700.45065804798</v>
      </c>
      <c r="I56" s="51">
        <v>127.278466095742</v>
      </c>
      <c r="J56" s="47">
        <v>7692553.210256</v>
      </c>
      <c r="K56" s="47">
        <v>1.0056176479871268E-2</v>
      </c>
      <c r="L56" s="49">
        <v>4019.2123172848401</v>
      </c>
      <c r="M56" s="47">
        <v>184.05473537290999</v>
      </c>
      <c r="N56" s="47">
        <v>11664.737533589299</v>
      </c>
      <c r="O56" s="47">
        <v>9.8652194610070049E-3</v>
      </c>
      <c r="P56" s="47">
        <v>0.32339556096479655</v>
      </c>
      <c r="Q56" s="51"/>
    </row>
    <row r="57" spans="1:17" x14ac:dyDescent="0.25">
      <c r="A57" s="6" t="s">
        <v>141</v>
      </c>
      <c r="B57" s="7">
        <v>6</v>
      </c>
      <c r="C57" s="9" t="s">
        <v>110</v>
      </c>
      <c r="D57" s="46">
        <v>561.93963736885803</v>
      </c>
      <c r="E57" s="46">
        <v>425.567831026492</v>
      </c>
      <c r="F57" s="47">
        <v>17855.825484761201</v>
      </c>
      <c r="G57" s="47">
        <v>1340.2234217712</v>
      </c>
      <c r="H57" s="47">
        <v>545860.62890199001</v>
      </c>
      <c r="I57" s="47">
        <v>133.42343323436199</v>
      </c>
      <c r="J57" s="47">
        <v>8349301.8356317701</v>
      </c>
      <c r="K57" s="47">
        <v>1.0049323973218333E-2</v>
      </c>
      <c r="L57" s="49">
        <v>4026.1661092510999</v>
      </c>
      <c r="M57" s="47">
        <v>218.71197543193301</v>
      </c>
      <c r="N57" s="47">
        <v>11304.6203641188</v>
      </c>
      <c r="O57" s="47">
        <v>9.8699347614731939E-3</v>
      </c>
      <c r="P57" s="47">
        <v>0.41750935389537419</v>
      </c>
      <c r="Q57" s="51"/>
    </row>
    <row r="58" spans="1:17" x14ac:dyDescent="0.25">
      <c r="A58" s="6" t="s">
        <v>141</v>
      </c>
      <c r="B58" s="7">
        <v>6</v>
      </c>
      <c r="C58" s="9" t="s">
        <v>111</v>
      </c>
      <c r="D58" s="46">
        <v>556.85705303608904</v>
      </c>
      <c r="E58" s="46">
        <v>438.75034615896101</v>
      </c>
      <c r="F58" s="47">
        <v>17848.725903297101</v>
      </c>
      <c r="G58" s="47">
        <v>1618.67021279047</v>
      </c>
      <c r="H58" s="47">
        <v>663254.33768111898</v>
      </c>
      <c r="I58" s="47">
        <v>138.27541864653699</v>
      </c>
      <c r="J58" s="47">
        <v>7318149.0761276605</v>
      </c>
      <c r="K58" s="47">
        <v>1.0002681445058222E-2</v>
      </c>
      <c r="L58" s="49">
        <v>4041.9010507243502</v>
      </c>
      <c r="M58" s="47">
        <v>223.757120776737</v>
      </c>
      <c r="N58" s="47">
        <v>11657.132264592199</v>
      </c>
      <c r="O58" s="47">
        <v>9.9262877846662545E-3</v>
      </c>
      <c r="P58" s="47">
        <v>0.5447877963133273</v>
      </c>
      <c r="Q58" s="51"/>
    </row>
    <row r="59" spans="1:17" x14ac:dyDescent="0.25">
      <c r="A59" s="6" t="s">
        <v>141</v>
      </c>
      <c r="B59" s="7">
        <v>6</v>
      </c>
      <c r="C59" s="9" t="s">
        <v>112</v>
      </c>
      <c r="D59" s="46">
        <v>543.23810109052704</v>
      </c>
      <c r="E59" s="46">
        <v>405.40745985354698</v>
      </c>
      <c r="F59" s="47">
        <v>17837.554605791101</v>
      </c>
      <c r="G59" s="47">
        <v>2526.14179539624</v>
      </c>
      <c r="H59" s="47">
        <v>705754.01406426402</v>
      </c>
      <c r="I59" s="47">
        <v>131.49666902574299</v>
      </c>
      <c r="J59" s="47">
        <v>8897483.15895232</v>
      </c>
      <c r="K59" s="47">
        <v>1.0022313819742158E-2</v>
      </c>
      <c r="L59" s="49">
        <v>4089.90306170637</v>
      </c>
      <c r="M59" s="47">
        <v>205.935318378153</v>
      </c>
      <c r="N59" s="47">
        <v>11969.8564395996</v>
      </c>
      <c r="O59" s="47">
        <v>9.9105113675097955E-3</v>
      </c>
      <c r="P59" s="47">
        <v>0.65756406262127021</v>
      </c>
      <c r="Q59" s="51"/>
    </row>
    <row r="60" spans="1:17" x14ac:dyDescent="0.25">
      <c r="A60" s="6" t="s">
        <v>141</v>
      </c>
      <c r="B60" s="7">
        <v>6</v>
      </c>
      <c r="C60" s="9" t="s">
        <v>113</v>
      </c>
      <c r="D60" s="46">
        <v>529.980883377444</v>
      </c>
      <c r="E60" s="46">
        <v>444.50559358888501</v>
      </c>
      <c r="F60" s="47">
        <v>17842.874204057502</v>
      </c>
      <c r="G60" s="47">
        <v>1416.08055799208</v>
      </c>
      <c r="H60" s="47">
        <v>497641.44009843899</v>
      </c>
      <c r="I60" s="47">
        <v>139.13244591186699</v>
      </c>
      <c r="J60" s="47">
        <v>9013071.09268336</v>
      </c>
      <c r="K60" s="47">
        <v>1.0051843504333635E-2</v>
      </c>
      <c r="L60" s="49">
        <v>4093.3233448452402</v>
      </c>
      <c r="M60" s="47">
        <v>207.494774479375</v>
      </c>
      <c r="N60" s="47">
        <v>11851.3538439066</v>
      </c>
      <c r="O60" s="47">
        <v>9.8515374816560714E-3</v>
      </c>
      <c r="P60" s="47">
        <v>0.57268435285908326</v>
      </c>
      <c r="Q60" s="51"/>
    </row>
    <row r="61" spans="1:17" x14ac:dyDescent="0.25">
      <c r="A61" s="6" t="s">
        <v>141</v>
      </c>
      <c r="B61" s="7">
        <v>6</v>
      </c>
      <c r="C61" s="9" t="s">
        <v>114</v>
      </c>
      <c r="D61" s="52">
        <v>536.48520439278502</v>
      </c>
      <c r="E61" s="52">
        <v>431.80665469262902</v>
      </c>
      <c r="F61" s="47">
        <v>17905.533079533099</v>
      </c>
      <c r="G61" s="47">
        <v>1178.355278232</v>
      </c>
      <c r="H61" s="47">
        <v>453427.83620263601</v>
      </c>
      <c r="I61" s="47">
        <v>149.03699112048599</v>
      </c>
      <c r="J61" s="47">
        <v>7123545.8758811699</v>
      </c>
      <c r="K61" s="47">
        <v>1.0128225652327736E-2</v>
      </c>
      <c r="L61" s="49">
        <v>4039.3912754459502</v>
      </c>
      <c r="M61" s="47">
        <v>175.809933677217</v>
      </c>
      <c r="N61" s="47">
        <v>11696.8577173065</v>
      </c>
      <c r="O61" s="47">
        <v>9.8151286077145117E-3</v>
      </c>
      <c r="P61" s="47">
        <v>0.52193108805796362</v>
      </c>
      <c r="Q61" s="51"/>
    </row>
    <row r="62" spans="1:17" x14ac:dyDescent="0.25">
      <c r="A62" s="6" t="s">
        <v>141</v>
      </c>
      <c r="B62" s="7">
        <v>6</v>
      </c>
      <c r="C62" s="9" t="s">
        <v>115</v>
      </c>
      <c r="D62" s="52">
        <v>524.97246345640804</v>
      </c>
      <c r="E62" s="52">
        <v>422.96731426964902</v>
      </c>
      <c r="F62" s="47">
        <v>17995.023982761901</v>
      </c>
      <c r="G62" s="47">
        <v>832.38741554597698</v>
      </c>
      <c r="H62" s="47">
        <v>290239.76255844202</v>
      </c>
      <c r="I62" s="47">
        <v>143.527132218226</v>
      </c>
      <c r="J62" s="47">
        <v>8226724.2299799202</v>
      </c>
      <c r="K62" s="47">
        <v>1.0060796391959793E-2</v>
      </c>
      <c r="L62" s="49">
        <v>4008.4532875674299</v>
      </c>
      <c r="M62" s="47">
        <v>80.666241947056207</v>
      </c>
      <c r="N62" s="47">
        <v>10842.7895049499</v>
      </c>
      <c r="O62" s="47">
        <v>9.8427654708583365E-3</v>
      </c>
      <c r="P62" s="47">
        <v>0.48538878764211724</v>
      </c>
      <c r="Q62" s="51"/>
    </row>
    <row r="63" spans="1:17" x14ac:dyDescent="0.25">
      <c r="A63" s="6" t="s">
        <v>141</v>
      </c>
      <c r="B63" s="7">
        <v>6</v>
      </c>
      <c r="C63" s="9" t="s">
        <v>116</v>
      </c>
      <c r="D63" s="52">
        <v>509.93858022310098</v>
      </c>
      <c r="E63" s="52">
        <v>409.76621482574899</v>
      </c>
      <c r="F63" s="47">
        <v>17605.3606882432</v>
      </c>
      <c r="G63" s="47">
        <v>696.86554418681499</v>
      </c>
      <c r="H63" s="47">
        <v>445160.97860241297</v>
      </c>
      <c r="I63" s="47">
        <v>133.46345620730699</v>
      </c>
      <c r="J63" s="47">
        <v>7293898.2184793204</v>
      </c>
      <c r="K63" s="47">
        <v>1.0032164148866261E-2</v>
      </c>
      <c r="L63" s="49">
        <v>3982.1650154292302</v>
      </c>
      <c r="M63" s="47">
        <v>63.125080392568002</v>
      </c>
      <c r="N63" s="47">
        <v>10353.7777060484</v>
      </c>
      <c r="O63" s="47">
        <v>9.886703481617104E-3</v>
      </c>
      <c r="P63" s="47">
        <v>0.46843685280963276</v>
      </c>
      <c r="Q63" s="51"/>
    </row>
    <row r="64" spans="1:17" x14ac:dyDescent="0.25">
      <c r="A64" s="6" t="s">
        <v>141</v>
      </c>
      <c r="B64" s="7">
        <v>6</v>
      </c>
      <c r="C64" s="9" t="s">
        <v>117</v>
      </c>
      <c r="D64" s="46">
        <v>473.907048695735</v>
      </c>
      <c r="E64" s="46">
        <v>396.50721775157302</v>
      </c>
      <c r="F64" s="47">
        <v>19502.605510865498</v>
      </c>
      <c r="G64" s="47">
        <v>762.93189330334906</v>
      </c>
      <c r="H64" s="47">
        <v>625308.30589683296</v>
      </c>
      <c r="I64" s="47">
        <v>135.80047319220901</v>
      </c>
      <c r="J64" s="47">
        <v>7214869.54216127</v>
      </c>
      <c r="K64" s="47">
        <v>1.0050791960010425E-2</v>
      </c>
      <c r="L64" s="49">
        <v>3924.8859381623602</v>
      </c>
      <c r="M64" s="47">
        <v>168.298672013763</v>
      </c>
      <c r="N64" s="47">
        <v>9262.5709079619701</v>
      </c>
      <c r="O64" s="47">
        <v>9.8214425205995163E-3</v>
      </c>
      <c r="P64" s="47">
        <v>0.53900705931973614</v>
      </c>
      <c r="Q64" s="51"/>
    </row>
    <row r="65" spans="1:17" x14ac:dyDescent="0.25">
      <c r="A65" s="6" t="s">
        <v>141</v>
      </c>
      <c r="B65" s="7">
        <v>6</v>
      </c>
      <c r="C65" s="9" t="s">
        <v>118</v>
      </c>
      <c r="D65" s="46">
        <v>458.51419031577097</v>
      </c>
      <c r="E65" s="46">
        <v>425.66286110159803</v>
      </c>
      <c r="F65" s="48">
        <v>16175.844208504701</v>
      </c>
      <c r="G65" s="47">
        <v>883.47707619848495</v>
      </c>
      <c r="H65" s="47">
        <v>493645.03820039402</v>
      </c>
      <c r="I65" s="47">
        <v>135.12963307066201</v>
      </c>
      <c r="J65" s="47">
        <v>8085056.32152698</v>
      </c>
      <c r="K65" s="47">
        <v>1.0057138130153576E-2</v>
      </c>
      <c r="L65" s="49">
        <v>3766.5786536096398</v>
      </c>
      <c r="M65" s="47">
        <v>211.14192724933099</v>
      </c>
      <c r="N65" s="48">
        <v>8474.6662500484108</v>
      </c>
      <c r="O65" s="48">
        <v>9.8396885210752343E-3</v>
      </c>
      <c r="P65" s="48">
        <v>0.52585724642315856</v>
      </c>
      <c r="Q65" s="51"/>
    </row>
    <row r="66" spans="1:17" x14ac:dyDescent="0.25">
      <c r="A66" s="6" t="s">
        <v>141</v>
      </c>
      <c r="B66" s="7">
        <v>6</v>
      </c>
      <c r="C66" s="9" t="s">
        <v>119</v>
      </c>
      <c r="D66" s="46">
        <v>514.851555271743</v>
      </c>
      <c r="E66" s="46">
        <v>456.25933563691501</v>
      </c>
      <c r="F66" s="51">
        <v>15786.0611123771</v>
      </c>
      <c r="G66" s="48">
        <v>500.53912493200397</v>
      </c>
      <c r="H66" s="47">
        <v>370816.30729863798</v>
      </c>
      <c r="I66" s="48">
        <v>139.34917512572699</v>
      </c>
      <c r="J66" s="48">
        <v>6181558.5629227599</v>
      </c>
      <c r="K66" s="47">
        <v>1.0029483207450169E-2</v>
      </c>
      <c r="L66" s="49">
        <v>3903.26236879516</v>
      </c>
      <c r="M66" s="48">
        <v>188.735833470551</v>
      </c>
      <c r="N66" s="51">
        <v>6143.7667585225699</v>
      </c>
      <c r="O66" s="51">
        <v>9.8298293260672461E-3</v>
      </c>
      <c r="P66" s="51">
        <v>0.36368339282749018</v>
      </c>
      <c r="Q66" s="51"/>
    </row>
    <row r="67" spans="1:17" x14ac:dyDescent="0.25">
      <c r="A67" s="6" t="s">
        <v>141</v>
      </c>
      <c r="B67" s="7">
        <v>6</v>
      </c>
      <c r="C67" s="9" t="s">
        <v>120</v>
      </c>
      <c r="D67" s="46">
        <v>518.43343942720901</v>
      </c>
      <c r="E67" s="46">
        <v>458.37241832031998</v>
      </c>
      <c r="F67" s="47">
        <v>15938.7679668444</v>
      </c>
      <c r="G67" s="52">
        <v>458.37051705826502</v>
      </c>
      <c r="H67" s="47">
        <v>251508.29349086201</v>
      </c>
      <c r="I67" s="52">
        <v>138.48127126716801</v>
      </c>
      <c r="J67" s="49">
        <v>6837627.2779027596</v>
      </c>
      <c r="K67" s="47">
        <v>1.0041448022626374E-2</v>
      </c>
      <c r="L67" s="49">
        <v>3874.5217458226398</v>
      </c>
      <c r="M67" s="51">
        <v>191.85046722606501</v>
      </c>
      <c r="N67" s="47">
        <v>10878.207585722999</v>
      </c>
      <c r="O67" s="47">
        <v>9.8200230126801649E-3</v>
      </c>
      <c r="P67" s="47">
        <v>0.18705430767259298</v>
      </c>
      <c r="Q67" s="51"/>
    </row>
    <row r="68" spans="1:17" x14ac:dyDescent="0.25">
      <c r="A68" s="6" t="s">
        <v>141</v>
      </c>
      <c r="B68" s="7">
        <v>6</v>
      </c>
      <c r="C68" s="9" t="s">
        <v>121</v>
      </c>
      <c r="D68" s="46">
        <v>517.16153873603298</v>
      </c>
      <c r="E68" s="46">
        <v>458.56006906378502</v>
      </c>
      <c r="F68" s="47">
        <v>16026.7245044628</v>
      </c>
      <c r="G68" s="51">
        <v>594.81310225839798</v>
      </c>
      <c r="H68" s="47">
        <v>346346.249371538</v>
      </c>
      <c r="I68" s="51">
        <v>135.475939791717</v>
      </c>
      <c r="J68" s="51">
        <v>6865969.6311930604</v>
      </c>
      <c r="K68" s="47">
        <v>9.9644210671998856E-3</v>
      </c>
      <c r="L68" s="49">
        <v>3866.60915738222</v>
      </c>
      <c r="M68" s="47">
        <v>163.888534271814</v>
      </c>
      <c r="N68" s="47">
        <v>11005.2500915235</v>
      </c>
      <c r="O68" s="47">
        <v>9.811564351026E-3</v>
      </c>
      <c r="P68" s="47">
        <v>0.32483807071905468</v>
      </c>
      <c r="Q68" s="51"/>
    </row>
    <row r="69" spans="1:17" x14ac:dyDescent="0.25">
      <c r="A69" s="6" t="s">
        <v>141</v>
      </c>
      <c r="B69" s="7">
        <v>6</v>
      </c>
      <c r="C69" s="9" t="s">
        <v>122</v>
      </c>
      <c r="D69" s="46">
        <v>523.16919938431101</v>
      </c>
      <c r="E69" s="46">
        <v>426.002937417314</v>
      </c>
      <c r="F69" s="47">
        <v>15867.1731188551</v>
      </c>
      <c r="G69" s="47">
        <v>607.87496415609405</v>
      </c>
      <c r="H69" s="47">
        <v>310829.905120879</v>
      </c>
      <c r="I69" s="47">
        <v>141.26147135987401</v>
      </c>
      <c r="J69" s="47">
        <v>7433196.5425525503</v>
      </c>
      <c r="K69" s="47">
        <v>9.8977791838092341E-3</v>
      </c>
      <c r="L69" s="49">
        <v>3856.1347968250502</v>
      </c>
      <c r="M69" s="47">
        <v>234.592254540791</v>
      </c>
      <c r="N69" s="47">
        <v>9582.8879139743894</v>
      </c>
      <c r="O69" s="47">
        <v>9.8198853959447132E-3</v>
      </c>
      <c r="P69" s="47">
        <v>0.39377223653163279</v>
      </c>
      <c r="Q69" s="51"/>
    </row>
    <row r="70" spans="1:17" x14ac:dyDescent="0.25">
      <c r="A70" s="6" t="s">
        <v>141</v>
      </c>
      <c r="B70" s="7">
        <v>6</v>
      </c>
      <c r="C70" s="9" t="s">
        <v>123</v>
      </c>
      <c r="D70" s="46">
        <v>533.54703869473406</v>
      </c>
      <c r="E70" s="46">
        <v>422.89360880384902</v>
      </c>
      <c r="F70" s="47">
        <v>15844.1069127632</v>
      </c>
      <c r="G70" s="47">
        <v>57.7062655338516</v>
      </c>
      <c r="H70" s="47">
        <v>275531.09845468798</v>
      </c>
      <c r="I70" s="47">
        <v>136.71039332475701</v>
      </c>
      <c r="J70" s="47">
        <v>7071062.89786625</v>
      </c>
      <c r="K70" s="47">
        <v>9.9390826605557439E-3</v>
      </c>
      <c r="L70" s="49">
        <v>3831.2453332119298</v>
      </c>
      <c r="M70" s="47">
        <v>179.22759708235</v>
      </c>
      <c r="N70" s="47">
        <v>8305.5877231375907</v>
      </c>
      <c r="O70" s="47">
        <v>9.8301824214272505E-3</v>
      </c>
      <c r="P70" s="47">
        <v>0.39411573435305236</v>
      </c>
      <c r="Q70" s="51"/>
    </row>
    <row r="71" spans="1:17" x14ac:dyDescent="0.25">
      <c r="A71" s="6" t="s">
        <v>141</v>
      </c>
      <c r="B71" s="7">
        <v>6</v>
      </c>
      <c r="C71" s="9" t="s">
        <v>124</v>
      </c>
      <c r="D71" s="46">
        <v>528.14377671302998</v>
      </c>
      <c r="E71" s="46">
        <v>467.66122176687298</v>
      </c>
      <c r="F71" s="47">
        <v>15845.033280821899</v>
      </c>
      <c r="G71" s="47">
        <v>-27.812658368675599</v>
      </c>
      <c r="H71" s="47">
        <v>324617.60169680702</v>
      </c>
      <c r="I71" s="47">
        <v>142.711769447981</v>
      </c>
      <c r="J71" s="47">
        <v>7409793.2574293399</v>
      </c>
      <c r="K71" s="47">
        <v>9.9916958422135802E-3</v>
      </c>
      <c r="L71" s="49">
        <v>3839.1746373179299</v>
      </c>
      <c r="M71" s="47">
        <v>50.265395790341998</v>
      </c>
      <c r="N71" s="47">
        <v>5463.8183313844802</v>
      </c>
      <c r="O71" s="47">
        <v>9.8625358577588557E-3</v>
      </c>
      <c r="P71" s="47">
        <v>0.42960312251289517</v>
      </c>
      <c r="Q71" s="51"/>
    </row>
    <row r="72" spans="1:17" x14ac:dyDescent="0.25">
      <c r="A72" s="6" t="s">
        <v>141</v>
      </c>
      <c r="B72" s="7">
        <v>6</v>
      </c>
      <c r="C72" s="9" t="s">
        <v>125</v>
      </c>
      <c r="D72" s="46">
        <v>529.42150916097705</v>
      </c>
      <c r="E72" s="46">
        <v>468.93710214040402</v>
      </c>
      <c r="F72" s="47">
        <v>15835.6806657576</v>
      </c>
      <c r="G72" s="47">
        <v>96.545125414742103</v>
      </c>
      <c r="H72" s="47">
        <v>328124.44777164102</v>
      </c>
      <c r="I72" s="47">
        <v>146.716960222013</v>
      </c>
      <c r="J72" s="47">
        <v>7119659.2851111498</v>
      </c>
      <c r="K72" s="47">
        <v>9.9927068098542744E-3</v>
      </c>
      <c r="L72" s="49">
        <v>3823.9006670385302</v>
      </c>
      <c r="M72" s="47">
        <v>197.00648045290799</v>
      </c>
      <c r="N72" s="47">
        <v>3769.0059653929102</v>
      </c>
      <c r="O72" s="47">
        <v>9.8887481288729047E-3</v>
      </c>
      <c r="P72" s="53">
        <v>0.44235771064921209</v>
      </c>
      <c r="Q72" s="51"/>
    </row>
    <row r="73" spans="1:17" x14ac:dyDescent="0.25">
      <c r="A73" s="6" t="s">
        <v>141</v>
      </c>
      <c r="B73" s="7">
        <v>6</v>
      </c>
      <c r="C73" s="9" t="s">
        <v>126</v>
      </c>
      <c r="D73" s="46">
        <v>534.64129898451404</v>
      </c>
      <c r="E73" s="46">
        <v>421.53137566707397</v>
      </c>
      <c r="F73" s="47">
        <v>15796.6663954162</v>
      </c>
      <c r="G73" s="47">
        <v>189.41977696523401</v>
      </c>
      <c r="H73" s="47">
        <v>298629.72768210201</v>
      </c>
      <c r="I73" s="47">
        <v>147.82735407221199</v>
      </c>
      <c r="J73" s="47">
        <v>7337855.6182037098</v>
      </c>
      <c r="K73" s="47">
        <v>9.975163535417074E-3</v>
      </c>
      <c r="L73" s="49">
        <v>3861.5610311108499</v>
      </c>
      <c r="M73" s="47">
        <v>202.91659155574899</v>
      </c>
      <c r="N73" s="47">
        <v>2290.47507876997</v>
      </c>
      <c r="O73" s="47">
        <v>9.9158581750665928E-3</v>
      </c>
      <c r="P73" s="53">
        <v>0.43082159902929074</v>
      </c>
      <c r="Q73" s="51"/>
    </row>
    <row r="74" spans="1:17" x14ac:dyDescent="0.25">
      <c r="A74" s="6" t="s">
        <v>141</v>
      </c>
      <c r="B74" s="7">
        <v>6</v>
      </c>
      <c r="C74" s="9" t="s">
        <v>127</v>
      </c>
      <c r="D74" s="46">
        <v>527.37673424927198</v>
      </c>
      <c r="E74" s="46">
        <v>396.08020420188001</v>
      </c>
      <c r="F74" s="47">
        <v>15570.9419909345</v>
      </c>
      <c r="G74" s="47">
        <v>179.92038540572199</v>
      </c>
      <c r="H74" s="47">
        <v>238692.64724658901</v>
      </c>
      <c r="I74" s="47">
        <v>149.888289233709</v>
      </c>
      <c r="J74" s="47">
        <v>7874335.0719051799</v>
      </c>
      <c r="K74" s="47">
        <v>9.9538286741029484E-3</v>
      </c>
      <c r="L74" s="49">
        <v>3879.7518974111899</v>
      </c>
      <c r="M74" s="47">
        <v>194.24796581043501</v>
      </c>
      <c r="N74" s="47">
        <v>376.07187378676502</v>
      </c>
      <c r="O74" s="47">
        <v>9.8372633820650434E-3</v>
      </c>
      <c r="P74" s="53">
        <v>0.4259033217930342</v>
      </c>
      <c r="Q74" s="51"/>
    </row>
    <row r="75" spans="1:17" x14ac:dyDescent="0.25">
      <c r="A75" s="6" t="s">
        <v>141</v>
      </c>
      <c r="B75" s="7">
        <v>6</v>
      </c>
      <c r="C75" s="9" t="s">
        <v>128</v>
      </c>
      <c r="D75" s="46">
        <v>531.01781513385504</v>
      </c>
      <c r="E75" s="46">
        <v>425.19559669783098</v>
      </c>
      <c r="F75" s="47">
        <v>15509.277416168999</v>
      </c>
      <c r="G75" s="47">
        <v>602.77933497928302</v>
      </c>
      <c r="H75" s="47">
        <v>252454.704409331</v>
      </c>
      <c r="I75" s="47">
        <v>153.22577253076199</v>
      </c>
      <c r="J75" s="47">
        <v>7270861.5215171296</v>
      </c>
      <c r="K75" s="47">
        <v>9.9449673659938783E-3</v>
      </c>
      <c r="L75" s="49">
        <v>3902.0275018540901</v>
      </c>
      <c r="M75" s="47">
        <v>221.494943627846</v>
      </c>
      <c r="N75" s="47">
        <v>-477.967507096443</v>
      </c>
      <c r="O75" s="47">
        <v>9.8325005235779632E-3</v>
      </c>
      <c r="P75" s="53">
        <v>0.40655827636746411</v>
      </c>
      <c r="Q75" s="51"/>
    </row>
    <row r="76" spans="1:17" x14ac:dyDescent="0.25">
      <c r="A76" s="6" t="s">
        <v>141</v>
      </c>
      <c r="B76" s="7">
        <v>6</v>
      </c>
      <c r="C76" s="9" t="s">
        <v>129</v>
      </c>
      <c r="D76" s="46">
        <v>471.79746472031701</v>
      </c>
      <c r="E76" s="46">
        <v>370.55977014979101</v>
      </c>
      <c r="F76" s="47">
        <v>17289.784940070502</v>
      </c>
      <c r="G76" s="47">
        <v>692.88158742140899</v>
      </c>
      <c r="H76" s="47">
        <v>355847.95426682598</v>
      </c>
      <c r="I76" s="47">
        <v>149.62534986383099</v>
      </c>
      <c r="J76" s="47">
        <v>7449936.4310375703</v>
      </c>
      <c r="K76" s="47">
        <v>9.8822731919762791E-3</v>
      </c>
      <c r="L76" s="49">
        <v>3957.18668255377</v>
      </c>
      <c r="M76" s="47">
        <v>202.77048084049099</v>
      </c>
      <c r="N76" s="47">
        <v>-1789.5664054685401</v>
      </c>
      <c r="O76" s="47">
        <v>9.8538108388895474E-3</v>
      </c>
      <c r="P76" s="53">
        <v>0.43293139050493934</v>
      </c>
      <c r="Q76" s="51"/>
    </row>
    <row r="77" spans="1:17" x14ac:dyDescent="0.25">
      <c r="A77" s="6" t="s">
        <v>141</v>
      </c>
      <c r="B77" s="7">
        <v>6</v>
      </c>
      <c r="C77" s="9" t="s">
        <v>130</v>
      </c>
      <c r="D77" s="46">
        <v>519.33112905675705</v>
      </c>
      <c r="E77" s="46">
        <v>396.771794900928</v>
      </c>
      <c r="F77" s="48">
        <v>11046.348127861</v>
      </c>
      <c r="G77" s="47">
        <v>857.01548112967498</v>
      </c>
      <c r="H77" s="47">
        <v>220186.35297500601</v>
      </c>
      <c r="I77" s="47">
        <v>145.239980908978</v>
      </c>
      <c r="J77" s="47">
        <v>7479510.0097770896</v>
      </c>
      <c r="K77" s="47">
        <v>9.7908685291422919E-3</v>
      </c>
      <c r="L77" s="49">
        <v>3997.8305820508599</v>
      </c>
      <c r="M77" s="47">
        <v>199.53400713916599</v>
      </c>
      <c r="N77" s="48">
        <v>-2605.1865910083702</v>
      </c>
      <c r="O77" s="47">
        <v>9.8443220945496242E-3</v>
      </c>
      <c r="P77" s="46">
        <v>0.40656449144343593</v>
      </c>
      <c r="Q77" s="51"/>
    </row>
    <row r="78" spans="1:17" x14ac:dyDescent="0.25">
      <c r="A78" s="6" t="s">
        <v>141</v>
      </c>
      <c r="B78" s="7">
        <v>6</v>
      </c>
      <c r="C78" s="9" t="s">
        <v>131</v>
      </c>
      <c r="D78" s="46">
        <v>529.70635921483404</v>
      </c>
      <c r="E78" s="46">
        <v>390.59631920304798</v>
      </c>
      <c r="F78" s="51">
        <v>16267.4889825625</v>
      </c>
      <c r="G78" s="48">
        <v>446.044181229196</v>
      </c>
      <c r="H78" s="47">
        <v>240201.99587694099</v>
      </c>
      <c r="I78" s="48">
        <v>135.857559841268</v>
      </c>
      <c r="J78" s="48">
        <v>8303525.2712631002</v>
      </c>
      <c r="K78" s="47">
        <v>9.7922145298470816E-3</v>
      </c>
      <c r="L78" s="49">
        <v>3987.5125773786699</v>
      </c>
      <c r="M78" s="48">
        <v>222.36154948958</v>
      </c>
      <c r="N78" s="51">
        <v>3877.71178901038</v>
      </c>
      <c r="O78" s="48">
        <v>9.7494938245688192E-3</v>
      </c>
      <c r="P78" s="53">
        <v>0.40305404238886899</v>
      </c>
      <c r="Q78" s="51"/>
    </row>
    <row r="79" spans="1:17" x14ac:dyDescent="0.25">
      <c r="A79" s="6" t="s">
        <v>141</v>
      </c>
      <c r="B79" s="7">
        <v>6</v>
      </c>
      <c r="C79" s="9" t="s">
        <v>132</v>
      </c>
      <c r="D79" s="46">
        <v>532.11612603756203</v>
      </c>
      <c r="E79" s="46">
        <v>385.217684683014</v>
      </c>
      <c r="F79" s="47">
        <v>16334.0379315064</v>
      </c>
      <c r="G79" s="52">
        <v>395.84258611670703</v>
      </c>
      <c r="H79" s="47">
        <v>216102.97101380801</v>
      </c>
      <c r="I79" s="52">
        <v>143.75646858668699</v>
      </c>
      <c r="J79" s="49">
        <v>8809616.1937879007</v>
      </c>
      <c r="K79" s="47">
        <v>9.9228756468604223E-3</v>
      </c>
      <c r="L79" s="49">
        <v>4034.36053847626</v>
      </c>
      <c r="M79" s="51">
        <v>215.28091622821501</v>
      </c>
      <c r="N79" s="47">
        <v>10704.5661399691</v>
      </c>
      <c r="O79" s="51">
        <v>9.9318482544956763E-3</v>
      </c>
      <c r="P79" s="53">
        <v>0.2463720049293735</v>
      </c>
      <c r="Q79" s="51"/>
    </row>
    <row r="80" spans="1:17" x14ac:dyDescent="0.25">
      <c r="A80" s="6" t="s">
        <v>141</v>
      </c>
      <c r="B80" s="7">
        <v>6</v>
      </c>
      <c r="C80" s="9" t="s">
        <v>133</v>
      </c>
      <c r="D80" s="46">
        <v>512.37599976302999</v>
      </c>
      <c r="E80" s="46">
        <v>366.45517509560102</v>
      </c>
      <c r="F80" s="47">
        <v>16498.6466313046</v>
      </c>
      <c r="G80" s="52">
        <v>254.655653522298</v>
      </c>
      <c r="H80" s="47">
        <v>249950.59843638199</v>
      </c>
      <c r="I80" s="51">
        <v>152.48541364277199</v>
      </c>
      <c r="J80" s="51">
        <v>8628103.8794785701</v>
      </c>
      <c r="K80" s="47">
        <v>9.977435419928191E-3</v>
      </c>
      <c r="L80" s="49">
        <v>4060.3822740648302</v>
      </c>
      <c r="M80" s="47">
        <v>215.897482990729</v>
      </c>
      <c r="N80" s="50">
        <v>10542.8424349333</v>
      </c>
      <c r="O80" s="47">
        <v>9.9459634976058805E-3</v>
      </c>
      <c r="P80" s="53">
        <v>0.34638145690260214</v>
      </c>
      <c r="Q80" s="51"/>
    </row>
    <row r="81" spans="1:17" x14ac:dyDescent="0.25">
      <c r="A81" s="6" t="s">
        <v>141</v>
      </c>
      <c r="B81" s="7">
        <v>6</v>
      </c>
      <c r="C81" s="9" t="s">
        <v>134</v>
      </c>
      <c r="D81" s="46">
        <v>514.73869291410199</v>
      </c>
      <c r="E81" s="46">
        <v>366.29556771710497</v>
      </c>
      <c r="F81" s="47">
        <v>16497.810364237099</v>
      </c>
      <c r="G81" s="51">
        <v>76.711610240704005</v>
      </c>
      <c r="H81" s="47">
        <v>181011.604786151</v>
      </c>
      <c r="I81" s="47">
        <v>137.872608003224</v>
      </c>
      <c r="J81" s="47">
        <v>8267350.4806363303</v>
      </c>
      <c r="K81" s="47">
        <v>1.0054742347906521E-2</v>
      </c>
      <c r="L81" s="49">
        <v>4069.2969973965201</v>
      </c>
      <c r="M81" s="47">
        <v>233.380457553301</v>
      </c>
      <c r="N81" s="49">
        <v>8598.5412212005704</v>
      </c>
      <c r="O81" s="47">
        <v>9.9353793111986374E-3</v>
      </c>
      <c r="P81" s="53">
        <v>0.29983798975430653</v>
      </c>
      <c r="Q81" s="51"/>
    </row>
    <row r="82" spans="1:17" x14ac:dyDescent="0.25">
      <c r="A82" s="6" t="s">
        <v>141</v>
      </c>
      <c r="B82" s="7">
        <v>6</v>
      </c>
      <c r="C82" s="9" t="s">
        <v>135</v>
      </c>
      <c r="D82" s="46">
        <v>503.49559956972598</v>
      </c>
      <c r="E82" s="46">
        <v>314.19707957562798</v>
      </c>
      <c r="F82" s="47">
        <v>16587.004866959</v>
      </c>
      <c r="G82" s="47">
        <v>-389.121342277157</v>
      </c>
      <c r="H82" s="47">
        <v>188834.57194062599</v>
      </c>
      <c r="I82" s="47">
        <v>131.40714117108001</v>
      </c>
      <c r="J82" s="47">
        <v>7713496.6932829302</v>
      </c>
      <c r="K82" s="47">
        <v>1.0095822056285913E-2</v>
      </c>
      <c r="L82" s="49">
        <v>4065.7628755456999</v>
      </c>
      <c r="M82" s="47">
        <v>201.19278052051899</v>
      </c>
      <c r="N82" s="49">
        <v>7006.4667276139498</v>
      </c>
      <c r="O82" s="47">
        <v>9.9279723932183886E-3</v>
      </c>
      <c r="P82" s="53">
        <v>0.30980561311474597</v>
      </c>
      <c r="Q82" s="51"/>
    </row>
    <row r="83" spans="1:17" x14ac:dyDescent="0.25">
      <c r="A83" s="6" t="s">
        <v>141</v>
      </c>
      <c r="B83" s="7">
        <v>6</v>
      </c>
      <c r="C83" s="9" t="s">
        <v>136</v>
      </c>
      <c r="D83" s="46">
        <v>503.78129500793801</v>
      </c>
      <c r="E83" s="46">
        <v>310.28452944704401</v>
      </c>
      <c r="F83" s="47">
        <v>16643.079005002299</v>
      </c>
      <c r="G83" s="47">
        <v>-263.84792711313401</v>
      </c>
      <c r="H83" s="47">
        <v>166145.93479921701</v>
      </c>
      <c r="I83" s="47">
        <v>152.56666336752599</v>
      </c>
      <c r="J83" s="47">
        <v>7846489.8293571696</v>
      </c>
      <c r="K83" s="47">
        <v>1.0014340743856997E-2</v>
      </c>
      <c r="L83" s="49">
        <v>4019.1661095115501</v>
      </c>
      <c r="M83" s="47">
        <v>136.089340875739</v>
      </c>
      <c r="N83" s="49">
        <v>3965.8975157672498</v>
      </c>
      <c r="O83" s="47">
        <v>9.9138481869724682E-3</v>
      </c>
      <c r="P83" s="53">
        <v>0.40929973028941924</v>
      </c>
      <c r="Q83" s="51"/>
    </row>
    <row r="86" spans="1:17" ht="14.4" thickBot="1" x14ac:dyDescent="0.3">
      <c r="C86" s="6" t="s">
        <v>141</v>
      </c>
      <c r="D86" s="13"/>
      <c r="E86" s="13"/>
      <c r="F86" s="13"/>
      <c r="G86" s="13"/>
      <c r="H86" s="13"/>
      <c r="I86" s="13"/>
    </row>
    <row r="87" spans="1:17" x14ac:dyDescent="0.25">
      <c r="C87" s="44" t="s">
        <v>170</v>
      </c>
      <c r="D87" s="45" t="s">
        <v>131</v>
      </c>
      <c r="E87" s="45" t="s">
        <v>132</v>
      </c>
      <c r="F87" s="45" t="s">
        <v>133</v>
      </c>
      <c r="G87" s="45" t="s">
        <v>134</v>
      </c>
      <c r="H87" s="45" t="s">
        <v>135</v>
      </c>
      <c r="I87" s="45" t="s">
        <v>136</v>
      </c>
    </row>
    <row r="88" spans="1:17" x14ac:dyDescent="0.25">
      <c r="C88" s="40" t="s">
        <v>171</v>
      </c>
      <c r="D88" s="41">
        <v>0.40305404238886899</v>
      </c>
      <c r="E88" s="41">
        <v>0.2463720049293735</v>
      </c>
      <c r="F88" s="41">
        <v>0.34638145690260214</v>
      </c>
      <c r="G88" s="41">
        <v>0.29983798975430653</v>
      </c>
      <c r="H88" s="41">
        <v>0.30980561311474597</v>
      </c>
      <c r="I88" s="41">
        <v>0.40929973028941924</v>
      </c>
    </row>
    <row r="89" spans="1:17" x14ac:dyDescent="0.25">
      <c r="C89" s="5" t="s">
        <v>174</v>
      </c>
      <c r="D89" s="38">
        <v>0.33740881740323703</v>
      </c>
      <c r="E89" s="38">
        <v>0.39361541279915502</v>
      </c>
      <c r="F89" s="38">
        <v>0.45309765328019103</v>
      </c>
      <c r="G89" s="38">
        <v>0.41063461385822098</v>
      </c>
      <c r="H89" s="38">
        <v>0.45184689374013898</v>
      </c>
      <c r="I89" s="38">
        <v>0.43823671206040699</v>
      </c>
    </row>
    <row r="90" spans="1:17" x14ac:dyDescent="0.25">
      <c r="C90" s="5" t="s">
        <v>172</v>
      </c>
      <c r="D90" s="38">
        <v>0.405731381503879</v>
      </c>
      <c r="E90" s="38">
        <v>0.43246739627543601</v>
      </c>
      <c r="F90" s="38">
        <v>0.38732956904603899</v>
      </c>
      <c r="G90" s="38">
        <v>0.37346600577332201</v>
      </c>
      <c r="H90" s="38">
        <v>0.46517151818718</v>
      </c>
      <c r="I90" s="38">
        <v>0.407247924784299</v>
      </c>
    </row>
    <row r="91" spans="1:17" x14ac:dyDescent="0.25">
      <c r="C91" s="42" t="s">
        <v>173</v>
      </c>
      <c r="D91" s="43">
        <f t="shared" ref="D91:I91" si="0">1-ABS((D90-D88)/D88)</f>
        <v>0.99335736940103214</v>
      </c>
      <c r="E91" s="43">
        <f t="shared" si="0"/>
        <v>0.24465691059578887</v>
      </c>
      <c r="F91" s="43">
        <f t="shared" si="0"/>
        <v>0.88178318634720987</v>
      </c>
      <c r="G91" s="43">
        <f t="shared" si="0"/>
        <v>0.75444066951173272</v>
      </c>
      <c r="H91" s="43">
        <f t="shared" si="0"/>
        <v>0.49850519649916891</v>
      </c>
      <c r="I91" s="43">
        <f t="shared" si="0"/>
        <v>0.99498703430938151</v>
      </c>
    </row>
    <row r="92" spans="1:17" x14ac:dyDescent="0.25">
      <c r="C92" s="73" t="s">
        <v>175</v>
      </c>
      <c r="D92" s="73"/>
      <c r="E92" s="73"/>
      <c r="F92" s="73"/>
      <c r="G92" s="76">
        <f>AVERAGE(D95:I95)</f>
        <v>0.67211492959626451</v>
      </c>
      <c r="H92" s="75"/>
      <c r="I92" s="75"/>
    </row>
    <row r="93" spans="1:17" ht="14.4" thickBot="1" x14ac:dyDescent="0.3">
      <c r="C93" s="77" t="s">
        <v>176</v>
      </c>
      <c r="D93" s="77"/>
      <c r="E93" s="77"/>
      <c r="F93" s="77"/>
      <c r="G93" s="78">
        <f>AVERAGE(D91:I91)</f>
        <v>0.72795506111071895</v>
      </c>
      <c r="H93" s="79"/>
      <c r="I93" s="79"/>
    </row>
    <row r="94" spans="1:17" x14ac:dyDescent="0.25">
      <c r="C94" s="7"/>
      <c r="D94" s="13"/>
      <c r="E94" s="13"/>
      <c r="F94" s="13"/>
      <c r="G94" s="13"/>
      <c r="H94" s="13"/>
      <c r="I94" s="13"/>
    </row>
    <row r="95" spans="1:17" x14ac:dyDescent="0.25">
      <c r="C95" s="7"/>
      <c r="D95" s="37">
        <f>1-ABS((D89-D88)/D88)</f>
        <v>0.83713046370516975</v>
      </c>
      <c r="E95" s="37">
        <f t="shared" ref="E95:I95" si="1">1-ABS((E89-E88)/E88)</f>
        <v>0.4023533318568755</v>
      </c>
      <c r="F95" s="37">
        <f t="shared" si="1"/>
        <v>0.69191134729941373</v>
      </c>
      <c r="G95" s="37">
        <f t="shared" si="1"/>
        <v>0.63047836535089008</v>
      </c>
      <c r="H95" s="37">
        <f t="shared" si="1"/>
        <v>0.54151482538573736</v>
      </c>
      <c r="I95" s="37">
        <f t="shared" si="1"/>
        <v>0.92930124397950087</v>
      </c>
    </row>
  </sheetData>
  <mergeCells count="15">
    <mergeCell ref="A1:A4"/>
    <mergeCell ref="B1:B4"/>
    <mergeCell ref="C1:C4"/>
    <mergeCell ref="D1:H1"/>
    <mergeCell ref="I1:J1"/>
    <mergeCell ref="D2:E2"/>
    <mergeCell ref="F2:H2"/>
    <mergeCell ref="C92:F92"/>
    <mergeCell ref="G92:I92"/>
    <mergeCell ref="C93:F93"/>
    <mergeCell ref="G93:I93"/>
    <mergeCell ref="P1:P5"/>
    <mergeCell ref="N1:O1"/>
    <mergeCell ref="K2:L2"/>
    <mergeCell ref="K1:M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C8D5-17F6-42A1-82C3-5EF0C18A578C}">
  <dimension ref="A1:Q97"/>
  <sheetViews>
    <sheetView topLeftCell="A76" workbookViewId="0">
      <selection activeCell="K94" sqref="K94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15"/>
      <c r="L1" s="15" t="s">
        <v>6</v>
      </c>
      <c r="M1" s="72" t="s">
        <v>166</v>
      </c>
      <c r="N1">
        <v>9</v>
      </c>
    </row>
    <row r="2" spans="1:17" ht="13.8" customHeight="1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1" t="s">
        <v>9</v>
      </c>
      <c r="I2" s="1" t="s">
        <v>10</v>
      </c>
      <c r="J2" s="1" t="s">
        <v>11</v>
      </c>
      <c r="K2" s="1" t="s">
        <v>13</v>
      </c>
      <c r="L2" s="1" t="s">
        <v>14</v>
      </c>
      <c r="M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19</v>
      </c>
      <c r="H3" s="2" t="s">
        <v>21</v>
      </c>
      <c r="I3" s="2" t="s">
        <v>22</v>
      </c>
      <c r="J3" s="2" t="s">
        <v>23</v>
      </c>
      <c r="K3" s="2" t="s">
        <v>26</v>
      </c>
      <c r="L3" s="2" t="s">
        <v>27</v>
      </c>
      <c r="M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31</v>
      </c>
      <c r="H4" s="1" t="s">
        <v>33</v>
      </c>
      <c r="I4" s="1" t="s">
        <v>34</v>
      </c>
      <c r="J4" s="1" t="s">
        <v>35</v>
      </c>
      <c r="K4" s="1" t="s">
        <v>37</v>
      </c>
      <c r="L4" s="1" t="s">
        <v>37</v>
      </c>
      <c r="M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45</v>
      </c>
      <c r="H5" s="4" t="s">
        <v>47</v>
      </c>
      <c r="I5" s="4" t="s">
        <v>48</v>
      </c>
      <c r="J5" s="4" t="s">
        <v>49</v>
      </c>
      <c r="K5" s="4" t="s">
        <v>52</v>
      </c>
      <c r="L5" s="4" t="s">
        <v>53</v>
      </c>
      <c r="M5" s="72"/>
    </row>
    <row r="6" spans="1:17" x14ac:dyDescent="0.25">
      <c r="A6" s="6" t="s">
        <v>142</v>
      </c>
      <c r="B6" s="7">
        <v>7</v>
      </c>
      <c r="C6" s="9" t="s">
        <v>59</v>
      </c>
      <c r="D6" s="46">
        <v>84.966905158549494</v>
      </c>
      <c r="E6" s="46">
        <v>357.056044694001</v>
      </c>
      <c r="F6" s="47">
        <v>3415.0183439439602</v>
      </c>
      <c r="G6" s="48">
        <v>966.09591289190701</v>
      </c>
      <c r="H6" s="47">
        <v>20.134225553636899</v>
      </c>
      <c r="I6" s="48">
        <v>48.459057227262399</v>
      </c>
      <c r="J6" s="47">
        <v>2050712.49186684</v>
      </c>
      <c r="K6" s="47">
        <v>69.491169047381902</v>
      </c>
      <c r="L6" s="49">
        <v>3400.91792627004</v>
      </c>
      <c r="M6" s="50">
        <v>0.34420379873396034</v>
      </c>
      <c r="N6" s="50"/>
      <c r="O6" s="50"/>
      <c r="P6" s="50"/>
      <c r="Q6" s="51"/>
    </row>
    <row r="7" spans="1:17" x14ac:dyDescent="0.25">
      <c r="A7" s="6" t="s">
        <v>142</v>
      </c>
      <c r="B7" s="7">
        <v>7</v>
      </c>
      <c r="C7" s="9" t="s">
        <v>60</v>
      </c>
      <c r="D7" s="46">
        <v>81.9779795952103</v>
      </c>
      <c r="E7" s="46">
        <v>181.99434940733801</v>
      </c>
      <c r="F7" s="47">
        <v>4103.9456898552899</v>
      </c>
      <c r="G7" s="52">
        <v>1187.0079013178799</v>
      </c>
      <c r="H7" s="47">
        <v>12.9662887824121</v>
      </c>
      <c r="I7" s="51">
        <v>49.984629083352999</v>
      </c>
      <c r="J7" s="47">
        <v>1782934.92726829</v>
      </c>
      <c r="K7" s="47">
        <v>72.118190172961704</v>
      </c>
      <c r="L7" s="49">
        <v>4758.8321047115596</v>
      </c>
      <c r="M7" s="47">
        <v>9.3589092605671151E-2</v>
      </c>
      <c r="N7" s="47"/>
      <c r="O7" s="47"/>
      <c r="P7" s="47"/>
      <c r="Q7" s="51"/>
    </row>
    <row r="8" spans="1:17" x14ac:dyDescent="0.25">
      <c r="A8" s="6" t="s">
        <v>142</v>
      </c>
      <c r="B8" s="7">
        <v>7</v>
      </c>
      <c r="C8" s="9" t="s">
        <v>61</v>
      </c>
      <c r="D8" s="46">
        <v>84.249130780792896</v>
      </c>
      <c r="E8" s="46">
        <v>444.95252619647903</v>
      </c>
      <c r="F8" s="47">
        <v>3214.5768967456502</v>
      </c>
      <c r="G8" s="51">
        <v>1075.95219110571</v>
      </c>
      <c r="H8" s="47">
        <v>19.083618340631599</v>
      </c>
      <c r="I8" s="47">
        <v>49.864227874904003</v>
      </c>
      <c r="J8" s="47">
        <v>1987276.7241744699</v>
      </c>
      <c r="K8" s="47">
        <v>67.840659454684001</v>
      </c>
      <c r="L8" s="49">
        <v>4553.6848014924799</v>
      </c>
      <c r="M8" s="47">
        <v>0.27524698631793265</v>
      </c>
      <c r="N8" s="47"/>
      <c r="O8" s="47"/>
      <c r="P8" s="47"/>
      <c r="Q8" s="51"/>
    </row>
    <row r="9" spans="1:17" x14ac:dyDescent="0.25">
      <c r="A9" s="6" t="s">
        <v>142</v>
      </c>
      <c r="B9" s="7">
        <v>7</v>
      </c>
      <c r="C9" s="9" t="s">
        <v>62</v>
      </c>
      <c r="D9" s="46">
        <v>85.940815511222098</v>
      </c>
      <c r="E9" s="46">
        <v>388.54517362331302</v>
      </c>
      <c r="F9" s="47">
        <v>3226.3412755127601</v>
      </c>
      <c r="G9" s="47">
        <v>1113.5484914875799</v>
      </c>
      <c r="H9" s="47">
        <v>19.580285563542901</v>
      </c>
      <c r="I9" s="47">
        <v>55.754381612082497</v>
      </c>
      <c r="J9" s="47">
        <v>1585052.53547301</v>
      </c>
      <c r="K9" s="47">
        <v>71.623868685826494</v>
      </c>
      <c r="L9" s="49">
        <v>4418.9669603270104</v>
      </c>
      <c r="M9" s="51">
        <v>0.25683035386009156</v>
      </c>
      <c r="N9" s="47"/>
      <c r="O9" s="47"/>
      <c r="P9" s="47"/>
      <c r="Q9" s="51"/>
    </row>
    <row r="10" spans="1:17" x14ac:dyDescent="0.25">
      <c r="A10" s="6" t="s">
        <v>142</v>
      </c>
      <c r="B10" s="7">
        <v>7</v>
      </c>
      <c r="C10" s="9" t="s">
        <v>63</v>
      </c>
      <c r="D10" s="46">
        <v>86.272648751033003</v>
      </c>
      <c r="E10" s="46">
        <v>362.51586130650998</v>
      </c>
      <c r="F10" s="47">
        <v>3158.31010007954</v>
      </c>
      <c r="G10" s="47">
        <v>1007.23021385032</v>
      </c>
      <c r="H10" s="47">
        <v>22.909759237945298</v>
      </c>
      <c r="I10" s="47">
        <v>58.396731325681799</v>
      </c>
      <c r="J10" s="47">
        <v>1566569.5906704001</v>
      </c>
      <c r="K10" s="47">
        <v>82.102360749119995</v>
      </c>
      <c r="L10" s="49">
        <v>4241.4279540384396</v>
      </c>
      <c r="M10" s="47">
        <v>0.31777299154601885</v>
      </c>
      <c r="N10" s="47"/>
      <c r="O10" s="47"/>
      <c r="P10" s="47"/>
      <c r="Q10" s="51"/>
    </row>
    <row r="11" spans="1:17" x14ac:dyDescent="0.25">
      <c r="A11" s="6" t="s">
        <v>142</v>
      </c>
      <c r="B11" s="7">
        <v>7</v>
      </c>
      <c r="C11" s="9" t="s">
        <v>64</v>
      </c>
      <c r="D11" s="46">
        <v>84.728884014573694</v>
      </c>
      <c r="E11" s="46">
        <v>371.24093812935098</v>
      </c>
      <c r="F11" s="47">
        <v>3121.6989047748898</v>
      </c>
      <c r="G11" s="47">
        <v>369.78129277193398</v>
      </c>
      <c r="H11" s="47">
        <v>19.951750016064501</v>
      </c>
      <c r="I11" s="47">
        <v>69.392089915545299</v>
      </c>
      <c r="J11" s="47">
        <v>1852758.26689094</v>
      </c>
      <c r="K11" s="47">
        <v>42.704476048303803</v>
      </c>
      <c r="L11" s="49">
        <v>3886.8361094085499</v>
      </c>
      <c r="M11" s="50">
        <v>0.39617725685082472</v>
      </c>
      <c r="N11" s="47"/>
      <c r="O11" s="47"/>
      <c r="P11" s="47"/>
      <c r="Q11" s="51"/>
    </row>
    <row r="12" spans="1:17" x14ac:dyDescent="0.25">
      <c r="A12" s="6" t="s">
        <v>142</v>
      </c>
      <c r="B12" s="7">
        <v>7</v>
      </c>
      <c r="C12" s="9" t="s">
        <v>65</v>
      </c>
      <c r="D12" s="46">
        <v>93.393335294057096</v>
      </c>
      <c r="E12" s="46">
        <v>389.11585258727803</v>
      </c>
      <c r="F12" s="47">
        <v>3154.4823449176001</v>
      </c>
      <c r="G12" s="47">
        <v>1462.4128483489901</v>
      </c>
      <c r="H12" s="47">
        <v>25.375849563577201</v>
      </c>
      <c r="I12" s="47">
        <v>62.606629379235102</v>
      </c>
      <c r="J12" s="47">
        <v>1858633.16760834</v>
      </c>
      <c r="K12" s="47">
        <v>74.281158760720004</v>
      </c>
      <c r="L12" s="49">
        <v>3566.2820827098099</v>
      </c>
      <c r="M12" s="51">
        <v>0.43067838903162442</v>
      </c>
      <c r="N12" s="47"/>
      <c r="O12" s="47"/>
      <c r="P12" s="47"/>
      <c r="Q12" s="51"/>
    </row>
    <row r="13" spans="1:17" x14ac:dyDescent="0.25">
      <c r="A13" s="6" t="s">
        <v>142</v>
      </c>
      <c r="B13" s="7">
        <v>7</v>
      </c>
      <c r="C13" s="9" t="s">
        <v>66</v>
      </c>
      <c r="D13" s="46">
        <v>92.643161511184999</v>
      </c>
      <c r="E13" s="46">
        <v>396.24913669969601</v>
      </c>
      <c r="F13" s="47">
        <v>3183.54972327624</v>
      </c>
      <c r="G13" s="47">
        <v>775.09154821240099</v>
      </c>
      <c r="H13" s="47">
        <v>21.836545097196499</v>
      </c>
      <c r="I13" s="47">
        <v>59.920895259360996</v>
      </c>
      <c r="J13" s="47">
        <v>1925401.1730567899</v>
      </c>
      <c r="K13" s="47">
        <v>78.803498411047201</v>
      </c>
      <c r="L13" s="49">
        <v>3210.6661022983199</v>
      </c>
      <c r="M13" s="47">
        <v>0.43028346978405879</v>
      </c>
      <c r="N13" s="47"/>
      <c r="O13" s="47"/>
      <c r="P13" s="47"/>
      <c r="Q13" s="51"/>
    </row>
    <row r="14" spans="1:17" x14ac:dyDescent="0.25">
      <c r="A14" s="6" t="s">
        <v>142</v>
      </c>
      <c r="B14" s="7">
        <v>7</v>
      </c>
      <c r="C14" s="9" t="s">
        <v>67</v>
      </c>
      <c r="D14" s="52">
        <v>93.010430527870597</v>
      </c>
      <c r="E14" s="52">
        <v>389.50474672048801</v>
      </c>
      <c r="F14" s="47">
        <v>3199.3587001855399</v>
      </c>
      <c r="G14" s="47">
        <v>1207.21016738925</v>
      </c>
      <c r="H14" s="47">
        <v>18.844579139394</v>
      </c>
      <c r="I14" s="47">
        <v>61.512378186524401</v>
      </c>
      <c r="J14" s="47">
        <v>1753875.63556291</v>
      </c>
      <c r="K14" s="47">
        <v>70.790799038084003</v>
      </c>
      <c r="L14" s="49">
        <v>2919.2181376721701</v>
      </c>
      <c r="M14" s="47">
        <v>0.44768470850014497</v>
      </c>
      <c r="N14" s="47"/>
      <c r="O14" s="47"/>
      <c r="P14" s="47"/>
      <c r="Q14" s="51"/>
    </row>
    <row r="15" spans="1:17" x14ac:dyDescent="0.25">
      <c r="A15" s="6" t="s">
        <v>142</v>
      </c>
      <c r="B15" s="7">
        <v>7</v>
      </c>
      <c r="C15" s="9" t="s">
        <v>68</v>
      </c>
      <c r="D15" s="52">
        <v>92.596805675824896</v>
      </c>
      <c r="E15" s="52">
        <v>353.98413982275002</v>
      </c>
      <c r="F15" s="47">
        <v>3363.8292679405499</v>
      </c>
      <c r="G15" s="47">
        <v>626.07949471916697</v>
      </c>
      <c r="H15" s="47">
        <v>16.898660431343099</v>
      </c>
      <c r="I15" s="47">
        <v>62.2732322625587</v>
      </c>
      <c r="J15" s="47">
        <v>1908549.0555292601</v>
      </c>
      <c r="K15" s="47">
        <v>82.161070470020306</v>
      </c>
      <c r="L15" s="49">
        <v>2705.3193259076902</v>
      </c>
      <c r="M15" s="47">
        <v>0.40468097958728372</v>
      </c>
      <c r="N15" s="47"/>
      <c r="O15" s="47"/>
      <c r="P15" s="47"/>
      <c r="Q15" s="51"/>
    </row>
    <row r="16" spans="1:17" x14ac:dyDescent="0.25">
      <c r="A16" s="6" t="s">
        <v>142</v>
      </c>
      <c r="B16" s="7">
        <v>7</v>
      </c>
      <c r="C16" s="9" t="s">
        <v>69</v>
      </c>
      <c r="D16" s="52">
        <v>88.879415006941201</v>
      </c>
      <c r="E16" s="52">
        <v>384.42808453179799</v>
      </c>
      <c r="F16" s="47">
        <v>3571.44493723705</v>
      </c>
      <c r="G16" s="47">
        <v>733.83443580288395</v>
      </c>
      <c r="H16" s="47">
        <v>15.9926598323934</v>
      </c>
      <c r="I16" s="47">
        <v>59.79084230894</v>
      </c>
      <c r="J16" s="47">
        <v>2357813.6141612502</v>
      </c>
      <c r="K16" s="47">
        <v>77.669936813323403</v>
      </c>
      <c r="L16" s="49">
        <v>2743.1802647894801</v>
      </c>
      <c r="M16" s="47">
        <v>0.42602311050101233</v>
      </c>
      <c r="N16" s="47"/>
      <c r="O16" s="47"/>
      <c r="P16" s="47"/>
      <c r="Q16" s="51"/>
    </row>
    <row r="17" spans="1:17" x14ac:dyDescent="0.25">
      <c r="A17" s="6" t="s">
        <v>142</v>
      </c>
      <c r="B17" s="7">
        <v>7</v>
      </c>
      <c r="C17" s="9" t="s">
        <v>70</v>
      </c>
      <c r="D17" s="52">
        <v>88.631918126268005</v>
      </c>
      <c r="E17" s="52">
        <v>394.04244644330799</v>
      </c>
      <c r="F17" s="48">
        <v>3723.5204664827402</v>
      </c>
      <c r="G17" s="47">
        <v>646.38208448137198</v>
      </c>
      <c r="H17" s="47">
        <v>12.6523186975204</v>
      </c>
      <c r="I17" s="47">
        <v>52.890183430522903</v>
      </c>
      <c r="J17" s="47">
        <v>1415686.2189853401</v>
      </c>
      <c r="K17" s="47">
        <v>82.816736700939401</v>
      </c>
      <c r="L17" s="49">
        <v>2411.7775270717698</v>
      </c>
      <c r="M17" s="47">
        <v>0.34618114565964303</v>
      </c>
      <c r="N17" s="48"/>
      <c r="O17" s="48"/>
      <c r="P17" s="48"/>
      <c r="Q17" s="51"/>
    </row>
    <row r="18" spans="1:17" x14ac:dyDescent="0.25">
      <c r="A18" s="6" t="s">
        <v>142</v>
      </c>
      <c r="B18" s="7">
        <v>7</v>
      </c>
      <c r="C18" s="9" t="s">
        <v>71</v>
      </c>
      <c r="D18" s="46">
        <v>102.425405062669</v>
      </c>
      <c r="E18" s="46">
        <v>350.49255171050999</v>
      </c>
      <c r="F18" s="51">
        <v>3769.6960461717399</v>
      </c>
      <c r="G18" s="48">
        <v>1046.9734057466301</v>
      </c>
      <c r="H18" s="47">
        <v>16.486226183063199</v>
      </c>
      <c r="I18" s="48">
        <v>58.353057027691101</v>
      </c>
      <c r="J18" s="47">
        <v>2074667.99662586</v>
      </c>
      <c r="K18" s="47">
        <v>78.987145332178898</v>
      </c>
      <c r="L18" s="49">
        <v>4352.0041923194503</v>
      </c>
      <c r="M18" s="48">
        <v>0.42286196451444202</v>
      </c>
      <c r="N18" s="51"/>
      <c r="O18" s="51"/>
      <c r="P18" s="51"/>
      <c r="Q18" s="51"/>
    </row>
    <row r="19" spans="1:17" x14ac:dyDescent="0.25">
      <c r="A19" s="6" t="s">
        <v>142</v>
      </c>
      <c r="B19" s="7">
        <v>7</v>
      </c>
      <c r="C19" s="9" t="s">
        <v>72</v>
      </c>
      <c r="D19" s="46">
        <v>92.821171620174894</v>
      </c>
      <c r="E19" s="46">
        <v>245.37181061747401</v>
      </c>
      <c r="F19" s="47">
        <v>4592.8023880580504</v>
      </c>
      <c r="G19" s="52">
        <v>1248.78396433886</v>
      </c>
      <c r="H19" s="47">
        <v>29.333899428889598</v>
      </c>
      <c r="I19" s="51">
        <v>57.341890986839601</v>
      </c>
      <c r="J19" s="47">
        <v>2315420.8578699501</v>
      </c>
      <c r="K19" s="47">
        <v>92.184808277452404</v>
      </c>
      <c r="L19" s="49">
        <v>4831.4593219628296</v>
      </c>
      <c r="M19" s="51">
        <v>0.25721853661926186</v>
      </c>
      <c r="N19" s="47"/>
      <c r="O19" s="47"/>
      <c r="P19" s="47"/>
      <c r="Q19" s="51"/>
    </row>
    <row r="20" spans="1:17" x14ac:dyDescent="0.25">
      <c r="A20" s="6" t="s">
        <v>142</v>
      </c>
      <c r="B20" s="7">
        <v>7</v>
      </c>
      <c r="C20" s="9" t="s">
        <v>73</v>
      </c>
      <c r="D20" s="46">
        <v>107.365702981034</v>
      </c>
      <c r="E20" s="46">
        <v>470.842791172923</v>
      </c>
      <c r="F20" s="47">
        <v>4013.0829673144299</v>
      </c>
      <c r="G20" s="51">
        <v>1090.6453692047501</v>
      </c>
      <c r="H20" s="47">
        <v>17.278278423347</v>
      </c>
      <c r="I20" s="47">
        <v>56.664827630558499</v>
      </c>
      <c r="J20" s="47">
        <v>2093728.46276553</v>
      </c>
      <c r="K20" s="47">
        <v>89.575548492269704</v>
      </c>
      <c r="L20" s="49">
        <v>4707.5129503386697</v>
      </c>
      <c r="M20" s="50">
        <v>0.37539829248946982</v>
      </c>
      <c r="N20" s="47"/>
      <c r="O20" s="47"/>
      <c r="P20" s="47"/>
      <c r="Q20" s="51"/>
    </row>
    <row r="21" spans="1:17" x14ac:dyDescent="0.25">
      <c r="A21" s="6" t="s">
        <v>142</v>
      </c>
      <c r="B21" s="7">
        <v>7</v>
      </c>
      <c r="C21" s="9" t="s">
        <v>74</v>
      </c>
      <c r="D21" s="46">
        <v>116.422313513763</v>
      </c>
      <c r="E21" s="46">
        <v>365.74251986254501</v>
      </c>
      <c r="F21" s="47">
        <v>3770.1355920718802</v>
      </c>
      <c r="G21" s="47">
        <v>1078.14044063396</v>
      </c>
      <c r="H21" s="47">
        <v>10.4541400261318</v>
      </c>
      <c r="I21" s="47">
        <v>54.149124826376898</v>
      </c>
      <c r="J21" s="47">
        <v>1676274.00277089</v>
      </c>
      <c r="K21" s="47">
        <v>91.195390326639696</v>
      </c>
      <c r="L21" s="49">
        <v>4678.0817672962003</v>
      </c>
      <c r="M21" s="51">
        <v>0.31693134842460469</v>
      </c>
      <c r="N21" s="47"/>
      <c r="O21" s="47"/>
      <c r="P21" s="47"/>
      <c r="Q21" s="51"/>
    </row>
    <row r="22" spans="1:17" x14ac:dyDescent="0.25">
      <c r="A22" s="6" t="s">
        <v>142</v>
      </c>
      <c r="B22" s="7">
        <v>7</v>
      </c>
      <c r="C22" s="9" t="s">
        <v>75</v>
      </c>
      <c r="D22" s="52">
        <v>109.53779051422801</v>
      </c>
      <c r="E22" s="52">
        <v>403.20882671549299</v>
      </c>
      <c r="F22" s="47">
        <v>3917.97048830414</v>
      </c>
      <c r="G22" s="47">
        <v>547.73243150633198</v>
      </c>
      <c r="H22" s="47">
        <v>14.212128338875401</v>
      </c>
      <c r="I22" s="47">
        <v>54.016743652780299</v>
      </c>
      <c r="J22" s="47">
        <v>2152377.8587903702</v>
      </c>
      <c r="K22" s="47">
        <v>90.727093868204307</v>
      </c>
      <c r="L22" s="49">
        <v>4669.1058960220698</v>
      </c>
      <c r="M22" s="47">
        <v>0.42762304601930989</v>
      </c>
      <c r="N22" s="47"/>
      <c r="O22" s="47"/>
      <c r="P22" s="47"/>
      <c r="Q22" s="51"/>
    </row>
    <row r="23" spans="1:17" x14ac:dyDescent="0.25">
      <c r="A23" s="6" t="s">
        <v>142</v>
      </c>
      <c r="B23" s="7">
        <v>7</v>
      </c>
      <c r="C23" s="9" t="s">
        <v>76</v>
      </c>
      <c r="D23" s="52">
        <v>131.043716872917</v>
      </c>
      <c r="E23" s="52">
        <v>361.031920533608</v>
      </c>
      <c r="F23" s="47">
        <v>3889.41301167753</v>
      </c>
      <c r="G23" s="47">
        <v>816.92024755578404</v>
      </c>
      <c r="H23" s="47">
        <v>14.839532926907699</v>
      </c>
      <c r="I23" s="47">
        <v>54.740302953790703</v>
      </c>
      <c r="J23" s="47">
        <v>2067075.0251776699</v>
      </c>
      <c r="K23" s="47">
        <v>61.013687438843299</v>
      </c>
      <c r="L23" s="49">
        <v>4594.4263598000098</v>
      </c>
      <c r="M23" s="47">
        <v>0.4834625382924429</v>
      </c>
      <c r="N23" s="47"/>
      <c r="O23" s="47"/>
      <c r="P23" s="47"/>
      <c r="Q23" s="51"/>
    </row>
    <row r="24" spans="1:17" x14ac:dyDescent="0.25">
      <c r="A24" s="6" t="s">
        <v>142</v>
      </c>
      <c r="B24" s="7">
        <v>7</v>
      </c>
      <c r="C24" s="9" t="s">
        <v>77</v>
      </c>
      <c r="D24" s="52">
        <v>105.135092726473</v>
      </c>
      <c r="E24" s="52">
        <v>334.849733241254</v>
      </c>
      <c r="F24" s="47">
        <v>3922.69642985481</v>
      </c>
      <c r="G24" s="47">
        <v>1331.35388741617</v>
      </c>
      <c r="H24" s="47">
        <v>12.615255064811601</v>
      </c>
      <c r="I24" s="47">
        <v>59.655142277195701</v>
      </c>
      <c r="J24" s="47">
        <v>1987364.1624440399</v>
      </c>
      <c r="K24" s="47">
        <v>89.157997421249604</v>
      </c>
      <c r="L24" s="49">
        <v>4508.5086132102897</v>
      </c>
      <c r="M24" s="47">
        <v>0.47101466873724129</v>
      </c>
      <c r="N24" s="47"/>
      <c r="O24" s="47"/>
      <c r="P24" s="47"/>
      <c r="Q24" s="51"/>
    </row>
    <row r="25" spans="1:17" x14ac:dyDescent="0.25">
      <c r="A25" s="6" t="s">
        <v>142</v>
      </c>
      <c r="B25" s="7">
        <v>7</v>
      </c>
      <c r="C25" s="9" t="s">
        <v>78</v>
      </c>
      <c r="D25" s="46">
        <v>95.692566928238904</v>
      </c>
      <c r="E25" s="52">
        <v>339.02007119248702</v>
      </c>
      <c r="F25" s="47">
        <v>3905.41594876408</v>
      </c>
      <c r="G25" s="47">
        <v>1239.6776134873001</v>
      </c>
      <c r="H25" s="47">
        <v>12.913881642775401</v>
      </c>
      <c r="I25" s="47">
        <v>59.5860500204234</v>
      </c>
      <c r="J25" s="47">
        <v>2207852.8953120001</v>
      </c>
      <c r="K25" s="47">
        <v>89.874975343070602</v>
      </c>
      <c r="L25" s="49">
        <v>4477.6094595906998</v>
      </c>
      <c r="M25" s="47">
        <v>0.50282617101231131</v>
      </c>
      <c r="N25" s="47"/>
      <c r="O25" s="47"/>
      <c r="P25" s="47"/>
      <c r="Q25" s="51"/>
    </row>
    <row r="26" spans="1:17" x14ac:dyDescent="0.25">
      <c r="A26" s="6" t="s">
        <v>142</v>
      </c>
      <c r="B26" s="7">
        <v>7</v>
      </c>
      <c r="C26" s="9" t="s">
        <v>79</v>
      </c>
      <c r="D26" s="46">
        <v>85.5302528066658</v>
      </c>
      <c r="E26" s="52">
        <v>343.63215624575798</v>
      </c>
      <c r="F26" s="47">
        <v>3960.8526812056598</v>
      </c>
      <c r="G26" s="47">
        <v>1888.7317136970701</v>
      </c>
      <c r="H26" s="47">
        <v>13.0210299269465</v>
      </c>
      <c r="I26" s="47">
        <v>56.348334447027703</v>
      </c>
      <c r="J26" s="47">
        <v>2099147.5292864302</v>
      </c>
      <c r="K26" s="47">
        <v>92.633070313212102</v>
      </c>
      <c r="L26" s="49">
        <v>4664.2489607671796</v>
      </c>
      <c r="M26" s="47">
        <v>0.53472555216303175</v>
      </c>
      <c r="N26" s="47"/>
      <c r="O26" s="47"/>
      <c r="P26" s="47"/>
      <c r="Q26" s="51"/>
    </row>
    <row r="27" spans="1:17" x14ac:dyDescent="0.25">
      <c r="A27" s="6" t="s">
        <v>142</v>
      </c>
      <c r="B27" s="7">
        <v>7</v>
      </c>
      <c r="C27" s="9" t="s">
        <v>80</v>
      </c>
      <c r="D27" s="52">
        <v>94.221067911986097</v>
      </c>
      <c r="E27" s="52">
        <v>353.59724349166902</v>
      </c>
      <c r="F27" s="47">
        <v>4157.3743650710903</v>
      </c>
      <c r="G27" s="47">
        <v>259.35129375199801</v>
      </c>
      <c r="H27" s="47">
        <v>13.1717252841774</v>
      </c>
      <c r="I27" s="47">
        <v>56.6017809686536</v>
      </c>
      <c r="J27" s="47">
        <v>1805770.0584933099</v>
      </c>
      <c r="K27" s="47">
        <v>87.282634642869994</v>
      </c>
      <c r="L27" s="49">
        <v>4527.9006437099297</v>
      </c>
      <c r="M27" s="47">
        <v>0.4285119180210572</v>
      </c>
      <c r="N27" s="47"/>
      <c r="O27" s="47"/>
      <c r="P27" s="47"/>
      <c r="Q27" s="51"/>
    </row>
    <row r="28" spans="1:17" x14ac:dyDescent="0.25">
      <c r="A28" s="6" t="s">
        <v>142</v>
      </c>
      <c r="B28" s="7">
        <v>7</v>
      </c>
      <c r="C28" s="9" t="s">
        <v>81</v>
      </c>
      <c r="D28" s="52">
        <v>105.022855368007</v>
      </c>
      <c r="E28" s="52">
        <v>369.88383818192602</v>
      </c>
      <c r="F28" s="47">
        <v>4287.2905437440304</v>
      </c>
      <c r="G28" s="47">
        <v>620.30402665471502</v>
      </c>
      <c r="H28" s="47">
        <v>14.131949544829</v>
      </c>
      <c r="I28" s="47">
        <v>58.289806107467903</v>
      </c>
      <c r="J28" s="47">
        <v>1977642.71897907</v>
      </c>
      <c r="K28" s="47">
        <v>91.645330223237295</v>
      </c>
      <c r="L28" s="49">
        <v>4639.8739233813503</v>
      </c>
      <c r="M28" s="47">
        <v>0.45162740591868433</v>
      </c>
      <c r="N28" s="47"/>
      <c r="O28" s="47"/>
      <c r="P28" s="47"/>
      <c r="Q28" s="51"/>
    </row>
    <row r="29" spans="1:17" x14ac:dyDescent="0.25">
      <c r="A29" s="6" t="s">
        <v>142</v>
      </c>
      <c r="B29" s="7">
        <v>7</v>
      </c>
      <c r="C29" s="9" t="s">
        <v>82</v>
      </c>
      <c r="D29" s="52">
        <v>106.76670118798801</v>
      </c>
      <c r="E29" s="52">
        <v>366.16131775605999</v>
      </c>
      <c r="F29" s="48">
        <v>4312.36041939601</v>
      </c>
      <c r="G29" s="47">
        <v>788.82827265852802</v>
      </c>
      <c r="H29" s="47">
        <v>15.5881057135375</v>
      </c>
      <c r="I29" s="47">
        <v>59.806159988263602</v>
      </c>
      <c r="J29" s="47">
        <v>2124317.9266589098</v>
      </c>
      <c r="K29" s="47">
        <v>92.716281386057801</v>
      </c>
      <c r="L29" s="49">
        <v>4563.7946293844097</v>
      </c>
      <c r="M29" s="47">
        <v>0.53889310401650103</v>
      </c>
      <c r="N29" s="48"/>
      <c r="O29" s="48"/>
      <c r="P29" s="48"/>
      <c r="Q29" s="51"/>
    </row>
    <row r="30" spans="1:17" x14ac:dyDescent="0.25">
      <c r="A30" s="6" t="s">
        <v>142</v>
      </c>
      <c r="B30" s="7">
        <v>7</v>
      </c>
      <c r="C30" s="9" t="s">
        <v>83</v>
      </c>
      <c r="D30" s="52">
        <v>128.664612878138</v>
      </c>
      <c r="E30" s="52">
        <v>417.73614396135298</v>
      </c>
      <c r="F30" s="51">
        <v>4295.9622141621103</v>
      </c>
      <c r="G30" s="48">
        <v>855.04758826450802</v>
      </c>
      <c r="H30" s="47">
        <v>9.9727446093479397</v>
      </c>
      <c r="I30" s="48">
        <v>59.729299950832697</v>
      </c>
      <c r="J30" s="48">
        <v>1853594.6812765501</v>
      </c>
      <c r="K30" s="47">
        <v>92.270246524529796</v>
      </c>
      <c r="L30" s="49">
        <v>4698.17559908578</v>
      </c>
      <c r="M30" s="48">
        <v>0.46033234378969479</v>
      </c>
      <c r="N30" s="51"/>
      <c r="O30" s="51"/>
      <c r="P30" s="51"/>
      <c r="Q30" s="51"/>
    </row>
    <row r="31" spans="1:17" x14ac:dyDescent="0.25">
      <c r="A31" s="6" t="s">
        <v>142</v>
      </c>
      <c r="B31" s="7">
        <v>7</v>
      </c>
      <c r="C31" s="9" t="s">
        <v>84</v>
      </c>
      <c r="D31" s="46">
        <v>135.088704655859</v>
      </c>
      <c r="E31" s="46">
        <v>437.02245309149998</v>
      </c>
      <c r="F31" s="47">
        <v>5121.1100437986897</v>
      </c>
      <c r="G31" s="51">
        <v>281.77358587443001</v>
      </c>
      <c r="H31" s="47">
        <v>9.8330609082839899</v>
      </c>
      <c r="I31" s="52">
        <v>58.8268152646041</v>
      </c>
      <c r="J31" s="51">
        <v>1972951.35861396</v>
      </c>
      <c r="K31" s="47">
        <v>94.382423839369494</v>
      </c>
      <c r="L31" s="49">
        <v>5034.4178299618197</v>
      </c>
      <c r="M31" s="51">
        <v>0.27165192152603956</v>
      </c>
      <c r="N31" s="47"/>
      <c r="O31" s="47"/>
      <c r="P31" s="47"/>
      <c r="Q31" s="51"/>
    </row>
    <row r="32" spans="1:17" x14ac:dyDescent="0.25">
      <c r="A32" s="6" t="s">
        <v>142</v>
      </c>
      <c r="B32" s="7">
        <v>7</v>
      </c>
      <c r="C32" s="9" t="s">
        <v>85</v>
      </c>
      <c r="D32" s="46">
        <v>115.485457493162</v>
      </c>
      <c r="E32" s="46">
        <v>432.560124969019</v>
      </c>
      <c r="F32" s="47">
        <v>4508.5058743993904</v>
      </c>
      <c r="G32" s="47">
        <v>951.11332614032699</v>
      </c>
      <c r="H32" s="47">
        <v>11.756501730825001</v>
      </c>
      <c r="I32" s="51">
        <v>60.259010714674602</v>
      </c>
      <c r="J32" s="47">
        <v>1978887.948909</v>
      </c>
      <c r="K32" s="47">
        <v>106.95908212699</v>
      </c>
      <c r="L32" s="49">
        <v>5015.39714869419</v>
      </c>
      <c r="M32" s="47">
        <v>0.38751997511291825</v>
      </c>
      <c r="N32" s="47"/>
      <c r="O32" s="47"/>
      <c r="P32" s="47"/>
      <c r="Q32" s="51"/>
    </row>
    <row r="33" spans="1:17" x14ac:dyDescent="0.25">
      <c r="A33" s="6" t="s">
        <v>142</v>
      </c>
      <c r="B33" s="7">
        <v>7</v>
      </c>
      <c r="C33" s="9" t="s">
        <v>86</v>
      </c>
      <c r="D33" s="46">
        <v>113.029144662367</v>
      </c>
      <c r="E33" s="46">
        <v>337.885045486298</v>
      </c>
      <c r="F33" s="47">
        <v>4102.6891987695099</v>
      </c>
      <c r="G33" s="47">
        <v>858.11510161757894</v>
      </c>
      <c r="H33" s="47">
        <v>11.701847588146499</v>
      </c>
      <c r="I33" s="47">
        <v>61.864691557085798</v>
      </c>
      <c r="J33" s="47">
        <v>2207687.8450758001</v>
      </c>
      <c r="K33" s="47">
        <v>94.081558754234806</v>
      </c>
      <c r="L33" s="49">
        <v>5073.3218372681704</v>
      </c>
      <c r="M33" s="47">
        <v>0.41071637543183376</v>
      </c>
      <c r="N33" s="47"/>
      <c r="O33" s="47"/>
      <c r="P33" s="47"/>
      <c r="Q33" s="51"/>
    </row>
    <row r="34" spans="1:17" x14ac:dyDescent="0.25">
      <c r="A34" s="6" t="s">
        <v>142</v>
      </c>
      <c r="B34" s="7">
        <v>7</v>
      </c>
      <c r="C34" s="9" t="s">
        <v>87</v>
      </c>
      <c r="D34" s="46">
        <v>126.131946409534</v>
      </c>
      <c r="E34" s="46">
        <v>426.02879437262197</v>
      </c>
      <c r="F34" s="47">
        <v>4384.1475098092797</v>
      </c>
      <c r="G34" s="47">
        <v>1047.96822481758</v>
      </c>
      <c r="H34" s="47">
        <v>8.7742272593932498</v>
      </c>
      <c r="I34" s="47">
        <v>61.610229785437603</v>
      </c>
      <c r="J34" s="47">
        <v>2326347.1553730001</v>
      </c>
      <c r="K34" s="47">
        <v>94.569578856090502</v>
      </c>
      <c r="L34" s="49">
        <v>5162.5528474726198</v>
      </c>
      <c r="M34" s="47">
        <v>0.50923585128874094</v>
      </c>
      <c r="N34" s="47"/>
      <c r="O34" s="47"/>
      <c r="P34" s="47"/>
      <c r="Q34" s="51"/>
    </row>
    <row r="35" spans="1:17" x14ac:dyDescent="0.25">
      <c r="A35" s="6" t="s">
        <v>142</v>
      </c>
      <c r="B35" s="7">
        <v>7</v>
      </c>
      <c r="C35" s="9" t="s">
        <v>88</v>
      </c>
      <c r="D35" s="46">
        <v>132.623719518673</v>
      </c>
      <c r="E35" s="46">
        <v>492.71306656347298</v>
      </c>
      <c r="F35" s="47">
        <v>4482.7048817312698</v>
      </c>
      <c r="G35" s="47">
        <v>1075.1332549495801</v>
      </c>
      <c r="H35" s="47">
        <v>12.062324215651699</v>
      </c>
      <c r="I35" s="47">
        <v>62.012678105781099</v>
      </c>
      <c r="J35" s="47">
        <v>2137700.7647976</v>
      </c>
      <c r="K35" s="47">
        <v>80.091906703221099</v>
      </c>
      <c r="L35" s="49">
        <v>5198.5680722786401</v>
      </c>
      <c r="M35" s="47">
        <v>0.57755831607639374</v>
      </c>
      <c r="N35" s="47"/>
      <c r="O35" s="47"/>
      <c r="P35" s="47"/>
      <c r="Q35" s="51"/>
    </row>
    <row r="36" spans="1:17" x14ac:dyDescent="0.25">
      <c r="A36" s="6" t="s">
        <v>142</v>
      </c>
      <c r="B36" s="7">
        <v>7</v>
      </c>
      <c r="C36" s="9" t="s">
        <v>89</v>
      </c>
      <c r="D36" s="46">
        <v>133.46102075180701</v>
      </c>
      <c r="E36" s="46">
        <v>450.26930971135499</v>
      </c>
      <c r="F36" s="47">
        <v>4498.6898816582398</v>
      </c>
      <c r="G36" s="47">
        <v>712.05498477026799</v>
      </c>
      <c r="H36" s="47">
        <v>8.9961132165676094</v>
      </c>
      <c r="I36" s="47">
        <v>61.4151944920904</v>
      </c>
      <c r="J36" s="47">
        <v>2205043.2773436802</v>
      </c>
      <c r="K36" s="47">
        <v>99.4191886935741</v>
      </c>
      <c r="L36" s="49">
        <v>5220.1708422310403</v>
      </c>
      <c r="M36" s="47">
        <v>0.57280658631771175</v>
      </c>
      <c r="N36" s="47"/>
      <c r="O36" s="47"/>
      <c r="P36" s="47"/>
      <c r="Q36" s="51"/>
    </row>
    <row r="37" spans="1:17" x14ac:dyDescent="0.25">
      <c r="A37" s="6" t="s">
        <v>142</v>
      </c>
      <c r="B37" s="7">
        <v>7</v>
      </c>
      <c r="C37" s="9" t="s">
        <v>90</v>
      </c>
      <c r="D37" s="46">
        <v>137.046292974034</v>
      </c>
      <c r="E37" s="46">
        <v>422.723710653409</v>
      </c>
      <c r="F37" s="47">
        <v>4417.3054404680597</v>
      </c>
      <c r="G37" s="47">
        <v>835.84143521122405</v>
      </c>
      <c r="H37" s="47">
        <v>6.1779129775102604</v>
      </c>
      <c r="I37" s="47">
        <v>67.7607308906328</v>
      </c>
      <c r="J37" s="47">
        <v>2164941.1195151201</v>
      </c>
      <c r="K37" s="47">
        <v>96.430589077637507</v>
      </c>
      <c r="L37" s="49">
        <v>5164.1743820008996</v>
      </c>
      <c r="M37" s="47">
        <v>0.59219496734101984</v>
      </c>
      <c r="N37" s="47"/>
      <c r="O37" s="47"/>
      <c r="P37" s="47"/>
      <c r="Q37" s="51"/>
    </row>
    <row r="38" spans="1:17" x14ac:dyDescent="0.25">
      <c r="A38" s="6" t="s">
        <v>142</v>
      </c>
      <c r="B38" s="7">
        <v>7</v>
      </c>
      <c r="C38" s="9" t="s">
        <v>91</v>
      </c>
      <c r="D38" s="46">
        <v>135.47511917990099</v>
      </c>
      <c r="E38" s="46">
        <v>432.82373869684301</v>
      </c>
      <c r="F38" s="47">
        <v>4381.3987810143799</v>
      </c>
      <c r="G38" s="47">
        <v>990.11785185301699</v>
      </c>
      <c r="H38" s="47">
        <v>7.5930751481116197</v>
      </c>
      <c r="I38" s="47">
        <v>62.195782137001203</v>
      </c>
      <c r="J38" s="47">
        <v>2282184.0879724398</v>
      </c>
      <c r="K38" s="47">
        <v>103.140070909743</v>
      </c>
      <c r="L38" s="49">
        <v>5536.9169516129996</v>
      </c>
      <c r="M38" s="47">
        <v>0.65635801979213482</v>
      </c>
      <c r="N38" s="47"/>
      <c r="O38" s="47"/>
      <c r="P38" s="47"/>
      <c r="Q38" s="51"/>
    </row>
    <row r="39" spans="1:17" x14ac:dyDescent="0.25">
      <c r="A39" s="6" t="s">
        <v>142</v>
      </c>
      <c r="B39" s="7">
        <v>7</v>
      </c>
      <c r="C39" s="9" t="s">
        <v>92</v>
      </c>
      <c r="D39" s="46">
        <v>132.182842771346</v>
      </c>
      <c r="E39" s="46">
        <v>451.20481341467502</v>
      </c>
      <c r="F39" s="47">
        <v>5054.4763409551097</v>
      </c>
      <c r="G39" s="47">
        <v>798.79089849188597</v>
      </c>
      <c r="H39" s="47">
        <v>9.2526339999038907</v>
      </c>
      <c r="I39" s="47">
        <v>59.725068266569899</v>
      </c>
      <c r="J39" s="47">
        <v>2559488.65226705</v>
      </c>
      <c r="K39" s="47">
        <v>96.683585879224196</v>
      </c>
      <c r="L39" s="49">
        <v>4924.1808931203304</v>
      </c>
      <c r="M39" s="47">
        <v>0.64472922840816327</v>
      </c>
      <c r="N39" s="47"/>
      <c r="O39" s="47"/>
      <c r="P39" s="47"/>
      <c r="Q39" s="51"/>
    </row>
    <row r="40" spans="1:17" x14ac:dyDescent="0.25">
      <c r="A40" s="6" t="s">
        <v>142</v>
      </c>
      <c r="B40" s="7">
        <v>7</v>
      </c>
      <c r="C40" s="9" t="s">
        <v>93</v>
      </c>
      <c r="D40" s="46">
        <v>128.15407677669401</v>
      </c>
      <c r="E40" s="46">
        <v>396.76436631969602</v>
      </c>
      <c r="F40" s="47">
        <v>4985.9717750066802</v>
      </c>
      <c r="G40" s="47">
        <v>489.86146892972499</v>
      </c>
      <c r="H40" s="47">
        <v>6.8053509307137698</v>
      </c>
      <c r="I40" s="47">
        <v>59.278481108526798</v>
      </c>
      <c r="J40" s="47">
        <v>2131568.3687653998</v>
      </c>
      <c r="K40" s="47">
        <v>99.5042979894273</v>
      </c>
      <c r="L40" s="49">
        <v>4838.5382020981597</v>
      </c>
      <c r="M40" s="47">
        <v>0.5312070407032069</v>
      </c>
      <c r="N40" s="47"/>
      <c r="O40" s="47"/>
      <c r="P40" s="47"/>
      <c r="Q40" s="51"/>
    </row>
    <row r="41" spans="1:17" x14ac:dyDescent="0.25">
      <c r="A41" s="6" t="s">
        <v>142</v>
      </c>
      <c r="B41" s="7">
        <v>7</v>
      </c>
      <c r="C41" s="9" t="s">
        <v>94</v>
      </c>
      <c r="D41" s="46">
        <v>126.55083889532099</v>
      </c>
      <c r="E41" s="46">
        <v>356.15375974733797</v>
      </c>
      <c r="F41" s="48">
        <v>3383.2953956542501</v>
      </c>
      <c r="G41" s="47">
        <v>498.736289133073</v>
      </c>
      <c r="H41" s="47">
        <v>5.6742074155445099</v>
      </c>
      <c r="I41" s="47">
        <v>57.792907909751399</v>
      </c>
      <c r="J41" s="47">
        <v>2029562.9037291801</v>
      </c>
      <c r="K41" s="47">
        <v>98.181410449694994</v>
      </c>
      <c r="L41" s="49">
        <v>4793.0673261941602</v>
      </c>
      <c r="M41" s="47">
        <v>0.5116175700013027</v>
      </c>
      <c r="N41" s="48"/>
      <c r="O41" s="48"/>
      <c r="P41" s="48"/>
      <c r="Q41" s="51"/>
    </row>
    <row r="42" spans="1:17" x14ac:dyDescent="0.25">
      <c r="A42" s="6" t="s">
        <v>142</v>
      </c>
      <c r="B42" s="7">
        <v>7</v>
      </c>
      <c r="C42" s="9" t="s">
        <v>95</v>
      </c>
      <c r="D42" s="46">
        <v>121.517839907309</v>
      </c>
      <c r="E42" s="46">
        <v>446.81327422419201</v>
      </c>
      <c r="F42" s="51">
        <v>3755.4046699370801</v>
      </c>
      <c r="G42" s="48">
        <v>1207.2772761998301</v>
      </c>
      <c r="H42" s="47">
        <v>7.4727446093479397</v>
      </c>
      <c r="I42" s="48">
        <v>60.623405779201903</v>
      </c>
      <c r="J42" s="48">
        <v>2532595.9036586401</v>
      </c>
      <c r="K42" s="47">
        <v>101.585684847683</v>
      </c>
      <c r="L42" s="49">
        <v>5227.7351934496501</v>
      </c>
      <c r="M42" s="48">
        <v>0.55442818468372346</v>
      </c>
      <c r="N42" s="51"/>
      <c r="O42" s="51"/>
      <c r="P42" s="51"/>
      <c r="Q42" s="51"/>
    </row>
    <row r="43" spans="1:17" x14ac:dyDescent="0.25">
      <c r="A43" s="6" t="s">
        <v>142</v>
      </c>
      <c r="B43" s="7">
        <v>7</v>
      </c>
      <c r="C43" s="9" t="s">
        <v>96</v>
      </c>
      <c r="D43" s="52">
        <v>125.25293167518601</v>
      </c>
      <c r="E43" s="46">
        <v>456.967941006557</v>
      </c>
      <c r="F43" s="47">
        <v>3568.05597360717</v>
      </c>
      <c r="G43" s="52">
        <v>1296.7867141284801</v>
      </c>
      <c r="H43" s="47">
        <v>7.3330609082839899</v>
      </c>
      <c r="I43" s="52">
        <v>59.288731593963398</v>
      </c>
      <c r="J43" s="51">
        <v>1746280.27705031</v>
      </c>
      <c r="K43" s="47">
        <v>99.127689991273797</v>
      </c>
      <c r="L43" s="49">
        <v>5290.7910803095101</v>
      </c>
      <c r="M43" s="51">
        <v>0.20923880177429527</v>
      </c>
      <c r="N43" s="47"/>
      <c r="O43" s="47"/>
      <c r="P43" s="47"/>
      <c r="Q43" s="51"/>
    </row>
    <row r="44" spans="1:17" x14ac:dyDescent="0.25">
      <c r="A44" s="6" t="s">
        <v>142</v>
      </c>
      <c r="B44" s="7">
        <v>7</v>
      </c>
      <c r="C44" s="9" t="s">
        <v>97</v>
      </c>
      <c r="D44" s="52">
        <v>124.239857448902</v>
      </c>
      <c r="E44" s="52">
        <v>445.07660888749501</v>
      </c>
      <c r="F44" s="47">
        <v>3542.5147765055399</v>
      </c>
      <c r="G44" s="51">
        <v>1327.18842874707</v>
      </c>
      <c r="H44" s="47">
        <v>6.2565017308249997</v>
      </c>
      <c r="I44" s="51">
        <v>60.556029714260603</v>
      </c>
      <c r="J44" s="47">
        <v>2003849.22793613</v>
      </c>
      <c r="K44" s="47">
        <v>111.518077352194</v>
      </c>
      <c r="L44" s="49">
        <v>5459.3485352509397</v>
      </c>
      <c r="M44" s="47">
        <v>0.37054857833322213</v>
      </c>
      <c r="N44" s="47"/>
      <c r="O44" s="47"/>
      <c r="P44" s="47"/>
      <c r="Q44" s="51"/>
    </row>
    <row r="45" spans="1:17" x14ac:dyDescent="0.25">
      <c r="A45" s="6" t="s">
        <v>142</v>
      </c>
      <c r="B45" s="7">
        <v>7</v>
      </c>
      <c r="C45" s="9" t="s">
        <v>98</v>
      </c>
      <c r="D45" s="46">
        <v>119.26126480903601</v>
      </c>
      <c r="E45" s="46">
        <v>462.853334956102</v>
      </c>
      <c r="F45" s="47">
        <v>3652.3400714351401</v>
      </c>
      <c r="G45" s="47">
        <v>1328.1319013196801</v>
      </c>
      <c r="H45" s="47">
        <v>6.0018475881464797</v>
      </c>
      <c r="I45" s="47">
        <v>61.111038530355899</v>
      </c>
      <c r="J45" s="47">
        <v>2208508.7760493099</v>
      </c>
      <c r="K45" s="47">
        <v>99.692340946402098</v>
      </c>
      <c r="L45" s="49">
        <v>5556.1984809612804</v>
      </c>
      <c r="M45" s="47">
        <v>0.4256758044104938</v>
      </c>
      <c r="N45" s="47"/>
      <c r="O45" s="47"/>
      <c r="P45" s="47"/>
      <c r="Q45" s="51"/>
    </row>
    <row r="46" spans="1:17" x14ac:dyDescent="0.25">
      <c r="A46" s="6" t="s">
        <v>142</v>
      </c>
      <c r="B46" s="7">
        <v>7</v>
      </c>
      <c r="C46" s="9" t="s">
        <v>99</v>
      </c>
      <c r="D46" s="46">
        <v>115.293356193606</v>
      </c>
      <c r="E46" s="46">
        <v>460.11426927362299</v>
      </c>
      <c r="F46" s="47">
        <v>3616.5073107537701</v>
      </c>
      <c r="G46" s="47">
        <v>1496.7529535839201</v>
      </c>
      <c r="H46" s="47">
        <v>6.1742272593932501</v>
      </c>
      <c r="I46" s="47">
        <v>65.089824118778694</v>
      </c>
      <c r="J46" s="47">
        <v>2151254.1512030102</v>
      </c>
      <c r="K46" s="47">
        <v>97.183920659347905</v>
      </c>
      <c r="L46" s="49">
        <v>5703.5605373766602</v>
      </c>
      <c r="M46" s="47">
        <v>0.47379353324353946</v>
      </c>
      <c r="N46" s="47"/>
      <c r="O46" s="47"/>
      <c r="P46" s="47"/>
      <c r="Q46" s="51"/>
    </row>
    <row r="47" spans="1:17" x14ac:dyDescent="0.25">
      <c r="A47" s="6" t="s">
        <v>142</v>
      </c>
      <c r="B47" s="7">
        <v>7</v>
      </c>
      <c r="C47" s="9" t="s">
        <v>100</v>
      </c>
      <c r="D47" s="46">
        <v>114.43709377368801</v>
      </c>
      <c r="E47" s="46">
        <v>461.38787190901002</v>
      </c>
      <c r="F47" s="47">
        <v>3544.5274830959002</v>
      </c>
      <c r="G47" s="47">
        <v>1843.9970824204499</v>
      </c>
      <c r="H47" s="47">
        <v>7.5623242156516897</v>
      </c>
      <c r="I47" s="47">
        <v>68.746286890380006</v>
      </c>
      <c r="J47" s="47">
        <v>2069396.5293335901</v>
      </c>
      <c r="K47" s="47">
        <v>98.555022532137798</v>
      </c>
      <c r="L47" s="49">
        <v>5838.8445451817097</v>
      </c>
      <c r="M47" s="47">
        <v>0.56936972708152245</v>
      </c>
      <c r="N47" s="47"/>
      <c r="O47" s="47"/>
      <c r="P47" s="47"/>
      <c r="Q47" s="51"/>
    </row>
    <row r="48" spans="1:17" x14ac:dyDescent="0.25">
      <c r="A48" s="6" t="s">
        <v>142</v>
      </c>
      <c r="B48" s="7">
        <v>7</v>
      </c>
      <c r="C48" s="9" t="s">
        <v>101</v>
      </c>
      <c r="D48" s="46">
        <v>111.50162195048399</v>
      </c>
      <c r="E48" s="46">
        <v>450.33131607377402</v>
      </c>
      <c r="F48" s="47">
        <v>3494.4085510339</v>
      </c>
      <c r="G48" s="47">
        <v>956.08934760525005</v>
      </c>
      <c r="H48" s="47">
        <v>5.7961132165676101</v>
      </c>
      <c r="I48" s="47">
        <v>62.556392143825001</v>
      </c>
      <c r="J48" s="47">
        <v>2273414.59937558</v>
      </c>
      <c r="K48" s="47">
        <v>95.855634432998698</v>
      </c>
      <c r="L48" s="49">
        <v>5913.4909307441703</v>
      </c>
      <c r="M48" s="47">
        <v>0.53694981506305162</v>
      </c>
      <c r="N48" s="47"/>
      <c r="O48" s="47"/>
      <c r="P48" s="47"/>
      <c r="Q48" s="51"/>
    </row>
    <row r="49" spans="1:17" x14ac:dyDescent="0.25">
      <c r="A49" s="6" t="s">
        <v>142</v>
      </c>
      <c r="B49" s="7">
        <v>7</v>
      </c>
      <c r="C49" s="9" t="s">
        <v>102</v>
      </c>
      <c r="D49" s="46">
        <v>119.24883457001501</v>
      </c>
      <c r="E49" s="46">
        <v>452.58804887119499</v>
      </c>
      <c r="F49" s="47">
        <v>3570.00907299135</v>
      </c>
      <c r="G49" s="47">
        <v>1156.79246109412</v>
      </c>
      <c r="H49" s="47">
        <v>8.1779129775102604</v>
      </c>
      <c r="I49" s="47">
        <v>61.9763995602422</v>
      </c>
      <c r="J49" s="47">
        <v>2149958.0876415898</v>
      </c>
      <c r="K49" s="47">
        <v>101.35642426313601</v>
      </c>
      <c r="L49" s="49">
        <v>5942.8239747193802</v>
      </c>
      <c r="M49" s="47">
        <v>0.55986235986134547</v>
      </c>
      <c r="N49" s="47"/>
      <c r="O49" s="47"/>
      <c r="P49" s="47"/>
      <c r="Q49" s="51"/>
    </row>
    <row r="50" spans="1:17" x14ac:dyDescent="0.25">
      <c r="A50" s="6" t="s">
        <v>142</v>
      </c>
      <c r="B50" s="7">
        <v>7</v>
      </c>
      <c r="C50" s="9" t="s">
        <v>103</v>
      </c>
      <c r="D50" s="46">
        <v>121.940276737969</v>
      </c>
      <c r="E50" s="46">
        <v>441.51378353490401</v>
      </c>
      <c r="F50" s="47">
        <v>3582.8563759244798</v>
      </c>
      <c r="G50" s="47">
        <v>568.01824078439802</v>
      </c>
      <c r="H50" s="47">
        <v>6.3930751481116204</v>
      </c>
      <c r="I50" s="47">
        <v>62.070954140372699</v>
      </c>
      <c r="J50" s="47">
        <v>2387040.59369794</v>
      </c>
      <c r="K50" s="47">
        <v>99.855142121601801</v>
      </c>
      <c r="L50" s="49">
        <v>5592.2290554942101</v>
      </c>
      <c r="M50" s="47">
        <v>0.61885487826835184</v>
      </c>
      <c r="N50" s="47"/>
      <c r="O50" s="47"/>
      <c r="P50" s="47"/>
      <c r="Q50" s="51"/>
    </row>
    <row r="51" spans="1:17" x14ac:dyDescent="0.25">
      <c r="A51" s="6" t="s">
        <v>142</v>
      </c>
      <c r="B51" s="7">
        <v>7</v>
      </c>
      <c r="C51" s="9" t="s">
        <v>104</v>
      </c>
      <c r="D51" s="46">
        <v>126.023397396411</v>
      </c>
      <c r="E51" s="46">
        <v>425.07425231537599</v>
      </c>
      <c r="F51" s="47">
        <v>3405.4987054022199</v>
      </c>
      <c r="G51" s="47">
        <v>1338.09327088128</v>
      </c>
      <c r="H51" s="47">
        <v>5.8526339999038797</v>
      </c>
      <c r="I51" s="47">
        <v>59.023777994220197</v>
      </c>
      <c r="J51" s="47">
        <v>2265157.0208622101</v>
      </c>
      <c r="K51" s="47">
        <v>101.88014632010901</v>
      </c>
      <c r="L51" s="49">
        <v>5942.7576428429602</v>
      </c>
      <c r="M51" s="47">
        <v>0.58864122959382947</v>
      </c>
      <c r="N51" s="47"/>
      <c r="O51" s="47"/>
      <c r="P51" s="47"/>
      <c r="Q51" s="51"/>
    </row>
    <row r="52" spans="1:17" x14ac:dyDescent="0.25">
      <c r="A52" s="6" t="s">
        <v>142</v>
      </c>
      <c r="B52" s="7">
        <v>7</v>
      </c>
      <c r="C52" s="9" t="s">
        <v>105</v>
      </c>
      <c r="D52" s="46">
        <v>121.07139595326601</v>
      </c>
      <c r="E52" s="46">
        <v>433.74263445929603</v>
      </c>
      <c r="F52" s="47">
        <v>3370.0380834767502</v>
      </c>
      <c r="G52" s="47">
        <v>1947.7604147515001</v>
      </c>
      <c r="H52" s="47">
        <v>6.6053509307137697</v>
      </c>
      <c r="I52" s="47">
        <v>60.502675773205098</v>
      </c>
      <c r="J52" s="47">
        <v>2313499.0444596098</v>
      </c>
      <c r="K52" s="47">
        <v>100.145694251712</v>
      </c>
      <c r="L52" s="49">
        <v>5892.4137760329204</v>
      </c>
      <c r="M52" s="47">
        <v>0.534814606199152</v>
      </c>
      <c r="N52" s="47"/>
      <c r="O52" s="47"/>
      <c r="P52" s="47"/>
      <c r="Q52" s="51"/>
    </row>
    <row r="53" spans="1:17" x14ac:dyDescent="0.25">
      <c r="A53" s="6" t="s">
        <v>142</v>
      </c>
      <c r="B53" s="7">
        <v>7</v>
      </c>
      <c r="C53" s="9" t="s">
        <v>106</v>
      </c>
      <c r="D53" s="46">
        <v>117.02545396924</v>
      </c>
      <c r="E53" s="46">
        <v>405.20868411082103</v>
      </c>
      <c r="F53" s="48">
        <v>3677.1183035644199</v>
      </c>
      <c r="G53" s="47">
        <v>1798.85706109239</v>
      </c>
      <c r="H53" s="47">
        <v>4.9742074155445097</v>
      </c>
      <c r="I53" s="47">
        <v>58.940194768623698</v>
      </c>
      <c r="J53" s="47">
        <v>2301012.94066705</v>
      </c>
      <c r="K53" s="47">
        <v>101.12809114686701</v>
      </c>
      <c r="L53" s="49">
        <v>5929.0608182513297</v>
      </c>
      <c r="M53" s="47">
        <v>0.57500625072845679</v>
      </c>
      <c r="N53" s="48"/>
      <c r="O53" s="48"/>
      <c r="P53" s="48"/>
      <c r="Q53" s="51"/>
    </row>
    <row r="54" spans="1:17" x14ac:dyDescent="0.25">
      <c r="A54" s="6" t="s">
        <v>142</v>
      </c>
      <c r="B54" s="7">
        <v>7</v>
      </c>
      <c r="C54" s="9" t="s">
        <v>107</v>
      </c>
      <c r="D54" s="46">
        <v>97.925644911070606</v>
      </c>
      <c r="E54" s="46">
        <v>350.23714036779199</v>
      </c>
      <c r="F54" s="51">
        <v>3816.3294085687498</v>
      </c>
      <c r="G54" s="48">
        <v>1463.1781834393801</v>
      </c>
      <c r="H54" s="47">
        <v>4.4127446093479401</v>
      </c>
      <c r="I54" s="48">
        <v>57.5448057864172</v>
      </c>
      <c r="J54" s="48">
        <v>2077195.0266841699</v>
      </c>
      <c r="K54" s="47">
        <v>102.81697265757499</v>
      </c>
      <c r="L54" s="49">
        <v>5917.8512807686102</v>
      </c>
      <c r="M54" s="48">
        <v>0.46316432338857388</v>
      </c>
      <c r="N54" s="51"/>
      <c r="O54" s="51"/>
      <c r="P54" s="51"/>
      <c r="Q54" s="51"/>
    </row>
    <row r="55" spans="1:17" x14ac:dyDescent="0.25">
      <c r="A55" s="6" t="s">
        <v>142</v>
      </c>
      <c r="B55" s="7">
        <v>7</v>
      </c>
      <c r="C55" s="9" t="s">
        <v>108</v>
      </c>
      <c r="D55" s="46">
        <v>99.154517072570499</v>
      </c>
      <c r="E55" s="46">
        <v>352.66721439970502</v>
      </c>
      <c r="F55" s="47">
        <v>3795.64414769838</v>
      </c>
      <c r="G55" s="46">
        <v>1417.23509950368</v>
      </c>
      <c r="H55" s="47">
        <v>4.2730609082839903</v>
      </c>
      <c r="I55" s="46">
        <v>58.3286759507493</v>
      </c>
      <c r="J55" s="51">
        <v>1873067.7205032599</v>
      </c>
      <c r="K55" s="47">
        <v>100.013514230035</v>
      </c>
      <c r="L55" s="49">
        <v>5632.8127868891997</v>
      </c>
      <c r="M55" s="51">
        <v>0.19002796690320395</v>
      </c>
      <c r="N55" s="47"/>
      <c r="O55" s="47"/>
      <c r="P55" s="47"/>
      <c r="Q55" s="51"/>
    </row>
    <row r="56" spans="1:17" x14ac:dyDescent="0.25">
      <c r="A56" s="6" t="s">
        <v>142</v>
      </c>
      <c r="B56" s="7">
        <v>7</v>
      </c>
      <c r="C56" s="9" t="s">
        <v>109</v>
      </c>
      <c r="D56" s="46">
        <v>95.301998933940794</v>
      </c>
      <c r="E56" s="46">
        <v>343.75429047320301</v>
      </c>
      <c r="F56" s="47">
        <v>3740.0134479028702</v>
      </c>
      <c r="G56" s="51">
        <v>1777.9354856628599</v>
      </c>
      <c r="H56" s="47">
        <v>3.9565017308249999</v>
      </c>
      <c r="I56" s="51">
        <v>58.6806546479757</v>
      </c>
      <c r="J56" s="47">
        <v>1888566.63293394</v>
      </c>
      <c r="K56" s="47">
        <v>97.696293951745503</v>
      </c>
      <c r="L56" s="49">
        <v>5874.5918134642397</v>
      </c>
      <c r="M56" s="47">
        <v>0.29176733751357087</v>
      </c>
      <c r="N56" s="47"/>
      <c r="O56" s="47"/>
      <c r="P56" s="47"/>
      <c r="Q56" s="51"/>
    </row>
    <row r="57" spans="1:17" x14ac:dyDescent="0.25">
      <c r="A57" s="6" t="s">
        <v>142</v>
      </c>
      <c r="B57" s="7">
        <v>7</v>
      </c>
      <c r="C57" s="9" t="s">
        <v>110</v>
      </c>
      <c r="D57" s="46">
        <v>92.365520373642397</v>
      </c>
      <c r="E57" s="46">
        <v>308.532734605104</v>
      </c>
      <c r="F57" s="47">
        <v>3766.3378551647202</v>
      </c>
      <c r="G57" s="47">
        <v>1619.0342404575299</v>
      </c>
      <c r="H57" s="47">
        <v>-0.99815241185351899</v>
      </c>
      <c r="I57" s="47">
        <v>56.852438906672297</v>
      </c>
      <c r="J57" s="47">
        <v>1753148.3702800099</v>
      </c>
      <c r="K57" s="47">
        <v>98.519245548763095</v>
      </c>
      <c r="L57" s="49">
        <v>5994.6120811819901</v>
      </c>
      <c r="M57" s="47">
        <v>0.29652567908631711</v>
      </c>
      <c r="N57" s="47"/>
      <c r="O57" s="47"/>
      <c r="P57" s="47"/>
      <c r="Q57" s="51"/>
    </row>
    <row r="58" spans="1:17" x14ac:dyDescent="0.25">
      <c r="A58" s="6" t="s">
        <v>142</v>
      </c>
      <c r="B58" s="7">
        <v>7</v>
      </c>
      <c r="C58" s="9" t="s">
        <v>111</v>
      </c>
      <c r="D58" s="46">
        <v>98.549021958730407</v>
      </c>
      <c r="E58" s="46">
        <v>321.33999163419202</v>
      </c>
      <c r="F58" s="47">
        <v>3717.0660175191601</v>
      </c>
      <c r="G58" s="47">
        <v>1580.1501559385499</v>
      </c>
      <c r="H58" s="47">
        <v>-3.1257727406067501</v>
      </c>
      <c r="I58" s="47">
        <v>53.0775859574957</v>
      </c>
      <c r="J58" s="47">
        <v>1404263.1549152599</v>
      </c>
      <c r="K58" s="47">
        <v>101.590669950389</v>
      </c>
      <c r="L58" s="49">
        <v>6148.1801470015498</v>
      </c>
      <c r="M58" s="47">
        <v>0.2997660848735359</v>
      </c>
      <c r="N58" s="47"/>
      <c r="O58" s="47"/>
      <c r="P58" s="47"/>
      <c r="Q58" s="51"/>
    </row>
    <row r="59" spans="1:17" x14ac:dyDescent="0.25">
      <c r="A59" s="6" t="s">
        <v>142</v>
      </c>
      <c r="B59" s="7">
        <v>7</v>
      </c>
      <c r="C59" s="9" t="s">
        <v>112</v>
      </c>
      <c r="D59" s="46">
        <v>97.723246824955496</v>
      </c>
      <c r="E59" s="46">
        <v>359.69997394392601</v>
      </c>
      <c r="F59" s="47">
        <v>3718.7402517457899</v>
      </c>
      <c r="G59" s="47">
        <v>1187.25286398716</v>
      </c>
      <c r="H59" s="47">
        <v>8.1623242156516902</v>
      </c>
      <c r="I59" s="47">
        <v>52.691646859451602</v>
      </c>
      <c r="J59" s="47">
        <v>1600149.4716434199</v>
      </c>
      <c r="K59" s="47">
        <v>103.342300300067</v>
      </c>
      <c r="L59" s="49">
        <v>6341.5673967754001</v>
      </c>
      <c r="M59" s="47">
        <v>0.44348087932668062</v>
      </c>
      <c r="N59" s="47"/>
      <c r="O59" s="47"/>
      <c r="P59" s="47"/>
      <c r="Q59" s="51"/>
    </row>
    <row r="60" spans="1:17" x14ac:dyDescent="0.25">
      <c r="A60" s="6" t="s">
        <v>142</v>
      </c>
      <c r="B60" s="7">
        <v>7</v>
      </c>
      <c r="C60" s="9" t="s">
        <v>113</v>
      </c>
      <c r="D60" s="46">
        <v>89.256906958656899</v>
      </c>
      <c r="E60" s="46">
        <v>347.91836282658699</v>
      </c>
      <c r="F60" s="47">
        <v>3743.6435485639399</v>
      </c>
      <c r="G60" s="47">
        <v>1632.77736191647</v>
      </c>
      <c r="H60" s="47">
        <v>2.20178833816284</v>
      </c>
      <c r="I60" s="47">
        <v>55.599785912172798</v>
      </c>
      <c r="J60" s="47">
        <v>1387509.8033958999</v>
      </c>
      <c r="K60" s="47">
        <v>107.376502720351</v>
      </c>
      <c r="L60" s="49">
        <v>6521.7693630333297</v>
      </c>
      <c r="M60" s="47">
        <v>0.39540513809301003</v>
      </c>
      <c r="N60" s="47"/>
      <c r="O60" s="47"/>
      <c r="P60" s="47"/>
      <c r="Q60" s="51"/>
    </row>
    <row r="61" spans="1:17" x14ac:dyDescent="0.25">
      <c r="A61" s="6" t="s">
        <v>142</v>
      </c>
      <c r="B61" s="7">
        <v>7</v>
      </c>
      <c r="C61" s="9" t="s">
        <v>114</v>
      </c>
      <c r="D61" s="52">
        <v>88.212738516269198</v>
      </c>
      <c r="E61" s="52">
        <v>358.41243816523303</v>
      </c>
      <c r="F61" s="47">
        <v>3774.5675013927698</v>
      </c>
      <c r="G61" s="47">
        <v>1442.9000023322401</v>
      </c>
      <c r="H61" s="47">
        <v>4.19617119627455</v>
      </c>
      <c r="I61" s="47">
        <v>56.296923750336902</v>
      </c>
      <c r="J61" s="47">
        <v>1360885.16903932</v>
      </c>
      <c r="K61" s="47">
        <v>102.8267489852</v>
      </c>
      <c r="L61" s="49">
        <v>6649.9453812811698</v>
      </c>
      <c r="M61" s="47">
        <v>0.41040940198403619</v>
      </c>
      <c r="N61" s="47"/>
      <c r="O61" s="47"/>
      <c r="P61" s="47"/>
      <c r="Q61" s="51"/>
    </row>
    <row r="62" spans="1:17" x14ac:dyDescent="0.25">
      <c r="A62" s="6" t="s">
        <v>142</v>
      </c>
      <c r="B62" s="7">
        <v>7</v>
      </c>
      <c r="C62" s="9" t="s">
        <v>115</v>
      </c>
      <c r="D62" s="52">
        <v>89.128875628365904</v>
      </c>
      <c r="E62" s="52">
        <v>353.19348836727102</v>
      </c>
      <c r="F62" s="47">
        <v>3754.84381263045</v>
      </c>
      <c r="G62" s="47">
        <v>2421.4788895788201</v>
      </c>
      <c r="H62" s="47">
        <v>4.8084455377853699</v>
      </c>
      <c r="I62" s="47">
        <v>56.1526447240105</v>
      </c>
      <c r="J62" s="47">
        <v>1293926.42294978</v>
      </c>
      <c r="K62" s="47">
        <v>102.663192713589</v>
      </c>
      <c r="L62" s="49">
        <v>6566.6696406356104</v>
      </c>
      <c r="M62" s="47">
        <v>0.42496393290767132</v>
      </c>
      <c r="N62" s="47"/>
      <c r="O62" s="47"/>
      <c r="P62" s="47"/>
      <c r="Q62" s="51"/>
    </row>
    <row r="63" spans="1:17" x14ac:dyDescent="0.25">
      <c r="A63" s="6" t="s">
        <v>142</v>
      </c>
      <c r="B63" s="7">
        <v>7</v>
      </c>
      <c r="C63" s="9" t="s">
        <v>116</v>
      </c>
      <c r="D63" s="52">
        <v>89.9067712799757</v>
      </c>
      <c r="E63" s="52">
        <v>338.45275279079902</v>
      </c>
      <c r="F63" s="47">
        <v>3703.4354788445398</v>
      </c>
      <c r="G63" s="47">
        <v>2539.7868487391902</v>
      </c>
      <c r="H63" s="47">
        <v>3.96273005653988</v>
      </c>
      <c r="I63" s="47">
        <v>61.049441359188201</v>
      </c>
      <c r="J63" s="47">
        <v>1441190.6260484001</v>
      </c>
      <c r="K63" s="47">
        <v>104.863536109573</v>
      </c>
      <c r="L63" s="49">
        <v>6979.5410036106696</v>
      </c>
      <c r="M63" s="47">
        <v>0.49039953203106323</v>
      </c>
      <c r="N63" s="47"/>
      <c r="O63" s="47"/>
      <c r="P63" s="47"/>
      <c r="Q63" s="51"/>
    </row>
    <row r="64" spans="1:17" x14ac:dyDescent="0.25">
      <c r="A64" s="6" t="s">
        <v>142</v>
      </c>
      <c r="B64" s="7">
        <v>7</v>
      </c>
      <c r="C64" s="9" t="s">
        <v>117</v>
      </c>
      <c r="D64" s="46">
        <v>86.205664454399098</v>
      </c>
      <c r="E64" s="46">
        <v>352.37441879968497</v>
      </c>
      <c r="F64" s="47">
        <v>3637.4794314293099</v>
      </c>
      <c r="G64" s="47">
        <v>3120.8369101112398</v>
      </c>
      <c r="H64" s="47">
        <v>4.7125269826427001</v>
      </c>
      <c r="I64" s="47">
        <v>66.932327263601806</v>
      </c>
      <c r="J64" s="47">
        <v>1335746.5570703601</v>
      </c>
      <c r="K64" s="47">
        <v>106.543973523223</v>
      </c>
      <c r="L64" s="49">
        <v>7031.6395374103904</v>
      </c>
      <c r="M64" s="47">
        <v>0.40912950404723158</v>
      </c>
      <c r="N64" s="47"/>
      <c r="O64" s="47"/>
      <c r="P64" s="47"/>
      <c r="Q64" s="51"/>
    </row>
    <row r="65" spans="1:17" x14ac:dyDescent="0.25">
      <c r="A65" s="6" t="s">
        <v>142</v>
      </c>
      <c r="B65" s="7">
        <v>7</v>
      </c>
      <c r="C65" s="9" t="s">
        <v>118</v>
      </c>
      <c r="D65" s="46">
        <v>110.65713291085</v>
      </c>
      <c r="E65" s="46">
        <v>338.192376460432</v>
      </c>
      <c r="F65" s="48">
        <v>3495.9581223278101</v>
      </c>
      <c r="G65" s="47">
        <v>2926.25701146846</v>
      </c>
      <c r="H65" s="47">
        <v>5.3684616195189898</v>
      </c>
      <c r="I65" s="47">
        <v>61.0565752890558</v>
      </c>
      <c r="J65" s="47">
        <v>1420666.70215531</v>
      </c>
      <c r="K65" s="47">
        <v>105.743035153261</v>
      </c>
      <c r="L65" s="49">
        <v>6999.5486511913195</v>
      </c>
      <c r="M65" s="47">
        <v>0.46791989028005743</v>
      </c>
      <c r="N65" s="48"/>
      <c r="O65" s="48"/>
      <c r="P65" s="48"/>
      <c r="Q65" s="51"/>
    </row>
    <row r="66" spans="1:17" x14ac:dyDescent="0.25">
      <c r="A66" s="6" t="s">
        <v>142</v>
      </c>
      <c r="B66" s="7">
        <v>7</v>
      </c>
      <c r="C66" s="9" t="s">
        <v>119</v>
      </c>
      <c r="D66" s="46">
        <v>85.959975665741794</v>
      </c>
      <c r="E66" s="46">
        <v>348.91330962524199</v>
      </c>
      <c r="F66" s="51">
        <v>3544.08766966348</v>
      </c>
      <c r="G66" s="48">
        <v>2134.61215952778</v>
      </c>
      <c r="H66" s="47">
        <v>6.76928382801872</v>
      </c>
      <c r="I66" s="48">
        <v>61.049051794799198</v>
      </c>
      <c r="J66" s="48">
        <v>1416124.15071204</v>
      </c>
      <c r="K66" s="47">
        <v>102.935460270365</v>
      </c>
      <c r="L66" s="49">
        <v>6639.4838174063598</v>
      </c>
      <c r="M66" s="48">
        <v>0.39186992845568647</v>
      </c>
      <c r="N66" s="51"/>
      <c r="O66" s="51"/>
      <c r="P66" s="51"/>
      <c r="Q66" s="51"/>
    </row>
    <row r="67" spans="1:17" x14ac:dyDescent="0.25">
      <c r="A67" s="6" t="s">
        <v>142</v>
      </c>
      <c r="B67" s="7">
        <v>7</v>
      </c>
      <c r="C67" s="9" t="s">
        <v>120</v>
      </c>
      <c r="D67" s="46">
        <v>85.635538124077101</v>
      </c>
      <c r="E67" s="46">
        <v>347.40644374815298</v>
      </c>
      <c r="F67" s="47">
        <v>3500.9378544700699</v>
      </c>
      <c r="G67" s="52">
        <v>1933.1912588190301</v>
      </c>
      <c r="H67" s="47">
        <v>6.5789401504438603</v>
      </c>
      <c r="I67" s="52">
        <v>61.181536600150601</v>
      </c>
      <c r="J67" s="49">
        <v>1703388.2788593599</v>
      </c>
      <c r="K67" s="47">
        <v>104.989006459528</v>
      </c>
      <c r="L67" s="49">
        <v>5867.40061430281</v>
      </c>
      <c r="M67" s="51">
        <v>0.17148544357957929</v>
      </c>
      <c r="N67" s="47"/>
      <c r="O67" s="47"/>
      <c r="P67" s="47"/>
      <c r="Q67" s="51"/>
    </row>
    <row r="68" spans="1:17" x14ac:dyDescent="0.25">
      <c r="A68" s="6" t="s">
        <v>142</v>
      </c>
      <c r="B68" s="7">
        <v>7</v>
      </c>
      <c r="C68" s="9" t="s">
        <v>121</v>
      </c>
      <c r="D68" s="46">
        <v>86.508656598777307</v>
      </c>
      <c r="E68" s="46">
        <v>332.59828386093602</v>
      </c>
      <c r="F68" s="47">
        <v>3545.9796740587299</v>
      </c>
      <c r="G68" s="51">
        <v>1849.0297905197101</v>
      </c>
      <c r="H68" s="47">
        <v>6.1471016473364104</v>
      </c>
      <c r="I68" s="51">
        <v>57.491239992742798</v>
      </c>
      <c r="J68" s="51">
        <v>1528605.2261981999</v>
      </c>
      <c r="K68" s="47">
        <v>105.09764496543499</v>
      </c>
      <c r="L68" s="49">
        <v>6194.2361693788698</v>
      </c>
      <c r="M68" s="47">
        <v>0.23262185758079207</v>
      </c>
      <c r="N68" s="47"/>
      <c r="O68" s="47"/>
      <c r="P68" s="47"/>
      <c r="Q68" s="51"/>
    </row>
    <row r="69" spans="1:17" x14ac:dyDescent="0.25">
      <c r="A69" s="6" t="s">
        <v>142</v>
      </c>
      <c r="B69" s="7">
        <v>7</v>
      </c>
      <c r="C69" s="9" t="s">
        <v>122</v>
      </c>
      <c r="D69" s="46">
        <v>85.225094607862204</v>
      </c>
      <c r="E69" s="46">
        <v>335.23696025615902</v>
      </c>
      <c r="F69" s="47">
        <v>3654.60763978148</v>
      </c>
      <c r="G69" s="47">
        <v>1708.1475279855099</v>
      </c>
      <c r="H69" s="47">
        <v>7.2664645058072397</v>
      </c>
      <c r="I69" s="47">
        <v>59.883188774329</v>
      </c>
      <c r="J69" s="47">
        <v>1461984.6826116601</v>
      </c>
      <c r="K69" s="47">
        <v>108.945517737787</v>
      </c>
      <c r="L69" s="49">
        <v>6313.7576583857799</v>
      </c>
      <c r="M69" s="47">
        <v>0.27783139156989817</v>
      </c>
      <c r="N69" s="47"/>
      <c r="O69" s="47"/>
      <c r="P69" s="47"/>
      <c r="Q69" s="51"/>
    </row>
    <row r="70" spans="1:17" x14ac:dyDescent="0.25">
      <c r="A70" s="6" t="s">
        <v>142</v>
      </c>
      <c r="B70" s="7">
        <v>7</v>
      </c>
      <c r="C70" s="9" t="s">
        <v>123</v>
      </c>
      <c r="D70" s="46">
        <v>77.739211915118403</v>
      </c>
      <c r="E70" s="46">
        <v>327.48652635838198</v>
      </c>
      <c r="F70" s="47">
        <v>3624.0431844350501</v>
      </c>
      <c r="G70" s="47">
        <v>1997.0287766342201</v>
      </c>
      <c r="H70" s="47">
        <v>7.3404070746766896</v>
      </c>
      <c r="I70" s="47">
        <v>59.488726513466702</v>
      </c>
      <c r="J70" s="47">
        <v>1666361.52837758</v>
      </c>
      <c r="K70" s="47">
        <v>112.119959265025</v>
      </c>
      <c r="L70" s="49">
        <v>6498.8554083485897</v>
      </c>
      <c r="M70" s="47">
        <v>0.35364327471336499</v>
      </c>
      <c r="N70" s="47"/>
      <c r="O70" s="47"/>
      <c r="P70" s="47"/>
      <c r="Q70" s="51"/>
    </row>
    <row r="71" spans="1:17" x14ac:dyDescent="0.25">
      <c r="A71" s="6" t="s">
        <v>142</v>
      </c>
      <c r="B71" s="7">
        <v>7</v>
      </c>
      <c r="C71" s="9" t="s">
        <v>124</v>
      </c>
      <c r="D71" s="46">
        <v>76.922261169303198</v>
      </c>
      <c r="E71" s="46">
        <v>324.24081867051001</v>
      </c>
      <c r="F71" s="47">
        <v>3553.4847955390101</v>
      </c>
      <c r="G71" s="47">
        <v>2176.1788433993602</v>
      </c>
      <c r="H71" s="47">
        <v>3.9857661231478301</v>
      </c>
      <c r="I71" s="47">
        <v>58.953165475402002</v>
      </c>
      <c r="J71" s="47">
        <v>1596742.7376638299</v>
      </c>
      <c r="K71" s="47">
        <v>110.648479870434</v>
      </c>
      <c r="L71" s="49">
        <v>6804.2328940309299</v>
      </c>
      <c r="M71" s="47">
        <v>0.45143106975929492</v>
      </c>
      <c r="N71" s="47"/>
      <c r="O71" s="47"/>
      <c r="P71" s="47"/>
      <c r="Q71" s="51"/>
    </row>
    <row r="72" spans="1:17" x14ac:dyDescent="0.25">
      <c r="A72" s="6" t="s">
        <v>142</v>
      </c>
      <c r="B72" s="7">
        <v>7</v>
      </c>
      <c r="C72" s="9" t="s">
        <v>125</v>
      </c>
      <c r="D72" s="46">
        <v>85.923269983973</v>
      </c>
      <c r="E72" s="46">
        <v>317.04581831438202</v>
      </c>
      <c r="F72" s="47">
        <v>3436.5676003600902</v>
      </c>
      <c r="G72" s="47">
        <v>2903.4569128622902</v>
      </c>
      <c r="H72" s="47">
        <v>6.3779780713333496</v>
      </c>
      <c r="I72" s="47">
        <v>59.078975778516799</v>
      </c>
      <c r="J72" s="47">
        <v>1562660.1712200399</v>
      </c>
      <c r="K72" s="47">
        <v>92.620756000313705</v>
      </c>
      <c r="L72" s="49">
        <v>7130.4146879028704</v>
      </c>
      <c r="M72" s="47">
        <v>0.42892416302127179</v>
      </c>
      <c r="N72" s="47"/>
      <c r="O72" s="47"/>
      <c r="P72" s="53"/>
      <c r="Q72" s="51"/>
    </row>
    <row r="73" spans="1:17" x14ac:dyDescent="0.25">
      <c r="A73" s="6" t="s">
        <v>142</v>
      </c>
      <c r="B73" s="7">
        <v>7</v>
      </c>
      <c r="C73" s="9" t="s">
        <v>126</v>
      </c>
      <c r="D73" s="46">
        <v>80.1827002429564</v>
      </c>
      <c r="E73" s="46">
        <v>397.94819781106298</v>
      </c>
      <c r="F73" s="47">
        <v>3361.8865532498899</v>
      </c>
      <c r="G73" s="47">
        <v>3195.03881786498</v>
      </c>
      <c r="H73" s="47">
        <v>5.2074070729357</v>
      </c>
      <c r="I73" s="47">
        <v>57.633584641922504</v>
      </c>
      <c r="J73" s="47">
        <v>1566774.26963382</v>
      </c>
      <c r="K73" s="47">
        <v>107.625399574437</v>
      </c>
      <c r="L73" s="49">
        <v>7389.5021869026104</v>
      </c>
      <c r="M73" s="47">
        <v>0.46640682674806361</v>
      </c>
      <c r="N73" s="47"/>
      <c r="O73" s="47"/>
      <c r="P73" s="53"/>
      <c r="Q73" s="51"/>
    </row>
    <row r="74" spans="1:17" x14ac:dyDescent="0.25">
      <c r="A74" s="6" t="s">
        <v>142</v>
      </c>
      <c r="B74" s="7">
        <v>7</v>
      </c>
      <c r="C74" s="9" t="s">
        <v>127</v>
      </c>
      <c r="D74" s="46">
        <v>71.374347477099903</v>
      </c>
      <c r="E74" s="46">
        <v>324.39128556864102</v>
      </c>
      <c r="F74" s="47">
        <v>3294.8351545689702</v>
      </c>
      <c r="G74" s="47">
        <v>693.10949714076401</v>
      </c>
      <c r="H74" s="47">
        <v>6.1864183841822804</v>
      </c>
      <c r="I74" s="47">
        <v>60.585358242892802</v>
      </c>
      <c r="J74" s="47">
        <v>1354831.6757352301</v>
      </c>
      <c r="K74" s="47">
        <v>105.15703102795101</v>
      </c>
      <c r="L74" s="49">
        <v>7485.9041900737202</v>
      </c>
      <c r="M74" s="47">
        <v>0.42197623823494468</v>
      </c>
      <c r="N74" s="47"/>
      <c r="O74" s="47"/>
      <c r="P74" s="53"/>
      <c r="Q74" s="51"/>
    </row>
    <row r="75" spans="1:17" x14ac:dyDescent="0.25">
      <c r="A75" s="6" t="s">
        <v>142</v>
      </c>
      <c r="B75" s="7">
        <v>7</v>
      </c>
      <c r="C75" s="9" t="s">
        <v>128</v>
      </c>
      <c r="D75" s="46">
        <v>67.255448315162695</v>
      </c>
      <c r="E75" s="46">
        <v>344.72867894471102</v>
      </c>
      <c r="F75" s="47">
        <v>3332.1342125362298</v>
      </c>
      <c r="G75" s="47">
        <v>4154.2896508753602</v>
      </c>
      <c r="H75" s="47">
        <v>5.9410404942980302</v>
      </c>
      <c r="I75" s="47">
        <v>62.2910519793258</v>
      </c>
      <c r="J75" s="47">
        <v>1522210.87179698</v>
      </c>
      <c r="K75" s="47">
        <v>109.632761539272</v>
      </c>
      <c r="L75" s="49">
        <v>8097.6945855169597</v>
      </c>
      <c r="M75" s="47">
        <v>0.52464401000041749</v>
      </c>
      <c r="N75" s="47"/>
      <c r="O75" s="47"/>
      <c r="P75" s="53"/>
      <c r="Q75" s="51"/>
    </row>
    <row r="76" spans="1:17" x14ac:dyDescent="0.25">
      <c r="A76" s="6" t="s">
        <v>142</v>
      </c>
      <c r="B76" s="7">
        <v>7</v>
      </c>
      <c r="C76" s="9" t="s">
        <v>129</v>
      </c>
      <c r="D76" s="46">
        <v>95.689463166407506</v>
      </c>
      <c r="E76" s="46">
        <v>335.17708038386399</v>
      </c>
      <c r="F76" s="47">
        <v>3342.1523486511801</v>
      </c>
      <c r="G76" s="47">
        <v>332.66556445982002</v>
      </c>
      <c r="H76" s="47">
        <v>5.2680375131688901</v>
      </c>
      <c r="I76" s="47">
        <v>68.370641597509604</v>
      </c>
      <c r="J76" s="47">
        <v>1606293.1600067499</v>
      </c>
      <c r="K76" s="47">
        <v>107.289094932315</v>
      </c>
      <c r="L76" s="49">
        <v>8191.27025790058</v>
      </c>
      <c r="M76" s="47">
        <v>0.47104270618679389</v>
      </c>
      <c r="N76" s="47"/>
      <c r="O76" s="47"/>
      <c r="P76" s="53"/>
      <c r="Q76" s="51"/>
    </row>
    <row r="77" spans="1:17" x14ac:dyDescent="0.25">
      <c r="A77" s="6" t="s">
        <v>142</v>
      </c>
      <c r="B77" s="7">
        <v>7</v>
      </c>
      <c r="C77" s="9" t="s">
        <v>130</v>
      </c>
      <c r="D77" s="46">
        <v>81.292948751847703</v>
      </c>
      <c r="E77" s="46">
        <v>327.30534882486802</v>
      </c>
      <c r="F77" s="48">
        <v>3459.1628897962901</v>
      </c>
      <c r="G77" s="47">
        <v>62.1415343740113</v>
      </c>
      <c r="H77" s="47">
        <v>4.9984446315745599</v>
      </c>
      <c r="I77" s="47">
        <v>63.348724025732899</v>
      </c>
      <c r="J77" s="47">
        <v>1453469.8971506101</v>
      </c>
      <c r="K77" s="47">
        <v>108.72911646555799</v>
      </c>
      <c r="L77" s="49">
        <v>8187.8177778972604</v>
      </c>
      <c r="M77" s="47">
        <v>0.46592473536631729</v>
      </c>
      <c r="N77" s="48"/>
      <c r="O77" s="47"/>
      <c r="P77" s="46"/>
      <c r="Q77" s="51"/>
    </row>
    <row r="78" spans="1:17" x14ac:dyDescent="0.25">
      <c r="A78" s="6" t="s">
        <v>142</v>
      </c>
      <c r="B78" s="7">
        <v>7</v>
      </c>
      <c r="C78" s="9" t="s">
        <v>131</v>
      </c>
      <c r="D78" s="46">
        <v>87.827804132664099</v>
      </c>
      <c r="E78" s="46">
        <v>322.86391627469902</v>
      </c>
      <c r="F78" s="51">
        <v>3589.2810533676002</v>
      </c>
      <c r="G78" s="48">
        <v>3060.4414564936501</v>
      </c>
      <c r="H78" s="47">
        <v>5.6208317854279901</v>
      </c>
      <c r="I78" s="48">
        <v>61.003186889025002</v>
      </c>
      <c r="J78" s="48">
        <v>1756796.99699841</v>
      </c>
      <c r="K78" s="47">
        <v>118.35890630847599</v>
      </c>
      <c r="L78" s="49">
        <v>2404.9216412562801</v>
      </c>
      <c r="M78" s="48">
        <v>0.39604830622391546</v>
      </c>
      <c r="N78" s="51"/>
      <c r="O78" s="48"/>
      <c r="P78" s="53"/>
      <c r="Q78" s="51"/>
    </row>
    <row r="79" spans="1:17" x14ac:dyDescent="0.25">
      <c r="A79" s="6" t="s">
        <v>142</v>
      </c>
      <c r="B79" s="7">
        <v>7</v>
      </c>
      <c r="C79" s="9" t="s">
        <v>132</v>
      </c>
      <c r="D79" s="46">
        <v>87.014755867633397</v>
      </c>
      <c r="E79" s="46">
        <v>318.90086687821503</v>
      </c>
      <c r="F79" s="47">
        <v>3593.2706415641701</v>
      </c>
      <c r="G79" s="52">
        <v>2768.2017079460902</v>
      </c>
      <c r="H79" s="47">
        <v>5.4916531463709903</v>
      </c>
      <c r="I79" s="52">
        <v>63.658141225519302</v>
      </c>
      <c r="J79" s="49">
        <v>1675225.9819276</v>
      </c>
      <c r="K79" s="47">
        <v>110.493900085497</v>
      </c>
      <c r="L79" s="49">
        <v>5987.9045421665296</v>
      </c>
      <c r="M79" s="51">
        <v>0.19168202000746293</v>
      </c>
      <c r="N79" s="47"/>
      <c r="O79" s="51"/>
      <c r="P79" s="53"/>
      <c r="Q79" s="51"/>
    </row>
    <row r="80" spans="1:17" x14ac:dyDescent="0.25">
      <c r="A80" s="6" t="s">
        <v>142</v>
      </c>
      <c r="B80" s="7">
        <v>7</v>
      </c>
      <c r="C80" s="9" t="s">
        <v>133</v>
      </c>
      <c r="D80" s="46">
        <v>82.054838307576802</v>
      </c>
      <c r="E80" s="46">
        <v>323.35983385786102</v>
      </c>
      <c r="F80" s="47">
        <v>3738.9737392000702</v>
      </c>
      <c r="G80" s="52">
        <v>1813.17602706819</v>
      </c>
      <c r="H80" s="47">
        <v>2.4560701083076402</v>
      </c>
      <c r="I80" s="51">
        <v>63.186616227881203</v>
      </c>
      <c r="J80" s="51">
        <v>1635041.9097053399</v>
      </c>
      <c r="K80" s="47">
        <v>116.88838083559099</v>
      </c>
      <c r="L80" s="49">
        <v>6335.1272740393697</v>
      </c>
      <c r="M80" s="47">
        <v>0.26565872884392444</v>
      </c>
      <c r="N80" s="50"/>
      <c r="O80" s="47"/>
      <c r="P80" s="53"/>
      <c r="Q80" s="51"/>
    </row>
    <row r="81" spans="1:17" x14ac:dyDescent="0.25">
      <c r="A81" s="6" t="s">
        <v>142</v>
      </c>
      <c r="B81" s="7">
        <v>7</v>
      </c>
      <c r="C81" s="9" t="s">
        <v>134</v>
      </c>
      <c r="D81" s="46">
        <v>79.756503787940304</v>
      </c>
      <c r="E81" s="46">
        <v>344.28784954246697</v>
      </c>
      <c r="F81" s="47">
        <v>3758.55597845073</v>
      </c>
      <c r="G81" s="51">
        <v>1609.7617731543901</v>
      </c>
      <c r="H81" s="47">
        <v>6.6925743160068398</v>
      </c>
      <c r="I81" s="47">
        <v>60.6318104910617</v>
      </c>
      <c r="J81" s="47">
        <v>1440255.8341522301</v>
      </c>
      <c r="K81" s="47">
        <v>113.277946212364</v>
      </c>
      <c r="L81" s="49">
        <v>6459.9648651703901</v>
      </c>
      <c r="M81" s="47">
        <v>0.27406659347449353</v>
      </c>
      <c r="N81" s="49"/>
      <c r="O81" s="47"/>
      <c r="P81" s="53"/>
      <c r="Q81" s="51"/>
    </row>
    <row r="82" spans="1:17" x14ac:dyDescent="0.25">
      <c r="A82" s="6" t="s">
        <v>142</v>
      </c>
      <c r="B82" s="7">
        <v>7</v>
      </c>
      <c r="C82" s="9" t="s">
        <v>135</v>
      </c>
      <c r="D82" s="46">
        <v>80.905835022882897</v>
      </c>
      <c r="E82" s="46">
        <v>313.81949869411397</v>
      </c>
      <c r="F82" s="47">
        <v>3851.3491471058701</v>
      </c>
      <c r="G82" s="47">
        <v>3454.0184810872202</v>
      </c>
      <c r="H82" s="47">
        <v>6.9232439978867601</v>
      </c>
      <c r="I82" s="47">
        <v>61.600293255301601</v>
      </c>
      <c r="J82" s="47">
        <v>1409995.74300677</v>
      </c>
      <c r="K82" s="47">
        <v>113.99903596858201</v>
      </c>
      <c r="L82" s="49">
        <v>6690.8296631677504</v>
      </c>
      <c r="M82" s="47">
        <v>0.35327408987256376</v>
      </c>
      <c r="N82" s="49"/>
      <c r="O82" s="47"/>
      <c r="P82" s="53"/>
      <c r="Q82" s="51"/>
    </row>
    <row r="83" spans="1:17" x14ac:dyDescent="0.25">
      <c r="A83" s="6" t="s">
        <v>142</v>
      </c>
      <c r="B83" s="7">
        <v>7</v>
      </c>
      <c r="C83" s="9" t="s">
        <v>136</v>
      </c>
      <c r="D83" s="46">
        <v>78.861971845251603</v>
      </c>
      <c r="E83" s="46">
        <v>270.15679257982401</v>
      </c>
      <c r="F83" s="47">
        <v>3860.0065232381098</v>
      </c>
      <c r="G83" s="47">
        <v>4831.3058496061903</v>
      </c>
      <c r="H83" s="47">
        <v>6.0912220171784899</v>
      </c>
      <c r="I83" s="47">
        <v>62.330794265675003</v>
      </c>
      <c r="J83" s="47">
        <v>1421046.1700808899</v>
      </c>
      <c r="K83" s="47">
        <v>132.60775461855999</v>
      </c>
      <c r="L83" s="49">
        <v>6887.4715210989198</v>
      </c>
      <c r="M83" s="47">
        <v>0.50170888901007027</v>
      </c>
      <c r="N83" s="49"/>
      <c r="O83" s="47"/>
      <c r="P83" s="53"/>
      <c r="Q83" s="51"/>
    </row>
    <row r="88" spans="1:17" ht="14.4" thickBot="1" x14ac:dyDescent="0.3">
      <c r="C88" s="6" t="s">
        <v>142</v>
      </c>
      <c r="D88" s="13"/>
      <c r="E88" s="13"/>
      <c r="F88" s="13"/>
      <c r="G88" s="13"/>
      <c r="H88" s="13"/>
      <c r="I88" s="13"/>
    </row>
    <row r="89" spans="1:17" x14ac:dyDescent="0.25">
      <c r="C89" s="44" t="s">
        <v>170</v>
      </c>
      <c r="D89" s="45" t="s">
        <v>131</v>
      </c>
      <c r="E89" s="45" t="s">
        <v>132</v>
      </c>
      <c r="F89" s="45" t="s">
        <v>133</v>
      </c>
      <c r="G89" s="45" t="s">
        <v>134</v>
      </c>
      <c r="H89" s="45" t="s">
        <v>135</v>
      </c>
      <c r="I89" s="45" t="s">
        <v>136</v>
      </c>
    </row>
    <row r="90" spans="1:17" x14ac:dyDescent="0.25">
      <c r="C90" s="40" t="s">
        <v>171</v>
      </c>
      <c r="D90" s="38">
        <v>0.39604830622391546</v>
      </c>
      <c r="E90" s="38">
        <v>0.19168202000746293</v>
      </c>
      <c r="F90" s="38">
        <v>0.26565872884392444</v>
      </c>
      <c r="G90" s="38">
        <v>0.27406659347449353</v>
      </c>
      <c r="H90" s="38">
        <v>0.35327408987256376</v>
      </c>
      <c r="I90" s="38">
        <v>0.50170888901007027</v>
      </c>
    </row>
    <row r="91" spans="1:17" x14ac:dyDescent="0.25">
      <c r="C91" s="5" t="s">
        <v>174</v>
      </c>
      <c r="D91" s="38">
        <v>0.296067890498252</v>
      </c>
      <c r="E91" s="38">
        <v>0.35845923406760999</v>
      </c>
      <c r="F91" s="38">
        <v>0.37440641580165601</v>
      </c>
      <c r="G91" s="38">
        <v>0.35062310148252102</v>
      </c>
      <c r="H91" s="38">
        <v>0.36355591487653899</v>
      </c>
      <c r="I91" s="38">
        <v>0.37615831147541201</v>
      </c>
    </row>
    <row r="92" spans="1:17" x14ac:dyDescent="0.25">
      <c r="C92" s="5" t="s">
        <v>172</v>
      </c>
      <c r="D92" s="38">
        <v>0.48244934879714801</v>
      </c>
      <c r="E92" s="38">
        <v>0.220717418563004</v>
      </c>
      <c r="F92" s="38">
        <v>0.26794940734234401</v>
      </c>
      <c r="G92" s="38">
        <v>0.28818638651372203</v>
      </c>
      <c r="H92" s="38">
        <v>0.38386321868978601</v>
      </c>
      <c r="I92" s="38">
        <v>0.41724658756111299</v>
      </c>
    </row>
    <row r="93" spans="1:17" x14ac:dyDescent="0.25">
      <c r="C93" s="42" t="s">
        <v>173</v>
      </c>
      <c r="D93" s="43">
        <f t="shared" ref="D93:I93" si="0">1-ABS((D92-D90)/D90)</f>
        <v>0.78184216113176952</v>
      </c>
      <c r="E93" s="43">
        <f t="shared" si="0"/>
        <v>0.84852309802238823</v>
      </c>
      <c r="F93" s="43">
        <f t="shared" si="0"/>
        <v>0.99137736407763455</v>
      </c>
      <c r="G93" s="43">
        <f t="shared" si="0"/>
        <v>0.94848043002897908</v>
      </c>
      <c r="H93" s="43">
        <f t="shared" si="0"/>
        <v>0.91341247576844187</v>
      </c>
      <c r="I93" s="43">
        <f t="shared" si="0"/>
        <v>0.83165077737488136</v>
      </c>
    </row>
    <row r="94" spans="1:17" x14ac:dyDescent="0.25">
      <c r="C94" s="73" t="s">
        <v>175</v>
      </c>
      <c r="D94" s="73"/>
      <c r="E94" s="73"/>
      <c r="F94" s="73"/>
      <c r="G94" s="76">
        <f>AVERAGE(D97:I97)</f>
        <v>0.65157432520278047</v>
      </c>
      <c r="H94" s="75"/>
      <c r="I94" s="75"/>
    </row>
    <row r="95" spans="1:17" ht="14.4" thickBot="1" x14ac:dyDescent="0.3">
      <c r="C95" s="77" t="s">
        <v>176</v>
      </c>
      <c r="D95" s="77"/>
      <c r="E95" s="77"/>
      <c r="F95" s="77"/>
      <c r="G95" s="78">
        <f>AVERAGE(D93:I93)</f>
        <v>0.88588105106734905</v>
      </c>
      <c r="H95" s="79"/>
      <c r="I95" s="79"/>
    </row>
    <row r="96" spans="1:17" x14ac:dyDescent="0.25">
      <c r="C96" s="7"/>
      <c r="D96" s="13"/>
      <c r="E96" s="13"/>
      <c r="F96" s="13"/>
      <c r="G96" s="13"/>
      <c r="H96" s="13"/>
      <c r="I96" s="13"/>
    </row>
    <row r="97" spans="3:9" x14ac:dyDescent="0.25">
      <c r="C97" s="7"/>
      <c r="D97" s="37">
        <f>1-ABS((D91-D90)/D90)</f>
        <v>0.74755499732111685</v>
      </c>
      <c r="E97" s="37">
        <f t="shared" ref="E97:I97" si="1">1-ABS((E91-E90)/E90)</f>
        <v>0.12992771020644622</v>
      </c>
      <c r="F97" s="37">
        <f t="shared" si="1"/>
        <v>0.59064892228095667</v>
      </c>
      <c r="G97" s="37">
        <f t="shared" si="1"/>
        <v>0.72066457630797554</v>
      </c>
      <c r="H97" s="37">
        <f t="shared" si="1"/>
        <v>0.97089561533458568</v>
      </c>
      <c r="I97" s="37">
        <f t="shared" si="1"/>
        <v>0.74975412976560163</v>
      </c>
    </row>
  </sheetData>
  <mergeCells count="12">
    <mergeCell ref="A1:A4"/>
    <mergeCell ref="B1:B4"/>
    <mergeCell ref="C1:C4"/>
    <mergeCell ref="D1:G1"/>
    <mergeCell ref="H1:J1"/>
    <mergeCell ref="D2:E2"/>
    <mergeCell ref="F2:G2"/>
    <mergeCell ref="C94:F94"/>
    <mergeCell ref="G94:I94"/>
    <mergeCell ref="C95:F95"/>
    <mergeCell ref="G95:I95"/>
    <mergeCell ref="M1:M5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9062D-1CED-4E87-B538-D7632272CF18}">
  <dimension ref="A1:Q97"/>
  <sheetViews>
    <sheetView topLeftCell="A79" workbookViewId="0">
      <selection activeCell="M96" sqref="M96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 t="s">
        <v>3</v>
      </c>
      <c r="E1" s="74"/>
      <c r="F1" s="74"/>
      <c r="G1" s="74"/>
      <c r="H1" s="74" t="s">
        <v>4</v>
      </c>
      <c r="I1" s="75"/>
      <c r="J1" s="75"/>
      <c r="K1" s="75" t="s">
        <v>5</v>
      </c>
      <c r="L1" s="75"/>
      <c r="M1" s="75"/>
      <c r="N1" s="75"/>
      <c r="O1" s="72" t="s">
        <v>166</v>
      </c>
      <c r="P1">
        <v>11</v>
      </c>
    </row>
    <row r="2" spans="1:17" ht="13.8" customHeight="1" x14ac:dyDescent="0.25">
      <c r="A2" s="73"/>
      <c r="B2" s="73"/>
      <c r="C2" s="73"/>
      <c r="D2" s="74" t="s">
        <v>7</v>
      </c>
      <c r="E2" s="74"/>
      <c r="F2" s="74" t="s">
        <v>8</v>
      </c>
      <c r="G2" s="74"/>
      <c r="H2" s="1" t="s">
        <v>9</v>
      </c>
      <c r="I2" s="1" t="s">
        <v>10</v>
      </c>
      <c r="J2" s="1" t="s">
        <v>11</v>
      </c>
      <c r="K2" s="14" t="s">
        <v>12</v>
      </c>
      <c r="L2" s="1" t="s">
        <v>13</v>
      </c>
      <c r="M2" s="75" t="s">
        <v>15</v>
      </c>
      <c r="N2" s="75"/>
      <c r="O2" s="72"/>
    </row>
    <row r="3" spans="1:17" ht="21.6" x14ac:dyDescent="0.25">
      <c r="A3" s="73"/>
      <c r="B3" s="73"/>
      <c r="C3" s="73"/>
      <c r="D3" s="2" t="s">
        <v>16</v>
      </c>
      <c r="E3" s="2" t="s">
        <v>17</v>
      </c>
      <c r="F3" s="2" t="s">
        <v>18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26</v>
      </c>
      <c r="M3" s="2" t="s">
        <v>28</v>
      </c>
      <c r="N3" s="2" t="s">
        <v>29</v>
      </c>
      <c r="O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30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38</v>
      </c>
      <c r="N4" s="1" t="s">
        <v>36</v>
      </c>
      <c r="O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42</v>
      </c>
      <c r="E5" s="4" t="s">
        <v>43</v>
      </c>
      <c r="F5" s="4" t="s">
        <v>44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52</v>
      </c>
      <c r="M5" s="4" t="s">
        <v>54</v>
      </c>
      <c r="N5" s="4" t="s">
        <v>55</v>
      </c>
      <c r="O5" s="72"/>
    </row>
    <row r="6" spans="1:17" x14ac:dyDescent="0.25">
      <c r="A6" s="6" t="s">
        <v>143</v>
      </c>
      <c r="B6" s="7">
        <v>8</v>
      </c>
      <c r="C6" s="9" t="s">
        <v>59</v>
      </c>
      <c r="D6" s="46">
        <v>48.682506758868598</v>
      </c>
      <c r="E6" s="46">
        <v>381.67392003792997</v>
      </c>
      <c r="F6" s="47">
        <v>3881.37678145682</v>
      </c>
      <c r="G6" s="48">
        <v>40285.409712216999</v>
      </c>
      <c r="H6" s="47">
        <v>14.770559579032801</v>
      </c>
      <c r="I6" s="48">
        <v>70.826049828849705</v>
      </c>
      <c r="J6" s="47">
        <v>2339022.2234556698</v>
      </c>
      <c r="K6" s="47">
        <v>1.0073470622146571E-2</v>
      </c>
      <c r="L6" s="49">
        <v>63.731498425619101</v>
      </c>
      <c r="M6" s="50">
        <v>3340.1728237816201</v>
      </c>
      <c r="N6" s="50">
        <v>9.4969610719904621E-3</v>
      </c>
      <c r="O6" s="50">
        <v>0.49264661358338824</v>
      </c>
      <c r="P6" s="50"/>
      <c r="Q6" s="51"/>
    </row>
    <row r="7" spans="1:17" x14ac:dyDescent="0.25">
      <c r="A7" s="6" t="s">
        <v>143</v>
      </c>
      <c r="B7" s="7">
        <v>8</v>
      </c>
      <c r="C7" s="9" t="s">
        <v>60</v>
      </c>
      <c r="D7" s="46">
        <v>47.958509029616202</v>
      </c>
      <c r="E7" s="46">
        <v>76.602291541383707</v>
      </c>
      <c r="F7" s="47">
        <v>4804.5546815790403</v>
      </c>
      <c r="G7" s="52">
        <v>38052.196653978899</v>
      </c>
      <c r="H7" s="47">
        <v>14.0621057907408</v>
      </c>
      <c r="I7" s="51">
        <v>61.321005601724998</v>
      </c>
      <c r="J7" s="47">
        <v>2666013.0871840399</v>
      </c>
      <c r="K7" s="47">
        <v>1.0084597596515144E-2</v>
      </c>
      <c r="L7" s="49">
        <v>73.681788533746598</v>
      </c>
      <c r="M7" s="47">
        <v>3392.3041258615299</v>
      </c>
      <c r="N7" s="47">
        <v>9.4717958265474293E-3</v>
      </c>
      <c r="O7" s="47">
        <v>0.31985795042768911</v>
      </c>
      <c r="P7" s="47"/>
      <c r="Q7" s="51"/>
    </row>
    <row r="8" spans="1:17" x14ac:dyDescent="0.25">
      <c r="A8" s="6" t="s">
        <v>143</v>
      </c>
      <c r="B8" s="7">
        <v>8</v>
      </c>
      <c r="C8" s="9" t="s">
        <v>61</v>
      </c>
      <c r="D8" s="46">
        <v>47.530087867568703</v>
      </c>
      <c r="E8" s="46">
        <v>417.11276333606298</v>
      </c>
      <c r="F8" s="47">
        <v>3793.9219948732398</v>
      </c>
      <c r="G8" s="51">
        <v>52072.270827460103</v>
      </c>
      <c r="H8" s="47">
        <v>20.696440342534501</v>
      </c>
      <c r="I8" s="47">
        <v>66.5845026094254</v>
      </c>
      <c r="J8" s="47">
        <v>3047712.2015011301</v>
      </c>
      <c r="K8" s="47">
        <v>9.9872544438004609E-3</v>
      </c>
      <c r="L8" s="49">
        <v>74.144779154528706</v>
      </c>
      <c r="M8" s="47">
        <v>3382.1420380632399</v>
      </c>
      <c r="N8" s="47">
        <v>9.4742868473708646E-3</v>
      </c>
      <c r="O8" s="47">
        <v>0.50144473450188221</v>
      </c>
      <c r="P8" s="47"/>
      <c r="Q8" s="51"/>
    </row>
    <row r="9" spans="1:17" x14ac:dyDescent="0.25">
      <c r="A9" s="6" t="s">
        <v>143</v>
      </c>
      <c r="B9" s="7">
        <v>8</v>
      </c>
      <c r="C9" s="9" t="s">
        <v>62</v>
      </c>
      <c r="D9" s="46">
        <v>50.235299428214098</v>
      </c>
      <c r="E9" s="46">
        <v>441.74783471822701</v>
      </c>
      <c r="F9" s="47">
        <v>3787.72636731185</v>
      </c>
      <c r="G9" s="47">
        <v>41207.500324180102</v>
      </c>
      <c r="H9" s="47">
        <v>14.3296224053147</v>
      </c>
      <c r="I9" s="47">
        <v>67.230240482482799</v>
      </c>
      <c r="J9" s="47">
        <v>3326437.0454553599</v>
      </c>
      <c r="K9" s="47">
        <v>9.8424483248902087E-3</v>
      </c>
      <c r="L9" s="49">
        <v>79.281982538466494</v>
      </c>
      <c r="M9" s="51">
        <v>3396.8401206865901</v>
      </c>
      <c r="N9" s="47">
        <v>9.4509707021251024E-3</v>
      </c>
      <c r="O9" s="47">
        <v>0.571101273490348</v>
      </c>
      <c r="P9" s="47"/>
      <c r="Q9" s="51"/>
    </row>
    <row r="10" spans="1:17" x14ac:dyDescent="0.25">
      <c r="A10" s="6" t="s">
        <v>143</v>
      </c>
      <c r="B10" s="7">
        <v>8</v>
      </c>
      <c r="C10" s="9" t="s">
        <v>63</v>
      </c>
      <c r="D10" s="46">
        <v>54.767863078064998</v>
      </c>
      <c r="E10" s="46">
        <v>450.65605398002498</v>
      </c>
      <c r="F10" s="47">
        <v>3741.2984507208198</v>
      </c>
      <c r="G10" s="47">
        <v>30519.395249154601</v>
      </c>
      <c r="H10" s="47">
        <v>14.2269145733871</v>
      </c>
      <c r="I10" s="47">
        <v>69.635242946894195</v>
      </c>
      <c r="J10" s="47">
        <v>3477139.69324518</v>
      </c>
      <c r="K10" s="47">
        <v>9.7680701805733291E-3</v>
      </c>
      <c r="L10" s="49">
        <v>83.4876946211307</v>
      </c>
      <c r="M10" s="47">
        <v>3323.76409443493</v>
      </c>
      <c r="N10" s="47">
        <v>9.4284989447607943E-3</v>
      </c>
      <c r="O10" s="47">
        <v>0.59891308982989944</v>
      </c>
      <c r="P10" s="47"/>
      <c r="Q10" s="51"/>
    </row>
    <row r="11" spans="1:17" x14ac:dyDescent="0.25">
      <c r="A11" s="6" t="s">
        <v>143</v>
      </c>
      <c r="B11" s="7">
        <v>8</v>
      </c>
      <c r="C11" s="9" t="s">
        <v>64</v>
      </c>
      <c r="D11" s="46">
        <v>50.478029150579502</v>
      </c>
      <c r="E11" s="46">
        <v>394.85754023460902</v>
      </c>
      <c r="F11" s="47">
        <v>3557.8580808254301</v>
      </c>
      <c r="G11" s="47">
        <v>38004.744161879302</v>
      </c>
      <c r="H11" s="47">
        <v>15.765652535053199</v>
      </c>
      <c r="I11" s="47">
        <v>71.490585686990897</v>
      </c>
      <c r="J11" s="47">
        <v>3616986.2910534302</v>
      </c>
      <c r="K11" s="47">
        <v>9.9741086760823192E-3</v>
      </c>
      <c r="L11" s="49">
        <v>83.0493505725793</v>
      </c>
      <c r="M11" s="50">
        <v>3218.8301766528398</v>
      </c>
      <c r="N11" s="47">
        <v>9.3528036902984085E-3</v>
      </c>
      <c r="O11" s="47">
        <v>0.58833632085146959</v>
      </c>
      <c r="P11" s="47"/>
      <c r="Q11" s="51"/>
    </row>
    <row r="12" spans="1:17" x14ac:dyDescent="0.25">
      <c r="A12" s="6" t="s">
        <v>143</v>
      </c>
      <c r="B12" s="7">
        <v>8</v>
      </c>
      <c r="C12" s="9" t="s">
        <v>65</v>
      </c>
      <c r="D12" s="46">
        <v>51.072654114009303</v>
      </c>
      <c r="E12" s="46">
        <v>399.55017438767402</v>
      </c>
      <c r="F12" s="47">
        <v>3505.0898033806302</v>
      </c>
      <c r="G12" s="47">
        <v>40097.306484147302</v>
      </c>
      <c r="H12" s="47">
        <v>12.5499453767123</v>
      </c>
      <c r="I12" s="47">
        <v>67.904688552393594</v>
      </c>
      <c r="J12" s="47">
        <v>3649734.2478730199</v>
      </c>
      <c r="K12" s="47">
        <v>9.9857859684393431E-3</v>
      </c>
      <c r="L12" s="49">
        <v>83.412523092887</v>
      </c>
      <c r="M12" s="51">
        <v>3220.4488757765798</v>
      </c>
      <c r="N12" s="47">
        <v>9.3522989768111617E-3</v>
      </c>
      <c r="O12" s="47">
        <v>0.54800019202511696</v>
      </c>
      <c r="P12" s="47"/>
      <c r="Q12" s="51"/>
    </row>
    <row r="13" spans="1:17" x14ac:dyDescent="0.25">
      <c r="A13" s="6" t="s">
        <v>143</v>
      </c>
      <c r="B13" s="7">
        <v>8</v>
      </c>
      <c r="C13" s="9" t="s">
        <v>66</v>
      </c>
      <c r="D13" s="46">
        <v>52.456710310465702</v>
      </c>
      <c r="E13" s="46">
        <v>409.80038131446901</v>
      </c>
      <c r="F13" s="47">
        <v>3460.0799759860402</v>
      </c>
      <c r="G13" s="47">
        <v>37924.397023056699</v>
      </c>
      <c r="H13" s="47">
        <v>13.7802530655306</v>
      </c>
      <c r="I13" s="47">
        <v>71.495619004013804</v>
      </c>
      <c r="J13" s="47">
        <v>4275340.40334599</v>
      </c>
      <c r="K13" s="47">
        <v>9.9780868094490934E-3</v>
      </c>
      <c r="L13" s="49">
        <v>89.998883874074195</v>
      </c>
      <c r="M13" s="47">
        <v>3107.4870749582701</v>
      </c>
      <c r="N13" s="47">
        <v>9.3501940930099028E-3</v>
      </c>
      <c r="O13" s="47">
        <v>0.59011963013210222</v>
      </c>
      <c r="P13" s="47"/>
      <c r="Q13" s="51"/>
    </row>
    <row r="14" spans="1:17" x14ac:dyDescent="0.25">
      <c r="A14" s="6" t="s">
        <v>143</v>
      </c>
      <c r="B14" s="7">
        <v>8</v>
      </c>
      <c r="C14" s="9" t="s">
        <v>67</v>
      </c>
      <c r="D14" s="52">
        <v>50.978443801329298</v>
      </c>
      <c r="E14" s="52">
        <v>439.11656540007601</v>
      </c>
      <c r="F14" s="47">
        <v>3478.0656047406601</v>
      </c>
      <c r="G14" s="47">
        <v>26678.543354895901</v>
      </c>
      <c r="H14" s="47">
        <v>14.4808755615568</v>
      </c>
      <c r="I14" s="47">
        <v>72.278246677393398</v>
      </c>
      <c r="J14" s="47">
        <v>2535841.3532025502</v>
      </c>
      <c r="K14" s="47">
        <v>1.0063327418096443E-2</v>
      </c>
      <c r="L14" s="49">
        <v>88.334483533126203</v>
      </c>
      <c r="M14" s="47">
        <v>3288.9976166605102</v>
      </c>
      <c r="N14" s="47">
        <v>9.3805946837633592E-3</v>
      </c>
      <c r="O14" s="47">
        <v>0.53727734727201515</v>
      </c>
      <c r="P14" s="47"/>
      <c r="Q14" s="51"/>
    </row>
    <row r="15" spans="1:17" x14ac:dyDescent="0.25">
      <c r="A15" s="6" t="s">
        <v>143</v>
      </c>
      <c r="B15" s="7">
        <v>8</v>
      </c>
      <c r="C15" s="9" t="s">
        <v>68</v>
      </c>
      <c r="D15" s="52">
        <v>48.922608448536103</v>
      </c>
      <c r="E15" s="52">
        <v>415.92610030420599</v>
      </c>
      <c r="F15" s="47">
        <v>3672.5574412915098</v>
      </c>
      <c r="G15" s="47">
        <v>31624.925802242498</v>
      </c>
      <c r="H15" s="47">
        <v>12.081532148765501</v>
      </c>
      <c r="I15" s="47">
        <v>69.245545441524001</v>
      </c>
      <c r="J15" s="47">
        <v>3439184.79570765</v>
      </c>
      <c r="K15" s="47">
        <v>1.006128280300041E-2</v>
      </c>
      <c r="L15" s="49">
        <v>86.772065696952694</v>
      </c>
      <c r="M15" s="47">
        <v>3328.8613321851799</v>
      </c>
      <c r="N15" s="47">
        <v>9.4356254161994096E-3</v>
      </c>
      <c r="O15" s="47">
        <v>0.4954305199275304</v>
      </c>
      <c r="P15" s="47"/>
      <c r="Q15" s="51"/>
    </row>
    <row r="16" spans="1:17" x14ac:dyDescent="0.25">
      <c r="A16" s="6" t="s">
        <v>143</v>
      </c>
      <c r="B16" s="7">
        <v>8</v>
      </c>
      <c r="C16" s="9" t="s">
        <v>69</v>
      </c>
      <c r="D16" s="52">
        <v>49.477648224423902</v>
      </c>
      <c r="E16" s="52">
        <v>362.87736961975497</v>
      </c>
      <c r="F16" s="47">
        <v>3798.2419496059601</v>
      </c>
      <c r="G16" s="47">
        <v>46823.015938055498</v>
      </c>
      <c r="H16" s="47">
        <v>11.996358430835199</v>
      </c>
      <c r="I16" s="47">
        <v>66.924443131125102</v>
      </c>
      <c r="J16" s="47">
        <v>3212686.9249707698</v>
      </c>
      <c r="K16" s="47">
        <v>1.0107091859230163E-2</v>
      </c>
      <c r="L16" s="49">
        <v>97.798775886551596</v>
      </c>
      <c r="M16" s="47">
        <v>3375.1578801519699</v>
      </c>
      <c r="N16" s="47">
        <v>9.5642304159265969E-3</v>
      </c>
      <c r="O16" s="47">
        <v>0.39148892241279692</v>
      </c>
      <c r="P16" s="47"/>
      <c r="Q16" s="51"/>
    </row>
    <row r="17" spans="1:17" x14ac:dyDescent="0.25">
      <c r="A17" s="6" t="s">
        <v>143</v>
      </c>
      <c r="B17" s="7">
        <v>8</v>
      </c>
      <c r="C17" s="9" t="s">
        <v>70</v>
      </c>
      <c r="D17" s="52">
        <v>49.2311875455623</v>
      </c>
      <c r="E17" s="52">
        <v>297.31102876757598</v>
      </c>
      <c r="F17" s="48">
        <v>3910.85514258698</v>
      </c>
      <c r="G17" s="47">
        <v>24839.398751760298</v>
      </c>
      <c r="H17" s="47">
        <v>11.4380727399249</v>
      </c>
      <c r="I17" s="47">
        <v>65.288347395418299</v>
      </c>
      <c r="J17" s="47">
        <v>1799071.97343259</v>
      </c>
      <c r="K17" s="47">
        <v>9.9202182433555108E-3</v>
      </c>
      <c r="L17" s="49">
        <v>90.776951714056196</v>
      </c>
      <c r="M17" s="47">
        <v>3515.0117902749598</v>
      </c>
      <c r="N17" s="48">
        <v>9.6301781323480939E-3</v>
      </c>
      <c r="O17" s="48">
        <v>0.42506227698879095</v>
      </c>
      <c r="P17" s="48"/>
      <c r="Q17" s="51"/>
    </row>
    <row r="18" spans="1:17" x14ac:dyDescent="0.25">
      <c r="A18" s="6" t="s">
        <v>143</v>
      </c>
      <c r="B18" s="7">
        <v>8</v>
      </c>
      <c r="C18" s="9" t="s">
        <v>71</v>
      </c>
      <c r="D18" s="46">
        <v>50.337387684992997</v>
      </c>
      <c r="E18" s="46">
        <v>354.05835827497498</v>
      </c>
      <c r="F18" s="51">
        <v>4060.3546424818801</v>
      </c>
      <c r="G18" s="48">
        <v>27086.0178233839</v>
      </c>
      <c r="H18" s="47">
        <v>12.048985165766</v>
      </c>
      <c r="I18" s="48">
        <v>71.368673669821703</v>
      </c>
      <c r="J18" s="47">
        <v>2806828.0388743598</v>
      </c>
      <c r="K18" s="47">
        <v>1.0043606668679922E-2</v>
      </c>
      <c r="L18" s="49">
        <v>88.617006754251307</v>
      </c>
      <c r="M18" s="48">
        <v>3508.71423142296</v>
      </c>
      <c r="N18" s="51">
        <v>9.5729762792876611E-3</v>
      </c>
      <c r="O18" s="51">
        <v>0.51753300899997612</v>
      </c>
      <c r="P18" s="51"/>
      <c r="Q18" s="51"/>
    </row>
    <row r="19" spans="1:17" x14ac:dyDescent="0.25">
      <c r="A19" s="6" t="s">
        <v>143</v>
      </c>
      <c r="B19" s="7">
        <v>8</v>
      </c>
      <c r="C19" s="9" t="s">
        <v>72</v>
      </c>
      <c r="D19" s="46">
        <v>50.932964731086201</v>
      </c>
      <c r="E19" s="46">
        <v>135.23053107709899</v>
      </c>
      <c r="F19" s="47">
        <v>5052.3671937293302</v>
      </c>
      <c r="G19" s="52">
        <v>38993.898546492797</v>
      </c>
      <c r="H19" s="47">
        <v>16.143352873968201</v>
      </c>
      <c r="I19" s="51">
        <v>72.018073199994205</v>
      </c>
      <c r="J19" s="47">
        <v>3157905.3794535999</v>
      </c>
      <c r="K19" s="47">
        <v>9.8883798547557723E-3</v>
      </c>
      <c r="L19" s="49">
        <v>95.460406853714005</v>
      </c>
      <c r="M19" s="51">
        <v>3543.21485395748</v>
      </c>
      <c r="N19" s="47">
        <v>9.6689986299006644E-3</v>
      </c>
      <c r="O19" s="47">
        <v>0.42425214470993672</v>
      </c>
      <c r="P19" s="47"/>
      <c r="Q19" s="51"/>
    </row>
    <row r="20" spans="1:17" x14ac:dyDescent="0.25">
      <c r="A20" s="6" t="s">
        <v>143</v>
      </c>
      <c r="B20" s="7">
        <v>8</v>
      </c>
      <c r="C20" s="9" t="s">
        <v>73</v>
      </c>
      <c r="D20" s="46">
        <v>57.672242712721797</v>
      </c>
      <c r="E20" s="46">
        <v>426.059862726056</v>
      </c>
      <c r="F20" s="47">
        <v>3954.6963697906299</v>
      </c>
      <c r="G20" s="51">
        <v>33682.091301508102</v>
      </c>
      <c r="H20" s="47">
        <v>10.9399024266145</v>
      </c>
      <c r="I20" s="47">
        <v>71.837218044948798</v>
      </c>
      <c r="J20" s="47">
        <v>4053913.2541911202</v>
      </c>
      <c r="K20" s="47">
        <v>9.9233253201207721E-3</v>
      </c>
      <c r="L20" s="49">
        <v>94.892027153588103</v>
      </c>
      <c r="M20" s="50">
        <v>3528.2770877991602</v>
      </c>
      <c r="N20" s="47">
        <v>9.6377322329663576E-3</v>
      </c>
      <c r="O20" s="47">
        <v>0.55971887484281901</v>
      </c>
      <c r="P20" s="47"/>
      <c r="Q20" s="51"/>
    </row>
    <row r="21" spans="1:17" x14ac:dyDescent="0.25">
      <c r="A21" s="6" t="s">
        <v>143</v>
      </c>
      <c r="B21" s="7">
        <v>8</v>
      </c>
      <c r="C21" s="9" t="s">
        <v>74</v>
      </c>
      <c r="D21" s="46">
        <v>54.455665011797301</v>
      </c>
      <c r="E21" s="46">
        <v>423.72085790100198</v>
      </c>
      <c r="F21" s="47">
        <v>3911.3927564710398</v>
      </c>
      <c r="G21" s="47">
        <v>22534.940647866199</v>
      </c>
      <c r="H21" s="47">
        <v>10.8733433553714</v>
      </c>
      <c r="I21" s="47">
        <v>71.307510129428195</v>
      </c>
      <c r="J21" s="47">
        <v>2840930.0489257802</v>
      </c>
      <c r="K21" s="47">
        <v>9.9517890605413696E-3</v>
      </c>
      <c r="L21" s="49">
        <v>92.020006648661806</v>
      </c>
      <c r="M21" s="51">
        <v>3527.0543416065898</v>
      </c>
      <c r="N21" s="47">
        <v>9.6369415248942353E-3</v>
      </c>
      <c r="O21" s="47">
        <v>0.5458206151647047</v>
      </c>
      <c r="P21" s="47"/>
      <c r="Q21" s="51"/>
    </row>
    <row r="22" spans="1:17" x14ac:dyDescent="0.25">
      <c r="A22" s="6" t="s">
        <v>143</v>
      </c>
      <c r="B22" s="7">
        <v>8</v>
      </c>
      <c r="C22" s="9" t="s">
        <v>75</v>
      </c>
      <c r="D22" s="52">
        <v>49.316975954645997</v>
      </c>
      <c r="E22" s="52">
        <v>417.68450746326801</v>
      </c>
      <c r="F22" s="47">
        <v>3930.49840789878</v>
      </c>
      <c r="G22" s="47">
        <v>33129.513797106403</v>
      </c>
      <c r="H22" s="47">
        <v>10.6757584085725</v>
      </c>
      <c r="I22" s="47">
        <v>73.882051480475496</v>
      </c>
      <c r="J22" s="47">
        <v>3033463.6037432598</v>
      </c>
      <c r="K22" s="47">
        <v>1.0090015603131913E-2</v>
      </c>
      <c r="L22" s="49">
        <v>94.942554981250396</v>
      </c>
      <c r="M22" s="47">
        <v>3487.7145954796702</v>
      </c>
      <c r="N22" s="47">
        <v>9.6509904584511832E-3</v>
      </c>
      <c r="O22" s="47">
        <v>0.47663512787201329</v>
      </c>
      <c r="P22" s="47"/>
      <c r="Q22" s="51"/>
    </row>
    <row r="23" spans="1:17" x14ac:dyDescent="0.25">
      <c r="A23" s="6" t="s">
        <v>143</v>
      </c>
      <c r="B23" s="7">
        <v>8</v>
      </c>
      <c r="C23" s="9" t="s">
        <v>76</v>
      </c>
      <c r="D23" s="52">
        <v>56.837749931826401</v>
      </c>
      <c r="E23" s="52">
        <v>389.64610039670401</v>
      </c>
      <c r="F23" s="47">
        <v>3858.98681996606</v>
      </c>
      <c r="G23" s="47">
        <v>30727.562017862499</v>
      </c>
      <c r="H23" s="47">
        <v>8.8648489544624294</v>
      </c>
      <c r="I23" s="47">
        <v>71.706018748671994</v>
      </c>
      <c r="J23" s="47">
        <v>3070926.99079839</v>
      </c>
      <c r="K23" s="47">
        <v>1.0173069363363292E-2</v>
      </c>
      <c r="L23" s="49">
        <v>95.796999631986395</v>
      </c>
      <c r="M23" s="47">
        <v>3636.5247173655198</v>
      </c>
      <c r="N23" s="47">
        <v>9.7515581532703396E-3</v>
      </c>
      <c r="O23" s="47">
        <v>0.53871256024092051</v>
      </c>
      <c r="P23" s="47"/>
      <c r="Q23" s="51"/>
    </row>
    <row r="24" spans="1:17" x14ac:dyDescent="0.25">
      <c r="A24" s="6" t="s">
        <v>143</v>
      </c>
      <c r="B24" s="7">
        <v>8</v>
      </c>
      <c r="C24" s="9" t="s">
        <v>77</v>
      </c>
      <c r="D24" s="52">
        <v>52.2560612719709</v>
      </c>
      <c r="E24" s="52">
        <v>349.54576454488398</v>
      </c>
      <c r="F24" s="47">
        <v>3823.7973754100999</v>
      </c>
      <c r="G24" s="47">
        <v>22335.057050967102</v>
      </c>
      <c r="H24" s="47">
        <v>9.7593837978053504</v>
      </c>
      <c r="I24" s="47">
        <v>69.959394071442205</v>
      </c>
      <c r="J24" s="47">
        <v>2902170.7310584201</v>
      </c>
      <c r="K24" s="47">
        <v>1.025670398636837E-2</v>
      </c>
      <c r="L24" s="49">
        <v>97.1539372355343</v>
      </c>
      <c r="M24" s="47">
        <v>3434.56445914093</v>
      </c>
      <c r="N24" s="47">
        <v>9.8002535442696728E-3</v>
      </c>
      <c r="O24" s="47">
        <v>0.44803086371331352</v>
      </c>
      <c r="P24" s="47"/>
      <c r="Q24" s="51"/>
    </row>
    <row r="25" spans="1:17" x14ac:dyDescent="0.25">
      <c r="A25" s="6" t="s">
        <v>143</v>
      </c>
      <c r="B25" s="7">
        <v>8</v>
      </c>
      <c r="C25" s="9" t="s">
        <v>78</v>
      </c>
      <c r="D25" s="46">
        <v>48.169696262721303</v>
      </c>
      <c r="E25" s="52">
        <v>335.61687052564099</v>
      </c>
      <c r="F25" s="47">
        <v>4003.5282199015001</v>
      </c>
      <c r="G25" s="47">
        <v>24577.9731859065</v>
      </c>
      <c r="H25" s="47">
        <v>9.8102045356267205</v>
      </c>
      <c r="I25" s="47">
        <v>69.317064366398199</v>
      </c>
      <c r="J25" s="47">
        <v>2961083.1948453402</v>
      </c>
      <c r="K25" s="47">
        <v>1.0028351428955652E-2</v>
      </c>
      <c r="L25" s="49">
        <v>97.466486771691805</v>
      </c>
      <c r="M25" s="47">
        <v>3146.0196063727599</v>
      </c>
      <c r="N25" s="47">
        <v>9.7351943845010377E-3</v>
      </c>
      <c r="O25" s="47">
        <v>0.50165214855057338</v>
      </c>
      <c r="P25" s="47"/>
      <c r="Q25" s="51"/>
    </row>
    <row r="26" spans="1:17" x14ac:dyDescent="0.25">
      <c r="A26" s="6" t="s">
        <v>143</v>
      </c>
      <c r="B26" s="7">
        <v>8</v>
      </c>
      <c r="C26" s="9" t="s">
        <v>79</v>
      </c>
      <c r="D26" s="46">
        <v>64.570338167532498</v>
      </c>
      <c r="E26" s="52">
        <v>304.07625838979999</v>
      </c>
      <c r="F26" s="47">
        <v>3905.28043729407</v>
      </c>
      <c r="G26" s="47">
        <v>30148.382200149699</v>
      </c>
      <c r="H26" s="47">
        <v>10.795321996403</v>
      </c>
      <c r="I26" s="47">
        <v>69.396611390337199</v>
      </c>
      <c r="J26" s="47">
        <v>2704131.5264541698</v>
      </c>
      <c r="K26" s="47">
        <v>9.8258576899267584E-3</v>
      </c>
      <c r="L26" s="49">
        <v>90.412391630296298</v>
      </c>
      <c r="M26" s="47">
        <v>3433.7431864952</v>
      </c>
      <c r="N26" s="47">
        <v>9.7308826904163193E-3</v>
      </c>
      <c r="O26" s="47">
        <v>0.59804954405918154</v>
      </c>
      <c r="P26" s="47"/>
      <c r="Q26" s="51"/>
    </row>
    <row r="27" spans="1:17" x14ac:dyDescent="0.25">
      <c r="A27" s="6" t="s">
        <v>143</v>
      </c>
      <c r="B27" s="7">
        <v>8</v>
      </c>
      <c r="C27" s="9" t="s">
        <v>80</v>
      </c>
      <c r="D27" s="52">
        <v>42.708397870185202</v>
      </c>
      <c r="E27" s="52">
        <v>292.781538633818</v>
      </c>
      <c r="F27" s="47">
        <v>3798.5805045483098</v>
      </c>
      <c r="G27" s="47">
        <v>33263.807707116503</v>
      </c>
      <c r="H27" s="47">
        <v>12.5755380995632</v>
      </c>
      <c r="I27" s="47">
        <v>65.552607587542894</v>
      </c>
      <c r="J27" s="47">
        <v>2866943.0608244399</v>
      </c>
      <c r="K27" s="47">
        <v>9.9710749489147783E-3</v>
      </c>
      <c r="L27" s="49">
        <v>87.523137107536101</v>
      </c>
      <c r="M27" s="47">
        <v>3668.5336073501098</v>
      </c>
      <c r="N27" s="47">
        <v>9.7432127682684517E-3</v>
      </c>
      <c r="O27" s="47">
        <v>0.44351745106993667</v>
      </c>
      <c r="P27" s="47"/>
      <c r="Q27" s="51"/>
    </row>
    <row r="28" spans="1:17" x14ac:dyDescent="0.25">
      <c r="A28" s="6" t="s">
        <v>143</v>
      </c>
      <c r="B28" s="7">
        <v>8</v>
      </c>
      <c r="C28" s="9" t="s">
        <v>81</v>
      </c>
      <c r="D28" s="52">
        <v>47.590043267328099</v>
      </c>
      <c r="E28" s="52">
        <v>321.24394813215201</v>
      </c>
      <c r="F28" s="47">
        <v>4143.9774158031996</v>
      </c>
      <c r="G28" s="47">
        <v>26591.226255768601</v>
      </c>
      <c r="H28" s="47">
        <v>12.280973852623401</v>
      </c>
      <c r="I28" s="47">
        <v>69.424093966211103</v>
      </c>
      <c r="J28" s="47">
        <v>2857222.69912234</v>
      </c>
      <c r="K28" s="47">
        <v>9.9690313136999061E-3</v>
      </c>
      <c r="L28" s="49">
        <v>89.802623343700105</v>
      </c>
      <c r="M28" s="47">
        <v>3630.5939874620799</v>
      </c>
      <c r="N28" s="47">
        <v>9.6949150248706092E-3</v>
      </c>
      <c r="O28" s="47">
        <v>0.399197437824795</v>
      </c>
      <c r="P28" s="47"/>
      <c r="Q28" s="51"/>
    </row>
    <row r="29" spans="1:17" x14ac:dyDescent="0.25">
      <c r="A29" s="6" t="s">
        <v>143</v>
      </c>
      <c r="B29" s="7">
        <v>8</v>
      </c>
      <c r="C29" s="9" t="s">
        <v>82</v>
      </c>
      <c r="D29" s="52">
        <v>42.855423718630497</v>
      </c>
      <c r="E29" s="52">
        <v>398.399202006292</v>
      </c>
      <c r="F29" s="48">
        <v>4136.1548584635502</v>
      </c>
      <c r="G29" s="47">
        <v>32976.984898455303</v>
      </c>
      <c r="H29" s="47">
        <v>12.4208493033049</v>
      </c>
      <c r="I29" s="47">
        <v>70.513919869701894</v>
      </c>
      <c r="J29" s="47">
        <v>4503928.2520340001</v>
      </c>
      <c r="K29" s="47">
        <v>1.0037134604112962E-2</v>
      </c>
      <c r="L29" s="49">
        <v>99.696106284776107</v>
      </c>
      <c r="M29" s="47">
        <v>3620.8184215749998</v>
      </c>
      <c r="N29" s="48">
        <v>9.67632622202475E-3</v>
      </c>
      <c r="O29" s="48">
        <v>0.42729988174294153</v>
      </c>
      <c r="P29" s="48"/>
      <c r="Q29" s="51"/>
    </row>
    <row r="30" spans="1:17" x14ac:dyDescent="0.25">
      <c r="A30" s="6" t="s">
        <v>143</v>
      </c>
      <c r="B30" s="7">
        <v>8</v>
      </c>
      <c r="C30" s="9" t="s">
        <v>83</v>
      </c>
      <c r="D30" s="52">
        <v>52.264219415108201</v>
      </c>
      <c r="E30" s="52">
        <v>397.481778944925</v>
      </c>
      <c r="F30" s="51">
        <v>4304.6821738877597</v>
      </c>
      <c r="G30" s="48">
        <v>60487.2768801235</v>
      </c>
      <c r="H30" s="47">
        <v>6.7176669319045503</v>
      </c>
      <c r="I30" s="48">
        <v>65.874417047999103</v>
      </c>
      <c r="J30" s="48">
        <v>3549852.3500734498</v>
      </c>
      <c r="K30" s="47">
        <v>9.9397577040062825E-3</v>
      </c>
      <c r="L30" s="49">
        <v>108.462238102935</v>
      </c>
      <c r="M30" s="48">
        <v>3606.8452018856201</v>
      </c>
      <c r="N30" s="51">
        <v>9.7406251375331942E-3</v>
      </c>
      <c r="O30" s="51">
        <v>0.56785960281692549</v>
      </c>
      <c r="P30" s="51"/>
      <c r="Q30" s="51"/>
    </row>
    <row r="31" spans="1:17" x14ac:dyDescent="0.25">
      <c r="A31" s="6" t="s">
        <v>143</v>
      </c>
      <c r="B31" s="7">
        <v>8</v>
      </c>
      <c r="C31" s="9" t="s">
        <v>84</v>
      </c>
      <c r="D31" s="46">
        <v>57.6074176646597</v>
      </c>
      <c r="E31" s="46">
        <v>406.02323910927498</v>
      </c>
      <c r="F31" s="47">
        <v>5340.1287645845596</v>
      </c>
      <c r="G31" s="51">
        <v>32419.857592193501</v>
      </c>
      <c r="H31" s="47">
        <v>6.7366426652238101</v>
      </c>
      <c r="I31" s="52">
        <v>69.285495838176402</v>
      </c>
      <c r="J31" s="51">
        <v>2868202.9444986801</v>
      </c>
      <c r="K31" s="47">
        <v>9.9180589537175463E-3</v>
      </c>
      <c r="L31" s="49">
        <v>100.63723492992899</v>
      </c>
      <c r="M31" s="51">
        <v>3756.2136904203098</v>
      </c>
      <c r="N31" s="47">
        <v>9.5425181848719873E-3</v>
      </c>
      <c r="O31" s="47">
        <v>0.49689384189850305</v>
      </c>
      <c r="P31" s="47"/>
      <c r="Q31" s="51"/>
    </row>
    <row r="32" spans="1:17" x14ac:dyDescent="0.25">
      <c r="A32" s="6" t="s">
        <v>143</v>
      </c>
      <c r="B32" s="7">
        <v>8</v>
      </c>
      <c r="C32" s="9" t="s">
        <v>85</v>
      </c>
      <c r="D32" s="46">
        <v>50.837410656755303</v>
      </c>
      <c r="E32" s="46">
        <v>346.64487276401502</v>
      </c>
      <c r="F32" s="47">
        <v>4100.7227921777503</v>
      </c>
      <c r="G32" s="47">
        <v>30730.3522005759</v>
      </c>
      <c r="H32" s="47">
        <v>9.8288925455974905</v>
      </c>
      <c r="I32" s="51">
        <v>69.143001556222998</v>
      </c>
      <c r="J32" s="47">
        <v>3331323.0826021899</v>
      </c>
      <c r="K32" s="47">
        <v>1.0004840104859501E-2</v>
      </c>
      <c r="L32" s="49">
        <v>100.13846553537699</v>
      </c>
      <c r="M32" s="47">
        <v>3608.4849187069399</v>
      </c>
      <c r="N32" s="47">
        <v>9.7628306065751496E-3</v>
      </c>
      <c r="O32" s="47">
        <v>0.47719981164695796</v>
      </c>
      <c r="P32" s="47"/>
      <c r="Q32" s="51"/>
    </row>
    <row r="33" spans="1:17" x14ac:dyDescent="0.25">
      <c r="A33" s="6" t="s">
        <v>143</v>
      </c>
      <c r="B33" s="7">
        <v>8</v>
      </c>
      <c r="C33" s="9" t="s">
        <v>86</v>
      </c>
      <c r="D33" s="46">
        <v>49.0672520390385</v>
      </c>
      <c r="E33" s="46">
        <v>268.933428504483</v>
      </c>
      <c r="F33" s="47">
        <v>4120.4574918128201</v>
      </c>
      <c r="G33" s="47">
        <v>45043.284925968197</v>
      </c>
      <c r="H33" s="47">
        <v>9.2764719705191805</v>
      </c>
      <c r="I33" s="47">
        <v>70.294885193204294</v>
      </c>
      <c r="J33" s="47">
        <v>4052645.86389559</v>
      </c>
      <c r="K33" s="47">
        <v>1.0268106296989918E-2</v>
      </c>
      <c r="L33" s="49">
        <v>102.397656446582</v>
      </c>
      <c r="M33" s="47">
        <v>3625.05499138205</v>
      </c>
      <c r="N33" s="47">
        <v>9.8189336843603672E-3</v>
      </c>
      <c r="O33" s="47">
        <v>0.41154967096067563</v>
      </c>
      <c r="P33" s="47"/>
      <c r="Q33" s="51"/>
    </row>
    <row r="34" spans="1:17" x14ac:dyDescent="0.25">
      <c r="A34" s="6" t="s">
        <v>143</v>
      </c>
      <c r="B34" s="7">
        <v>8</v>
      </c>
      <c r="C34" s="9" t="s">
        <v>87</v>
      </c>
      <c r="D34" s="46">
        <v>48.873062150107401</v>
      </c>
      <c r="E34" s="46">
        <v>360.22141024225903</v>
      </c>
      <c r="F34" s="47">
        <v>4260.1782042295199</v>
      </c>
      <c r="G34" s="47">
        <v>50080.073521879698</v>
      </c>
      <c r="H34" s="47">
        <v>9.1360149649084406</v>
      </c>
      <c r="I34" s="47">
        <v>68.405375348791594</v>
      </c>
      <c r="J34" s="47">
        <v>4688905.0701832902</v>
      </c>
      <c r="K34" s="47">
        <v>1.016354300788154E-2</v>
      </c>
      <c r="L34" s="49">
        <v>105.450796340504</v>
      </c>
      <c r="M34" s="47">
        <v>3612.6570376883301</v>
      </c>
      <c r="N34" s="47">
        <v>9.8311411400634208E-3</v>
      </c>
      <c r="O34" s="47">
        <v>0.45285070837693098</v>
      </c>
      <c r="P34" s="47"/>
      <c r="Q34" s="51"/>
    </row>
    <row r="35" spans="1:17" x14ac:dyDescent="0.25">
      <c r="A35" s="6" t="s">
        <v>143</v>
      </c>
      <c r="B35" s="7">
        <v>8</v>
      </c>
      <c r="C35" s="9" t="s">
        <v>88</v>
      </c>
      <c r="D35" s="46">
        <v>50.980716140151799</v>
      </c>
      <c r="E35" s="46">
        <v>417.91583640219801</v>
      </c>
      <c r="F35" s="47">
        <v>3603.7826222271601</v>
      </c>
      <c r="G35" s="47">
        <v>31557.256411131999</v>
      </c>
      <c r="H35" s="47">
        <v>6.9750508078339202</v>
      </c>
      <c r="I35" s="47">
        <v>68.255180958156004</v>
      </c>
      <c r="J35" s="47">
        <v>3095510.7954103798</v>
      </c>
      <c r="K35" s="47">
        <v>1.0015920995145366E-2</v>
      </c>
      <c r="L35" s="49">
        <v>112.537896941486</v>
      </c>
      <c r="M35" s="47">
        <v>3384.9907195835199</v>
      </c>
      <c r="N35" s="47">
        <v>9.8313635586129537E-3</v>
      </c>
      <c r="O35" s="47">
        <v>0.56524166885203153</v>
      </c>
      <c r="P35" s="47"/>
      <c r="Q35" s="51"/>
    </row>
    <row r="36" spans="1:17" x14ac:dyDescent="0.25">
      <c r="A36" s="6" t="s">
        <v>143</v>
      </c>
      <c r="B36" s="7">
        <v>8</v>
      </c>
      <c r="C36" s="9" t="s">
        <v>89</v>
      </c>
      <c r="D36" s="46">
        <v>56.479895597344999</v>
      </c>
      <c r="E36" s="46">
        <v>422.80779436930101</v>
      </c>
      <c r="F36" s="47">
        <v>4046.6974018296401</v>
      </c>
      <c r="G36" s="47">
        <v>42627.368799875403</v>
      </c>
      <c r="H36" s="47">
        <v>7.8240713011532899</v>
      </c>
      <c r="I36" s="47">
        <v>69.287834339461298</v>
      </c>
      <c r="J36" s="47">
        <v>2933539.2622091998</v>
      </c>
      <c r="K36" s="47">
        <v>1.002104400304034E-2</v>
      </c>
      <c r="L36" s="49">
        <v>102.98340119043201</v>
      </c>
      <c r="M36" s="47">
        <v>3441.3786659157699</v>
      </c>
      <c r="N36" s="47">
        <v>9.8054548204109422E-3</v>
      </c>
      <c r="O36" s="47">
        <v>0.55650878130680326</v>
      </c>
      <c r="P36" s="47"/>
      <c r="Q36" s="51"/>
    </row>
    <row r="37" spans="1:17" x14ac:dyDescent="0.25">
      <c r="A37" s="6" t="s">
        <v>143</v>
      </c>
      <c r="B37" s="7">
        <v>8</v>
      </c>
      <c r="C37" s="9" t="s">
        <v>90</v>
      </c>
      <c r="D37" s="46">
        <v>57.945840678396202</v>
      </c>
      <c r="E37" s="46">
        <v>394.70570953932798</v>
      </c>
      <c r="F37" s="47">
        <v>4189.7852689133397</v>
      </c>
      <c r="G37" s="47">
        <v>50846.3801070685</v>
      </c>
      <c r="H37" s="47">
        <v>1.5141392812371799</v>
      </c>
      <c r="I37" s="47">
        <v>66.3898550075141</v>
      </c>
      <c r="J37" s="47">
        <v>2806786.9957350702</v>
      </c>
      <c r="K37" s="47">
        <v>9.9599547867640342E-3</v>
      </c>
      <c r="L37" s="49">
        <v>93.812254328456504</v>
      </c>
      <c r="M37" s="47">
        <v>3158.4701642352302</v>
      </c>
      <c r="N37" s="47">
        <v>9.8696271956766109E-3</v>
      </c>
      <c r="O37" s="47">
        <v>0.54313090972553191</v>
      </c>
      <c r="P37" s="47"/>
      <c r="Q37" s="51"/>
    </row>
    <row r="38" spans="1:17" x14ac:dyDescent="0.25">
      <c r="A38" s="6" t="s">
        <v>143</v>
      </c>
      <c r="B38" s="7">
        <v>8</v>
      </c>
      <c r="C38" s="9" t="s">
        <v>91</v>
      </c>
      <c r="D38" s="46">
        <v>52.7983400581914</v>
      </c>
      <c r="E38" s="46">
        <v>418.11347173665399</v>
      </c>
      <c r="F38" s="47">
        <v>4089.0545541656802</v>
      </c>
      <c r="G38" s="47">
        <v>48393.186804621</v>
      </c>
      <c r="H38" s="47">
        <v>4.1884157300648504</v>
      </c>
      <c r="I38" s="47">
        <v>67.286608777768095</v>
      </c>
      <c r="J38" s="47">
        <v>2885719.7164311102</v>
      </c>
      <c r="K38" s="47">
        <v>9.8933070505079594E-3</v>
      </c>
      <c r="L38" s="49">
        <v>103.567717907892</v>
      </c>
      <c r="M38" s="47">
        <v>3479.16142435146</v>
      </c>
      <c r="N38" s="47">
        <v>9.8114307248798362E-3</v>
      </c>
      <c r="O38" s="47">
        <v>0.55758023691725522</v>
      </c>
      <c r="P38" s="47"/>
      <c r="Q38" s="51"/>
    </row>
    <row r="39" spans="1:17" x14ac:dyDescent="0.25">
      <c r="A39" s="6" t="s">
        <v>143</v>
      </c>
      <c r="B39" s="7">
        <v>8</v>
      </c>
      <c r="C39" s="9" t="s">
        <v>92</v>
      </c>
      <c r="D39" s="46">
        <v>51.200614842854399</v>
      </c>
      <c r="E39" s="46">
        <v>427.09223741788401</v>
      </c>
      <c r="F39" s="47">
        <v>4199.0899038284497</v>
      </c>
      <c r="G39" s="47">
        <v>60415.774826003202</v>
      </c>
      <c r="H39" s="47">
        <v>5.55682834692906</v>
      </c>
      <c r="I39" s="47">
        <v>66.970958924676097</v>
      </c>
      <c r="J39" s="47">
        <v>2816852.62021926</v>
      </c>
      <c r="K39" s="47">
        <v>9.9573616254124992E-3</v>
      </c>
      <c r="L39" s="49">
        <v>102.424380118164</v>
      </c>
      <c r="M39" s="47">
        <v>3918.7403725013401</v>
      </c>
      <c r="N39" s="47">
        <v>9.792553466294443E-3</v>
      </c>
      <c r="O39" s="47">
        <v>0.53122617420503215</v>
      </c>
      <c r="P39" s="47"/>
      <c r="Q39" s="51"/>
    </row>
    <row r="40" spans="1:17" x14ac:dyDescent="0.25">
      <c r="A40" s="6" t="s">
        <v>143</v>
      </c>
      <c r="B40" s="7">
        <v>8</v>
      </c>
      <c r="C40" s="9" t="s">
        <v>93</v>
      </c>
      <c r="D40" s="46">
        <v>51.567008880345803</v>
      </c>
      <c r="E40" s="46">
        <v>434.83631013763801</v>
      </c>
      <c r="F40" s="47">
        <v>4482.8965165866102</v>
      </c>
      <c r="G40" s="47">
        <v>51857.8549418861</v>
      </c>
      <c r="H40" s="47">
        <v>3.1947851392300701</v>
      </c>
      <c r="I40" s="47">
        <v>66.6915592955893</v>
      </c>
      <c r="J40" s="47">
        <v>2967561.4633858502</v>
      </c>
      <c r="K40" s="47">
        <v>9.9702861016947031E-3</v>
      </c>
      <c r="L40" s="49">
        <v>89.438690704546602</v>
      </c>
      <c r="M40" s="47">
        <v>3752.8916602039099</v>
      </c>
      <c r="N40" s="47">
        <v>9.7262342368920566E-3</v>
      </c>
      <c r="O40" s="47">
        <v>0.43578087473939431</v>
      </c>
      <c r="P40" s="47"/>
      <c r="Q40" s="51"/>
    </row>
    <row r="41" spans="1:17" x14ac:dyDescent="0.25">
      <c r="A41" s="6" t="s">
        <v>143</v>
      </c>
      <c r="B41" s="7">
        <v>8</v>
      </c>
      <c r="C41" s="9" t="s">
        <v>94</v>
      </c>
      <c r="D41" s="46">
        <v>56.648040197406601</v>
      </c>
      <c r="E41" s="46">
        <v>374.60372283423999</v>
      </c>
      <c r="F41" s="48">
        <v>4008.16822527575</v>
      </c>
      <c r="G41" s="47">
        <v>42226.847015445303</v>
      </c>
      <c r="H41" s="47">
        <v>2.4327718687362898</v>
      </c>
      <c r="I41" s="47">
        <v>66.806335936853898</v>
      </c>
      <c r="J41" s="47">
        <v>2830138.7785225301</v>
      </c>
      <c r="K41" s="47">
        <v>9.9507654293126743E-3</v>
      </c>
      <c r="L41" s="49">
        <v>102.22507180103599</v>
      </c>
      <c r="M41" s="47">
        <v>3200.3664127608699</v>
      </c>
      <c r="N41" s="48">
        <v>9.8355700000338636E-3</v>
      </c>
      <c r="O41" s="48">
        <v>0.44943925916771604</v>
      </c>
      <c r="P41" s="48"/>
      <c r="Q41" s="51"/>
    </row>
    <row r="42" spans="1:17" x14ac:dyDescent="0.25">
      <c r="A42" s="6" t="s">
        <v>143</v>
      </c>
      <c r="B42" s="7">
        <v>8</v>
      </c>
      <c r="C42" s="9" t="s">
        <v>95</v>
      </c>
      <c r="D42" s="46">
        <v>38.391490542051898</v>
      </c>
      <c r="E42" s="46">
        <v>366.89651505234599</v>
      </c>
      <c r="F42" s="51">
        <v>3774.4366489572999</v>
      </c>
      <c r="G42" s="48">
        <v>64868.991136367702</v>
      </c>
      <c r="H42" s="47">
        <v>3.0078089642356698</v>
      </c>
      <c r="I42" s="48">
        <v>67.271934687626398</v>
      </c>
      <c r="J42" s="48">
        <v>3117683.9252758399</v>
      </c>
      <c r="K42" s="47">
        <v>9.9864277608146621E-3</v>
      </c>
      <c r="L42" s="49">
        <v>108.240604791731</v>
      </c>
      <c r="M42" s="48">
        <v>3163.1247588684801</v>
      </c>
      <c r="N42" s="51">
        <v>9.8261684763658753E-3</v>
      </c>
      <c r="O42" s="51">
        <v>0.45688677241214182</v>
      </c>
      <c r="P42" s="51"/>
      <c r="Q42" s="51"/>
    </row>
    <row r="43" spans="1:17" x14ac:dyDescent="0.25">
      <c r="A43" s="6" t="s">
        <v>143</v>
      </c>
      <c r="B43" s="7">
        <v>8</v>
      </c>
      <c r="C43" s="9" t="s">
        <v>96</v>
      </c>
      <c r="D43" s="52">
        <v>42.235019098762898</v>
      </c>
      <c r="E43" s="46">
        <v>370.33919469474102</v>
      </c>
      <c r="F43" s="47">
        <v>3520.9378454136499</v>
      </c>
      <c r="G43" s="52">
        <v>60753.641910479702</v>
      </c>
      <c r="H43" s="47">
        <v>2.96715754180667</v>
      </c>
      <c r="I43" s="52">
        <v>66.695478172563995</v>
      </c>
      <c r="J43" s="51">
        <v>2650698.87178902</v>
      </c>
      <c r="K43" s="47">
        <v>9.9998752934689905E-3</v>
      </c>
      <c r="L43" s="49">
        <v>107.229268376148</v>
      </c>
      <c r="M43" s="51">
        <v>2966.1713270813598</v>
      </c>
      <c r="N43" s="47">
        <v>9.966108396043831E-3</v>
      </c>
      <c r="O43" s="47">
        <v>0.32427708011899242</v>
      </c>
      <c r="P43" s="47"/>
      <c r="Q43" s="51"/>
    </row>
    <row r="44" spans="1:17" x14ac:dyDescent="0.25">
      <c r="A44" s="6" t="s">
        <v>143</v>
      </c>
      <c r="B44" s="7">
        <v>8</v>
      </c>
      <c r="C44" s="9" t="s">
        <v>97</v>
      </c>
      <c r="D44" s="52">
        <v>44.545495818115597</v>
      </c>
      <c r="E44" s="52">
        <v>367.186772499396</v>
      </c>
      <c r="F44" s="47">
        <v>4077.2934664212298</v>
      </c>
      <c r="G44" s="51">
        <v>38607.926624408603</v>
      </c>
      <c r="H44" s="47">
        <v>1.8480766041433301</v>
      </c>
      <c r="I44" s="51">
        <v>66.769102170885404</v>
      </c>
      <c r="J44" s="47">
        <v>2977367.8969928101</v>
      </c>
      <c r="K44" s="47">
        <v>1.0108707873285355E-2</v>
      </c>
      <c r="L44" s="49">
        <v>107.83474150903599</v>
      </c>
      <c r="M44" s="47">
        <v>3057.5237633065899</v>
      </c>
      <c r="N44" s="47">
        <v>9.8561776941577216E-3</v>
      </c>
      <c r="O44" s="47">
        <v>0.39312260036163027</v>
      </c>
      <c r="P44" s="47"/>
      <c r="Q44" s="51"/>
    </row>
    <row r="45" spans="1:17" x14ac:dyDescent="0.25">
      <c r="A45" s="6" t="s">
        <v>143</v>
      </c>
      <c r="B45" s="7">
        <v>8</v>
      </c>
      <c r="C45" s="9" t="s">
        <v>98</v>
      </c>
      <c r="D45" s="46">
        <v>42.9408079943342</v>
      </c>
      <c r="E45" s="46">
        <v>354.23189420222201</v>
      </c>
      <c r="F45" s="47">
        <v>4084.7700202952101</v>
      </c>
      <c r="G45" s="47">
        <v>25806.9504765684</v>
      </c>
      <c r="H45" s="47">
        <v>1.9410641426234301</v>
      </c>
      <c r="I45" s="47">
        <v>67.941166972423702</v>
      </c>
      <c r="J45" s="47">
        <v>2786310.31814331</v>
      </c>
      <c r="K45" s="47">
        <v>1.01317477397279E-2</v>
      </c>
      <c r="L45" s="49">
        <v>92.532712984367606</v>
      </c>
      <c r="M45" s="47">
        <v>3081.46619601263</v>
      </c>
      <c r="N45" s="47">
        <v>9.8475224819298338E-3</v>
      </c>
      <c r="O45" s="47">
        <v>0.37876784206885283</v>
      </c>
      <c r="P45" s="47"/>
      <c r="Q45" s="51"/>
    </row>
    <row r="46" spans="1:17" x14ac:dyDescent="0.25">
      <c r="A46" s="6" t="s">
        <v>143</v>
      </c>
      <c r="B46" s="7">
        <v>8</v>
      </c>
      <c r="C46" s="9" t="s">
        <v>99</v>
      </c>
      <c r="D46" s="46">
        <v>44.565843488732902</v>
      </c>
      <c r="E46" s="46">
        <v>349.04297655406401</v>
      </c>
      <c r="F46" s="47">
        <v>3937.3585863580502</v>
      </c>
      <c r="G46" s="47">
        <v>27787.150879494999</v>
      </c>
      <c r="H46" s="47">
        <v>1.7868677744299</v>
      </c>
      <c r="I46" s="47">
        <v>68.971190597996198</v>
      </c>
      <c r="J46" s="47">
        <v>2816305.61392958</v>
      </c>
      <c r="K46" s="47">
        <v>1.0063560401266452E-2</v>
      </c>
      <c r="L46" s="49">
        <v>106.177343381493</v>
      </c>
      <c r="M46" s="47">
        <v>3128.48386680046</v>
      </c>
      <c r="N46" s="47">
        <v>9.7311867787134958E-3</v>
      </c>
      <c r="O46" s="47">
        <v>0.42347608325477615</v>
      </c>
      <c r="P46" s="47"/>
      <c r="Q46" s="51"/>
    </row>
    <row r="47" spans="1:17" x14ac:dyDescent="0.25">
      <c r="A47" s="6" t="s">
        <v>143</v>
      </c>
      <c r="B47" s="7">
        <v>8</v>
      </c>
      <c r="C47" s="9" t="s">
        <v>100</v>
      </c>
      <c r="D47" s="46">
        <v>37.1373971212047</v>
      </c>
      <c r="E47" s="46">
        <v>403.40570377249497</v>
      </c>
      <c r="F47" s="47">
        <v>4459.4352342303</v>
      </c>
      <c r="G47" s="47">
        <v>33444.338168393602</v>
      </c>
      <c r="H47" s="47">
        <v>3.1721783231444598</v>
      </c>
      <c r="I47" s="47">
        <v>73.003373719601896</v>
      </c>
      <c r="J47" s="47">
        <v>2951450.5902241799</v>
      </c>
      <c r="K47" s="47">
        <v>1.0039278792842212E-2</v>
      </c>
      <c r="L47" s="49">
        <v>133.42964543743099</v>
      </c>
      <c r="M47" s="47">
        <v>3181.3413637358699</v>
      </c>
      <c r="N47" s="47">
        <v>9.8056554589252831E-3</v>
      </c>
      <c r="O47" s="47">
        <v>0.53181186763273347</v>
      </c>
      <c r="P47" s="47"/>
      <c r="Q47" s="51"/>
    </row>
    <row r="48" spans="1:17" x14ac:dyDescent="0.25">
      <c r="A48" s="6" t="s">
        <v>143</v>
      </c>
      <c r="B48" s="7">
        <v>8</v>
      </c>
      <c r="C48" s="9" t="s">
        <v>101</v>
      </c>
      <c r="D48" s="46">
        <v>33.1300301630543</v>
      </c>
      <c r="E48" s="46">
        <v>369.31113549435997</v>
      </c>
      <c r="F48" s="47">
        <v>4492.8279717220903</v>
      </c>
      <c r="G48" s="47">
        <v>48340.073867814397</v>
      </c>
      <c r="H48" s="47">
        <v>3.0891024943627401</v>
      </c>
      <c r="I48" s="47">
        <v>69.072447816927706</v>
      </c>
      <c r="J48" s="47">
        <v>3324932.1163024101</v>
      </c>
      <c r="K48" s="47">
        <v>9.9625648968506945E-3</v>
      </c>
      <c r="L48" s="49">
        <v>101.677263909175</v>
      </c>
      <c r="M48" s="47">
        <v>3537.9626982180498</v>
      </c>
      <c r="N48" s="47">
        <v>9.845656957772236E-3</v>
      </c>
      <c r="O48" s="47">
        <v>0.45876960017638768</v>
      </c>
      <c r="P48" s="47"/>
      <c r="Q48" s="51"/>
    </row>
    <row r="49" spans="1:17" x14ac:dyDescent="0.25">
      <c r="A49" s="6" t="s">
        <v>143</v>
      </c>
      <c r="B49" s="7">
        <v>8</v>
      </c>
      <c r="C49" s="9" t="s">
        <v>102</v>
      </c>
      <c r="D49" s="46">
        <v>33.728663125326797</v>
      </c>
      <c r="E49" s="46">
        <v>387.800293439673</v>
      </c>
      <c r="F49" s="47">
        <v>4144.9099423920097</v>
      </c>
      <c r="G49" s="47">
        <v>66485.501188049398</v>
      </c>
      <c r="H49" s="47">
        <v>3.11328660110274</v>
      </c>
      <c r="I49" s="47">
        <v>70.298909240554906</v>
      </c>
      <c r="J49" s="47">
        <v>4076664.2148474399</v>
      </c>
      <c r="K49" s="47">
        <v>1.004533289656232E-2</v>
      </c>
      <c r="L49" s="49">
        <v>105.54409055908501</v>
      </c>
      <c r="M49" s="47">
        <v>3328.3130109540798</v>
      </c>
      <c r="N49" s="47">
        <v>9.8145886864677359E-3</v>
      </c>
      <c r="O49" s="47">
        <v>0.44915478413892035</v>
      </c>
      <c r="P49" s="47"/>
      <c r="Q49" s="51"/>
    </row>
    <row r="50" spans="1:17" x14ac:dyDescent="0.25">
      <c r="A50" s="6" t="s">
        <v>143</v>
      </c>
      <c r="B50" s="7">
        <v>8</v>
      </c>
      <c r="C50" s="9" t="s">
        <v>103</v>
      </c>
      <c r="D50" s="46">
        <v>32.897851776169801</v>
      </c>
      <c r="E50" s="46">
        <v>331.34323270510799</v>
      </c>
      <c r="F50" s="47">
        <v>4847.5013037152503</v>
      </c>
      <c r="G50" s="47">
        <v>85814.980908101003</v>
      </c>
      <c r="H50" s="47">
        <v>2.0690131984342899</v>
      </c>
      <c r="I50" s="47">
        <v>70.108524907419607</v>
      </c>
      <c r="J50" s="47">
        <v>3848847.9405642101</v>
      </c>
      <c r="K50" s="47">
        <v>1.0117064343295904E-2</v>
      </c>
      <c r="L50" s="49">
        <v>99.681855015136705</v>
      </c>
      <c r="M50" s="47">
        <v>3134.7433809589702</v>
      </c>
      <c r="N50" s="47">
        <v>9.908555915602869E-3</v>
      </c>
      <c r="O50" s="47">
        <v>0.4004410877260029</v>
      </c>
      <c r="P50" s="47"/>
      <c r="Q50" s="51"/>
    </row>
    <row r="51" spans="1:17" x14ac:dyDescent="0.25">
      <c r="A51" s="6" t="s">
        <v>143</v>
      </c>
      <c r="B51" s="7">
        <v>8</v>
      </c>
      <c r="C51" s="9" t="s">
        <v>104</v>
      </c>
      <c r="D51" s="46">
        <v>37.348695420309902</v>
      </c>
      <c r="E51" s="46">
        <v>367.63580060215401</v>
      </c>
      <c r="F51" s="47">
        <v>3940.6536558595299</v>
      </c>
      <c r="G51" s="47">
        <v>81642.042517773807</v>
      </c>
      <c r="H51" s="47">
        <v>0.97236758015648805</v>
      </c>
      <c r="I51" s="47">
        <v>69.075695855306407</v>
      </c>
      <c r="J51" s="47">
        <v>3418756.0635721101</v>
      </c>
      <c r="K51" s="47">
        <v>1.0161292852907377E-2</v>
      </c>
      <c r="L51" s="49">
        <v>97.669490598811294</v>
      </c>
      <c r="M51" s="47">
        <v>2467.7250035983702</v>
      </c>
      <c r="N51" s="47">
        <v>9.8845421638609349E-3</v>
      </c>
      <c r="O51" s="47">
        <v>0.36723087943260441</v>
      </c>
      <c r="P51" s="47"/>
      <c r="Q51" s="51"/>
    </row>
    <row r="52" spans="1:17" x14ac:dyDescent="0.25">
      <c r="A52" s="6" t="s">
        <v>143</v>
      </c>
      <c r="B52" s="7">
        <v>8</v>
      </c>
      <c r="C52" s="9" t="s">
        <v>105</v>
      </c>
      <c r="D52" s="46">
        <v>39.155957423890399</v>
      </c>
      <c r="E52" s="46">
        <v>297.92549182097201</v>
      </c>
      <c r="F52" s="47">
        <v>3774.9865753449899</v>
      </c>
      <c r="G52" s="47">
        <v>82437.453838723595</v>
      </c>
      <c r="H52" s="47">
        <v>2.1000078167049701</v>
      </c>
      <c r="I52" s="47">
        <v>70.022996108824202</v>
      </c>
      <c r="J52" s="47">
        <v>3295622.6016053702</v>
      </c>
      <c r="K52" s="47">
        <v>1.0181265561100428E-2</v>
      </c>
      <c r="L52" s="49">
        <v>98.208458348379295</v>
      </c>
      <c r="M52" s="47">
        <v>3001.19241268102</v>
      </c>
      <c r="N52" s="47">
        <v>9.8920180578657112E-3</v>
      </c>
      <c r="O52" s="47">
        <v>0.28628107289970084</v>
      </c>
      <c r="P52" s="47"/>
      <c r="Q52" s="51"/>
    </row>
    <row r="53" spans="1:17" x14ac:dyDescent="0.25">
      <c r="A53" s="6" t="s">
        <v>143</v>
      </c>
      <c r="B53" s="7">
        <v>8</v>
      </c>
      <c r="C53" s="9" t="s">
        <v>106</v>
      </c>
      <c r="D53" s="46">
        <v>39.8469052589369</v>
      </c>
      <c r="E53" s="46">
        <v>339.77307227531799</v>
      </c>
      <c r="F53" s="48">
        <v>3916.0768207679198</v>
      </c>
      <c r="G53" s="47">
        <v>128221.993697681</v>
      </c>
      <c r="H53" s="47">
        <v>2.9707471816548399</v>
      </c>
      <c r="I53" s="47">
        <v>69.809429353789895</v>
      </c>
      <c r="J53" s="47">
        <v>3608410.25639858</v>
      </c>
      <c r="K53" s="47">
        <v>1.0226802448612326E-2</v>
      </c>
      <c r="L53" s="49">
        <v>90.127848638509505</v>
      </c>
      <c r="M53" s="47">
        <v>3110.5488956045901</v>
      </c>
      <c r="N53" s="48">
        <v>9.8600218737360922E-3</v>
      </c>
      <c r="O53" s="48">
        <v>0.30892747288192451</v>
      </c>
      <c r="P53" s="48"/>
      <c r="Q53" s="51"/>
    </row>
    <row r="54" spans="1:17" x14ac:dyDescent="0.25">
      <c r="A54" s="6" t="s">
        <v>143</v>
      </c>
      <c r="B54" s="7">
        <v>8</v>
      </c>
      <c r="C54" s="9" t="s">
        <v>107</v>
      </c>
      <c r="D54" s="46">
        <v>33.201485761863502</v>
      </c>
      <c r="E54" s="46">
        <v>306.82058980922199</v>
      </c>
      <c r="F54" s="51">
        <v>3757.5498989596999</v>
      </c>
      <c r="G54" s="48">
        <v>123214.63714113001</v>
      </c>
      <c r="H54" s="47">
        <v>0.186810317605695</v>
      </c>
      <c r="I54" s="48">
        <v>69.614785429964002</v>
      </c>
      <c r="J54" s="48">
        <v>2404169.6153543498</v>
      </c>
      <c r="K54" s="47">
        <v>1.0499674247022046E-2</v>
      </c>
      <c r="L54" s="49">
        <v>79.679607375313694</v>
      </c>
      <c r="M54" s="48">
        <v>3035.4966320614099</v>
      </c>
      <c r="N54" s="51">
        <v>9.946661245074288E-3</v>
      </c>
      <c r="O54" s="51">
        <v>0.25373751745859707</v>
      </c>
      <c r="P54" s="51"/>
      <c r="Q54" s="51"/>
    </row>
    <row r="55" spans="1:17" x14ac:dyDescent="0.25">
      <c r="A55" s="6" t="s">
        <v>143</v>
      </c>
      <c r="B55" s="7">
        <v>8</v>
      </c>
      <c r="C55" s="9" t="s">
        <v>108</v>
      </c>
      <c r="D55" s="46">
        <v>35.6981618492282</v>
      </c>
      <c r="E55" s="46">
        <v>305.73476665622098</v>
      </c>
      <c r="F55" s="47">
        <v>3789.48158134499</v>
      </c>
      <c r="G55" s="46">
        <v>77000.771860513298</v>
      </c>
      <c r="H55" s="47">
        <v>0.15347281631603901</v>
      </c>
      <c r="I55" s="46">
        <v>70.753625337360802</v>
      </c>
      <c r="J55" s="51">
        <v>2217305.8059165999</v>
      </c>
      <c r="K55" s="47">
        <v>1.0243849940034373E-2</v>
      </c>
      <c r="L55" s="49">
        <v>85.036409444087298</v>
      </c>
      <c r="M55" s="51">
        <v>3040.2836702793602</v>
      </c>
      <c r="N55" s="47">
        <v>9.8771042887346658E-3</v>
      </c>
      <c r="O55" s="47">
        <v>0.19604153830165119</v>
      </c>
      <c r="P55" s="47"/>
      <c r="Q55" s="51"/>
    </row>
    <row r="56" spans="1:17" x14ac:dyDescent="0.25">
      <c r="A56" s="6" t="s">
        <v>143</v>
      </c>
      <c r="B56" s="7">
        <v>8</v>
      </c>
      <c r="C56" s="9" t="s">
        <v>109</v>
      </c>
      <c r="D56" s="46">
        <v>33.656468871312804</v>
      </c>
      <c r="E56" s="46">
        <v>304.79604273119901</v>
      </c>
      <c r="F56" s="47">
        <v>4035.1063499315301</v>
      </c>
      <c r="G56" s="51">
        <v>181156.79760303299</v>
      </c>
      <c r="H56" s="47">
        <v>-6.0113547440095103E-2</v>
      </c>
      <c r="I56" s="51">
        <v>70.537734897212403</v>
      </c>
      <c r="J56" s="47">
        <v>1945566.84586434</v>
      </c>
      <c r="K56" s="47">
        <v>9.9042981779475445E-3</v>
      </c>
      <c r="L56" s="49">
        <v>85.198959295662107</v>
      </c>
      <c r="M56" s="47">
        <v>3140.7425195268102</v>
      </c>
      <c r="N56" s="47">
        <v>9.8637491693908466E-3</v>
      </c>
      <c r="O56" s="47">
        <v>0.38194287974155749</v>
      </c>
      <c r="P56" s="47"/>
      <c r="Q56" s="51"/>
    </row>
    <row r="57" spans="1:17" x14ac:dyDescent="0.25">
      <c r="A57" s="6" t="s">
        <v>143</v>
      </c>
      <c r="B57" s="7">
        <v>8</v>
      </c>
      <c r="C57" s="9" t="s">
        <v>110</v>
      </c>
      <c r="D57" s="46">
        <v>38.155635647271097</v>
      </c>
      <c r="E57" s="46">
        <v>326.17670101997101</v>
      </c>
      <c r="F57" s="47">
        <v>4039.0829547953299</v>
      </c>
      <c r="G57" s="47">
        <v>247946.58318198501</v>
      </c>
      <c r="H57" s="47">
        <v>0.153463814658404</v>
      </c>
      <c r="I57" s="47">
        <v>69.034325592193497</v>
      </c>
      <c r="J57" s="47">
        <v>1760635.7258975799</v>
      </c>
      <c r="K57" s="47">
        <v>1.0036695839291947E-2</v>
      </c>
      <c r="L57" s="49">
        <v>88.867878480697101</v>
      </c>
      <c r="M57" s="47">
        <v>3028.35763942313</v>
      </c>
      <c r="N57" s="47">
        <v>9.8553814088727255E-3</v>
      </c>
      <c r="O57" s="47">
        <v>0.40548249256353519</v>
      </c>
      <c r="P57" s="47"/>
      <c r="Q57" s="51"/>
    </row>
    <row r="58" spans="1:17" x14ac:dyDescent="0.25">
      <c r="A58" s="6" t="s">
        <v>143</v>
      </c>
      <c r="B58" s="7">
        <v>8</v>
      </c>
      <c r="C58" s="9" t="s">
        <v>111</v>
      </c>
      <c r="D58" s="46">
        <v>31.340166356212301</v>
      </c>
      <c r="E58" s="46">
        <v>261.99606743581103</v>
      </c>
      <c r="F58" s="47">
        <v>4031.2357381255902</v>
      </c>
      <c r="G58" s="47">
        <v>303524.95128644601</v>
      </c>
      <c r="H58" s="47">
        <v>-1.2389812944897101</v>
      </c>
      <c r="I58" s="47">
        <v>68.915495371860999</v>
      </c>
      <c r="J58" s="47">
        <v>2097660.9648239301</v>
      </c>
      <c r="K58" s="47">
        <v>1.0013000903571849E-2</v>
      </c>
      <c r="L58" s="49">
        <v>90.392571263603401</v>
      </c>
      <c r="M58" s="47">
        <v>3015.5213082670998</v>
      </c>
      <c r="N58" s="47">
        <v>9.8978602153479197E-3</v>
      </c>
      <c r="O58" s="47">
        <v>0.39135846558845305</v>
      </c>
      <c r="P58" s="47"/>
      <c r="Q58" s="51"/>
    </row>
    <row r="59" spans="1:17" x14ac:dyDescent="0.25">
      <c r="A59" s="6" t="s">
        <v>143</v>
      </c>
      <c r="B59" s="7">
        <v>8</v>
      </c>
      <c r="C59" s="9" t="s">
        <v>112</v>
      </c>
      <c r="D59" s="46">
        <v>35.331321983079</v>
      </c>
      <c r="E59" s="46">
        <v>249.33443753634401</v>
      </c>
      <c r="F59" s="47">
        <v>4006.5183409955398</v>
      </c>
      <c r="G59" s="47">
        <v>326220.61496083101</v>
      </c>
      <c r="H59" s="47">
        <v>-1.1949149912550301</v>
      </c>
      <c r="I59" s="47">
        <v>69.747158985476403</v>
      </c>
      <c r="J59" s="47">
        <v>2107546.3224755502</v>
      </c>
      <c r="K59" s="47">
        <v>9.9754311958143958E-3</v>
      </c>
      <c r="L59" s="49">
        <v>87.0958355788717</v>
      </c>
      <c r="M59" s="47">
        <v>2936.2875080662802</v>
      </c>
      <c r="N59" s="47">
        <v>9.897255451535459E-3</v>
      </c>
      <c r="O59" s="47">
        <v>0.49558643768614458</v>
      </c>
      <c r="P59" s="47"/>
      <c r="Q59" s="51"/>
    </row>
    <row r="60" spans="1:17" x14ac:dyDescent="0.25">
      <c r="A60" s="6" t="s">
        <v>143</v>
      </c>
      <c r="B60" s="7">
        <v>8</v>
      </c>
      <c r="C60" s="9" t="s">
        <v>113</v>
      </c>
      <c r="D60" s="46">
        <v>35.058526095769103</v>
      </c>
      <c r="E60" s="46">
        <v>287.67873441599801</v>
      </c>
      <c r="F60" s="47">
        <v>4023.0987969799198</v>
      </c>
      <c r="G60" s="47">
        <v>221356.82000067801</v>
      </c>
      <c r="H60" s="47">
        <v>-1.62480594735505</v>
      </c>
      <c r="I60" s="47">
        <v>72.708124736937194</v>
      </c>
      <c r="J60" s="47">
        <v>1907468.86556673</v>
      </c>
      <c r="K60" s="47">
        <v>1.0084520951036168E-2</v>
      </c>
      <c r="L60" s="49">
        <v>99.904787222024595</v>
      </c>
      <c r="M60" s="47">
        <v>3014.9072433245401</v>
      </c>
      <c r="N60" s="47">
        <v>9.8629349112576079E-3</v>
      </c>
      <c r="O60" s="47">
        <v>0.42524946691319587</v>
      </c>
      <c r="P60" s="47"/>
      <c r="Q60" s="51"/>
    </row>
    <row r="61" spans="1:17" x14ac:dyDescent="0.25">
      <c r="A61" s="6" t="s">
        <v>143</v>
      </c>
      <c r="B61" s="7">
        <v>8</v>
      </c>
      <c r="C61" s="9" t="s">
        <v>114</v>
      </c>
      <c r="D61" s="52">
        <v>33.014665774134201</v>
      </c>
      <c r="E61" s="52">
        <v>284.68590611389499</v>
      </c>
      <c r="F61" s="47">
        <v>3934.24233119768</v>
      </c>
      <c r="G61" s="47">
        <v>199466.76747449601</v>
      </c>
      <c r="H61" s="47">
        <v>0.37159692983488801</v>
      </c>
      <c r="I61" s="47">
        <v>72.8670017455525</v>
      </c>
      <c r="J61" s="47">
        <v>1384245.5398553801</v>
      </c>
      <c r="K61" s="47">
        <v>1.0164049702974555E-2</v>
      </c>
      <c r="L61" s="49">
        <v>100.68506556550599</v>
      </c>
      <c r="M61" s="47">
        <v>2926.7329953012099</v>
      </c>
      <c r="N61" s="47">
        <v>9.8679373869370833E-3</v>
      </c>
      <c r="O61" s="47">
        <v>0.37889058615390753</v>
      </c>
      <c r="P61" s="47"/>
      <c r="Q61" s="51"/>
    </row>
    <row r="62" spans="1:17" x14ac:dyDescent="0.25">
      <c r="A62" s="6" t="s">
        <v>143</v>
      </c>
      <c r="B62" s="7">
        <v>8</v>
      </c>
      <c r="C62" s="9" t="s">
        <v>115</v>
      </c>
      <c r="D62" s="52">
        <v>37.482449228024997</v>
      </c>
      <c r="E62" s="52">
        <v>310.87030415786597</v>
      </c>
      <c r="F62" s="47">
        <v>4044.2121476694902</v>
      </c>
      <c r="G62" s="47">
        <v>130620.631682323</v>
      </c>
      <c r="H62" s="47">
        <v>0.23283820208322101</v>
      </c>
      <c r="I62" s="47">
        <v>72.297038756609695</v>
      </c>
      <c r="J62" s="47">
        <v>1135928.54427999</v>
      </c>
      <c r="K62" s="47">
        <v>1.0220057977986332E-2</v>
      </c>
      <c r="L62" s="49">
        <v>94.448734153163102</v>
      </c>
      <c r="M62" s="47">
        <v>2853.9877779451199</v>
      </c>
      <c r="N62" s="47">
        <v>9.8822317629446762E-3</v>
      </c>
      <c r="O62" s="47">
        <v>0.36368735167137928</v>
      </c>
      <c r="P62" s="47"/>
      <c r="Q62" s="51"/>
    </row>
    <row r="63" spans="1:17" x14ac:dyDescent="0.25">
      <c r="A63" s="6" t="s">
        <v>143</v>
      </c>
      <c r="B63" s="7">
        <v>8</v>
      </c>
      <c r="C63" s="9" t="s">
        <v>116</v>
      </c>
      <c r="D63" s="52">
        <v>32.765560429321901</v>
      </c>
      <c r="E63" s="52">
        <v>282.62252408607498</v>
      </c>
      <c r="F63" s="47">
        <v>4025.2942544471298</v>
      </c>
      <c r="G63" s="47">
        <v>198568.46536338699</v>
      </c>
      <c r="H63" s="47">
        <v>-7.6606616110734299E-2</v>
      </c>
      <c r="I63" s="47">
        <v>74.050803691309994</v>
      </c>
      <c r="J63" s="47">
        <v>1456573.5047532399</v>
      </c>
      <c r="K63" s="47">
        <v>1.0065474266466201E-2</v>
      </c>
      <c r="L63" s="49">
        <v>103.87270055252</v>
      </c>
      <c r="M63" s="47">
        <v>2576.0677433119799</v>
      </c>
      <c r="N63" s="47">
        <v>9.9341443320488249E-3</v>
      </c>
      <c r="O63" s="47">
        <v>0.37658342581684523</v>
      </c>
      <c r="P63" s="47"/>
      <c r="Q63" s="51"/>
    </row>
    <row r="64" spans="1:17" x14ac:dyDescent="0.25">
      <c r="A64" s="6" t="s">
        <v>143</v>
      </c>
      <c r="B64" s="7">
        <v>8</v>
      </c>
      <c r="C64" s="9" t="s">
        <v>117</v>
      </c>
      <c r="D64" s="46">
        <v>26.661433803341598</v>
      </c>
      <c r="E64" s="46">
        <v>348.39640333266499</v>
      </c>
      <c r="F64" s="47">
        <v>4074.9253782218302</v>
      </c>
      <c r="G64" s="47">
        <v>270713.64074069198</v>
      </c>
      <c r="H64" s="47">
        <v>0.47614233288244201</v>
      </c>
      <c r="I64" s="47">
        <v>73.434636522992704</v>
      </c>
      <c r="J64" s="47">
        <v>1165932.3272247</v>
      </c>
      <c r="K64" s="47">
        <v>9.9755228694998997E-3</v>
      </c>
      <c r="L64" s="49">
        <v>118.188075380661</v>
      </c>
      <c r="M64" s="47">
        <v>2702.8361650469401</v>
      </c>
      <c r="N64" s="47">
        <v>9.8817993927494702E-3</v>
      </c>
      <c r="O64" s="47">
        <v>0.35387499331018574</v>
      </c>
      <c r="P64" s="47"/>
      <c r="Q64" s="51"/>
    </row>
    <row r="65" spans="1:17" x14ac:dyDescent="0.25">
      <c r="A65" s="6" t="s">
        <v>143</v>
      </c>
      <c r="B65" s="7">
        <v>8</v>
      </c>
      <c r="C65" s="9" t="s">
        <v>118</v>
      </c>
      <c r="D65" s="46">
        <v>27.537845576159601</v>
      </c>
      <c r="E65" s="46">
        <v>297.17995194458098</v>
      </c>
      <c r="F65" s="48">
        <v>3659.1103283616499</v>
      </c>
      <c r="G65" s="47">
        <v>214988.75572059801</v>
      </c>
      <c r="H65" s="47">
        <v>-0.72549081926071901</v>
      </c>
      <c r="I65" s="47">
        <v>71.269335889519397</v>
      </c>
      <c r="J65" s="47">
        <v>1370894.33527559</v>
      </c>
      <c r="K65" s="47">
        <v>1.0062020360264049E-2</v>
      </c>
      <c r="L65" s="49">
        <v>87.968383306775294</v>
      </c>
      <c r="M65" s="47">
        <v>2668.9551462090099</v>
      </c>
      <c r="N65" s="48">
        <v>9.8980498045730357E-3</v>
      </c>
      <c r="O65" s="48">
        <v>0.27230180720283015</v>
      </c>
      <c r="P65" s="48"/>
      <c r="Q65" s="51"/>
    </row>
    <row r="66" spans="1:17" x14ac:dyDescent="0.25">
      <c r="A66" s="6" t="s">
        <v>143</v>
      </c>
      <c r="B66" s="7">
        <v>8</v>
      </c>
      <c r="C66" s="9" t="s">
        <v>119</v>
      </c>
      <c r="D66" s="46">
        <v>29.976797625718699</v>
      </c>
      <c r="E66" s="46">
        <v>336.12456046934898</v>
      </c>
      <c r="F66" s="51">
        <v>3996.0955771008298</v>
      </c>
      <c r="G66" s="48">
        <v>164461.76048023399</v>
      </c>
      <c r="H66" s="47">
        <v>2.0478493549089398</v>
      </c>
      <c r="I66" s="48">
        <v>72.086823421950399</v>
      </c>
      <c r="J66" s="48">
        <v>1411208.6567047101</v>
      </c>
      <c r="K66" s="47">
        <v>1.0356954914837832E-2</v>
      </c>
      <c r="L66" s="49">
        <v>92.335642509454601</v>
      </c>
      <c r="M66" s="48">
        <v>2746.2286147335899</v>
      </c>
      <c r="N66" s="51">
        <v>9.851047868046128E-3</v>
      </c>
      <c r="O66" s="51">
        <v>0.30891199157015109</v>
      </c>
      <c r="P66" s="51"/>
      <c r="Q66" s="51"/>
    </row>
    <row r="67" spans="1:17" x14ac:dyDescent="0.25">
      <c r="A67" s="6" t="s">
        <v>143</v>
      </c>
      <c r="B67" s="7">
        <v>8</v>
      </c>
      <c r="C67" s="9" t="s">
        <v>120</v>
      </c>
      <c r="D67" s="46">
        <v>31.373991219915599</v>
      </c>
      <c r="E67" s="46">
        <v>333.19968232959798</v>
      </c>
      <c r="F67" s="47">
        <v>3725.1085729400502</v>
      </c>
      <c r="G67" s="52">
        <v>110122.27533733399</v>
      </c>
      <c r="H67" s="47">
        <v>2.0725315989632498</v>
      </c>
      <c r="I67" s="52">
        <v>72.272282462997694</v>
      </c>
      <c r="J67" s="49">
        <v>1562043.4815931199</v>
      </c>
      <c r="K67" s="47">
        <v>1.0104627009788295E-2</v>
      </c>
      <c r="L67" s="49">
        <v>83.0867371628065</v>
      </c>
      <c r="M67" s="51">
        <v>2740.12540664671</v>
      </c>
      <c r="N67" s="47">
        <v>9.821975723959377E-3</v>
      </c>
      <c r="O67" s="47">
        <v>0.21862267181500716</v>
      </c>
      <c r="P67" s="47"/>
      <c r="Q67" s="51"/>
    </row>
    <row r="68" spans="1:17" x14ac:dyDescent="0.25">
      <c r="A68" s="6" t="s">
        <v>143</v>
      </c>
      <c r="B68" s="7">
        <v>8</v>
      </c>
      <c r="C68" s="9" t="s">
        <v>121</v>
      </c>
      <c r="D68" s="46">
        <v>25.146949582191201</v>
      </c>
      <c r="E68" s="46">
        <v>313.77419075162902</v>
      </c>
      <c r="F68" s="47">
        <v>3742.7574333583898</v>
      </c>
      <c r="G68" s="51">
        <v>149885.805486967</v>
      </c>
      <c r="H68" s="47">
        <v>1.6233180704761001</v>
      </c>
      <c r="I68" s="51">
        <v>73.044864293781799</v>
      </c>
      <c r="J68" s="51">
        <v>1660379.1723385099</v>
      </c>
      <c r="K68" s="47">
        <v>9.8903933208399093E-3</v>
      </c>
      <c r="L68" s="49">
        <v>94.778222339429902</v>
      </c>
      <c r="M68" s="47">
        <v>2686.0330703453301</v>
      </c>
      <c r="N68" s="47">
        <v>9.8155642754005259E-3</v>
      </c>
      <c r="O68" s="47">
        <v>0.34509967685105075</v>
      </c>
      <c r="P68" s="47"/>
      <c r="Q68" s="51"/>
    </row>
    <row r="69" spans="1:17" x14ac:dyDescent="0.25">
      <c r="A69" s="6" t="s">
        <v>143</v>
      </c>
      <c r="B69" s="7">
        <v>8</v>
      </c>
      <c r="C69" s="9" t="s">
        <v>122</v>
      </c>
      <c r="D69" s="46">
        <v>22.1508624973102</v>
      </c>
      <c r="E69" s="46">
        <v>299.04498487358597</v>
      </c>
      <c r="F69" s="47">
        <v>3734.8171351453898</v>
      </c>
      <c r="G69" s="47">
        <v>132910.121437261</v>
      </c>
      <c r="H69" s="47">
        <v>2.0667281459940301</v>
      </c>
      <c r="I69" s="47">
        <v>74.268006279252702</v>
      </c>
      <c r="J69" s="47">
        <v>1432798.95511204</v>
      </c>
      <c r="K69" s="47">
        <v>9.8668608060525041E-3</v>
      </c>
      <c r="L69" s="49">
        <v>111.76730291141899</v>
      </c>
      <c r="M69" s="47">
        <v>2568.06384859126</v>
      </c>
      <c r="N69" s="47">
        <v>9.8292882010021961E-3</v>
      </c>
      <c r="O69" s="47">
        <v>0.36494629461838407</v>
      </c>
      <c r="P69" s="47"/>
      <c r="Q69" s="51"/>
    </row>
    <row r="70" spans="1:17" x14ac:dyDescent="0.25">
      <c r="A70" s="6" t="s">
        <v>143</v>
      </c>
      <c r="B70" s="7">
        <v>8</v>
      </c>
      <c r="C70" s="9" t="s">
        <v>123</v>
      </c>
      <c r="D70" s="46">
        <v>30.800861570771001</v>
      </c>
      <c r="E70" s="46">
        <v>335.32641082014499</v>
      </c>
      <c r="F70" s="47">
        <v>3711.7114395857102</v>
      </c>
      <c r="G70" s="47">
        <v>115085.87415328799</v>
      </c>
      <c r="H70" s="47">
        <v>3.0946021710050098</v>
      </c>
      <c r="I70" s="47">
        <v>72.291697315509396</v>
      </c>
      <c r="J70" s="47">
        <v>1221673.24157294</v>
      </c>
      <c r="K70" s="47">
        <v>9.8828032331926552E-3</v>
      </c>
      <c r="L70" s="49">
        <v>87.941612993825004</v>
      </c>
      <c r="M70" s="47">
        <v>2435.0514618539501</v>
      </c>
      <c r="N70" s="47">
        <v>9.8577162489609845E-3</v>
      </c>
      <c r="O70" s="47">
        <v>0.3990601606438256</v>
      </c>
      <c r="P70" s="47"/>
      <c r="Q70" s="51"/>
    </row>
    <row r="71" spans="1:17" x14ac:dyDescent="0.25">
      <c r="A71" s="6" t="s">
        <v>143</v>
      </c>
      <c r="B71" s="7">
        <v>8</v>
      </c>
      <c r="C71" s="9" t="s">
        <v>124</v>
      </c>
      <c r="D71" s="46">
        <v>27.991804534024901</v>
      </c>
      <c r="E71" s="46">
        <v>309.64978779607401</v>
      </c>
      <c r="F71" s="47">
        <v>3539.4440845562599</v>
      </c>
      <c r="G71" s="47">
        <v>137767.644038164</v>
      </c>
      <c r="H71" s="47">
        <v>3.5438298997261199</v>
      </c>
      <c r="I71" s="47">
        <v>72.353095290146001</v>
      </c>
      <c r="J71" s="47">
        <v>1330363.6339392001</v>
      </c>
      <c r="K71" s="47">
        <v>9.9162994134273201E-3</v>
      </c>
      <c r="L71" s="49">
        <v>74.760131338161003</v>
      </c>
      <c r="M71" s="47">
        <v>2442.9480915419699</v>
      </c>
      <c r="N71" s="47">
        <v>9.8700902719123674E-3</v>
      </c>
      <c r="O71" s="47">
        <v>0.43578510594173681</v>
      </c>
      <c r="P71" s="47"/>
      <c r="Q71" s="51"/>
    </row>
    <row r="72" spans="1:17" x14ac:dyDescent="0.25">
      <c r="A72" s="6" t="s">
        <v>143</v>
      </c>
      <c r="B72" s="7">
        <v>8</v>
      </c>
      <c r="C72" s="9" t="s">
        <v>125</v>
      </c>
      <c r="D72" s="46">
        <v>29.081066900080199</v>
      </c>
      <c r="E72" s="46">
        <v>315.799539927419</v>
      </c>
      <c r="F72" s="47">
        <v>3486.7010112644898</v>
      </c>
      <c r="G72" s="47">
        <v>137178.16161674299</v>
      </c>
      <c r="H72" s="47">
        <v>1.41395491230548</v>
      </c>
      <c r="I72" s="47">
        <v>71.865050839014998</v>
      </c>
      <c r="J72" s="47">
        <v>1203028.6086288299</v>
      </c>
      <c r="K72" s="47">
        <v>9.9612606347330417E-3</v>
      </c>
      <c r="L72" s="49">
        <v>86.436836959473595</v>
      </c>
      <c r="M72" s="47">
        <v>2367.5126308399399</v>
      </c>
      <c r="N72" s="47">
        <v>9.9028556129068159E-3</v>
      </c>
      <c r="O72" s="47">
        <v>0.38561657886344974</v>
      </c>
      <c r="P72" s="53"/>
      <c r="Q72" s="51"/>
    </row>
    <row r="73" spans="1:17" x14ac:dyDescent="0.25">
      <c r="A73" s="6" t="s">
        <v>143</v>
      </c>
      <c r="B73" s="7">
        <v>8</v>
      </c>
      <c r="C73" s="9" t="s">
        <v>126</v>
      </c>
      <c r="D73" s="46">
        <v>29.666740197229799</v>
      </c>
      <c r="E73" s="46">
        <v>333.61619115434502</v>
      </c>
      <c r="F73" s="47">
        <v>3614.9577368801702</v>
      </c>
      <c r="G73" s="47">
        <v>125137.35489196199</v>
      </c>
      <c r="H73" s="47">
        <v>0.56217546306166299</v>
      </c>
      <c r="I73" s="47">
        <v>74.153023979769003</v>
      </c>
      <c r="J73" s="47">
        <v>1228958.02592067</v>
      </c>
      <c r="K73" s="47">
        <v>1.0138051691400599E-2</v>
      </c>
      <c r="L73" s="49">
        <v>88.414709232845397</v>
      </c>
      <c r="M73" s="47">
        <v>2224.9962437358099</v>
      </c>
      <c r="N73" s="47">
        <v>9.9187728872476028E-3</v>
      </c>
      <c r="O73" s="47">
        <v>0.33077671489771121</v>
      </c>
      <c r="P73" s="53"/>
      <c r="Q73" s="51"/>
    </row>
    <row r="74" spans="1:17" x14ac:dyDescent="0.25">
      <c r="A74" s="6" t="s">
        <v>143</v>
      </c>
      <c r="B74" s="7">
        <v>8</v>
      </c>
      <c r="C74" s="9" t="s">
        <v>127</v>
      </c>
      <c r="D74" s="46">
        <v>30.373979710309701</v>
      </c>
      <c r="E74" s="46">
        <v>351.03693226960098</v>
      </c>
      <c r="F74" s="47">
        <v>3729.4929821147398</v>
      </c>
      <c r="G74" s="47">
        <v>101662.79392449799</v>
      </c>
      <c r="H74" s="47">
        <v>1.1223414620057801</v>
      </c>
      <c r="I74" s="47">
        <v>71.483771651852805</v>
      </c>
      <c r="J74" s="47">
        <v>1316680.21416894</v>
      </c>
      <c r="K74" s="47">
        <v>9.8133127097942904E-3</v>
      </c>
      <c r="L74" s="49">
        <v>101.160080201149</v>
      </c>
      <c r="M74" s="47">
        <v>2199.3483160298701</v>
      </c>
      <c r="N74" s="47">
        <v>9.855377003020846E-3</v>
      </c>
      <c r="O74" s="47">
        <v>0.438127728001034</v>
      </c>
      <c r="P74" s="53"/>
      <c r="Q74" s="51"/>
    </row>
    <row r="75" spans="1:17" x14ac:dyDescent="0.25">
      <c r="A75" s="6" t="s">
        <v>143</v>
      </c>
      <c r="B75" s="7">
        <v>8</v>
      </c>
      <c r="C75" s="9" t="s">
        <v>128</v>
      </c>
      <c r="D75" s="46">
        <v>32.927408006411099</v>
      </c>
      <c r="E75" s="46">
        <v>318.98530808145603</v>
      </c>
      <c r="F75" s="47">
        <v>3837.9694832207801</v>
      </c>
      <c r="G75" s="47">
        <v>107866.93410174</v>
      </c>
      <c r="H75" s="47">
        <v>0.48914594047746002</v>
      </c>
      <c r="I75" s="47">
        <v>75.664182547016694</v>
      </c>
      <c r="J75" s="47">
        <v>1301473.7105018799</v>
      </c>
      <c r="K75" s="47">
        <v>9.8681500786781898E-3</v>
      </c>
      <c r="L75" s="49">
        <v>100.859133533788</v>
      </c>
      <c r="M75" s="47">
        <v>2151.9132560981998</v>
      </c>
      <c r="N75" s="47">
        <v>9.8358848788457683E-3</v>
      </c>
      <c r="O75" s="47">
        <v>0.41272329532543667</v>
      </c>
      <c r="P75" s="53"/>
      <c r="Q75" s="51"/>
    </row>
    <row r="76" spans="1:17" x14ac:dyDescent="0.25">
      <c r="A76" s="6" t="s">
        <v>143</v>
      </c>
      <c r="B76" s="7">
        <v>8</v>
      </c>
      <c r="C76" s="9" t="s">
        <v>129</v>
      </c>
      <c r="D76" s="46">
        <v>34.534974384566198</v>
      </c>
      <c r="E76" s="46">
        <v>323.43504132327502</v>
      </c>
      <c r="F76" s="47">
        <v>3672.7979123997502</v>
      </c>
      <c r="G76" s="47">
        <v>150958.85282870801</v>
      </c>
      <c r="H76" s="47">
        <v>0.22362071053362001</v>
      </c>
      <c r="I76" s="47">
        <v>78.236874289131606</v>
      </c>
      <c r="J76" s="47">
        <v>1580847.30195734</v>
      </c>
      <c r="K76" s="47">
        <v>9.8463141419962135E-3</v>
      </c>
      <c r="L76" s="49">
        <v>100.5184432134</v>
      </c>
      <c r="M76" s="47">
        <v>2178.5505234986799</v>
      </c>
      <c r="N76" s="47">
        <v>9.8375352101847998E-3</v>
      </c>
      <c r="O76" s="47">
        <v>0.36512828149262089</v>
      </c>
      <c r="P76" s="53"/>
      <c r="Q76" s="51"/>
    </row>
    <row r="77" spans="1:17" x14ac:dyDescent="0.25">
      <c r="A77" s="6" t="s">
        <v>143</v>
      </c>
      <c r="B77" s="7">
        <v>8</v>
      </c>
      <c r="C77" s="9" t="s">
        <v>130</v>
      </c>
      <c r="D77" s="46">
        <v>33.834936087920397</v>
      </c>
      <c r="E77" s="46">
        <v>325.49989294582002</v>
      </c>
      <c r="F77" s="48">
        <v>4714.8475799606604</v>
      </c>
      <c r="G77" s="47">
        <v>91074.600351321307</v>
      </c>
      <c r="H77" s="47">
        <v>1.6470307600848899</v>
      </c>
      <c r="I77" s="47">
        <v>75.724134833277802</v>
      </c>
      <c r="J77" s="47">
        <v>1420839.17616138</v>
      </c>
      <c r="K77" s="47">
        <v>9.7368722111997996E-3</v>
      </c>
      <c r="L77" s="49">
        <v>201.87747407993299</v>
      </c>
      <c r="M77" s="47">
        <v>1650.4151521112601</v>
      </c>
      <c r="N77" s="48">
        <v>9.8565423363864823E-3</v>
      </c>
      <c r="O77" s="47">
        <v>0.49621375262877004</v>
      </c>
      <c r="P77" s="46"/>
      <c r="Q77" s="51"/>
    </row>
    <row r="78" spans="1:17" x14ac:dyDescent="0.25">
      <c r="A78" s="6" t="s">
        <v>143</v>
      </c>
      <c r="B78" s="7">
        <v>8</v>
      </c>
      <c r="C78" s="9" t="s">
        <v>131</v>
      </c>
      <c r="D78" s="46">
        <v>34.924966673973401</v>
      </c>
      <c r="E78" s="46">
        <v>287.20824738880401</v>
      </c>
      <c r="F78" s="51">
        <v>3929.7521448992302</v>
      </c>
      <c r="G78" s="48">
        <v>101373.843729831</v>
      </c>
      <c r="H78" s="47">
        <v>2.8594429752009698</v>
      </c>
      <c r="I78" s="48">
        <v>71.706679620618701</v>
      </c>
      <c r="J78" s="48">
        <v>1715051.7050246501</v>
      </c>
      <c r="K78" s="47">
        <v>9.7064248027984301E-3</v>
      </c>
      <c r="L78" s="49">
        <v>102.83860598327099</v>
      </c>
      <c r="M78" s="48">
        <v>2318.5258646909801</v>
      </c>
      <c r="N78" s="51">
        <v>9.8107070839037989E-3</v>
      </c>
      <c r="O78" s="48">
        <v>0.47811549467204184</v>
      </c>
      <c r="P78" s="53"/>
      <c r="Q78" s="51"/>
    </row>
    <row r="79" spans="1:17" x14ac:dyDescent="0.25">
      <c r="A79" s="6" t="s">
        <v>143</v>
      </c>
      <c r="B79" s="7">
        <v>8</v>
      </c>
      <c r="C79" s="9" t="s">
        <v>132</v>
      </c>
      <c r="D79" s="46">
        <v>35.672361957210803</v>
      </c>
      <c r="E79" s="46">
        <v>284.03227728943898</v>
      </c>
      <c r="F79" s="47">
        <v>3835.0568782474302</v>
      </c>
      <c r="G79" s="52">
        <v>92123.489363847897</v>
      </c>
      <c r="H79" s="47">
        <v>2.9251012032153598</v>
      </c>
      <c r="I79" s="52">
        <v>73.545147508850206</v>
      </c>
      <c r="J79" s="49">
        <v>1905812.3819074801</v>
      </c>
      <c r="K79" s="47">
        <v>9.7765195793602429E-3</v>
      </c>
      <c r="L79" s="49">
        <v>92.053915809041399</v>
      </c>
      <c r="M79" s="51">
        <v>2215.4474209057598</v>
      </c>
      <c r="N79" s="47">
        <v>9.952799980826774E-3</v>
      </c>
      <c r="O79" s="51">
        <v>0.30072634227760514</v>
      </c>
      <c r="P79" s="53"/>
      <c r="Q79" s="51"/>
    </row>
    <row r="80" spans="1:17" x14ac:dyDescent="0.25">
      <c r="A80" s="6" t="s">
        <v>143</v>
      </c>
      <c r="B80" s="7">
        <v>8</v>
      </c>
      <c r="C80" s="9" t="s">
        <v>133</v>
      </c>
      <c r="D80" s="46">
        <v>34.395812122007797</v>
      </c>
      <c r="E80" s="46">
        <v>308.44009641715502</v>
      </c>
      <c r="F80" s="47">
        <v>3844.2428644053998</v>
      </c>
      <c r="G80" s="52">
        <v>105073.271275356</v>
      </c>
      <c r="H80" s="47">
        <v>4.6296430501653898</v>
      </c>
      <c r="I80" s="51">
        <v>74.869671757953896</v>
      </c>
      <c r="J80" s="51">
        <v>1819688.29968817</v>
      </c>
      <c r="K80" s="47">
        <v>1.006375559731946E-2</v>
      </c>
      <c r="L80" s="49">
        <v>101.326119049922</v>
      </c>
      <c r="M80" s="47">
        <v>2131.3847118991798</v>
      </c>
      <c r="N80" s="50">
        <v>9.9892940895447598E-3</v>
      </c>
      <c r="O80" s="47">
        <v>0.32217046475465577</v>
      </c>
      <c r="P80" s="53"/>
      <c r="Q80" s="51"/>
    </row>
    <row r="81" spans="1:17" x14ac:dyDescent="0.25">
      <c r="A81" s="6" t="s">
        <v>143</v>
      </c>
      <c r="B81" s="7">
        <v>8</v>
      </c>
      <c r="C81" s="9" t="s">
        <v>134</v>
      </c>
      <c r="D81" s="46">
        <v>32.779325146030601</v>
      </c>
      <c r="E81" s="46">
        <v>287.87697426232103</v>
      </c>
      <c r="F81" s="47">
        <v>3838.5578981646099</v>
      </c>
      <c r="G81" s="51">
        <v>77418.118064808601</v>
      </c>
      <c r="H81" s="47">
        <v>3.0040768734341698</v>
      </c>
      <c r="I81" s="47">
        <v>74.400147686154199</v>
      </c>
      <c r="J81" s="47">
        <v>1677648.13665637</v>
      </c>
      <c r="K81" s="47">
        <v>1.0208538049965025E-2</v>
      </c>
      <c r="L81" s="49">
        <v>108.768878709267</v>
      </c>
      <c r="M81" s="47">
        <v>2179.2798255746202</v>
      </c>
      <c r="N81" s="49">
        <v>9.9890153751573361E-3</v>
      </c>
      <c r="O81" s="47">
        <v>0.28971343320532317</v>
      </c>
      <c r="P81" s="53"/>
      <c r="Q81" s="51"/>
    </row>
    <row r="82" spans="1:17" x14ac:dyDescent="0.25">
      <c r="A82" s="6" t="s">
        <v>143</v>
      </c>
      <c r="B82" s="7">
        <v>8</v>
      </c>
      <c r="C82" s="9" t="s">
        <v>135</v>
      </c>
      <c r="D82" s="46">
        <v>33.448463471977199</v>
      </c>
      <c r="E82" s="46">
        <v>327.03497002509999</v>
      </c>
      <c r="F82" s="47">
        <v>3850.1402975208398</v>
      </c>
      <c r="G82" s="47">
        <v>79828.401488120799</v>
      </c>
      <c r="H82" s="47">
        <v>2.40413575499058</v>
      </c>
      <c r="I82" s="47">
        <v>76.560815323764999</v>
      </c>
      <c r="J82" s="47">
        <v>1596507.15995971</v>
      </c>
      <c r="K82" s="47">
        <v>1.0123638346155728E-2</v>
      </c>
      <c r="L82" s="49">
        <v>94.900182564292194</v>
      </c>
      <c r="M82" s="47">
        <v>2154.4145020012502</v>
      </c>
      <c r="N82" s="49">
        <v>9.9389368680737455E-3</v>
      </c>
      <c r="O82" s="47">
        <v>0.3455329199397752</v>
      </c>
      <c r="P82" s="53"/>
      <c r="Q82" s="51"/>
    </row>
    <row r="83" spans="1:17" x14ac:dyDescent="0.25">
      <c r="A83" s="6" t="s">
        <v>143</v>
      </c>
      <c r="B83" s="7">
        <v>8</v>
      </c>
      <c r="C83" s="9" t="s">
        <v>136</v>
      </c>
      <c r="D83" s="46">
        <v>33.355853700703797</v>
      </c>
      <c r="E83" s="46">
        <v>277.41033656839898</v>
      </c>
      <c r="F83" s="47">
        <v>3595.9703970465098</v>
      </c>
      <c r="G83" s="47">
        <v>66973.282891311595</v>
      </c>
      <c r="H83" s="47">
        <v>1.0656760971355299</v>
      </c>
      <c r="I83" s="47">
        <v>77.365280720064405</v>
      </c>
      <c r="J83" s="47">
        <v>1396739.20094664</v>
      </c>
      <c r="K83" s="47">
        <v>1.0196163615059171E-2</v>
      </c>
      <c r="L83" s="49">
        <v>92.160916790462494</v>
      </c>
      <c r="M83" s="47">
        <v>2119.1362168104602</v>
      </c>
      <c r="N83" s="49">
        <v>9.9503044867759408E-3</v>
      </c>
      <c r="O83" s="47">
        <v>0.37044307614880689</v>
      </c>
      <c r="P83" s="53"/>
      <c r="Q83" s="51"/>
    </row>
    <row r="88" spans="1:17" ht="14.4" thickBot="1" x14ac:dyDescent="0.3">
      <c r="D88" s="7" t="s">
        <v>180</v>
      </c>
      <c r="E88" s="13"/>
      <c r="F88" s="13"/>
      <c r="G88" s="13"/>
      <c r="H88" s="13"/>
      <c r="I88" s="13"/>
      <c r="J88" s="13"/>
    </row>
    <row r="89" spans="1:17" x14ac:dyDescent="0.25">
      <c r="D89" s="44" t="s">
        <v>170</v>
      </c>
      <c r="E89" s="45" t="s">
        <v>131</v>
      </c>
      <c r="F89" s="45" t="s">
        <v>132</v>
      </c>
      <c r="G89" s="45" t="s">
        <v>133</v>
      </c>
      <c r="H89" s="45" t="s">
        <v>134</v>
      </c>
      <c r="I89" s="45" t="s">
        <v>135</v>
      </c>
      <c r="J89" s="45" t="s">
        <v>136</v>
      </c>
    </row>
    <row r="90" spans="1:17" x14ac:dyDescent="0.25">
      <c r="D90" s="40" t="s">
        <v>171</v>
      </c>
      <c r="E90" s="41">
        <v>0.47811549467204184</v>
      </c>
      <c r="F90" s="41">
        <v>0.30072634227760514</v>
      </c>
      <c r="G90" s="41">
        <v>0.32217046475465577</v>
      </c>
      <c r="H90" s="41">
        <v>0.28971343320532317</v>
      </c>
      <c r="I90" s="41">
        <v>0.3455329199397752</v>
      </c>
      <c r="J90" s="41">
        <v>0.37044307614880689</v>
      </c>
    </row>
    <row r="91" spans="1:17" x14ac:dyDescent="0.25">
      <c r="D91" s="5" t="s">
        <v>174</v>
      </c>
      <c r="E91" s="38">
        <v>0.39561057249203102</v>
      </c>
      <c r="F91" s="38">
        <v>0.38072142291182398</v>
      </c>
      <c r="G91" s="38">
        <v>0.40277749940465202</v>
      </c>
      <c r="H91" s="38">
        <v>0.412301970693988</v>
      </c>
      <c r="I91" s="38">
        <v>0.37350673207224</v>
      </c>
      <c r="J91" s="38">
        <v>0.47286948388884698</v>
      </c>
    </row>
    <row r="92" spans="1:17" x14ac:dyDescent="0.25">
      <c r="D92" s="5" t="s">
        <v>172</v>
      </c>
      <c r="E92" s="38">
        <v>0.427698366993846</v>
      </c>
      <c r="F92" s="38">
        <v>0.33006459955383199</v>
      </c>
      <c r="G92" s="38">
        <v>0.42134422975818198</v>
      </c>
      <c r="H92" s="38">
        <v>0.375184737031311</v>
      </c>
      <c r="I92" s="38">
        <v>0.343531044090857</v>
      </c>
      <c r="J92" s="38">
        <v>0.273295701460254</v>
      </c>
    </row>
    <row r="93" spans="1:17" x14ac:dyDescent="0.25">
      <c r="D93" s="42" t="s">
        <v>173</v>
      </c>
      <c r="E93" s="43">
        <f t="shared" ref="E93:J93" si="0">1-ABS((E92-E90)/E90)</f>
        <v>0.89455031631472448</v>
      </c>
      <c r="F93" s="43">
        <f t="shared" si="0"/>
        <v>0.90244201071968533</v>
      </c>
      <c r="G93" s="43">
        <f t="shared" si="0"/>
        <v>0.692169904280175</v>
      </c>
      <c r="H93" s="43">
        <f t="shared" si="0"/>
        <v>0.70497983859307845</v>
      </c>
      <c r="I93" s="43">
        <f t="shared" si="0"/>
        <v>0.99420641063876891</v>
      </c>
      <c r="J93" s="43">
        <f t="shared" si="0"/>
        <v>0.73775356878440124</v>
      </c>
    </row>
    <row r="94" spans="1:17" x14ac:dyDescent="0.25">
      <c r="D94" s="73" t="s">
        <v>175</v>
      </c>
      <c r="E94" s="73"/>
      <c r="F94" s="73"/>
      <c r="G94" s="73"/>
      <c r="H94" s="76">
        <f>AVERAGE(E97:J97)</f>
        <v>0.75510639507246013</v>
      </c>
      <c r="I94" s="75"/>
      <c r="J94" s="75"/>
    </row>
    <row r="95" spans="1:17" ht="14.4" thickBot="1" x14ac:dyDescent="0.3">
      <c r="D95" s="77" t="s">
        <v>176</v>
      </c>
      <c r="E95" s="77"/>
      <c r="F95" s="77"/>
      <c r="G95" s="77"/>
      <c r="H95" s="78">
        <f>AVERAGE(E93:J93)</f>
        <v>0.82101700822180568</v>
      </c>
      <c r="I95" s="79"/>
      <c r="J95" s="79"/>
    </row>
    <row r="96" spans="1:17" x14ac:dyDescent="0.25">
      <c r="D96" s="7"/>
      <c r="E96" s="13"/>
      <c r="F96" s="13"/>
      <c r="G96" s="13"/>
      <c r="H96" s="13"/>
      <c r="I96" s="13"/>
      <c r="J96" s="13"/>
    </row>
    <row r="97" spans="4:10" x14ac:dyDescent="0.25">
      <c r="D97" s="7"/>
      <c r="E97" s="37">
        <f>1-ABS((E91-E90)/E90)</f>
        <v>0.82743725501595766</v>
      </c>
      <c r="F97" s="37">
        <f t="shared" ref="F97:J97" si="1">1-ABS((F91-F90)/F90)</f>
        <v>0.73399376978963105</v>
      </c>
      <c r="G97" s="37">
        <f t="shared" si="1"/>
        <v>0.74980004851971338</v>
      </c>
      <c r="H97" s="37">
        <f t="shared" si="1"/>
        <v>0.57686277735770386</v>
      </c>
      <c r="I97" s="37">
        <f t="shared" si="1"/>
        <v>0.91904154273537664</v>
      </c>
      <c r="J97" s="37">
        <f t="shared" si="1"/>
        <v>0.72350297701637856</v>
      </c>
    </row>
  </sheetData>
  <mergeCells count="15">
    <mergeCell ref="A1:A4"/>
    <mergeCell ref="B1:B4"/>
    <mergeCell ref="C1:C4"/>
    <mergeCell ref="D1:G1"/>
    <mergeCell ref="H1:J1"/>
    <mergeCell ref="D2:E2"/>
    <mergeCell ref="F2:G2"/>
    <mergeCell ref="D94:G94"/>
    <mergeCell ref="H94:J94"/>
    <mergeCell ref="D95:G95"/>
    <mergeCell ref="H95:J95"/>
    <mergeCell ref="O1:O5"/>
    <mergeCell ref="M1:N1"/>
    <mergeCell ref="M2:N2"/>
    <mergeCell ref="K1:L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966D-C344-4AEA-9815-5910CEB0E8BF}">
  <dimension ref="A1:Q99"/>
  <sheetViews>
    <sheetView topLeftCell="A82" workbookViewId="0">
      <selection activeCell="L101" sqref="L101"/>
    </sheetView>
  </sheetViews>
  <sheetFormatPr defaultRowHeight="13.8" x14ac:dyDescent="0.25"/>
  <sheetData>
    <row r="1" spans="1:17" x14ac:dyDescent="0.25">
      <c r="A1" s="73" t="s">
        <v>0</v>
      </c>
      <c r="B1" s="73" t="s">
        <v>1</v>
      </c>
      <c r="C1" s="73" t="s">
        <v>2</v>
      </c>
      <c r="D1" s="74"/>
      <c r="E1" s="74"/>
      <c r="F1" s="74"/>
      <c r="G1" s="74"/>
      <c r="H1" s="74" t="s">
        <v>4</v>
      </c>
      <c r="I1" s="75"/>
      <c r="J1" s="75"/>
      <c r="K1" s="75" t="s">
        <v>5</v>
      </c>
      <c r="L1" s="75"/>
      <c r="M1" s="75"/>
      <c r="N1" s="15"/>
      <c r="O1" s="72" t="s">
        <v>166</v>
      </c>
    </row>
    <row r="2" spans="1:17" ht="13.8" customHeight="1" x14ac:dyDescent="0.25">
      <c r="A2" s="73"/>
      <c r="B2" s="73"/>
      <c r="C2" s="73"/>
      <c r="D2" s="14"/>
      <c r="E2" s="74" t="s">
        <v>8</v>
      </c>
      <c r="F2" s="74"/>
      <c r="G2" s="74"/>
      <c r="H2" s="1" t="s">
        <v>9</v>
      </c>
      <c r="I2" s="1" t="s">
        <v>10</v>
      </c>
      <c r="J2" s="1" t="s">
        <v>11</v>
      </c>
      <c r="K2" s="74" t="s">
        <v>12</v>
      </c>
      <c r="L2" s="75"/>
      <c r="M2" s="1" t="s">
        <v>13</v>
      </c>
      <c r="N2" s="15"/>
      <c r="O2" s="72"/>
    </row>
    <row r="3" spans="1:17" ht="21.6" x14ac:dyDescent="0.25">
      <c r="A3" s="73"/>
      <c r="B3" s="73"/>
      <c r="C3" s="73"/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29</v>
      </c>
      <c r="O3" s="72"/>
    </row>
    <row r="4" spans="1:17" x14ac:dyDescent="0.25">
      <c r="A4" s="73"/>
      <c r="B4" s="73"/>
      <c r="C4" s="73"/>
      <c r="D4" s="1" t="s">
        <v>30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37</v>
      </c>
      <c r="N4" s="1" t="s">
        <v>36</v>
      </c>
      <c r="O4" s="72"/>
    </row>
    <row r="5" spans="1:17" x14ac:dyDescent="0.25">
      <c r="A5" s="3" t="s">
        <v>39</v>
      </c>
      <c r="B5" s="3" t="s">
        <v>40</v>
      </c>
      <c r="C5" s="3" t="s">
        <v>41</v>
      </c>
      <c r="D5" s="4" t="s">
        <v>43</v>
      </c>
      <c r="E5" s="4" t="s">
        <v>44</v>
      </c>
      <c r="F5" s="4" t="s">
        <v>45</v>
      </c>
      <c r="G5" s="4" t="s">
        <v>46</v>
      </c>
      <c r="H5" s="4" t="s">
        <v>47</v>
      </c>
      <c r="I5" s="4" t="s">
        <v>48</v>
      </c>
      <c r="J5" s="4" t="s">
        <v>49</v>
      </c>
      <c r="K5" s="4" t="s">
        <v>50</v>
      </c>
      <c r="L5" s="4" t="s">
        <v>51</v>
      </c>
      <c r="M5" s="4" t="s">
        <v>52</v>
      </c>
      <c r="N5" s="4" t="s">
        <v>55</v>
      </c>
      <c r="O5" s="72"/>
    </row>
    <row r="6" spans="1:17" x14ac:dyDescent="0.25">
      <c r="A6" s="6" t="s">
        <v>144</v>
      </c>
      <c r="B6" s="7">
        <v>9</v>
      </c>
      <c r="C6" s="9" t="s">
        <v>59</v>
      </c>
      <c r="D6" s="46">
        <v>70.156298799337094</v>
      </c>
      <c r="E6" s="46">
        <v>6927.8016361600703</v>
      </c>
      <c r="F6" s="47">
        <v>214.23424277964301</v>
      </c>
      <c r="G6" s="48">
        <v>473945.474061438</v>
      </c>
      <c r="H6" s="47">
        <v>7.32700951285371</v>
      </c>
      <c r="I6" s="48">
        <v>89.958325337451797</v>
      </c>
      <c r="J6" s="47">
        <v>35108415.2954458</v>
      </c>
      <c r="K6" s="47">
        <v>1.0025040059529637E-2</v>
      </c>
      <c r="L6" s="49">
        <v>4251.7358776541496</v>
      </c>
      <c r="M6" s="50">
        <v>184.75596906662099</v>
      </c>
      <c r="N6" s="50">
        <v>9.5909826508870991E-3</v>
      </c>
      <c r="O6" s="50">
        <v>0.47188449716793468</v>
      </c>
      <c r="P6" s="50"/>
      <c r="Q6" s="51"/>
    </row>
    <row r="7" spans="1:17" x14ac:dyDescent="0.25">
      <c r="A7" s="6" t="s">
        <v>144</v>
      </c>
      <c r="B7" s="7">
        <v>9</v>
      </c>
      <c r="C7" s="9" t="s">
        <v>60</v>
      </c>
      <c r="D7" s="46">
        <v>26.561769508084499</v>
      </c>
      <c r="E7" s="46">
        <v>7092.2174739908496</v>
      </c>
      <c r="F7" s="47">
        <v>212.76084880595101</v>
      </c>
      <c r="G7" s="52">
        <v>456659.241734193</v>
      </c>
      <c r="H7" s="47">
        <v>10.3663572684634</v>
      </c>
      <c r="I7" s="51">
        <v>63.1188883960277</v>
      </c>
      <c r="J7" s="47">
        <v>32139388.977735601</v>
      </c>
      <c r="K7" s="47">
        <v>1.0003583489791353E-2</v>
      </c>
      <c r="L7" s="49">
        <v>3958.72537115757</v>
      </c>
      <c r="M7" s="47">
        <v>304.17690280694501</v>
      </c>
      <c r="N7" s="47">
        <v>9.5605210195665313E-3</v>
      </c>
      <c r="O7" s="47">
        <v>0.39754493636429949</v>
      </c>
      <c r="P7" s="47"/>
      <c r="Q7" s="51"/>
    </row>
    <row r="8" spans="1:17" x14ac:dyDescent="0.25">
      <c r="A8" s="6" t="s">
        <v>144</v>
      </c>
      <c r="B8" s="7">
        <v>9</v>
      </c>
      <c r="C8" s="9" t="s">
        <v>61</v>
      </c>
      <c r="D8" s="46">
        <v>78.297886738031394</v>
      </c>
      <c r="E8" s="46">
        <v>7342.6670399333798</v>
      </c>
      <c r="F8" s="47">
        <v>218.747414410739</v>
      </c>
      <c r="G8" s="51">
        <v>602797.19107885996</v>
      </c>
      <c r="H8" s="47">
        <v>10.192666327658801</v>
      </c>
      <c r="I8" s="47">
        <v>79.006367504198906</v>
      </c>
      <c r="J8" s="47">
        <v>38042695.72174</v>
      </c>
      <c r="K8" s="47">
        <v>1.0010671506146877E-2</v>
      </c>
      <c r="L8" s="49">
        <v>4160.5361383388899</v>
      </c>
      <c r="M8" s="47">
        <v>306.78733622349102</v>
      </c>
      <c r="N8" s="47">
        <v>9.5493825963174905E-3</v>
      </c>
      <c r="O8" s="47">
        <v>0.53217454758247251</v>
      </c>
      <c r="P8" s="47"/>
      <c r="Q8" s="51"/>
    </row>
    <row r="9" spans="1:17" x14ac:dyDescent="0.25">
      <c r="A9" s="6" t="s">
        <v>144</v>
      </c>
      <c r="B9" s="7">
        <v>9</v>
      </c>
      <c r="C9" s="9" t="s">
        <v>62</v>
      </c>
      <c r="D9" s="46">
        <v>72.543011390479194</v>
      </c>
      <c r="E9" s="46">
        <v>7527.79507116471</v>
      </c>
      <c r="F9" s="47">
        <v>220.48699726754199</v>
      </c>
      <c r="G9" s="47">
        <v>457221.30015526799</v>
      </c>
      <c r="H9" s="47">
        <v>8.9464611172848407</v>
      </c>
      <c r="I9" s="47">
        <v>79.856941944157299</v>
      </c>
      <c r="J9" s="47">
        <v>36996393.822433099</v>
      </c>
      <c r="K9" s="47">
        <v>9.9764313876684156E-3</v>
      </c>
      <c r="L9" s="49">
        <v>4153.7923984919398</v>
      </c>
      <c r="M9" s="51">
        <v>301.18533939443898</v>
      </c>
      <c r="N9" s="47">
        <v>9.5234866759582038E-3</v>
      </c>
      <c r="O9" s="47">
        <v>0.48139791179089947</v>
      </c>
      <c r="P9" s="47"/>
      <c r="Q9" s="51"/>
    </row>
    <row r="10" spans="1:17" x14ac:dyDescent="0.25">
      <c r="A10" s="6" t="s">
        <v>144</v>
      </c>
      <c r="B10" s="7">
        <v>9</v>
      </c>
      <c r="C10" s="9" t="s">
        <v>63</v>
      </c>
      <c r="D10" s="46">
        <v>72.015758378898795</v>
      </c>
      <c r="E10" s="46">
        <v>7537.6776969446701</v>
      </c>
      <c r="F10" s="47">
        <v>174.269983927894</v>
      </c>
      <c r="G10" s="47">
        <v>336103.82703959802</v>
      </c>
      <c r="H10" s="47">
        <v>7.2420948855952698</v>
      </c>
      <c r="I10" s="47">
        <v>79.546040048029994</v>
      </c>
      <c r="J10" s="47">
        <v>35865848.770812601</v>
      </c>
      <c r="K10" s="47">
        <v>9.9809163939052863E-3</v>
      </c>
      <c r="L10" s="49">
        <v>4201.7896030301999</v>
      </c>
      <c r="M10" s="47">
        <v>300.64252392738001</v>
      </c>
      <c r="N10" s="47">
        <v>9.4908220051675846E-3</v>
      </c>
      <c r="O10" s="47">
        <v>0.46293291021163846</v>
      </c>
      <c r="P10" s="47"/>
      <c r="Q10" s="51"/>
    </row>
    <row r="11" spans="1:17" x14ac:dyDescent="0.25">
      <c r="A11" s="6" t="s">
        <v>144</v>
      </c>
      <c r="B11" s="7">
        <v>9</v>
      </c>
      <c r="C11" s="9" t="s">
        <v>64</v>
      </c>
      <c r="D11" s="46">
        <v>66.505836354091798</v>
      </c>
      <c r="E11" s="46">
        <v>7712.3424796366398</v>
      </c>
      <c r="F11" s="47">
        <v>261.68241443234598</v>
      </c>
      <c r="G11" s="47">
        <v>418060.09002635302</v>
      </c>
      <c r="H11" s="47">
        <v>6.2203808231484201</v>
      </c>
      <c r="I11" s="47">
        <v>77.037181958035106</v>
      </c>
      <c r="J11" s="47">
        <v>38099281.583904304</v>
      </c>
      <c r="K11" s="47">
        <v>9.9979068466404253E-3</v>
      </c>
      <c r="L11" s="49">
        <v>4218.0264323219499</v>
      </c>
      <c r="M11" s="50">
        <v>305.41380094775201</v>
      </c>
      <c r="N11" s="47">
        <v>9.4423836822873971E-3</v>
      </c>
      <c r="O11" s="47">
        <v>0.44637589589635385</v>
      </c>
      <c r="P11" s="47"/>
      <c r="Q11" s="51"/>
    </row>
    <row r="12" spans="1:17" x14ac:dyDescent="0.25">
      <c r="A12" s="6" t="s">
        <v>144</v>
      </c>
      <c r="B12" s="7">
        <v>9</v>
      </c>
      <c r="C12" s="9" t="s">
        <v>65</v>
      </c>
      <c r="D12" s="46">
        <v>74.703712231991602</v>
      </c>
      <c r="E12" s="46">
        <v>8422.3173273220309</v>
      </c>
      <c r="F12" s="47">
        <v>204.21591196150101</v>
      </c>
      <c r="G12" s="47">
        <v>445589.45339144801</v>
      </c>
      <c r="H12" s="47">
        <v>4.2904275961727398</v>
      </c>
      <c r="I12" s="47">
        <v>76.771416527386094</v>
      </c>
      <c r="J12" s="47">
        <v>37287863.907375403</v>
      </c>
      <c r="K12" s="47">
        <v>9.9939613739313954E-3</v>
      </c>
      <c r="L12" s="49">
        <v>4348.4138780035</v>
      </c>
      <c r="M12" s="51">
        <v>302.00271534925901</v>
      </c>
      <c r="N12" s="47">
        <v>9.4629143249013413E-3</v>
      </c>
      <c r="O12" s="47">
        <v>0.47443701187313009</v>
      </c>
      <c r="P12" s="47"/>
      <c r="Q12" s="51"/>
    </row>
    <row r="13" spans="1:17" x14ac:dyDescent="0.25">
      <c r="A13" s="6" t="s">
        <v>144</v>
      </c>
      <c r="B13" s="7">
        <v>9</v>
      </c>
      <c r="C13" s="9" t="s">
        <v>66</v>
      </c>
      <c r="D13" s="46">
        <v>68.612638526859897</v>
      </c>
      <c r="E13" s="46">
        <v>8050.8432926760297</v>
      </c>
      <c r="F13" s="47">
        <v>179.75705808673499</v>
      </c>
      <c r="G13" s="47">
        <v>439699.09471124999</v>
      </c>
      <c r="H13" s="47">
        <v>10.9126919555324</v>
      </c>
      <c r="I13" s="47">
        <v>75.383718550961703</v>
      </c>
      <c r="J13" s="47">
        <v>38039703.143863402</v>
      </c>
      <c r="K13" s="47">
        <v>9.9921196451867571E-3</v>
      </c>
      <c r="L13" s="49">
        <v>4352.2443844339896</v>
      </c>
      <c r="M13" s="47">
        <v>318.42602119960799</v>
      </c>
      <c r="N13" s="47">
        <v>9.443583662806598E-3</v>
      </c>
      <c r="O13" s="47">
        <v>0.55158495274679142</v>
      </c>
      <c r="P13" s="47"/>
      <c r="Q13" s="51"/>
    </row>
    <row r="14" spans="1:17" x14ac:dyDescent="0.25">
      <c r="A14" s="6" t="s">
        <v>144</v>
      </c>
      <c r="B14" s="7">
        <v>9</v>
      </c>
      <c r="C14" s="9" t="s">
        <v>67</v>
      </c>
      <c r="D14" s="52">
        <v>70.326414971840194</v>
      </c>
      <c r="E14" s="52">
        <v>7901.3883098298502</v>
      </c>
      <c r="F14" s="47">
        <v>244.663807919227</v>
      </c>
      <c r="G14" s="47">
        <v>315756.67728414701</v>
      </c>
      <c r="H14" s="47">
        <v>4.9839721758744604</v>
      </c>
      <c r="I14" s="47">
        <v>86.017020054503504</v>
      </c>
      <c r="J14" s="47">
        <v>35967842.462860003</v>
      </c>
      <c r="K14" s="47">
        <v>1.0044522439868767E-2</v>
      </c>
      <c r="L14" s="49">
        <v>4393.0227399720197</v>
      </c>
      <c r="M14" s="47">
        <v>324.975089600996</v>
      </c>
      <c r="N14" s="47">
        <v>9.4641449462632508E-3</v>
      </c>
      <c r="O14" s="47">
        <v>0.46830489305527229</v>
      </c>
      <c r="P14" s="47"/>
      <c r="Q14" s="51"/>
    </row>
    <row r="15" spans="1:17" x14ac:dyDescent="0.25">
      <c r="A15" s="6" t="s">
        <v>144</v>
      </c>
      <c r="B15" s="7">
        <v>9</v>
      </c>
      <c r="C15" s="9" t="s">
        <v>68</v>
      </c>
      <c r="D15" s="52">
        <v>67.697140008288997</v>
      </c>
      <c r="E15" s="52">
        <v>7913.3882515324904</v>
      </c>
      <c r="F15" s="47">
        <v>198.72739787845799</v>
      </c>
      <c r="G15" s="47">
        <v>385622.04190764303</v>
      </c>
      <c r="H15" s="47">
        <v>1.5873496552427799</v>
      </c>
      <c r="I15" s="47">
        <v>89.155898535592101</v>
      </c>
      <c r="J15" s="47">
        <v>36848905.5019859</v>
      </c>
      <c r="K15" s="47">
        <v>1.0039969729696797E-2</v>
      </c>
      <c r="L15" s="49">
        <v>4351.6322778224203</v>
      </c>
      <c r="M15" s="47">
        <v>331.08357799628601</v>
      </c>
      <c r="N15" s="47">
        <v>9.4788663271226856E-3</v>
      </c>
      <c r="O15" s="47">
        <v>0.40345108070357877</v>
      </c>
      <c r="P15" s="47"/>
      <c r="Q15" s="51"/>
    </row>
    <row r="16" spans="1:17" x14ac:dyDescent="0.25">
      <c r="A16" s="6" t="s">
        <v>144</v>
      </c>
      <c r="B16" s="7">
        <v>9</v>
      </c>
      <c r="C16" s="9" t="s">
        <v>69</v>
      </c>
      <c r="D16" s="52">
        <v>71.088907614477407</v>
      </c>
      <c r="E16" s="52">
        <v>7670.7493602930999</v>
      </c>
      <c r="F16" s="47">
        <v>194.12983304932601</v>
      </c>
      <c r="G16" s="47">
        <v>560412.92405717401</v>
      </c>
      <c r="H16" s="47">
        <v>3.8670189167446001</v>
      </c>
      <c r="I16" s="47">
        <v>76.987978455298304</v>
      </c>
      <c r="J16" s="47">
        <v>36371565.138071902</v>
      </c>
      <c r="K16" s="47">
        <v>1.0038561240326972E-2</v>
      </c>
      <c r="L16" s="49">
        <v>4362.2400263012596</v>
      </c>
      <c r="M16" s="47">
        <v>318.90429145270002</v>
      </c>
      <c r="N16" s="47">
        <v>9.5274282560388751E-3</v>
      </c>
      <c r="O16" s="47">
        <v>0.46124608281828666</v>
      </c>
      <c r="P16" s="47"/>
      <c r="Q16" s="51"/>
    </row>
    <row r="17" spans="1:17" x14ac:dyDescent="0.25">
      <c r="A17" s="6" t="s">
        <v>144</v>
      </c>
      <c r="B17" s="7">
        <v>9</v>
      </c>
      <c r="C17" s="9" t="s">
        <v>70</v>
      </c>
      <c r="D17" s="52">
        <v>70.697744897814701</v>
      </c>
      <c r="E17" s="52">
        <v>7853.2725856737297</v>
      </c>
      <c r="F17" s="48">
        <v>175.298263939511</v>
      </c>
      <c r="G17" s="47">
        <v>312013.35659645603</v>
      </c>
      <c r="H17" s="47">
        <v>2.7326422682234699</v>
      </c>
      <c r="I17" s="47">
        <v>70.912082149388098</v>
      </c>
      <c r="J17" s="47">
        <v>36586147.6411855</v>
      </c>
      <c r="K17" s="47">
        <v>1.0034038426695469E-2</v>
      </c>
      <c r="L17" s="49">
        <v>4394.9480323498201</v>
      </c>
      <c r="M17" s="47">
        <v>319.23266695005799</v>
      </c>
      <c r="N17" s="48">
        <v>9.5647783904421451E-3</v>
      </c>
      <c r="O17" s="48">
        <v>0.46840291012362856</v>
      </c>
      <c r="P17" s="48"/>
      <c r="Q17" s="51"/>
    </row>
    <row r="18" spans="1:17" x14ac:dyDescent="0.25">
      <c r="A18" s="6" t="s">
        <v>144</v>
      </c>
      <c r="B18" s="7">
        <v>9</v>
      </c>
      <c r="C18" s="9" t="s">
        <v>71</v>
      </c>
      <c r="D18" s="46">
        <v>71.240467682833696</v>
      </c>
      <c r="E18" s="46">
        <v>7856.1687919179503</v>
      </c>
      <c r="F18" s="51">
        <v>197.88993424070699</v>
      </c>
      <c r="G18" s="48">
        <v>290452.97586204897</v>
      </c>
      <c r="H18" s="47">
        <v>3.8969433658667301</v>
      </c>
      <c r="I18" s="48">
        <v>78.621831485743598</v>
      </c>
      <c r="J18" s="47">
        <v>31672532.563194498</v>
      </c>
      <c r="K18" s="47">
        <v>9.9938472160754806E-3</v>
      </c>
      <c r="L18" s="49">
        <v>4321.9589573701496</v>
      </c>
      <c r="M18" s="48">
        <v>220.97003700086</v>
      </c>
      <c r="N18" s="51">
        <v>9.5343976100439841E-3</v>
      </c>
      <c r="O18" s="51">
        <v>0.40108744211735253</v>
      </c>
      <c r="P18" s="51"/>
      <c r="Q18" s="51"/>
    </row>
    <row r="19" spans="1:17" x14ac:dyDescent="0.25">
      <c r="A19" s="6" t="s">
        <v>144</v>
      </c>
      <c r="B19" s="7">
        <v>9</v>
      </c>
      <c r="C19" s="9" t="s">
        <v>72</v>
      </c>
      <c r="D19" s="46">
        <v>38.311684744835603</v>
      </c>
      <c r="E19" s="46">
        <v>8231.9943154655302</v>
      </c>
      <c r="F19" s="47">
        <v>196.55272266767301</v>
      </c>
      <c r="G19" s="52">
        <v>466748.62973310798</v>
      </c>
      <c r="H19" s="47">
        <v>12.6345937514252</v>
      </c>
      <c r="I19" s="51">
        <v>79.617545151528802</v>
      </c>
      <c r="J19" s="47">
        <v>39695499.994011402</v>
      </c>
      <c r="K19" s="47">
        <v>1.0003410818553653E-2</v>
      </c>
      <c r="L19" s="49">
        <v>4172.5523103340201</v>
      </c>
      <c r="M19" s="51">
        <v>321.07644095561301</v>
      </c>
      <c r="N19" s="47">
        <v>9.6404770592824294E-3</v>
      </c>
      <c r="O19" s="47">
        <v>0.50918187947777949</v>
      </c>
      <c r="P19" s="47"/>
      <c r="Q19" s="51"/>
    </row>
    <row r="20" spans="1:17" x14ac:dyDescent="0.25">
      <c r="A20" s="6" t="s">
        <v>144</v>
      </c>
      <c r="B20" s="7">
        <v>9</v>
      </c>
      <c r="C20" s="9" t="s">
        <v>73</v>
      </c>
      <c r="D20" s="46">
        <v>69.279767489649998</v>
      </c>
      <c r="E20" s="46">
        <v>7663.63137583752</v>
      </c>
      <c r="F20" s="47">
        <v>199.619733953771</v>
      </c>
      <c r="G20" s="51">
        <v>390510.28268504399</v>
      </c>
      <c r="H20" s="47">
        <v>3.4808894924321798</v>
      </c>
      <c r="I20" s="47">
        <v>72.880116925518294</v>
      </c>
      <c r="J20" s="47">
        <v>37873312.745408699</v>
      </c>
      <c r="K20" s="47">
        <v>9.9889511130437664E-3</v>
      </c>
      <c r="L20" s="49">
        <v>4256.1958137810898</v>
      </c>
      <c r="M20" s="50">
        <v>321.21935332071098</v>
      </c>
      <c r="N20" s="47">
        <v>9.6296973724395944E-3</v>
      </c>
      <c r="O20" s="47">
        <v>0.41444867752727571</v>
      </c>
      <c r="P20" s="47"/>
      <c r="Q20" s="51"/>
    </row>
    <row r="21" spans="1:17" x14ac:dyDescent="0.25">
      <c r="A21" s="6" t="s">
        <v>144</v>
      </c>
      <c r="B21" s="7">
        <v>9</v>
      </c>
      <c r="C21" s="9" t="s">
        <v>74</v>
      </c>
      <c r="D21" s="46">
        <v>67.487014200024703</v>
      </c>
      <c r="E21" s="46">
        <v>8566.16465460168</v>
      </c>
      <c r="F21" s="47">
        <v>156.924410752901</v>
      </c>
      <c r="G21" s="47">
        <v>265706.420170044</v>
      </c>
      <c r="H21" s="47">
        <v>4.9616556674843197</v>
      </c>
      <c r="I21" s="47">
        <v>72.922423795681894</v>
      </c>
      <c r="J21" s="47">
        <v>35876330.721280999</v>
      </c>
      <c r="K21" s="47">
        <v>1.0001413751926348E-2</v>
      </c>
      <c r="L21" s="49">
        <v>4418.9179065447697</v>
      </c>
      <c r="M21" s="51">
        <v>320.282613991245</v>
      </c>
      <c r="N21" s="47">
        <v>9.6604405239209389E-3</v>
      </c>
      <c r="O21" s="47">
        <v>0.4028243473187188</v>
      </c>
      <c r="P21" s="47"/>
      <c r="Q21" s="51"/>
    </row>
    <row r="22" spans="1:17" x14ac:dyDescent="0.25">
      <c r="A22" s="6" t="s">
        <v>144</v>
      </c>
      <c r="B22" s="7">
        <v>9</v>
      </c>
      <c r="C22" s="9" t="s">
        <v>75</v>
      </c>
      <c r="D22" s="52">
        <v>71.422502541449006</v>
      </c>
      <c r="E22" s="52">
        <v>8407.3988528829796</v>
      </c>
      <c r="F22" s="47">
        <v>192.76584178287999</v>
      </c>
      <c r="G22" s="47">
        <v>422830.75741150399</v>
      </c>
      <c r="H22" s="47">
        <v>1.3706589049107101</v>
      </c>
      <c r="I22" s="47">
        <v>63.103532528946701</v>
      </c>
      <c r="J22" s="47">
        <v>39723718.047145203</v>
      </c>
      <c r="K22" s="47">
        <v>1.0029390843615996E-2</v>
      </c>
      <c r="L22" s="49">
        <v>4450.6982265116603</v>
      </c>
      <c r="M22" s="47">
        <v>322.23454861973499</v>
      </c>
      <c r="N22" s="47">
        <v>9.7061820424617067E-3</v>
      </c>
      <c r="O22" s="47">
        <v>0.36778114024649922</v>
      </c>
      <c r="P22" s="47"/>
      <c r="Q22" s="51"/>
    </row>
    <row r="23" spans="1:17" x14ac:dyDescent="0.25">
      <c r="A23" s="6" t="s">
        <v>144</v>
      </c>
      <c r="B23" s="7">
        <v>9</v>
      </c>
      <c r="C23" s="9" t="s">
        <v>76</v>
      </c>
      <c r="D23" s="52">
        <v>72.528119606039596</v>
      </c>
      <c r="E23" s="52">
        <v>8081.4186648277901</v>
      </c>
      <c r="F23" s="47">
        <v>202.19207654590701</v>
      </c>
      <c r="G23" s="47">
        <v>389355.97681504401</v>
      </c>
      <c r="H23" s="47">
        <v>-3.0499740539229698</v>
      </c>
      <c r="I23" s="47">
        <v>75.644055773411694</v>
      </c>
      <c r="J23" s="47">
        <v>38266511.345272802</v>
      </c>
      <c r="K23" s="47">
        <v>1.0048109260082686E-2</v>
      </c>
      <c r="L23" s="49">
        <v>4453.6268126135601</v>
      </c>
      <c r="M23" s="47">
        <v>321.66799046499801</v>
      </c>
      <c r="N23" s="47">
        <v>9.7667697319469855E-3</v>
      </c>
      <c r="O23" s="47">
        <v>0.29468340669496773</v>
      </c>
      <c r="P23" s="47"/>
      <c r="Q23" s="51"/>
    </row>
    <row r="24" spans="1:17" x14ac:dyDescent="0.25">
      <c r="A24" s="6" t="s">
        <v>144</v>
      </c>
      <c r="B24" s="7">
        <v>9</v>
      </c>
      <c r="C24" s="9" t="s">
        <v>77</v>
      </c>
      <c r="D24" s="52">
        <v>70.006615259211699</v>
      </c>
      <c r="E24" s="52">
        <v>7612.4686697687002</v>
      </c>
      <c r="F24" s="47">
        <v>179.21876593437699</v>
      </c>
      <c r="G24" s="47">
        <v>294156.56736884202</v>
      </c>
      <c r="H24" s="47">
        <v>2.0283211457885302</v>
      </c>
      <c r="I24" s="47">
        <v>75.125661737409303</v>
      </c>
      <c r="J24" s="47">
        <v>36136041.805457503</v>
      </c>
      <c r="K24" s="47">
        <v>1.0035049937956885E-2</v>
      </c>
      <c r="L24" s="49">
        <v>4409.8082339730599</v>
      </c>
      <c r="M24" s="47">
        <v>327.55245496738502</v>
      </c>
      <c r="N24" s="47">
        <v>9.7873915168508203E-3</v>
      </c>
      <c r="O24" s="47">
        <v>0.39894146228470062</v>
      </c>
      <c r="P24" s="47"/>
      <c r="Q24" s="51"/>
    </row>
    <row r="25" spans="1:17" x14ac:dyDescent="0.25">
      <c r="A25" s="6" t="s">
        <v>144</v>
      </c>
      <c r="B25" s="7">
        <v>9</v>
      </c>
      <c r="C25" s="9" t="s">
        <v>78</v>
      </c>
      <c r="D25" s="46">
        <v>76.521792094881505</v>
      </c>
      <c r="E25" s="52">
        <v>7189.4217086942699</v>
      </c>
      <c r="F25" s="47">
        <v>194.892241429363</v>
      </c>
      <c r="G25" s="47">
        <v>308469.070003753</v>
      </c>
      <c r="H25" s="47">
        <v>0.93468469432907197</v>
      </c>
      <c r="I25" s="47">
        <v>72.033147253436894</v>
      </c>
      <c r="J25" s="47">
        <v>36090072.2275135</v>
      </c>
      <c r="K25" s="47">
        <v>1.0038538114943424E-2</v>
      </c>
      <c r="L25" s="49">
        <v>4358.5572895080804</v>
      </c>
      <c r="M25" s="47">
        <v>346.62430831151602</v>
      </c>
      <c r="N25" s="47">
        <v>9.7678510733964531E-3</v>
      </c>
      <c r="O25" s="47">
        <v>0.35214846904724179</v>
      </c>
      <c r="P25" s="47"/>
      <c r="Q25" s="51"/>
    </row>
    <row r="26" spans="1:17" x14ac:dyDescent="0.25">
      <c r="A26" s="6" t="s">
        <v>144</v>
      </c>
      <c r="B26" s="7">
        <v>9</v>
      </c>
      <c r="C26" s="9" t="s">
        <v>79</v>
      </c>
      <c r="D26" s="46">
        <v>75.011203291162801</v>
      </c>
      <c r="E26" s="52">
        <v>7328.20445427714</v>
      </c>
      <c r="F26" s="47">
        <v>205.084548866011</v>
      </c>
      <c r="G26" s="47">
        <v>375397.25479128602</v>
      </c>
      <c r="H26" s="47">
        <v>5.0909164478845499</v>
      </c>
      <c r="I26" s="47">
        <v>72.546287016731696</v>
      </c>
      <c r="J26" s="47">
        <v>36248030.217646703</v>
      </c>
      <c r="K26" s="47">
        <v>1.0008167511409195E-2</v>
      </c>
      <c r="L26" s="49">
        <v>4328.4515937904898</v>
      </c>
      <c r="M26" s="47">
        <v>346.38120562870699</v>
      </c>
      <c r="N26" s="47">
        <v>9.8061773739340549E-3</v>
      </c>
      <c r="O26" s="47">
        <v>0.4137694761135825</v>
      </c>
      <c r="P26" s="47"/>
      <c r="Q26" s="51"/>
    </row>
    <row r="27" spans="1:17" x14ac:dyDescent="0.25">
      <c r="A27" s="6" t="s">
        <v>144</v>
      </c>
      <c r="B27" s="7">
        <v>9</v>
      </c>
      <c r="C27" s="9" t="s">
        <v>80</v>
      </c>
      <c r="D27" s="52">
        <v>76.134929113084894</v>
      </c>
      <c r="E27" s="52">
        <v>7540.1814676119102</v>
      </c>
      <c r="F27" s="47">
        <v>182.569706896415</v>
      </c>
      <c r="G27" s="47">
        <v>410179.86449707299</v>
      </c>
      <c r="H27" s="47">
        <v>4.2684782346646202</v>
      </c>
      <c r="I27" s="47">
        <v>74.346470991402597</v>
      </c>
      <c r="J27" s="47">
        <v>34976826.611276798</v>
      </c>
      <c r="K27" s="47">
        <v>9.9719163326371842E-3</v>
      </c>
      <c r="L27" s="49">
        <v>4338.4127587109397</v>
      </c>
      <c r="M27" s="47">
        <v>414.25353938137198</v>
      </c>
      <c r="N27" s="47">
        <v>9.8041976886126102E-3</v>
      </c>
      <c r="O27" s="47">
        <v>0.40006823409276304</v>
      </c>
      <c r="P27" s="47"/>
      <c r="Q27" s="51"/>
    </row>
    <row r="28" spans="1:17" x14ac:dyDescent="0.25">
      <c r="A28" s="6" t="s">
        <v>144</v>
      </c>
      <c r="B28" s="7">
        <v>9</v>
      </c>
      <c r="C28" s="9" t="s">
        <v>81</v>
      </c>
      <c r="D28" s="52">
        <v>69.603982404720497</v>
      </c>
      <c r="E28" s="52">
        <v>7379.6139150563104</v>
      </c>
      <c r="F28" s="47">
        <v>200.847921430421</v>
      </c>
      <c r="G28" s="47">
        <v>346383.66550763801</v>
      </c>
      <c r="H28" s="47">
        <v>2.0560362841865101</v>
      </c>
      <c r="I28" s="47">
        <v>75.420102673480997</v>
      </c>
      <c r="J28" s="47">
        <v>35276627.648610502</v>
      </c>
      <c r="K28" s="47">
        <v>9.9980630352447322E-3</v>
      </c>
      <c r="L28" s="49">
        <v>4211.5691088419599</v>
      </c>
      <c r="M28" s="47">
        <v>360.371757904177</v>
      </c>
      <c r="N28" s="47">
        <v>9.8076611295232832E-3</v>
      </c>
      <c r="O28" s="47">
        <v>0.38042934613005475</v>
      </c>
      <c r="P28" s="47"/>
      <c r="Q28" s="51"/>
    </row>
    <row r="29" spans="1:17" x14ac:dyDescent="0.25">
      <c r="A29" s="6" t="s">
        <v>144</v>
      </c>
      <c r="B29" s="7">
        <v>9</v>
      </c>
      <c r="C29" s="9" t="s">
        <v>82</v>
      </c>
      <c r="D29" s="52">
        <v>60.167707580921302</v>
      </c>
      <c r="E29" s="52">
        <v>7566.6763962617697</v>
      </c>
      <c r="F29" s="48">
        <v>196.09405714513599</v>
      </c>
      <c r="G29" s="47">
        <v>415196.807291042</v>
      </c>
      <c r="H29" s="47">
        <v>2.6174157345759999</v>
      </c>
      <c r="I29" s="47">
        <v>73.728760802066006</v>
      </c>
      <c r="J29" s="47">
        <v>34474861.6280002</v>
      </c>
      <c r="K29" s="47">
        <v>1.0020924259391054E-2</v>
      </c>
      <c r="L29" s="49">
        <v>4292.1981819954799</v>
      </c>
      <c r="M29" s="47">
        <v>348.18925935336</v>
      </c>
      <c r="N29" s="48">
        <v>9.7807491828529065E-3</v>
      </c>
      <c r="O29" s="48">
        <v>0.42611451894233671</v>
      </c>
      <c r="P29" s="48"/>
      <c r="Q29" s="51"/>
    </row>
    <row r="30" spans="1:17" x14ac:dyDescent="0.25">
      <c r="A30" s="6" t="s">
        <v>144</v>
      </c>
      <c r="B30" s="7">
        <v>9</v>
      </c>
      <c r="C30" s="9" t="s">
        <v>83</v>
      </c>
      <c r="D30" s="52">
        <v>72.864606685146896</v>
      </c>
      <c r="E30" s="52">
        <v>7320.6128008501601</v>
      </c>
      <c r="F30" s="51">
        <v>192.11277064084501</v>
      </c>
      <c r="G30" s="48">
        <v>752380.59867692005</v>
      </c>
      <c r="H30" s="47">
        <v>6.50866420889857</v>
      </c>
      <c r="I30" s="48">
        <v>74.778874746467594</v>
      </c>
      <c r="J30" s="48">
        <v>36403140.915082701</v>
      </c>
      <c r="K30" s="47">
        <v>1.0011503314218628E-2</v>
      </c>
      <c r="L30" s="49">
        <v>4336.6378940854802</v>
      </c>
      <c r="M30" s="48">
        <v>264.92032798038798</v>
      </c>
      <c r="N30" s="51">
        <v>9.7997465629609242E-3</v>
      </c>
      <c r="O30" s="51">
        <v>0.44384023330229949</v>
      </c>
      <c r="P30" s="51"/>
      <c r="Q30" s="51"/>
    </row>
    <row r="31" spans="1:17" x14ac:dyDescent="0.25">
      <c r="A31" s="6" t="s">
        <v>144</v>
      </c>
      <c r="B31" s="7">
        <v>9</v>
      </c>
      <c r="C31" s="9" t="s">
        <v>84</v>
      </c>
      <c r="D31" s="46">
        <v>77.886072144693202</v>
      </c>
      <c r="E31" s="46">
        <v>7619.9633539982397</v>
      </c>
      <c r="F31" s="47">
        <v>237.14258548719499</v>
      </c>
      <c r="G31" s="51">
        <v>488215.482346187</v>
      </c>
      <c r="H31" s="47">
        <v>5.2635111062124098</v>
      </c>
      <c r="I31" s="52">
        <v>74.651898637257503</v>
      </c>
      <c r="J31" s="51">
        <v>36302373.564703397</v>
      </c>
      <c r="K31" s="47">
        <v>9.9783090063031606E-3</v>
      </c>
      <c r="L31" s="49">
        <v>4387.3185374189097</v>
      </c>
      <c r="M31" s="51">
        <v>343.22117977555899</v>
      </c>
      <c r="N31" s="47">
        <v>9.7625946302804835E-3</v>
      </c>
      <c r="O31" s="47">
        <v>0.43832595750105746</v>
      </c>
      <c r="P31" s="47"/>
      <c r="Q31" s="51"/>
    </row>
    <row r="32" spans="1:17" x14ac:dyDescent="0.25">
      <c r="A32" s="6" t="s">
        <v>144</v>
      </c>
      <c r="B32" s="7">
        <v>9</v>
      </c>
      <c r="C32" s="9" t="s">
        <v>85</v>
      </c>
      <c r="D32" s="46">
        <v>69.986085476140104</v>
      </c>
      <c r="E32" s="46">
        <v>7051.4545032326396</v>
      </c>
      <c r="F32" s="47">
        <v>173.429829681211</v>
      </c>
      <c r="G32" s="47">
        <v>432121.20418699598</v>
      </c>
      <c r="H32" s="47">
        <v>1.6961732717770599</v>
      </c>
      <c r="I32" s="51">
        <v>70.990925813204598</v>
      </c>
      <c r="J32" s="47">
        <v>35720134.1237325</v>
      </c>
      <c r="K32" s="47">
        <v>1.0023986263415592E-2</v>
      </c>
      <c r="L32" s="49">
        <v>4370.5427756177796</v>
      </c>
      <c r="M32" s="47">
        <v>342.03998525965397</v>
      </c>
      <c r="N32" s="47">
        <v>9.7850816789078095E-3</v>
      </c>
      <c r="O32" s="47">
        <v>0.37590217900404965</v>
      </c>
      <c r="P32" s="47"/>
      <c r="Q32" s="51"/>
    </row>
    <row r="33" spans="1:17" x14ac:dyDescent="0.25">
      <c r="A33" s="6" t="s">
        <v>144</v>
      </c>
      <c r="B33" s="7">
        <v>9</v>
      </c>
      <c r="C33" s="9" t="s">
        <v>86</v>
      </c>
      <c r="D33" s="46">
        <v>78.428409464118303</v>
      </c>
      <c r="E33" s="46">
        <v>7252.4001387285298</v>
      </c>
      <c r="F33" s="47">
        <v>162.87735855907499</v>
      </c>
      <c r="G33" s="47">
        <v>640182.23483929399</v>
      </c>
      <c r="H33" s="47">
        <v>3.2166088182288202</v>
      </c>
      <c r="I33" s="47">
        <v>71.547695058456597</v>
      </c>
      <c r="J33" s="47">
        <v>35589403.240715399</v>
      </c>
      <c r="K33" s="47">
        <v>1.0058535304661333E-2</v>
      </c>
      <c r="L33" s="49">
        <v>4263.5125807214799</v>
      </c>
      <c r="M33" s="47">
        <v>331.47738497995499</v>
      </c>
      <c r="N33" s="47">
        <v>9.790868984663843E-3</v>
      </c>
      <c r="O33" s="47">
        <v>0.34308907190568522</v>
      </c>
      <c r="P33" s="47"/>
      <c r="Q33" s="51"/>
    </row>
    <row r="34" spans="1:17" x14ac:dyDescent="0.25">
      <c r="A34" s="6" t="s">
        <v>144</v>
      </c>
      <c r="B34" s="7">
        <v>9</v>
      </c>
      <c r="C34" s="9" t="s">
        <v>87</v>
      </c>
      <c r="D34" s="46">
        <v>73.170220762504897</v>
      </c>
      <c r="E34" s="46">
        <v>7472.3261878816802</v>
      </c>
      <c r="F34" s="47">
        <v>188.10615977196099</v>
      </c>
      <c r="G34" s="47">
        <v>720652.54731623898</v>
      </c>
      <c r="H34" s="47">
        <v>6.12855668439009</v>
      </c>
      <c r="I34" s="47">
        <v>72.242957929033494</v>
      </c>
      <c r="J34" s="47">
        <v>36646064.7844318</v>
      </c>
      <c r="K34" s="47">
        <v>1.0060533326688E-2</v>
      </c>
      <c r="L34" s="49">
        <v>4263.3618507435103</v>
      </c>
      <c r="M34" s="47">
        <v>342.27770783589398</v>
      </c>
      <c r="N34" s="47">
        <v>9.7915925904505183E-3</v>
      </c>
      <c r="O34" s="47">
        <v>0.40708909329457355</v>
      </c>
      <c r="P34" s="47"/>
      <c r="Q34" s="51"/>
    </row>
    <row r="35" spans="1:17" x14ac:dyDescent="0.25">
      <c r="A35" s="6" t="s">
        <v>144</v>
      </c>
      <c r="B35" s="7">
        <v>9</v>
      </c>
      <c r="C35" s="9" t="s">
        <v>88</v>
      </c>
      <c r="D35" s="46">
        <v>68.443606225961602</v>
      </c>
      <c r="E35" s="46">
        <v>7457.1004670952498</v>
      </c>
      <c r="F35" s="47">
        <v>172.694561930307</v>
      </c>
      <c r="G35" s="47">
        <v>489506.34633776202</v>
      </c>
      <c r="H35" s="47">
        <v>5.1675264389864699</v>
      </c>
      <c r="I35" s="47">
        <v>74.705969180491394</v>
      </c>
      <c r="J35" s="47">
        <v>35016013.383305103</v>
      </c>
      <c r="K35" s="47">
        <v>1.0026070485846004E-2</v>
      </c>
      <c r="L35" s="49">
        <v>4276.3906734901102</v>
      </c>
      <c r="M35" s="47">
        <v>359.26566509105203</v>
      </c>
      <c r="N35" s="47">
        <v>9.7611937685483045E-3</v>
      </c>
      <c r="O35" s="47">
        <v>0.38955674315181388</v>
      </c>
      <c r="P35" s="47"/>
      <c r="Q35" s="51"/>
    </row>
    <row r="36" spans="1:17" x14ac:dyDescent="0.25">
      <c r="A36" s="6" t="s">
        <v>144</v>
      </c>
      <c r="B36" s="7">
        <v>9</v>
      </c>
      <c r="C36" s="9" t="s">
        <v>89</v>
      </c>
      <c r="D36" s="46">
        <v>66.350276127790096</v>
      </c>
      <c r="E36" s="46">
        <v>7662.3013943660098</v>
      </c>
      <c r="F36" s="47">
        <v>195.12661345130601</v>
      </c>
      <c r="G36" s="47">
        <v>596516.11011323705</v>
      </c>
      <c r="H36" s="47">
        <v>8.3282087613543396</v>
      </c>
      <c r="I36" s="47">
        <v>86.390601966008205</v>
      </c>
      <c r="J36" s="47">
        <v>37608015.3080744</v>
      </c>
      <c r="K36" s="47">
        <v>1.0012792532704248E-2</v>
      </c>
      <c r="L36" s="49">
        <v>4278.4890924658503</v>
      </c>
      <c r="M36" s="47">
        <v>371.59405987844502</v>
      </c>
      <c r="N36" s="47">
        <v>9.7973265925137762E-3</v>
      </c>
      <c r="O36" s="47">
        <v>0.49792080257507798</v>
      </c>
      <c r="P36" s="47"/>
      <c r="Q36" s="51"/>
    </row>
    <row r="37" spans="1:17" x14ac:dyDescent="0.25">
      <c r="A37" s="6" t="s">
        <v>144</v>
      </c>
      <c r="B37" s="7">
        <v>9</v>
      </c>
      <c r="C37" s="9" t="s">
        <v>90</v>
      </c>
      <c r="D37" s="46">
        <v>57.6876333321812</v>
      </c>
      <c r="E37" s="46">
        <v>7745.25869303938</v>
      </c>
      <c r="F37" s="47">
        <v>188.86491674855699</v>
      </c>
      <c r="G37" s="47">
        <v>673942.99648269801</v>
      </c>
      <c r="H37" s="47">
        <v>10.815478581502299</v>
      </c>
      <c r="I37" s="47">
        <v>89.549780077752999</v>
      </c>
      <c r="J37" s="47">
        <v>37240037.176270798</v>
      </c>
      <c r="K37" s="47">
        <v>1.0000266138543025E-2</v>
      </c>
      <c r="L37" s="49">
        <v>4335.2941609394902</v>
      </c>
      <c r="M37" s="47">
        <v>372.31227199894499</v>
      </c>
      <c r="N37" s="47">
        <v>9.77951955857417E-3</v>
      </c>
      <c r="O37" s="47">
        <v>0.51799123703709193</v>
      </c>
      <c r="P37" s="47"/>
      <c r="Q37" s="51"/>
    </row>
    <row r="38" spans="1:17" x14ac:dyDescent="0.25">
      <c r="A38" s="6" t="s">
        <v>144</v>
      </c>
      <c r="B38" s="7">
        <v>9</v>
      </c>
      <c r="C38" s="9" t="s">
        <v>91</v>
      </c>
      <c r="D38" s="46">
        <v>68.296183067260301</v>
      </c>
      <c r="E38" s="46">
        <v>7799.0031467136796</v>
      </c>
      <c r="F38" s="47">
        <v>182.16507340792501</v>
      </c>
      <c r="G38" s="47">
        <v>683512.28305746103</v>
      </c>
      <c r="H38" s="47">
        <v>7.6608887883990997</v>
      </c>
      <c r="I38" s="47">
        <v>78.779260879817201</v>
      </c>
      <c r="J38" s="47">
        <v>37708292.529753603</v>
      </c>
      <c r="K38" s="47">
        <v>9.9781356329728087E-3</v>
      </c>
      <c r="L38" s="49">
        <v>4333.8600591335999</v>
      </c>
      <c r="M38" s="47">
        <v>382.31351796018902</v>
      </c>
      <c r="N38" s="47">
        <v>9.7622505775963511E-3</v>
      </c>
      <c r="O38" s="47">
        <v>0.46948866569004644</v>
      </c>
      <c r="P38" s="47"/>
      <c r="Q38" s="51"/>
    </row>
    <row r="39" spans="1:17" x14ac:dyDescent="0.25">
      <c r="A39" s="6" t="s">
        <v>144</v>
      </c>
      <c r="B39" s="7">
        <v>9</v>
      </c>
      <c r="C39" s="9" t="s">
        <v>92</v>
      </c>
      <c r="D39" s="46">
        <v>64.895330016107394</v>
      </c>
      <c r="E39" s="46">
        <v>7573.4257953126598</v>
      </c>
      <c r="F39" s="47">
        <v>159.47662821046401</v>
      </c>
      <c r="G39" s="47">
        <v>869634.83571129199</v>
      </c>
      <c r="H39" s="47">
        <v>8.7508943041455698</v>
      </c>
      <c r="I39" s="47">
        <v>79.038533833870005</v>
      </c>
      <c r="J39" s="47">
        <v>37144932.857546002</v>
      </c>
      <c r="K39" s="47">
        <v>9.9998385807209614E-3</v>
      </c>
      <c r="L39" s="49">
        <v>4391.3419496754505</v>
      </c>
      <c r="M39" s="47">
        <v>460.44640416307101</v>
      </c>
      <c r="N39" s="47">
        <v>9.748789089533751E-3</v>
      </c>
      <c r="O39" s="47">
        <v>0.48668972932689564</v>
      </c>
      <c r="P39" s="47"/>
      <c r="Q39" s="51"/>
    </row>
    <row r="40" spans="1:17" x14ac:dyDescent="0.25">
      <c r="A40" s="6" t="s">
        <v>144</v>
      </c>
      <c r="B40" s="7">
        <v>9</v>
      </c>
      <c r="C40" s="9" t="s">
        <v>93</v>
      </c>
      <c r="D40" s="46">
        <v>69.461312151275294</v>
      </c>
      <c r="E40" s="46">
        <v>7772.7246204876801</v>
      </c>
      <c r="F40" s="47">
        <v>190.568209115343</v>
      </c>
      <c r="G40" s="47">
        <v>716723.68763505004</v>
      </c>
      <c r="H40" s="47">
        <v>7.5730368053369199</v>
      </c>
      <c r="I40" s="47">
        <v>77.295760772221996</v>
      </c>
      <c r="J40" s="47">
        <v>38296290.226227999</v>
      </c>
      <c r="K40" s="47">
        <v>1.000399882569062E-2</v>
      </c>
      <c r="L40" s="49">
        <v>4444.5488887486999</v>
      </c>
      <c r="M40" s="47">
        <v>400.95376949400901</v>
      </c>
      <c r="N40" s="47">
        <v>9.7626794850690143E-3</v>
      </c>
      <c r="O40" s="47">
        <v>0.5183503307787809</v>
      </c>
      <c r="P40" s="47"/>
      <c r="Q40" s="51"/>
    </row>
    <row r="41" spans="1:17" x14ac:dyDescent="0.25">
      <c r="A41" s="6" t="s">
        <v>144</v>
      </c>
      <c r="B41" s="7">
        <v>9</v>
      </c>
      <c r="C41" s="9" t="s">
        <v>94</v>
      </c>
      <c r="D41" s="46">
        <v>66.755183842503797</v>
      </c>
      <c r="E41" s="46">
        <v>7468.6253161101404</v>
      </c>
      <c r="F41" s="48">
        <v>183.98529299581199</v>
      </c>
      <c r="G41" s="47">
        <v>568534.27983950404</v>
      </c>
      <c r="H41" s="47">
        <v>6.5304522307683399</v>
      </c>
      <c r="I41" s="47">
        <v>78.9440182019476</v>
      </c>
      <c r="J41" s="47">
        <v>37089782.807686903</v>
      </c>
      <c r="K41" s="47">
        <v>9.9868283825052199E-3</v>
      </c>
      <c r="L41" s="49">
        <v>4579.0161564703703</v>
      </c>
      <c r="M41" s="47">
        <v>385.47020757503998</v>
      </c>
      <c r="N41" s="48">
        <v>9.7626535025403267E-3</v>
      </c>
      <c r="O41" s="48">
        <v>0.56092656566990018</v>
      </c>
      <c r="P41" s="48"/>
      <c r="Q41" s="51"/>
    </row>
    <row r="42" spans="1:17" x14ac:dyDescent="0.25">
      <c r="A42" s="6" t="s">
        <v>144</v>
      </c>
      <c r="B42" s="7">
        <v>9</v>
      </c>
      <c r="C42" s="9" t="s">
        <v>95</v>
      </c>
      <c r="D42" s="46">
        <v>65.803535692491806</v>
      </c>
      <c r="E42" s="46">
        <v>7667.2307067250003</v>
      </c>
      <c r="F42" s="51">
        <v>164.46277064084501</v>
      </c>
      <c r="G42" s="48">
        <v>939859.664103669</v>
      </c>
      <c r="H42" s="47">
        <v>3.9786642088985702</v>
      </c>
      <c r="I42" s="48">
        <v>61.8561297770921</v>
      </c>
      <c r="J42" s="48">
        <v>42577690.158950798</v>
      </c>
      <c r="K42" s="47">
        <v>1.0002518568771809E-2</v>
      </c>
      <c r="L42" s="49">
        <v>4465.0232445807796</v>
      </c>
      <c r="M42" s="48">
        <v>388.443927085773</v>
      </c>
      <c r="N42" s="51">
        <v>9.7140706753193872E-3</v>
      </c>
      <c r="O42" s="51">
        <v>0.4274572544072841</v>
      </c>
      <c r="P42" s="51"/>
      <c r="Q42" s="51"/>
    </row>
    <row r="43" spans="1:17" x14ac:dyDescent="0.25">
      <c r="A43" s="6" t="s">
        <v>144</v>
      </c>
      <c r="B43" s="7">
        <v>9</v>
      </c>
      <c r="C43" s="9" t="s">
        <v>96</v>
      </c>
      <c r="D43" s="52">
        <v>68.834015152363705</v>
      </c>
      <c r="E43" s="46">
        <v>7271.1370774672296</v>
      </c>
      <c r="F43" s="47">
        <v>163.042585487195</v>
      </c>
      <c r="G43" s="52">
        <v>933952.49813739303</v>
      </c>
      <c r="H43" s="47">
        <v>2.7335111062124202</v>
      </c>
      <c r="I43" s="52">
        <v>69.508220359952006</v>
      </c>
      <c r="J43" s="51">
        <v>36547462.128540702</v>
      </c>
      <c r="K43" s="47">
        <v>1.0013116853518828E-2</v>
      </c>
      <c r="L43" s="49">
        <v>4491.0593819689002</v>
      </c>
      <c r="M43" s="51">
        <v>393.47364606961401</v>
      </c>
      <c r="N43" s="47">
        <v>9.7492696867754261E-3</v>
      </c>
      <c r="O43" s="47">
        <v>0.39651383327072942</v>
      </c>
      <c r="P43" s="47"/>
      <c r="Q43" s="51"/>
    </row>
    <row r="44" spans="1:17" x14ac:dyDescent="0.25">
      <c r="A44" s="6" t="s">
        <v>144</v>
      </c>
      <c r="B44" s="7">
        <v>9</v>
      </c>
      <c r="C44" s="9" t="s">
        <v>97</v>
      </c>
      <c r="D44" s="52">
        <v>65.954927344916001</v>
      </c>
      <c r="E44" s="52">
        <v>7517.6666280292102</v>
      </c>
      <c r="F44" s="47">
        <v>171.429829681211</v>
      </c>
      <c r="G44" s="51">
        <v>594023.21753334301</v>
      </c>
      <c r="H44" s="47">
        <v>6.0961732717770598</v>
      </c>
      <c r="I44" s="51">
        <v>76.398047871605399</v>
      </c>
      <c r="J44" s="47">
        <v>38167781.780630402</v>
      </c>
      <c r="K44" s="47">
        <v>1.0030982150959952E-2</v>
      </c>
      <c r="L44" s="49">
        <v>4507.7793667219503</v>
      </c>
      <c r="M44" s="47">
        <v>377.09389380801002</v>
      </c>
      <c r="N44" s="47">
        <v>9.7507334585123211E-3</v>
      </c>
      <c r="O44" s="47">
        <v>0.47698332915837749</v>
      </c>
      <c r="P44" s="47"/>
      <c r="Q44" s="51"/>
    </row>
    <row r="45" spans="1:17" x14ac:dyDescent="0.25">
      <c r="A45" s="6" t="s">
        <v>144</v>
      </c>
      <c r="B45" s="7">
        <v>9</v>
      </c>
      <c r="C45" s="9" t="s">
        <v>98</v>
      </c>
      <c r="D45" s="46">
        <v>60.973562206875201</v>
      </c>
      <c r="E45" s="46">
        <v>7586.1611198199398</v>
      </c>
      <c r="F45" s="47">
        <v>166.87735855907499</v>
      </c>
      <c r="G45" s="47">
        <v>388228.553104794</v>
      </c>
      <c r="H45" s="47">
        <v>7.3166088182288203</v>
      </c>
      <c r="I45" s="47">
        <v>73.446225463871301</v>
      </c>
      <c r="J45" s="47">
        <v>40810353.6269622</v>
      </c>
      <c r="K45" s="47">
        <v>1.0013668308362939E-2</v>
      </c>
      <c r="L45" s="49">
        <v>4494.0691649975697</v>
      </c>
      <c r="M45" s="47">
        <v>368.66344596061703</v>
      </c>
      <c r="N45" s="47">
        <v>9.7841633023925626E-3</v>
      </c>
      <c r="O45" s="47">
        <v>0.44938625159132312</v>
      </c>
      <c r="P45" s="47"/>
      <c r="Q45" s="51"/>
    </row>
    <row r="46" spans="1:17" x14ac:dyDescent="0.25">
      <c r="A46" s="6" t="s">
        <v>144</v>
      </c>
      <c r="B46" s="7">
        <v>9</v>
      </c>
      <c r="C46" s="9" t="s">
        <v>99</v>
      </c>
      <c r="D46" s="46">
        <v>59.201000240072098</v>
      </c>
      <c r="E46" s="46">
        <v>7295.3465211483999</v>
      </c>
      <c r="F46" s="47">
        <v>166.10615977196099</v>
      </c>
      <c r="G46" s="47">
        <v>430340.13114506099</v>
      </c>
      <c r="H46" s="47">
        <v>7.7285566843900897</v>
      </c>
      <c r="I46" s="47">
        <v>75.430182942468804</v>
      </c>
      <c r="J46" s="47">
        <v>38413352.273214199</v>
      </c>
      <c r="K46" s="47">
        <v>1.000947123502189E-2</v>
      </c>
      <c r="L46" s="49">
        <v>4473.5849700020199</v>
      </c>
      <c r="M46" s="47">
        <v>378.55110982755502</v>
      </c>
      <c r="N46" s="47">
        <v>9.7136010586455282E-3</v>
      </c>
      <c r="O46" s="47">
        <v>0.47107437428073767</v>
      </c>
      <c r="P46" s="47"/>
      <c r="Q46" s="51"/>
    </row>
    <row r="47" spans="1:17" x14ac:dyDescent="0.25">
      <c r="A47" s="6" t="s">
        <v>144</v>
      </c>
      <c r="B47" s="7">
        <v>9</v>
      </c>
      <c r="C47" s="9" t="s">
        <v>100</v>
      </c>
      <c r="D47" s="46">
        <v>66.1016325666548</v>
      </c>
      <c r="E47" s="46">
        <v>7377.2172477036202</v>
      </c>
      <c r="F47" s="47">
        <v>208.694561930307</v>
      </c>
      <c r="G47" s="47">
        <v>514139.74197963002</v>
      </c>
      <c r="H47" s="47">
        <v>6.0675264389864703</v>
      </c>
      <c r="I47" s="47">
        <v>66.414856761605904</v>
      </c>
      <c r="J47" s="47">
        <v>37279081.999162897</v>
      </c>
      <c r="K47" s="47">
        <v>9.9967625084508953E-3</v>
      </c>
      <c r="L47" s="49">
        <v>4463.7658206824699</v>
      </c>
      <c r="M47" s="47">
        <v>401.83090742325197</v>
      </c>
      <c r="N47" s="47">
        <v>9.7526260140435306E-3</v>
      </c>
      <c r="O47" s="47">
        <v>0.43841444537819368</v>
      </c>
      <c r="P47" s="47"/>
      <c r="Q47" s="51"/>
    </row>
    <row r="48" spans="1:17" x14ac:dyDescent="0.25">
      <c r="A48" s="6" t="s">
        <v>144</v>
      </c>
      <c r="B48" s="7">
        <v>9</v>
      </c>
      <c r="C48" s="9" t="s">
        <v>101</v>
      </c>
      <c r="D48" s="46">
        <v>63.716901110644798</v>
      </c>
      <c r="E48" s="46">
        <v>7271.0665272564202</v>
      </c>
      <c r="F48" s="47">
        <v>137.12661345130601</v>
      </c>
      <c r="G48" s="47">
        <v>730164.33249680104</v>
      </c>
      <c r="H48" s="47">
        <v>4.5282087613543398</v>
      </c>
      <c r="I48" s="47">
        <v>52.568418700658597</v>
      </c>
      <c r="J48" s="47">
        <v>38318238.110865198</v>
      </c>
      <c r="K48" s="47">
        <v>9.9629374272093892E-3</v>
      </c>
      <c r="L48" s="49">
        <v>4467.3313900290595</v>
      </c>
      <c r="M48" s="47">
        <v>393.77837152268501</v>
      </c>
      <c r="N48" s="47">
        <v>9.7060371056880319E-3</v>
      </c>
      <c r="O48" s="47">
        <v>0.43456042552457802</v>
      </c>
      <c r="P48" s="47"/>
      <c r="Q48" s="51"/>
    </row>
    <row r="49" spans="1:17" x14ac:dyDescent="0.25">
      <c r="A49" s="6" t="s">
        <v>144</v>
      </c>
      <c r="B49" s="7">
        <v>9</v>
      </c>
      <c r="C49" s="9" t="s">
        <v>102</v>
      </c>
      <c r="D49" s="46">
        <v>60.950213876741401</v>
      </c>
      <c r="E49" s="46">
        <v>7471.5433629399104</v>
      </c>
      <c r="F49" s="47">
        <v>164.86491674855699</v>
      </c>
      <c r="G49" s="47">
        <v>900670.89975230896</v>
      </c>
      <c r="H49" s="47">
        <v>2.9154785815022999</v>
      </c>
      <c r="I49" s="47">
        <v>44.000843424026101</v>
      </c>
      <c r="J49" s="47">
        <v>37822963.319406599</v>
      </c>
      <c r="K49" s="47">
        <v>1.0014881430451915E-2</v>
      </c>
      <c r="L49" s="49">
        <v>4477.4526272673102</v>
      </c>
      <c r="M49" s="47">
        <v>402.97503521560299</v>
      </c>
      <c r="N49" s="47">
        <v>9.7357226411804824E-3</v>
      </c>
      <c r="O49" s="47">
        <v>0.36625168334425734</v>
      </c>
      <c r="P49" s="47"/>
      <c r="Q49" s="51"/>
    </row>
    <row r="50" spans="1:17" x14ac:dyDescent="0.25">
      <c r="A50" s="6" t="s">
        <v>144</v>
      </c>
      <c r="B50" s="7">
        <v>9</v>
      </c>
      <c r="C50" s="9" t="s">
        <v>103</v>
      </c>
      <c r="D50" s="46">
        <v>55.862587169882801</v>
      </c>
      <c r="E50" s="46">
        <v>7529.8153696033796</v>
      </c>
      <c r="F50" s="47">
        <v>130.16507340792501</v>
      </c>
      <c r="G50" s="47">
        <v>1287926.689492</v>
      </c>
      <c r="H50" s="47">
        <v>2.0608887883991001</v>
      </c>
      <c r="I50" s="47">
        <v>55.052019350612802</v>
      </c>
      <c r="J50" s="47">
        <v>38449770.563336</v>
      </c>
      <c r="K50" s="47">
        <v>1.004560026149735E-2</v>
      </c>
      <c r="L50" s="49">
        <v>4506.5516616591303</v>
      </c>
      <c r="M50" s="47">
        <v>429.63411953210999</v>
      </c>
      <c r="N50" s="47">
        <v>9.7384831992870634E-3</v>
      </c>
      <c r="O50" s="47">
        <v>0.36307560233275749</v>
      </c>
      <c r="P50" s="47"/>
      <c r="Q50" s="51"/>
    </row>
    <row r="51" spans="1:17" x14ac:dyDescent="0.25">
      <c r="A51" s="6" t="s">
        <v>144</v>
      </c>
      <c r="B51" s="7">
        <v>9</v>
      </c>
      <c r="C51" s="9" t="s">
        <v>104</v>
      </c>
      <c r="D51" s="46">
        <v>63.323720502851501</v>
      </c>
      <c r="E51" s="46">
        <v>7497.8346119779098</v>
      </c>
      <c r="F51" s="47">
        <v>150.47662821046401</v>
      </c>
      <c r="G51" s="47">
        <v>1259184.03506603</v>
      </c>
      <c r="H51" s="47">
        <v>0.45089430414556497</v>
      </c>
      <c r="I51" s="47">
        <v>56.190063316871502</v>
      </c>
      <c r="J51" s="47">
        <v>39319626.1669278</v>
      </c>
      <c r="K51" s="47">
        <v>1.0041424757919347E-2</v>
      </c>
      <c r="L51" s="49">
        <v>4540.7916217224902</v>
      </c>
      <c r="M51" s="47">
        <v>427.02694856899501</v>
      </c>
      <c r="N51" s="47">
        <v>9.7649725213215782E-3</v>
      </c>
      <c r="O51" s="47">
        <v>0.35568576570195215</v>
      </c>
      <c r="P51" s="47"/>
      <c r="Q51" s="51"/>
    </row>
    <row r="52" spans="1:17" x14ac:dyDescent="0.25">
      <c r="A52" s="6" t="s">
        <v>144</v>
      </c>
      <c r="B52" s="7">
        <v>9</v>
      </c>
      <c r="C52" s="9" t="s">
        <v>105</v>
      </c>
      <c r="D52" s="46">
        <v>58.920177169412803</v>
      </c>
      <c r="E52" s="46">
        <v>7446.87780288054</v>
      </c>
      <c r="F52" s="47">
        <v>122.568209115343</v>
      </c>
      <c r="G52" s="47">
        <v>1260031.31475387</v>
      </c>
      <c r="H52" s="47">
        <v>1.2730368053369201</v>
      </c>
      <c r="I52" s="47">
        <v>64.439420957419102</v>
      </c>
      <c r="J52" s="47">
        <v>38472620.393710203</v>
      </c>
      <c r="K52" s="47">
        <v>1.0062137746232427E-2</v>
      </c>
      <c r="L52" s="49">
        <v>4513.5954411574803</v>
      </c>
      <c r="M52" s="47">
        <v>434.332883235927</v>
      </c>
      <c r="N52" s="47">
        <v>9.7484039036486655E-3</v>
      </c>
      <c r="O52" s="47">
        <v>0.40084656450480044</v>
      </c>
      <c r="P52" s="47"/>
      <c r="Q52" s="51"/>
    </row>
    <row r="53" spans="1:17" x14ac:dyDescent="0.25">
      <c r="A53" s="6" t="s">
        <v>144</v>
      </c>
      <c r="B53" s="7">
        <v>9</v>
      </c>
      <c r="C53" s="9" t="s">
        <v>106</v>
      </c>
      <c r="D53" s="46">
        <v>56.7980898983133</v>
      </c>
      <c r="E53" s="46">
        <v>7467.1610183949497</v>
      </c>
      <c r="F53" s="48">
        <v>148.98529299581199</v>
      </c>
      <c r="G53" s="47">
        <v>1769638.6089153399</v>
      </c>
      <c r="H53" s="47">
        <v>2.13045223076834</v>
      </c>
      <c r="I53" s="47">
        <v>76.117979490929898</v>
      </c>
      <c r="J53" s="47">
        <v>39723932.881295301</v>
      </c>
      <c r="K53" s="47">
        <v>1.0044568883221824E-2</v>
      </c>
      <c r="L53" s="49">
        <v>4531.2050512074102</v>
      </c>
      <c r="M53" s="47">
        <v>455.22402448751598</v>
      </c>
      <c r="N53" s="48">
        <v>9.7417303721498618E-3</v>
      </c>
      <c r="O53" s="48">
        <v>0.48979186380748341</v>
      </c>
      <c r="P53" s="48"/>
      <c r="Q53" s="51"/>
    </row>
    <row r="54" spans="1:17" x14ac:dyDescent="0.25">
      <c r="A54" s="6" t="s">
        <v>144</v>
      </c>
      <c r="B54" s="7">
        <v>9</v>
      </c>
      <c r="C54" s="9" t="s">
        <v>107</v>
      </c>
      <c r="D54" s="46">
        <v>40.601167966985699</v>
      </c>
      <c r="E54" s="46">
        <v>7502.4178443813198</v>
      </c>
      <c r="F54" s="51">
        <v>136.36277064084501</v>
      </c>
      <c r="G54" s="48">
        <v>1789807.80258542</v>
      </c>
      <c r="H54" s="47">
        <v>-8.1335791101429897E-2</v>
      </c>
      <c r="I54" s="48">
        <v>61.5752832858077</v>
      </c>
      <c r="J54" s="48">
        <v>38764057.7941375</v>
      </c>
      <c r="K54" s="47">
        <v>1.0100536732591798E-2</v>
      </c>
      <c r="L54" s="49">
        <v>4520.1137064137802</v>
      </c>
      <c r="M54" s="48">
        <v>490.08930428945399</v>
      </c>
      <c r="N54" s="51">
        <v>9.8209199187290347E-3</v>
      </c>
      <c r="O54" s="51">
        <v>0.31028279330381098</v>
      </c>
      <c r="P54" s="51"/>
      <c r="Q54" s="51"/>
    </row>
    <row r="55" spans="1:17" x14ac:dyDescent="0.25">
      <c r="A55" s="6" t="s">
        <v>144</v>
      </c>
      <c r="B55" s="7">
        <v>9</v>
      </c>
      <c r="C55" s="9" t="s">
        <v>108</v>
      </c>
      <c r="D55" s="46">
        <v>41.969134589255297</v>
      </c>
      <c r="E55" s="46">
        <v>7264.3911025861998</v>
      </c>
      <c r="F55" s="47">
        <v>134.942585487195</v>
      </c>
      <c r="G55" s="46">
        <v>1249137.1579307099</v>
      </c>
      <c r="H55" s="47">
        <v>-1.3264888937875801</v>
      </c>
      <c r="I55" s="46">
        <v>62.444492324842898</v>
      </c>
      <c r="J55" s="51">
        <v>39179658.6308349</v>
      </c>
      <c r="K55" s="47">
        <v>1.0039630167280383E-2</v>
      </c>
      <c r="L55" s="49">
        <v>4575.0798505477496</v>
      </c>
      <c r="M55" s="51">
        <v>441.11728784407802</v>
      </c>
      <c r="N55" s="47">
        <v>9.7549759202374894E-3</v>
      </c>
      <c r="O55" s="47">
        <v>0.31895822566598314</v>
      </c>
      <c r="P55" s="47"/>
      <c r="Q55" s="51"/>
    </row>
    <row r="56" spans="1:17" x14ac:dyDescent="0.25">
      <c r="A56" s="6" t="s">
        <v>144</v>
      </c>
      <c r="B56" s="7">
        <v>9</v>
      </c>
      <c r="C56" s="9" t="s">
        <v>109</v>
      </c>
      <c r="D56" s="46">
        <v>30.627798766064501</v>
      </c>
      <c r="E56" s="46">
        <v>7589.0631921024196</v>
      </c>
      <c r="F56" s="47">
        <v>145.429829681211</v>
      </c>
      <c r="G56" s="51">
        <v>2644361.7649176</v>
      </c>
      <c r="H56" s="47">
        <v>0.29617327177706299</v>
      </c>
      <c r="I56" s="51">
        <v>66.755463683492394</v>
      </c>
      <c r="J56" s="47">
        <v>36635758.085128203</v>
      </c>
      <c r="K56" s="47">
        <v>1.0015702544644152E-2</v>
      </c>
      <c r="L56" s="49">
        <v>4509.1498297733797</v>
      </c>
      <c r="M56" s="47">
        <v>433.20646235980502</v>
      </c>
      <c r="N56" s="47">
        <v>9.7545380145199409E-3</v>
      </c>
      <c r="O56" s="47">
        <v>0.36148270708277774</v>
      </c>
      <c r="P56" s="47"/>
      <c r="Q56" s="51"/>
    </row>
    <row r="57" spans="1:17" x14ac:dyDescent="0.25">
      <c r="A57" s="6" t="s">
        <v>144</v>
      </c>
      <c r="B57" s="7">
        <v>9</v>
      </c>
      <c r="C57" s="9" t="s">
        <v>110</v>
      </c>
      <c r="D57" s="46">
        <v>41.360490689300399</v>
      </c>
      <c r="E57" s="46">
        <v>7353.19302613953</v>
      </c>
      <c r="F57" s="47">
        <v>183.87735855907499</v>
      </c>
      <c r="G57" s="47">
        <v>3393172.91567137</v>
      </c>
      <c r="H57" s="47">
        <v>3.01660881822882</v>
      </c>
      <c r="I57" s="47">
        <v>67.420090363578495</v>
      </c>
      <c r="J57" s="47">
        <v>38550336.541197099</v>
      </c>
      <c r="K57" s="47">
        <v>1.0017094452693423E-2</v>
      </c>
      <c r="L57" s="49">
        <v>4567.1476297975896</v>
      </c>
      <c r="M57" s="47">
        <v>456.70389717570703</v>
      </c>
      <c r="N57" s="47">
        <v>9.7479207081270676E-3</v>
      </c>
      <c r="O57" s="47">
        <v>0.3989935463544208</v>
      </c>
      <c r="P57" s="47"/>
      <c r="Q57" s="51"/>
    </row>
    <row r="58" spans="1:17" x14ac:dyDescent="0.25">
      <c r="A58" s="6" t="s">
        <v>144</v>
      </c>
      <c r="B58" s="7">
        <v>9</v>
      </c>
      <c r="C58" s="9" t="s">
        <v>111</v>
      </c>
      <c r="D58" s="46">
        <v>40.129538667527498</v>
      </c>
      <c r="E58" s="46">
        <v>7581.7567811726303</v>
      </c>
      <c r="F58" s="47">
        <v>122.106159771961</v>
      </c>
      <c r="G58" s="47">
        <v>4210525.9701056601</v>
      </c>
      <c r="H58" s="47">
        <v>2.02855668439009</v>
      </c>
      <c r="I58" s="47">
        <v>71.332930871240094</v>
      </c>
      <c r="J58" s="47">
        <v>36465109.276172101</v>
      </c>
      <c r="K58" s="47">
        <v>1.0000535238012429E-2</v>
      </c>
      <c r="L58" s="49">
        <v>4594.5955705015303</v>
      </c>
      <c r="M58" s="47">
        <v>445.56058910294598</v>
      </c>
      <c r="N58" s="47">
        <v>9.7705453665350803E-3</v>
      </c>
      <c r="O58" s="47">
        <v>0.40565850568309897</v>
      </c>
      <c r="P58" s="47"/>
      <c r="Q58" s="51"/>
    </row>
    <row r="59" spans="1:17" x14ac:dyDescent="0.25">
      <c r="A59" s="6" t="s">
        <v>144</v>
      </c>
      <c r="B59" s="7">
        <v>9</v>
      </c>
      <c r="C59" s="9" t="s">
        <v>112</v>
      </c>
      <c r="D59" s="46">
        <v>37.3179005596959</v>
      </c>
      <c r="E59" s="46">
        <v>7290.0545774892998</v>
      </c>
      <c r="F59" s="47">
        <v>132.694561930307</v>
      </c>
      <c r="G59" s="47">
        <v>4593623.4824334998</v>
      </c>
      <c r="H59" s="47">
        <v>0.16752643898646999</v>
      </c>
      <c r="I59" s="47">
        <v>67.573340867487502</v>
      </c>
      <c r="J59" s="47">
        <v>37463961.7656691</v>
      </c>
      <c r="K59" s="47">
        <v>1.0014433959849601E-2</v>
      </c>
      <c r="L59" s="49">
        <v>4615.3882918238996</v>
      </c>
      <c r="M59" s="47">
        <v>456.982749082775</v>
      </c>
      <c r="N59" s="47">
        <v>9.7640530329569358E-3</v>
      </c>
      <c r="O59" s="47">
        <v>0.39123737408169423</v>
      </c>
      <c r="P59" s="47"/>
      <c r="Q59" s="51"/>
    </row>
    <row r="60" spans="1:17" x14ac:dyDescent="0.25">
      <c r="A60" s="6" t="s">
        <v>144</v>
      </c>
      <c r="B60" s="7">
        <v>9</v>
      </c>
      <c r="C60" s="9" t="s">
        <v>113</v>
      </c>
      <c r="D60" s="46">
        <v>38.011041084677601</v>
      </c>
      <c r="E60" s="46">
        <v>7530.2812263649403</v>
      </c>
      <c r="F60" s="47">
        <v>122.133781404762</v>
      </c>
      <c r="G60" s="47">
        <v>3129117.2704989598</v>
      </c>
      <c r="H60" s="47">
        <v>-6.1505120594647504</v>
      </c>
      <c r="I60" s="47">
        <v>60.124464563719499</v>
      </c>
      <c r="J60" s="47">
        <v>38241997.234427199</v>
      </c>
      <c r="K60" s="47">
        <v>1.0028284365652283E-2</v>
      </c>
      <c r="L60" s="49">
        <v>4615.4290881153001</v>
      </c>
      <c r="M60" s="47">
        <v>531.07007770470102</v>
      </c>
      <c r="N60" s="47">
        <v>9.7429219636826093E-3</v>
      </c>
      <c r="O60" s="47">
        <v>0.28364512642741152</v>
      </c>
      <c r="P60" s="47"/>
      <c r="Q60" s="51"/>
    </row>
    <row r="61" spans="1:17" x14ac:dyDescent="0.25">
      <c r="A61" s="6" t="s">
        <v>144</v>
      </c>
      <c r="B61" s="7">
        <v>9</v>
      </c>
      <c r="C61" s="9" t="s">
        <v>114</v>
      </c>
      <c r="D61" s="52">
        <v>40.001651228058201</v>
      </c>
      <c r="E61" s="52">
        <v>7529.9189197428104</v>
      </c>
      <c r="F61" s="47">
        <v>115.883665925562</v>
      </c>
      <c r="G61" s="47">
        <v>2548484.6284169001</v>
      </c>
      <c r="H61" s="47">
        <v>-3.7517324381680499</v>
      </c>
      <c r="I61" s="47">
        <v>60.566837441751602</v>
      </c>
      <c r="J61" s="47">
        <v>37004681.5179483</v>
      </c>
      <c r="K61" s="47">
        <v>1.0091797998559636E-2</v>
      </c>
      <c r="L61" s="49">
        <v>4581.5414220589901</v>
      </c>
      <c r="M61" s="47">
        <v>503.26514482846602</v>
      </c>
      <c r="N61" s="47">
        <v>9.7149808865405907E-3</v>
      </c>
      <c r="O61" s="47">
        <v>0.28210139611228024</v>
      </c>
      <c r="P61" s="47"/>
      <c r="Q61" s="51"/>
    </row>
    <row r="62" spans="1:17" x14ac:dyDescent="0.25">
      <c r="A62" s="6" t="s">
        <v>144</v>
      </c>
      <c r="B62" s="7">
        <v>9</v>
      </c>
      <c r="C62" s="9" t="s">
        <v>115</v>
      </c>
      <c r="D62" s="52">
        <v>37.999010965095003</v>
      </c>
      <c r="E62" s="52">
        <v>7455.1571067445802</v>
      </c>
      <c r="F62" s="47">
        <v>117.119070811086</v>
      </c>
      <c r="G62" s="47">
        <v>1733275.94518907</v>
      </c>
      <c r="H62" s="47">
        <v>-5.5124660890989903</v>
      </c>
      <c r="I62" s="47">
        <v>64.518229999349501</v>
      </c>
      <c r="J62" s="47">
        <v>38784114.042724602</v>
      </c>
      <c r="K62" s="47">
        <v>1.0026315432272361E-2</v>
      </c>
      <c r="L62" s="49">
        <v>4597.3482259767397</v>
      </c>
      <c r="M62" s="47">
        <v>487.29847866886701</v>
      </c>
      <c r="N62" s="47">
        <v>9.7833692790545088E-3</v>
      </c>
      <c r="O62" s="47">
        <v>0.25767059959472566</v>
      </c>
      <c r="P62" s="47"/>
      <c r="Q62" s="51"/>
    </row>
    <row r="63" spans="1:17" x14ac:dyDescent="0.25">
      <c r="A63" s="6" t="s">
        <v>144</v>
      </c>
      <c r="B63" s="7">
        <v>9</v>
      </c>
      <c r="C63" s="9" t="s">
        <v>116</v>
      </c>
      <c r="D63" s="52">
        <v>32.9807137485368</v>
      </c>
      <c r="E63" s="52">
        <v>7538.37298628398</v>
      </c>
      <c r="F63" s="47">
        <v>127.546071112606</v>
      </c>
      <c r="G63" s="47">
        <v>2754823.41886194</v>
      </c>
      <c r="H63" s="47">
        <v>1.2610013656108201</v>
      </c>
      <c r="I63" s="47">
        <v>61.756599130886997</v>
      </c>
      <c r="J63" s="47">
        <v>37892329.6066074</v>
      </c>
      <c r="K63" s="47">
        <v>1.0027698937452978E-2</v>
      </c>
      <c r="L63" s="49">
        <v>4537.8816634740097</v>
      </c>
      <c r="M63" s="47">
        <v>458.46515023392499</v>
      </c>
      <c r="N63" s="47">
        <v>9.7727013582026602E-3</v>
      </c>
      <c r="O63" s="47">
        <v>0.35986877157941249</v>
      </c>
      <c r="P63" s="47"/>
      <c r="Q63" s="51"/>
    </row>
    <row r="64" spans="1:17" x14ac:dyDescent="0.25">
      <c r="A64" s="6" t="s">
        <v>144</v>
      </c>
      <c r="B64" s="7">
        <v>9</v>
      </c>
      <c r="C64" s="9" t="s">
        <v>117</v>
      </c>
      <c r="D64" s="46">
        <v>30.511746379884698</v>
      </c>
      <c r="E64" s="46">
        <v>7434.4578682745096</v>
      </c>
      <c r="F64" s="47">
        <v>117.759704138659</v>
      </c>
      <c r="G64" s="47">
        <v>3821094.6366542</v>
      </c>
      <c r="H64" s="47">
        <v>8.6633626848300498</v>
      </c>
      <c r="I64" s="47">
        <v>58.237020180813701</v>
      </c>
      <c r="J64" s="47">
        <v>35763720.967370398</v>
      </c>
      <c r="K64" s="47">
        <v>1.0022379878550756E-2</v>
      </c>
      <c r="L64" s="49">
        <v>4529.4080004795896</v>
      </c>
      <c r="M64" s="47">
        <v>531.10892924245502</v>
      </c>
      <c r="N64" s="47">
        <v>9.7684474257501153E-3</v>
      </c>
      <c r="O64" s="47">
        <v>0.5076830184279858</v>
      </c>
      <c r="P64" s="47"/>
      <c r="Q64" s="51"/>
    </row>
    <row r="65" spans="1:17" x14ac:dyDescent="0.25">
      <c r="A65" s="6" t="s">
        <v>144</v>
      </c>
      <c r="B65" s="7">
        <v>9</v>
      </c>
      <c r="C65" s="9" t="s">
        <v>118</v>
      </c>
      <c r="D65" s="46">
        <v>32.660587253076201</v>
      </c>
      <c r="E65" s="46">
        <v>7206.3725565135001</v>
      </c>
      <c r="F65" s="48">
        <v>102.00099845486901</v>
      </c>
      <c r="G65" s="47">
        <v>3015954.7042164998</v>
      </c>
      <c r="H65" s="47">
        <v>3.3545347960349102E-2</v>
      </c>
      <c r="I65" s="47">
        <v>63.063611105207499</v>
      </c>
      <c r="J65" s="47">
        <v>36374483.096484803</v>
      </c>
      <c r="K65" s="47">
        <v>1.0028765907933727E-2</v>
      </c>
      <c r="L65" s="49">
        <v>4472.92854770339</v>
      </c>
      <c r="M65" s="47">
        <v>540.07880981883</v>
      </c>
      <c r="N65" s="48">
        <v>9.7713411781301298E-3</v>
      </c>
      <c r="O65" s="48">
        <v>0.40822448947840861</v>
      </c>
      <c r="P65" s="48"/>
      <c r="Q65" s="51"/>
    </row>
    <row r="66" spans="1:17" x14ac:dyDescent="0.25">
      <c r="A66" s="6" t="s">
        <v>144</v>
      </c>
      <c r="B66" s="7">
        <v>9</v>
      </c>
      <c r="C66" s="9" t="s">
        <v>119</v>
      </c>
      <c r="D66" s="46">
        <v>41.136842810770197</v>
      </c>
      <c r="E66" s="46">
        <v>7274.2290721825602</v>
      </c>
      <c r="F66" s="51">
        <v>150.19820824119401</v>
      </c>
      <c r="G66" s="48">
        <v>2303653.1612822898</v>
      </c>
      <c r="H66" s="47">
        <v>2.2525869873048201</v>
      </c>
      <c r="I66" s="48">
        <v>63.984594072886999</v>
      </c>
      <c r="J66" s="48">
        <v>34623321.069632202</v>
      </c>
      <c r="K66" s="47">
        <v>1.0025341720197969E-2</v>
      </c>
      <c r="L66" s="49">
        <v>4531.0633636320799</v>
      </c>
      <c r="M66" s="48">
        <v>588.56409510424305</v>
      </c>
      <c r="N66" s="51">
        <v>9.7584887623082036E-3</v>
      </c>
      <c r="O66" s="51">
        <v>0.36288726950250616</v>
      </c>
      <c r="P66" s="51"/>
      <c r="Q66" s="51"/>
    </row>
    <row r="67" spans="1:17" x14ac:dyDescent="0.25">
      <c r="A67" s="6" t="s">
        <v>144</v>
      </c>
      <c r="B67" s="7">
        <v>9</v>
      </c>
      <c r="C67" s="9" t="s">
        <v>120</v>
      </c>
      <c r="D67" s="46">
        <v>41.648837314904704</v>
      </c>
      <c r="E67" s="46">
        <v>7302.0234304640298</v>
      </c>
      <c r="F67" s="47">
        <v>148.97137519592101</v>
      </c>
      <c r="G67" s="52">
        <v>1614804.0167994499</v>
      </c>
      <c r="H67" s="47">
        <v>1.7548424334878601</v>
      </c>
      <c r="I67" s="52">
        <v>66.084752151615206</v>
      </c>
      <c r="J67" s="49">
        <v>34180732.734125897</v>
      </c>
      <c r="K67" s="47">
        <v>1.0011012534768571E-2</v>
      </c>
      <c r="L67" s="49">
        <v>4476.1068269847701</v>
      </c>
      <c r="M67" s="51">
        <v>595.31802109110004</v>
      </c>
      <c r="N67" s="47">
        <v>9.7354888072168268E-3</v>
      </c>
      <c r="O67" s="47">
        <v>0.33764925773184201</v>
      </c>
      <c r="P67" s="47"/>
      <c r="Q67" s="51"/>
    </row>
    <row r="68" spans="1:17" x14ac:dyDescent="0.25">
      <c r="A68" s="6" t="s">
        <v>144</v>
      </c>
      <c r="B68" s="7">
        <v>9</v>
      </c>
      <c r="C68" s="9" t="s">
        <v>121</v>
      </c>
      <c r="D68" s="46">
        <v>41.210734607684898</v>
      </c>
      <c r="E68" s="46">
        <v>7199.0895776138004</v>
      </c>
      <c r="F68" s="47">
        <v>118.15783253186299</v>
      </c>
      <c r="G68" s="51">
        <v>2076925.60654852</v>
      </c>
      <c r="H68" s="47">
        <v>-0.69130251943070498</v>
      </c>
      <c r="I68" s="51">
        <v>60.046721076473503</v>
      </c>
      <c r="J68" s="51">
        <v>36128537.6907437</v>
      </c>
      <c r="K68" s="47">
        <v>1.0005851184338745E-2</v>
      </c>
      <c r="L68" s="49">
        <v>4502.9228720288902</v>
      </c>
      <c r="M68" s="47">
        <v>629.04033926093803</v>
      </c>
      <c r="N68" s="47">
        <v>9.6562070082869406E-3</v>
      </c>
      <c r="O68" s="47">
        <v>0.3429979718756942</v>
      </c>
      <c r="P68" s="47"/>
      <c r="Q68" s="51"/>
    </row>
    <row r="69" spans="1:17" x14ac:dyDescent="0.25">
      <c r="A69" s="6" t="s">
        <v>144</v>
      </c>
      <c r="B69" s="7">
        <v>9</v>
      </c>
      <c r="C69" s="9" t="s">
        <v>122</v>
      </c>
      <c r="D69" s="46">
        <v>37.5206235471043</v>
      </c>
      <c r="E69" s="46">
        <v>7006.6523498442402</v>
      </c>
      <c r="F69" s="47">
        <v>141.5179076069</v>
      </c>
      <c r="G69" s="47">
        <v>1859311.2748838901</v>
      </c>
      <c r="H69" s="47">
        <v>-5.2143459826954404</v>
      </c>
      <c r="I69" s="47">
        <v>61.702240156844503</v>
      </c>
      <c r="J69" s="47">
        <v>34816134.6935945</v>
      </c>
      <c r="K69" s="47">
        <v>9.9936048176532226E-3</v>
      </c>
      <c r="L69" s="49">
        <v>4540.2718557540602</v>
      </c>
      <c r="M69" s="47">
        <v>649.07402142377305</v>
      </c>
      <c r="N69" s="47">
        <v>9.6754145918510857E-3</v>
      </c>
      <c r="O69" s="47">
        <v>0.21566727116113721</v>
      </c>
      <c r="P69" s="47"/>
      <c r="Q69" s="51"/>
    </row>
    <row r="70" spans="1:17" x14ac:dyDescent="0.25">
      <c r="A70" s="6" t="s">
        <v>144</v>
      </c>
      <c r="B70" s="7">
        <v>9</v>
      </c>
      <c r="C70" s="9" t="s">
        <v>123</v>
      </c>
      <c r="D70" s="46">
        <v>39.415134412386799</v>
      </c>
      <c r="E70" s="46">
        <v>7208.3230827441002</v>
      </c>
      <c r="F70" s="47">
        <v>130.698688931997</v>
      </c>
      <c r="G70" s="47">
        <v>1653499.0203898901</v>
      </c>
      <c r="H70" s="47">
        <v>-3.18795069920131</v>
      </c>
      <c r="I70" s="47">
        <v>60.932241636127998</v>
      </c>
      <c r="J70" s="47">
        <v>36818893.203363903</v>
      </c>
      <c r="K70" s="47">
        <v>9.9769231760459091E-3</v>
      </c>
      <c r="L70" s="49">
        <v>4508.2810818601902</v>
      </c>
      <c r="M70" s="47">
        <v>619.88841972391401</v>
      </c>
      <c r="N70" s="47">
        <v>9.7066032635083361E-3</v>
      </c>
      <c r="O70" s="47">
        <v>0.27365128072746242</v>
      </c>
      <c r="P70" s="47"/>
      <c r="Q70" s="51"/>
    </row>
    <row r="71" spans="1:17" x14ac:dyDescent="0.25">
      <c r="A71" s="6" t="s">
        <v>144</v>
      </c>
      <c r="B71" s="7">
        <v>9</v>
      </c>
      <c r="C71" s="9" t="s">
        <v>124</v>
      </c>
      <c r="D71" s="46">
        <v>35.729473285175501</v>
      </c>
      <c r="E71" s="46">
        <v>7251.7117813907598</v>
      </c>
      <c r="F71" s="47">
        <v>104.493230155593</v>
      </c>
      <c r="G71" s="47">
        <v>1981527.4695738701</v>
      </c>
      <c r="H71" s="47">
        <v>-4.4236229003106704</v>
      </c>
      <c r="I71" s="47">
        <v>58.840914365965901</v>
      </c>
      <c r="J71" s="47">
        <v>36411683.579931699</v>
      </c>
      <c r="K71" s="47">
        <v>9.9820172841656989E-3</v>
      </c>
      <c r="L71" s="49">
        <v>4521.2971474469996</v>
      </c>
      <c r="M71" s="47">
        <v>571.78601137205897</v>
      </c>
      <c r="N71" s="47">
        <v>9.6913966257672658E-3</v>
      </c>
      <c r="O71" s="47">
        <v>0.26930878788574514</v>
      </c>
      <c r="P71" s="47"/>
      <c r="Q71" s="51"/>
    </row>
    <row r="72" spans="1:17" x14ac:dyDescent="0.25">
      <c r="A72" s="6" t="s">
        <v>144</v>
      </c>
      <c r="B72" s="7">
        <v>9</v>
      </c>
      <c r="C72" s="9" t="s">
        <v>125</v>
      </c>
      <c r="D72" s="46">
        <v>34.616296864331098</v>
      </c>
      <c r="E72" s="46">
        <v>7378.6473552671496</v>
      </c>
      <c r="F72" s="47">
        <v>165.731446464068</v>
      </c>
      <c r="G72" s="47">
        <v>2104055.8483988298</v>
      </c>
      <c r="H72" s="47">
        <v>2.6329798317667699</v>
      </c>
      <c r="I72" s="47">
        <v>71.048134575341507</v>
      </c>
      <c r="J72" s="47">
        <v>34316513.412502199</v>
      </c>
      <c r="K72" s="47">
        <v>9.9756486414818574E-3</v>
      </c>
      <c r="L72" s="49">
        <v>4536.69038987768</v>
      </c>
      <c r="M72" s="47">
        <v>529.92595781315299</v>
      </c>
      <c r="N72" s="47">
        <v>9.6740926202767835E-3</v>
      </c>
      <c r="O72" s="47">
        <v>0.41221015372787978</v>
      </c>
      <c r="P72" s="53"/>
      <c r="Q72" s="51"/>
    </row>
    <row r="73" spans="1:17" x14ac:dyDescent="0.25">
      <c r="A73" s="6" t="s">
        <v>144</v>
      </c>
      <c r="B73" s="7">
        <v>9</v>
      </c>
      <c r="C73" s="9" t="s">
        <v>126</v>
      </c>
      <c r="D73" s="46">
        <v>40.465746476615699</v>
      </c>
      <c r="E73" s="46">
        <v>7036.6360736616698</v>
      </c>
      <c r="F73" s="47">
        <v>136.42078377755001</v>
      </c>
      <c r="G73" s="47">
        <v>1788537.38749332</v>
      </c>
      <c r="H73" s="47">
        <v>10.1052927953906</v>
      </c>
      <c r="I73" s="47">
        <v>72.228241624638798</v>
      </c>
      <c r="J73" s="47">
        <v>37059081.1103824</v>
      </c>
      <c r="K73" s="47">
        <v>9.9912505785080003E-3</v>
      </c>
      <c r="L73" s="49">
        <v>4601.4510405651599</v>
      </c>
      <c r="M73" s="47">
        <v>494.65244546048899</v>
      </c>
      <c r="N73" s="47">
        <v>9.6910460791216797E-3</v>
      </c>
      <c r="O73" s="47">
        <v>0.52679315895566592</v>
      </c>
      <c r="P73" s="53"/>
      <c r="Q73" s="51"/>
    </row>
    <row r="74" spans="1:17" x14ac:dyDescent="0.25">
      <c r="A74" s="6" t="s">
        <v>144</v>
      </c>
      <c r="B74" s="7">
        <v>9</v>
      </c>
      <c r="C74" s="9" t="s">
        <v>127</v>
      </c>
      <c r="D74" s="46">
        <v>34.896501345021498</v>
      </c>
      <c r="E74" s="46">
        <v>7205.32544175569</v>
      </c>
      <c r="F74" s="47">
        <v>147.34989129530501</v>
      </c>
      <c r="G74" s="47">
        <v>1514606.33960076</v>
      </c>
      <c r="H74" s="47">
        <v>5.8756474392568201</v>
      </c>
      <c r="I74" s="47">
        <v>72.062405044603196</v>
      </c>
      <c r="J74" s="47">
        <v>34771531.073996797</v>
      </c>
      <c r="K74" s="47">
        <v>9.9738166677019163E-3</v>
      </c>
      <c r="L74" s="49">
        <v>4611.4931347290003</v>
      </c>
      <c r="M74" s="47">
        <v>509.014410568362</v>
      </c>
      <c r="N74" s="47">
        <v>9.6550256873938686E-3</v>
      </c>
      <c r="O74" s="47">
        <v>0.43944789712623911</v>
      </c>
      <c r="P74" s="53"/>
      <c r="Q74" s="51"/>
    </row>
    <row r="75" spans="1:17" x14ac:dyDescent="0.25">
      <c r="A75" s="6" t="s">
        <v>144</v>
      </c>
      <c r="B75" s="7">
        <v>9</v>
      </c>
      <c r="C75" s="9" t="s">
        <v>128</v>
      </c>
      <c r="D75" s="46">
        <v>31.665053476318999</v>
      </c>
      <c r="E75" s="46">
        <v>7283.2984685874098</v>
      </c>
      <c r="F75" s="47">
        <v>158.440475367967</v>
      </c>
      <c r="G75" s="47">
        <v>1590637.77806542</v>
      </c>
      <c r="H75" s="47">
        <v>3.0288291349912502</v>
      </c>
      <c r="I75" s="47">
        <v>74.063989586432697</v>
      </c>
      <c r="J75" s="47">
        <v>33908564.941480502</v>
      </c>
      <c r="K75" s="47">
        <v>9.940087589925926E-3</v>
      </c>
      <c r="L75" s="49">
        <v>4636.9633232227498</v>
      </c>
      <c r="M75" s="47">
        <v>501.04361114058401</v>
      </c>
      <c r="N75" s="47">
        <v>9.6660636642815524E-3</v>
      </c>
      <c r="O75" s="47">
        <v>0.4144579203811159</v>
      </c>
      <c r="P75" s="53"/>
      <c r="Q75" s="51"/>
    </row>
    <row r="76" spans="1:17" x14ac:dyDescent="0.25">
      <c r="A76" s="6" t="s">
        <v>144</v>
      </c>
      <c r="B76" s="7">
        <v>9</v>
      </c>
      <c r="C76" s="9" t="s">
        <v>129</v>
      </c>
      <c r="D76" s="46">
        <v>35.740441793048397</v>
      </c>
      <c r="E76" s="46">
        <v>7344.6774383484499</v>
      </c>
      <c r="F76" s="47">
        <v>142.581728773045</v>
      </c>
      <c r="G76" s="47">
        <v>2132470.7137398999</v>
      </c>
      <c r="H76" s="47">
        <v>6.4484305523484498</v>
      </c>
      <c r="I76" s="47">
        <v>67.802414490179999</v>
      </c>
      <c r="J76" s="47">
        <v>39090042.273400597</v>
      </c>
      <c r="K76" s="47">
        <v>9.9131393055698798E-3</v>
      </c>
      <c r="L76" s="49">
        <v>4703.9327649248398</v>
      </c>
      <c r="M76" s="47">
        <v>518.72761859376601</v>
      </c>
      <c r="N76" s="47">
        <v>9.6514009746175352E-3</v>
      </c>
      <c r="O76" s="47">
        <v>0.5423435757914763</v>
      </c>
      <c r="P76" s="53"/>
      <c r="Q76" s="51"/>
    </row>
    <row r="77" spans="1:17" x14ac:dyDescent="0.25">
      <c r="A77" s="6" t="s">
        <v>144</v>
      </c>
      <c r="B77" s="7">
        <v>9</v>
      </c>
      <c r="C77" s="9" t="s">
        <v>130</v>
      </c>
      <c r="D77" s="46">
        <v>35.584899589432403</v>
      </c>
      <c r="E77" s="46">
        <v>10586.339883382199</v>
      </c>
      <c r="F77" s="48">
        <v>180.69583291938699</v>
      </c>
      <c r="G77" s="47">
        <v>1259034.43197256</v>
      </c>
      <c r="H77" s="47">
        <v>13.764652933923299</v>
      </c>
      <c r="I77" s="47">
        <v>63.095157889998198</v>
      </c>
      <c r="J77" s="47">
        <v>40419071.561156198</v>
      </c>
      <c r="K77" s="47">
        <v>9.9294426592490895E-3</v>
      </c>
      <c r="L77" s="49">
        <v>4771.4265283333898</v>
      </c>
      <c r="M77" s="47">
        <v>571.69614349358505</v>
      </c>
      <c r="N77" s="48">
        <v>9.682077966711871E-3</v>
      </c>
      <c r="O77" s="47">
        <v>0.6729824177425604</v>
      </c>
      <c r="P77" s="46"/>
      <c r="Q77" s="51"/>
    </row>
    <row r="78" spans="1:17" x14ac:dyDescent="0.25">
      <c r="A78" s="6" t="s">
        <v>144</v>
      </c>
      <c r="B78" s="7">
        <v>9</v>
      </c>
      <c r="C78" s="9" t="s">
        <v>131</v>
      </c>
      <c r="D78" s="46">
        <v>39.430570701428998</v>
      </c>
      <c r="E78" s="46">
        <v>6622.5630943945598</v>
      </c>
      <c r="F78" s="51">
        <v>121.23831579147</v>
      </c>
      <c r="G78" s="48">
        <v>1495126.2489467601</v>
      </c>
      <c r="H78" s="47">
        <v>9.8961893670411403</v>
      </c>
      <c r="I78" s="48">
        <v>65.676427815146496</v>
      </c>
      <c r="J78" s="48">
        <v>38360315.928075403</v>
      </c>
      <c r="K78" s="47">
        <v>9.9435872264626319E-3</v>
      </c>
      <c r="L78" s="49">
        <v>4801.4925914248197</v>
      </c>
      <c r="M78" s="48">
        <v>656.80875496718795</v>
      </c>
      <c r="N78" s="51">
        <v>9.6493948103067127E-3</v>
      </c>
      <c r="O78" s="48">
        <v>0.55056242040471981</v>
      </c>
      <c r="P78" s="53"/>
      <c r="Q78" s="51"/>
    </row>
    <row r="79" spans="1:17" x14ac:dyDescent="0.25">
      <c r="A79" s="6" t="s">
        <v>144</v>
      </c>
      <c r="B79" s="7">
        <v>9</v>
      </c>
      <c r="C79" s="9" t="s">
        <v>132</v>
      </c>
      <c r="D79" s="46">
        <v>39.8781575351695</v>
      </c>
      <c r="E79" s="46">
        <v>8578.6262996437108</v>
      </c>
      <c r="F79" s="47">
        <v>119.831332041754</v>
      </c>
      <c r="G79" s="52">
        <v>1411156.0598680601</v>
      </c>
      <c r="H79" s="47">
        <v>9.7002678626288397</v>
      </c>
      <c r="I79" s="52">
        <v>64.620392123699304</v>
      </c>
      <c r="J79" s="49">
        <v>40106338.0040645</v>
      </c>
      <c r="K79" s="47">
        <v>9.9219590272259777E-3</v>
      </c>
      <c r="L79" s="49">
        <v>4797.3218120949996</v>
      </c>
      <c r="M79" s="51">
        <v>586.21090740782699</v>
      </c>
      <c r="N79" s="47">
        <v>9.8484449806122525E-3</v>
      </c>
      <c r="O79" s="51">
        <v>0.51486478648861678</v>
      </c>
      <c r="P79" s="53"/>
      <c r="Q79" s="51"/>
    </row>
    <row r="80" spans="1:17" x14ac:dyDescent="0.25">
      <c r="A80" s="6" t="s">
        <v>144</v>
      </c>
      <c r="B80" s="7">
        <v>9</v>
      </c>
      <c r="C80" s="9" t="s">
        <v>133</v>
      </c>
      <c r="D80" s="46">
        <v>41.593905255826201</v>
      </c>
      <c r="E80" s="46">
        <v>7228.6122806581498</v>
      </c>
      <c r="F80" s="47">
        <v>89.830860658340399</v>
      </c>
      <c r="G80" s="52">
        <v>1561412.72222404</v>
      </c>
      <c r="H80" s="47">
        <v>11.967426248531901</v>
      </c>
      <c r="I80" s="51">
        <v>63.867321308341602</v>
      </c>
      <c r="J80" s="51">
        <v>39795492.1579457</v>
      </c>
      <c r="K80" s="47">
        <v>9.9871522695668107E-3</v>
      </c>
      <c r="L80" s="49">
        <v>4859.9835142255297</v>
      </c>
      <c r="M80" s="47">
        <v>593.826648944819</v>
      </c>
      <c r="N80" s="50">
        <v>9.8624616624101973E-3</v>
      </c>
      <c r="O80" s="47">
        <v>0.58645186677320371</v>
      </c>
      <c r="P80" s="53"/>
      <c r="Q80" s="51"/>
    </row>
    <row r="81" spans="1:17" x14ac:dyDescent="0.25">
      <c r="A81" s="6" t="s">
        <v>144</v>
      </c>
      <c r="B81" s="7">
        <v>9</v>
      </c>
      <c r="C81" s="9" t="s">
        <v>134</v>
      </c>
      <c r="D81" s="46">
        <v>35.148807074004203</v>
      </c>
      <c r="E81" s="46">
        <v>8308.8019808438603</v>
      </c>
      <c r="F81" s="47">
        <v>153.165909877345</v>
      </c>
      <c r="G81" s="51">
        <v>1180227.375089</v>
      </c>
      <c r="H81" s="47">
        <v>9.2363182689606607</v>
      </c>
      <c r="I81" s="47">
        <v>60.378067611858</v>
      </c>
      <c r="J81" s="47">
        <v>38598475.7260006</v>
      </c>
      <c r="K81" s="47">
        <v>1.0025862133259136E-2</v>
      </c>
      <c r="L81" s="49">
        <v>4868.9249798279898</v>
      </c>
      <c r="M81" s="47">
        <v>623.49980310463002</v>
      </c>
      <c r="N81" s="49">
        <v>9.8501760567019248E-3</v>
      </c>
      <c r="O81" s="47">
        <v>0.45472299486869178</v>
      </c>
      <c r="P81" s="53"/>
      <c r="Q81" s="51"/>
    </row>
    <row r="82" spans="1:17" x14ac:dyDescent="0.25">
      <c r="A82" s="6" t="s">
        <v>144</v>
      </c>
      <c r="B82" s="7">
        <v>9</v>
      </c>
      <c r="C82" s="9" t="s">
        <v>135</v>
      </c>
      <c r="D82" s="46">
        <v>37.056613953806902</v>
      </c>
      <c r="E82" s="46">
        <v>7906.1146213831698</v>
      </c>
      <c r="F82" s="47">
        <v>206.69048388842199</v>
      </c>
      <c r="G82" s="47">
        <v>1248275.8848437199</v>
      </c>
      <c r="H82" s="47">
        <v>9.9573893561804496</v>
      </c>
      <c r="I82" s="47">
        <v>57.517558524377499</v>
      </c>
      <c r="J82" s="47">
        <v>39968559.8652125</v>
      </c>
      <c r="K82" s="47">
        <v>1.0059990900337618E-2</v>
      </c>
      <c r="L82" s="49">
        <v>4908.4495181620296</v>
      </c>
      <c r="M82" s="47">
        <v>605.16410508881302</v>
      </c>
      <c r="N82" s="49">
        <v>9.8255773201168552E-3</v>
      </c>
      <c r="O82" s="47">
        <v>0.51157772825231451</v>
      </c>
      <c r="P82" s="53"/>
      <c r="Q82" s="51"/>
    </row>
    <row r="83" spans="1:17" x14ac:dyDescent="0.25">
      <c r="A83" s="6" t="s">
        <v>144</v>
      </c>
      <c r="B83" s="7">
        <v>9</v>
      </c>
      <c r="C83" s="9" t="s">
        <v>136</v>
      </c>
      <c r="D83" s="46">
        <v>40.255637170878103</v>
      </c>
      <c r="E83" s="46">
        <v>8448.1746179382808</v>
      </c>
      <c r="F83" s="47">
        <v>124.6545001194</v>
      </c>
      <c r="G83" s="47">
        <v>1069098.50450713</v>
      </c>
      <c r="H83" s="47">
        <v>12.206379810426601</v>
      </c>
      <c r="I83" s="47">
        <v>63.174160866035102</v>
      </c>
      <c r="J83" s="47">
        <v>42137932.383784004</v>
      </c>
      <c r="K83" s="47">
        <v>1.006414196121614E-2</v>
      </c>
      <c r="L83" s="49">
        <v>4926.62649336302</v>
      </c>
      <c r="M83" s="47">
        <v>593.40983368031004</v>
      </c>
      <c r="N83" s="49">
        <v>9.8478990274216572E-3</v>
      </c>
      <c r="O83" s="47">
        <v>0.57500382130360195</v>
      </c>
      <c r="P83" s="53"/>
      <c r="Q83" s="51"/>
    </row>
    <row r="90" spans="1:17" ht="14.4" thickBot="1" x14ac:dyDescent="0.3">
      <c r="D90" s="10" t="s">
        <v>144</v>
      </c>
      <c r="E90" s="13"/>
      <c r="F90" s="13"/>
      <c r="G90" s="13"/>
      <c r="H90" s="13"/>
      <c r="I90" s="13"/>
      <c r="J90" s="13"/>
    </row>
    <row r="91" spans="1:17" x14ac:dyDescent="0.25">
      <c r="D91" s="44" t="s">
        <v>170</v>
      </c>
      <c r="E91" s="45" t="s">
        <v>131</v>
      </c>
      <c r="F91" s="45" t="s">
        <v>132</v>
      </c>
      <c r="G91" s="45" t="s">
        <v>133</v>
      </c>
      <c r="H91" s="45" t="s">
        <v>134</v>
      </c>
      <c r="I91" s="45" t="s">
        <v>135</v>
      </c>
      <c r="J91" s="45" t="s">
        <v>136</v>
      </c>
    </row>
    <row r="92" spans="1:17" x14ac:dyDescent="0.25">
      <c r="D92" s="40" t="s">
        <v>171</v>
      </c>
      <c r="E92" s="41">
        <v>0.55056242040471981</v>
      </c>
      <c r="F92" s="41">
        <v>0.51486478648861678</v>
      </c>
      <c r="G92" s="41">
        <v>0.58645186677320371</v>
      </c>
      <c r="H92" s="41">
        <v>0.45472299486869178</v>
      </c>
      <c r="I92" s="41">
        <v>0.51157772825231451</v>
      </c>
      <c r="J92" s="41">
        <v>0.57500382130360195</v>
      </c>
    </row>
    <row r="93" spans="1:17" x14ac:dyDescent="0.25">
      <c r="D93" s="5" t="s">
        <v>174</v>
      </c>
      <c r="E93" s="38">
        <v>0.49604934128977801</v>
      </c>
      <c r="F93" s="38">
        <v>0.52269331593870705</v>
      </c>
      <c r="G93" s="38">
        <v>0.58144581584314503</v>
      </c>
      <c r="H93" s="38">
        <v>0.55712460454661905</v>
      </c>
      <c r="I93" s="38">
        <v>0.58486629873558105</v>
      </c>
      <c r="J93" s="38">
        <v>0.573911188633489</v>
      </c>
    </row>
    <row r="94" spans="1:17" x14ac:dyDescent="0.25">
      <c r="D94" s="5" t="s">
        <v>172</v>
      </c>
      <c r="E94" s="38">
        <v>0.51858311198754004</v>
      </c>
      <c r="F94" s="38">
        <v>0.56156260075826003</v>
      </c>
      <c r="G94" s="38">
        <v>0.56904304428403696</v>
      </c>
      <c r="H94" s="38">
        <v>0.49896579878439401</v>
      </c>
      <c r="I94" s="38">
        <v>0.39682174858680402</v>
      </c>
      <c r="J94" s="38">
        <v>0.57950405334772204</v>
      </c>
    </row>
    <row r="95" spans="1:17" x14ac:dyDescent="0.25">
      <c r="D95" s="42" t="s">
        <v>173</v>
      </c>
      <c r="E95" s="43">
        <f t="shared" ref="E95:J95" si="0">1-ABS((E94-E92)/E92)</f>
        <v>0.94191519938162194</v>
      </c>
      <c r="F95" s="43">
        <f t="shared" si="0"/>
        <v>0.90930081937022178</v>
      </c>
      <c r="G95" s="43">
        <f t="shared" si="0"/>
        <v>0.97031500200527254</v>
      </c>
      <c r="H95" s="43">
        <f t="shared" si="0"/>
        <v>0.90270383416946398</v>
      </c>
      <c r="I95" s="43">
        <f t="shared" si="0"/>
        <v>0.77568222123831032</v>
      </c>
      <c r="J95" s="43">
        <f t="shared" si="0"/>
        <v>0.99217356150100444</v>
      </c>
    </row>
    <row r="96" spans="1:17" x14ac:dyDescent="0.25">
      <c r="D96" s="73" t="s">
        <v>175</v>
      </c>
      <c r="E96" s="73"/>
      <c r="F96" s="73"/>
      <c r="G96" s="73"/>
      <c r="H96" s="76">
        <f>AVERAGE(E99:J99)</f>
        <v>0.91781494665368568</v>
      </c>
      <c r="I96" s="75"/>
      <c r="J96" s="75"/>
    </row>
    <row r="97" spans="4:10" ht="14.4" thickBot="1" x14ac:dyDescent="0.3">
      <c r="D97" s="77" t="s">
        <v>176</v>
      </c>
      <c r="E97" s="77"/>
      <c r="F97" s="77"/>
      <c r="G97" s="77"/>
      <c r="H97" s="78">
        <f>AVERAGE(E95:J95)</f>
        <v>0.91534843961098245</v>
      </c>
      <c r="I97" s="79"/>
      <c r="J97" s="79"/>
    </row>
    <row r="98" spans="4:10" x14ac:dyDescent="0.25">
      <c r="D98" s="7"/>
      <c r="E98" s="13"/>
      <c r="F98" s="13"/>
      <c r="G98" s="13"/>
      <c r="H98" s="13"/>
      <c r="I98" s="13"/>
      <c r="J98" s="13"/>
    </row>
    <row r="99" spans="4:10" x14ac:dyDescent="0.25">
      <c r="D99" s="7"/>
      <c r="E99" s="37">
        <f>1-ABS((E93-E92)/E92)</f>
        <v>0.90098656011634592</v>
      </c>
      <c r="F99" s="37">
        <f t="shared" ref="F99:J99" si="1">1-ABS((F93-F92)/F92)</f>
        <v>0.98479497985581632</v>
      </c>
      <c r="G99" s="37">
        <f t="shared" si="1"/>
        <v>0.99146383324243959</v>
      </c>
      <c r="H99" s="37">
        <f t="shared" si="1"/>
        <v>0.77480441756085527</v>
      </c>
      <c r="I99" s="37">
        <f t="shared" si="1"/>
        <v>0.85674010724892236</v>
      </c>
      <c r="J99" s="37">
        <f t="shared" si="1"/>
        <v>0.99809978189773452</v>
      </c>
    </row>
  </sheetData>
  <mergeCells count="13">
    <mergeCell ref="A1:A4"/>
    <mergeCell ref="B1:B4"/>
    <mergeCell ref="C1:C4"/>
    <mergeCell ref="D1:G1"/>
    <mergeCell ref="H1:J1"/>
    <mergeCell ref="E2:G2"/>
    <mergeCell ref="D96:G96"/>
    <mergeCell ref="H96:J96"/>
    <mergeCell ref="D97:G97"/>
    <mergeCell ref="H97:J97"/>
    <mergeCell ref="O1:O5"/>
    <mergeCell ref="K2:L2"/>
    <mergeCell ref="K1:M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北京</vt:lpstr>
      <vt:lpstr>天津</vt:lpstr>
      <vt:lpstr>河北省</vt:lpstr>
      <vt:lpstr>山西省</vt:lpstr>
      <vt:lpstr>内蒙古自治区</vt:lpstr>
      <vt:lpstr>辽宁省</vt:lpstr>
      <vt:lpstr>吉林省</vt:lpstr>
      <vt:lpstr>黑龙江省</vt:lpstr>
      <vt:lpstr>上海市</vt:lpstr>
      <vt:lpstr>江苏省</vt:lpstr>
      <vt:lpstr>浙江省</vt:lpstr>
      <vt:lpstr>安徽省</vt:lpstr>
      <vt:lpstr>福建省</vt:lpstr>
      <vt:lpstr>江西省</vt:lpstr>
      <vt:lpstr>山东省</vt:lpstr>
      <vt:lpstr>河南省</vt:lpstr>
      <vt:lpstr>湖北省</vt:lpstr>
      <vt:lpstr>湖南省</vt:lpstr>
      <vt:lpstr>广东省</vt:lpstr>
      <vt:lpstr>广西壮族自治区</vt:lpstr>
      <vt:lpstr>海南省</vt:lpstr>
      <vt:lpstr>重庆市</vt:lpstr>
      <vt:lpstr>四川省</vt:lpstr>
      <vt:lpstr>贵州省</vt:lpstr>
      <vt:lpstr>云南省</vt:lpstr>
      <vt:lpstr>陕西省</vt:lpstr>
      <vt:lpstr>甘肃省</vt:lpstr>
      <vt:lpstr>青海省</vt:lpstr>
      <vt:lpstr>宁夏回族自治区</vt:lpstr>
      <vt:lpstr>新疆维吾尔自治区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2017-12-09T20:50:57Z</dcterms:modified>
</cp:coreProperties>
</file>