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s\oa\WebContent\attachment\"/>
    </mc:Choice>
  </mc:AlternateContent>
  <bookViews>
    <workbookView xWindow="240" yWindow="165" windowWidth="20115" windowHeight="6615"/>
  </bookViews>
  <sheets>
    <sheet name="订单" sheetId="1" r:id="rId1"/>
    <sheet name="采购" sheetId="40" r:id="rId2"/>
    <sheet name="技术" sheetId="46" r:id="rId3"/>
    <sheet name="核价" sheetId="44" r:id="rId4"/>
    <sheet name="打印-大货" sheetId="42" r:id="rId5"/>
    <sheet name="打印-样板" sheetId="41" r:id="rId6"/>
    <sheet name="引用表" sheetId="47" state="hidden" r:id="rId7"/>
    <sheet name="表格版本" sheetId="49" state="hidden" r:id="rId8"/>
    <sheet name="前期打板成本核算" sheetId="50" r:id="rId9"/>
  </sheets>
  <definedNames>
    <definedName name="_xlnm.Print_Area" localSheetId="0">订单!$A$1:$N$45</definedName>
    <definedName name="_xlnm.Print_Area" localSheetId="3">核价!$A$1:$M$40</definedName>
  </definedNames>
  <calcPr calcId="152511" refMode="R1C1"/>
</workbook>
</file>

<file path=xl/calcChain.xml><?xml version="1.0" encoding="utf-8"?>
<calcChain xmlns="http://schemas.openxmlformats.org/spreadsheetml/2006/main">
  <c r="U4" i="42" l="1"/>
  <c r="U5" i="42"/>
  <c r="V3" i="42"/>
  <c r="U3" i="42"/>
  <c r="L15" i="1" l="1"/>
  <c r="R1" i="42" l="1"/>
  <c r="S3" i="42" l="1"/>
  <c r="S4" i="42"/>
  <c r="S5" i="42"/>
  <c r="S6" i="42"/>
  <c r="S7" i="42"/>
  <c r="S8" i="42"/>
  <c r="S9" i="42"/>
  <c r="S10" i="42"/>
  <c r="S11" i="42"/>
  <c r="S12" i="42"/>
  <c r="S13" i="42"/>
  <c r="S14" i="42"/>
  <c r="S37" i="41" l="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23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C38" i="41"/>
  <c r="C18" i="41"/>
  <c r="C15" i="42"/>
  <c r="Q21" i="41" l="1"/>
  <c r="Q1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4" i="42"/>
  <c r="A5" i="42"/>
  <c r="A6" i="42"/>
  <c r="A7" i="42"/>
  <c r="A8" i="42"/>
  <c r="A9" i="42"/>
  <c r="A10" i="42"/>
  <c r="A11" i="42"/>
  <c r="A12" i="42"/>
  <c r="A13" i="42"/>
  <c r="A14" i="42"/>
  <c r="E24" i="41" l="1"/>
  <c r="G24" i="41"/>
  <c r="H24" i="41"/>
  <c r="I24" i="41"/>
  <c r="J24" i="41"/>
  <c r="K24" i="41"/>
  <c r="L24" i="41"/>
  <c r="M24" i="41"/>
  <c r="N24" i="41"/>
  <c r="O24" i="41"/>
  <c r="P24" i="41"/>
  <c r="Q24" i="41"/>
  <c r="R24" i="41"/>
  <c r="D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D6" i="42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D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E28" i="41"/>
  <c r="F28" i="41"/>
  <c r="H28" i="41"/>
  <c r="I28" i="41"/>
  <c r="J28" i="41"/>
  <c r="K28" i="41"/>
  <c r="L28" i="41"/>
  <c r="M28" i="41"/>
  <c r="N28" i="41"/>
  <c r="O28" i="41"/>
  <c r="P28" i="41"/>
  <c r="Q28" i="41"/>
  <c r="R28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F30" i="41"/>
  <c r="H30" i="41"/>
  <c r="I30" i="41"/>
  <c r="J30" i="41"/>
  <c r="K30" i="41"/>
  <c r="L30" i="41"/>
  <c r="M30" i="41"/>
  <c r="N30" i="41"/>
  <c r="O30" i="41"/>
  <c r="P30" i="41"/>
  <c r="Q30" i="41"/>
  <c r="R30" i="41"/>
  <c r="B31" i="41"/>
  <c r="C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B12" i="42"/>
  <c r="E32" i="41"/>
  <c r="F12" i="42"/>
  <c r="H32" i="41"/>
  <c r="I32" i="41"/>
  <c r="J32" i="41"/>
  <c r="K32" i="41"/>
  <c r="L32" i="41"/>
  <c r="M32" i="41"/>
  <c r="N32" i="41"/>
  <c r="O32" i="41"/>
  <c r="P32" i="41"/>
  <c r="Q32" i="41"/>
  <c r="R32" i="41"/>
  <c r="D33" i="41"/>
  <c r="E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E14" i="41"/>
  <c r="F34" i="41"/>
  <c r="H34" i="41"/>
  <c r="I34" i="41"/>
  <c r="J34" i="41"/>
  <c r="K34" i="41"/>
  <c r="L34" i="41"/>
  <c r="M34" i="41"/>
  <c r="N34" i="41"/>
  <c r="O34" i="41"/>
  <c r="P34" i="41"/>
  <c r="Q34" i="41"/>
  <c r="R34" i="41"/>
  <c r="E35" i="41"/>
  <c r="F35" i="41"/>
  <c r="H35" i="41"/>
  <c r="I35" i="41"/>
  <c r="J35" i="41"/>
  <c r="K35" i="41"/>
  <c r="L35" i="41"/>
  <c r="M35" i="41"/>
  <c r="N35" i="41"/>
  <c r="O35" i="41"/>
  <c r="P35" i="41"/>
  <c r="Q35" i="41"/>
  <c r="R35" i="41"/>
  <c r="H36" i="41"/>
  <c r="I36" i="41"/>
  <c r="J36" i="41"/>
  <c r="K36" i="41"/>
  <c r="L36" i="41"/>
  <c r="M36" i="41"/>
  <c r="N36" i="41"/>
  <c r="O36" i="41"/>
  <c r="P36" i="41"/>
  <c r="Q36" i="41"/>
  <c r="R36" i="41"/>
  <c r="F1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A23" i="41"/>
  <c r="B23" i="41"/>
  <c r="C23" i="41"/>
  <c r="D3" i="42"/>
  <c r="E23" i="41"/>
  <c r="H23" i="41"/>
  <c r="I23" i="41"/>
  <c r="J23" i="41"/>
  <c r="K23" i="41"/>
  <c r="L23" i="41"/>
  <c r="M23" i="41"/>
  <c r="N23" i="41"/>
  <c r="O23" i="41"/>
  <c r="P23" i="41"/>
  <c r="Q23" i="41"/>
  <c r="R23" i="41"/>
  <c r="K9" i="42"/>
  <c r="K12" i="42"/>
  <c r="J14" i="42"/>
  <c r="A3" i="41"/>
  <c r="A3" i="42"/>
  <c r="AL6" i="40"/>
  <c r="AL7" i="40"/>
  <c r="AL8" i="40"/>
  <c r="AL9" i="40"/>
  <c r="AL10" i="40"/>
  <c r="AL11" i="40"/>
  <c r="AL12" i="40"/>
  <c r="AL13" i="40"/>
  <c r="AL14" i="40"/>
  <c r="AL15" i="40"/>
  <c r="AL16" i="40"/>
  <c r="AL17" i="40"/>
  <c r="AL18" i="40"/>
  <c r="AJ6" i="40"/>
  <c r="AK6" i="40"/>
  <c r="AJ7" i="40"/>
  <c r="AK7" i="40"/>
  <c r="AJ8" i="40"/>
  <c r="AK8" i="40"/>
  <c r="AJ9" i="40"/>
  <c r="AK9" i="40"/>
  <c r="AJ10" i="40"/>
  <c r="AK10" i="40"/>
  <c r="AJ11" i="40"/>
  <c r="AK11" i="40"/>
  <c r="AJ12" i="40"/>
  <c r="AK12" i="40"/>
  <c r="AJ13" i="40"/>
  <c r="AK13" i="40"/>
  <c r="AJ14" i="40"/>
  <c r="AK14" i="40"/>
  <c r="AJ15" i="40"/>
  <c r="AK15" i="40"/>
  <c r="AJ16" i="40"/>
  <c r="AK16" i="40"/>
  <c r="AJ17" i="40"/>
  <c r="AK17" i="40"/>
  <c r="AJ18" i="40"/>
  <c r="AK18" i="40"/>
  <c r="AJ19" i="40"/>
  <c r="AK19" i="40"/>
  <c r="AL19" i="40"/>
  <c r="AK5" i="40"/>
  <c r="AL5" i="40"/>
  <c r="AJ5" i="40"/>
  <c r="I4" i="42"/>
  <c r="I5" i="42"/>
  <c r="I6" i="42"/>
  <c r="I7" i="42"/>
  <c r="I8" i="42"/>
  <c r="I9" i="42"/>
  <c r="I10" i="42"/>
  <c r="I11" i="42"/>
  <c r="I12" i="42"/>
  <c r="I13" i="42"/>
  <c r="I14" i="42"/>
  <c r="I3" i="42"/>
  <c r="H16" i="41"/>
  <c r="I16" i="41"/>
  <c r="J16" i="41"/>
  <c r="K16" i="41"/>
  <c r="L16" i="41"/>
  <c r="M16" i="41"/>
  <c r="N16" i="41"/>
  <c r="O16" i="41"/>
  <c r="P16" i="41"/>
  <c r="Q16" i="41"/>
  <c r="R16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C9" i="41"/>
  <c r="G9" i="41"/>
  <c r="H9" i="41"/>
  <c r="I9" i="41"/>
  <c r="J9" i="41"/>
  <c r="K9" i="41"/>
  <c r="L9" i="41"/>
  <c r="M9" i="41"/>
  <c r="N9" i="41"/>
  <c r="O9" i="41"/>
  <c r="P9" i="41"/>
  <c r="Q9" i="41"/>
  <c r="R9" i="41"/>
  <c r="H10" i="41"/>
  <c r="I10" i="41"/>
  <c r="J10" i="41"/>
  <c r="K10" i="41"/>
  <c r="L10" i="41"/>
  <c r="M10" i="41"/>
  <c r="N10" i="41"/>
  <c r="O10" i="41"/>
  <c r="P10" i="41"/>
  <c r="Q10" i="41"/>
  <c r="R10" i="41"/>
  <c r="F11" i="41"/>
  <c r="H11" i="41"/>
  <c r="I11" i="41"/>
  <c r="J11" i="41"/>
  <c r="K11" i="41"/>
  <c r="L11" i="41"/>
  <c r="M11" i="41"/>
  <c r="N11" i="41"/>
  <c r="O11" i="41"/>
  <c r="P11" i="41"/>
  <c r="Q11" i="41"/>
  <c r="R11" i="41"/>
  <c r="H12" i="41"/>
  <c r="I12" i="41"/>
  <c r="J12" i="41"/>
  <c r="K12" i="41"/>
  <c r="L12" i="41"/>
  <c r="M12" i="41"/>
  <c r="N12" i="41"/>
  <c r="O12" i="41"/>
  <c r="P12" i="41"/>
  <c r="Q12" i="41"/>
  <c r="R12" i="41"/>
  <c r="D13" i="41"/>
  <c r="E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D14" i="41"/>
  <c r="F14" i="41"/>
  <c r="H14" i="41"/>
  <c r="I14" i="41"/>
  <c r="J14" i="41"/>
  <c r="K14" i="41"/>
  <c r="L14" i="41"/>
  <c r="M14" i="41"/>
  <c r="N14" i="41"/>
  <c r="O14" i="41"/>
  <c r="P14" i="41"/>
  <c r="Q14" i="41"/>
  <c r="R14" i="41"/>
  <c r="E15" i="41"/>
  <c r="H15" i="41"/>
  <c r="I15" i="41"/>
  <c r="J15" i="41"/>
  <c r="K15" i="41"/>
  <c r="L15" i="41"/>
  <c r="M15" i="41"/>
  <c r="N15" i="41"/>
  <c r="O15" i="41"/>
  <c r="P15" i="41"/>
  <c r="Q15" i="41"/>
  <c r="R15" i="41"/>
  <c r="H4" i="41"/>
  <c r="I4" i="41"/>
  <c r="J4" i="41"/>
  <c r="K4" i="41"/>
  <c r="L4" i="41"/>
  <c r="M4" i="41"/>
  <c r="N4" i="41"/>
  <c r="O4" i="41"/>
  <c r="P4" i="41"/>
  <c r="Q4" i="41"/>
  <c r="R4" i="41"/>
  <c r="H5" i="41"/>
  <c r="I5" i="41"/>
  <c r="J5" i="41"/>
  <c r="K5" i="41"/>
  <c r="L5" i="41"/>
  <c r="M5" i="41"/>
  <c r="N5" i="41"/>
  <c r="O5" i="41"/>
  <c r="P5" i="41"/>
  <c r="Q5" i="41"/>
  <c r="R5" i="41"/>
  <c r="H6" i="41"/>
  <c r="I6" i="41"/>
  <c r="J6" i="41"/>
  <c r="K6" i="41"/>
  <c r="L6" i="41"/>
  <c r="M6" i="41"/>
  <c r="N6" i="41"/>
  <c r="O6" i="41"/>
  <c r="P6" i="41"/>
  <c r="Q6" i="41"/>
  <c r="R6" i="41"/>
  <c r="H7" i="41"/>
  <c r="I7" i="41"/>
  <c r="J7" i="41"/>
  <c r="K7" i="41"/>
  <c r="L7" i="41"/>
  <c r="M7" i="41"/>
  <c r="N7" i="41"/>
  <c r="O7" i="41"/>
  <c r="P7" i="41"/>
  <c r="Q7" i="41"/>
  <c r="R7" i="41"/>
  <c r="H8" i="41"/>
  <c r="I8" i="41"/>
  <c r="J8" i="41"/>
  <c r="K8" i="41"/>
  <c r="L8" i="41"/>
  <c r="M8" i="41"/>
  <c r="N8" i="41"/>
  <c r="O8" i="41"/>
  <c r="P8" i="41"/>
  <c r="Q8" i="41"/>
  <c r="R8" i="41"/>
  <c r="R3" i="41"/>
  <c r="Q3" i="41"/>
  <c r="P3" i="41"/>
  <c r="O3" i="41"/>
  <c r="N3" i="41"/>
  <c r="M3" i="41"/>
  <c r="L3" i="41"/>
  <c r="K3" i="41"/>
  <c r="J3" i="41"/>
  <c r="I3" i="41"/>
  <c r="H3" i="41"/>
  <c r="B8" i="41"/>
  <c r="G7" i="41"/>
  <c r="F7" i="41"/>
  <c r="B6" i="41"/>
  <c r="G5" i="42"/>
  <c r="G5" i="41"/>
  <c r="G4" i="41"/>
  <c r="E4" i="41"/>
  <c r="E3" i="41"/>
  <c r="O12" i="42"/>
  <c r="U12" i="42" s="1"/>
  <c r="Q4" i="42"/>
  <c r="Q5" i="42"/>
  <c r="Q6" i="42"/>
  <c r="Q7" i="42"/>
  <c r="Q8" i="42"/>
  <c r="Q9" i="42"/>
  <c r="Q10" i="42"/>
  <c r="Q11" i="42"/>
  <c r="Q12" i="42"/>
  <c r="Q13" i="42"/>
  <c r="Q14" i="42"/>
  <c r="Q3" i="42"/>
  <c r="P4" i="42"/>
  <c r="P5" i="42"/>
  <c r="P6" i="42"/>
  <c r="P7" i="42"/>
  <c r="P8" i="42"/>
  <c r="P9" i="42"/>
  <c r="P10" i="42"/>
  <c r="P11" i="42"/>
  <c r="P12" i="42"/>
  <c r="P13" i="42"/>
  <c r="P14" i="42"/>
  <c r="P3" i="42"/>
  <c r="O9" i="42"/>
  <c r="U9" i="42" s="1"/>
  <c r="O10" i="42"/>
  <c r="U10" i="42" s="1"/>
  <c r="N4" i="42"/>
  <c r="N5" i="42"/>
  <c r="N6" i="42"/>
  <c r="N7" i="42"/>
  <c r="N8" i="42"/>
  <c r="N9" i="42"/>
  <c r="N10" i="42"/>
  <c r="N11" i="42"/>
  <c r="N12" i="42"/>
  <c r="N13" i="42"/>
  <c r="N14" i="42"/>
  <c r="N3" i="42"/>
  <c r="M4" i="42"/>
  <c r="M5" i="42"/>
  <c r="M6" i="42"/>
  <c r="M7" i="42"/>
  <c r="M8" i="42"/>
  <c r="M9" i="42"/>
  <c r="M10" i="42"/>
  <c r="M11" i="42"/>
  <c r="M12" i="42"/>
  <c r="M13" i="42"/>
  <c r="M14" i="42"/>
  <c r="M3" i="42"/>
  <c r="L4" i="42"/>
  <c r="L5" i="42"/>
  <c r="L6" i="42"/>
  <c r="L7" i="42"/>
  <c r="L8" i="42"/>
  <c r="L9" i="42"/>
  <c r="L10" i="42"/>
  <c r="L11" i="42"/>
  <c r="L12" i="42"/>
  <c r="L13" i="42"/>
  <c r="L14" i="42"/>
  <c r="L3" i="42"/>
  <c r="K11" i="42"/>
  <c r="J5" i="42"/>
  <c r="J7" i="42"/>
  <c r="J9" i="42"/>
  <c r="J11" i="42"/>
  <c r="J3" i="42"/>
  <c r="G4" i="42"/>
  <c r="G9" i="42"/>
  <c r="G10" i="42"/>
  <c r="G13" i="42"/>
  <c r="G3" i="42"/>
  <c r="F6" i="42"/>
  <c r="F11" i="42"/>
  <c r="F14" i="42"/>
  <c r="E7" i="42"/>
  <c r="E10" i="42"/>
  <c r="E13" i="42"/>
  <c r="E3" i="42"/>
  <c r="D13" i="42"/>
  <c r="C12" i="42"/>
  <c r="B6" i="42"/>
  <c r="C5" i="41"/>
  <c r="J13" i="42"/>
  <c r="E5" i="42"/>
  <c r="F13" i="42"/>
  <c r="D16" i="41"/>
  <c r="F8" i="42"/>
  <c r="J4" i="42"/>
  <c r="C3" i="42"/>
  <c r="C5" i="42" l="1"/>
  <c r="D11" i="42"/>
  <c r="G7" i="42"/>
  <c r="D9" i="42"/>
  <c r="G11" i="42"/>
  <c r="D11" i="41"/>
  <c r="C25" i="41"/>
  <c r="J8" i="42"/>
  <c r="E14" i="42"/>
  <c r="F10" i="42"/>
  <c r="J10" i="42"/>
  <c r="F6" i="41"/>
  <c r="F8" i="41"/>
  <c r="E12" i="41"/>
  <c r="E12" i="42"/>
  <c r="J12" i="42"/>
  <c r="F10" i="41"/>
  <c r="K6" i="42"/>
  <c r="J6" i="42"/>
  <c r="F23" i="41"/>
  <c r="F3" i="41"/>
  <c r="F3" i="42"/>
  <c r="E36" i="41"/>
  <c r="G34" i="41"/>
  <c r="G14" i="42"/>
  <c r="C13" i="41"/>
  <c r="C32" i="41"/>
  <c r="E11" i="41"/>
  <c r="E11" i="42"/>
  <c r="D30" i="41"/>
  <c r="D10" i="41"/>
  <c r="D10" i="42"/>
  <c r="F29" i="41"/>
  <c r="D28" i="41"/>
  <c r="D8" i="41"/>
  <c r="D8" i="42"/>
  <c r="F7" i="42"/>
  <c r="D26" i="41"/>
  <c r="D6" i="41"/>
  <c r="D15" i="41"/>
  <c r="E4" i="42"/>
  <c r="D3" i="41"/>
  <c r="C14" i="42"/>
  <c r="F9" i="42"/>
  <c r="F15" i="41"/>
  <c r="G14" i="41"/>
  <c r="C14" i="41"/>
  <c r="F9" i="41"/>
  <c r="D17" i="41"/>
  <c r="E16" i="41"/>
  <c r="K8" i="42"/>
  <c r="G32" i="41"/>
  <c r="G12" i="41"/>
  <c r="G12" i="42"/>
  <c r="D32" i="41"/>
  <c r="D12" i="42"/>
  <c r="D31" i="41"/>
  <c r="E29" i="41"/>
  <c r="E9" i="41"/>
  <c r="E9" i="42"/>
  <c r="C9" i="42"/>
  <c r="E27" i="41"/>
  <c r="E7" i="41"/>
  <c r="E25" i="41"/>
  <c r="E5" i="41"/>
  <c r="F4" i="41"/>
  <c r="F4" i="42"/>
  <c r="B9" i="42"/>
  <c r="B8" i="42"/>
  <c r="B9" i="41"/>
  <c r="C12" i="41"/>
  <c r="B28" i="41"/>
  <c r="C15" i="41"/>
  <c r="C8" i="41"/>
  <c r="C8" i="42"/>
  <c r="C7" i="42"/>
  <c r="C17" i="41"/>
  <c r="C29" i="41"/>
  <c r="C27" i="41"/>
  <c r="C7" i="41"/>
  <c r="H12" i="42"/>
  <c r="C4" i="41"/>
  <c r="H13" i="42"/>
  <c r="C4" i="42"/>
  <c r="C24" i="41"/>
  <c r="H7" i="42"/>
  <c r="H4" i="42"/>
  <c r="K4" i="42"/>
  <c r="F36" i="41"/>
  <c r="G35" i="41"/>
  <c r="F12" i="41"/>
  <c r="B24" i="41"/>
  <c r="B5" i="42"/>
  <c r="C11" i="42"/>
  <c r="E6" i="42"/>
  <c r="E8" i="41"/>
  <c r="K13" i="42"/>
  <c r="E30" i="41"/>
  <c r="G28" i="41"/>
  <c r="D24" i="41"/>
  <c r="D7" i="41"/>
  <c r="C6" i="41"/>
  <c r="C13" i="42"/>
  <c r="D4" i="42"/>
  <c r="E8" i="42"/>
  <c r="G8" i="42"/>
  <c r="K10" i="42"/>
  <c r="O7" i="42"/>
  <c r="U7" i="42" s="1"/>
  <c r="R7" i="42"/>
  <c r="V7" i="42" s="1"/>
  <c r="D4" i="41"/>
  <c r="B5" i="41"/>
  <c r="G8" i="41"/>
  <c r="D23" i="41"/>
  <c r="F37" i="41"/>
  <c r="G36" i="41"/>
  <c r="G16" i="41"/>
  <c r="C36" i="41"/>
  <c r="C16" i="41"/>
  <c r="D35" i="41"/>
  <c r="E34" i="41"/>
  <c r="F33" i="41"/>
  <c r="F13" i="41"/>
  <c r="C33" i="41"/>
  <c r="F32" i="41"/>
  <c r="B12" i="41"/>
  <c r="E31" i="41"/>
  <c r="C28" i="41"/>
  <c r="F27" i="41"/>
  <c r="E26" i="41"/>
  <c r="C26" i="41"/>
  <c r="B25" i="41"/>
  <c r="G23" i="41"/>
  <c r="E37" i="41"/>
  <c r="E17" i="41"/>
  <c r="C35" i="41"/>
  <c r="D34" i="41"/>
  <c r="G11" i="41"/>
  <c r="C11" i="41"/>
  <c r="C30" i="41"/>
  <c r="C10" i="41"/>
  <c r="G6" i="41"/>
  <c r="F5" i="41"/>
  <c r="D5" i="41"/>
  <c r="D7" i="42"/>
  <c r="G6" i="42"/>
  <c r="E6" i="41"/>
  <c r="G15" i="41"/>
  <c r="F16" i="41"/>
  <c r="B16" i="41"/>
  <c r="C6" i="42"/>
  <c r="C10" i="42"/>
  <c r="D14" i="42"/>
  <c r="D5" i="42"/>
  <c r="F5" i="42"/>
  <c r="O8" i="42"/>
  <c r="U8" i="42" s="1"/>
  <c r="G3" i="41"/>
  <c r="D12" i="41"/>
  <c r="E10" i="41"/>
  <c r="G30" i="41"/>
  <c r="G10" i="41"/>
  <c r="D9" i="41"/>
  <c r="D29" i="41"/>
  <c r="F24" i="41"/>
  <c r="C37" i="41"/>
  <c r="D36" i="41"/>
  <c r="D37" i="41"/>
  <c r="C34" i="41"/>
  <c r="K5" i="42"/>
  <c r="B10" i="42"/>
  <c r="B13" i="41"/>
  <c r="B14" i="42"/>
  <c r="B32" i="41"/>
  <c r="B29" i="41"/>
  <c r="B26" i="41"/>
  <c r="B14" i="41"/>
  <c r="B13" i="42"/>
  <c r="B10" i="41"/>
  <c r="B33" i="41"/>
  <c r="B37" i="41"/>
  <c r="B17" i="41"/>
  <c r="B36" i="41"/>
  <c r="B35" i="41"/>
  <c r="B11" i="42"/>
  <c r="B15" i="41"/>
  <c r="B11" i="41"/>
  <c r="B34" i="41"/>
  <c r="B30" i="41"/>
  <c r="B7" i="42"/>
  <c r="B7" i="41"/>
  <c r="B27" i="41"/>
  <c r="B4" i="42"/>
  <c r="B4" i="41"/>
  <c r="B3" i="41"/>
  <c r="B3" i="42"/>
  <c r="C3" i="41"/>
  <c r="O13" i="42"/>
  <c r="U13" i="42" s="1"/>
  <c r="O11" i="42"/>
  <c r="U11" i="42" s="1"/>
  <c r="R14" i="42"/>
  <c r="V14" i="42" s="1"/>
  <c r="O14" i="42"/>
  <c r="U14" i="42" s="1"/>
  <c r="R6" i="42"/>
  <c r="V6" i="42" s="1"/>
  <c r="O6" i="42"/>
  <c r="U6" i="42" s="1"/>
  <c r="O15" i="42" l="1"/>
  <c r="H3" i="42"/>
  <c r="H9" i="42"/>
  <c r="H10" i="42"/>
  <c r="H5" i="42"/>
  <c r="H14" i="42"/>
  <c r="H8" i="42"/>
  <c r="H11" i="42"/>
  <c r="R10" i="42"/>
  <c r="V10" i="42" s="1"/>
  <c r="K3" i="42"/>
  <c r="K7" i="42"/>
  <c r="K14" i="42"/>
  <c r="H6" i="42"/>
  <c r="R9" i="42"/>
  <c r="V9" i="42" s="1"/>
  <c r="R4" i="42"/>
  <c r="V4" i="42" s="1"/>
  <c r="R8" i="42"/>
  <c r="V8" i="42" s="1"/>
  <c r="R12" i="42"/>
  <c r="V12" i="42" s="1"/>
  <c r="R5" i="42"/>
  <c r="V5" i="42" s="1"/>
  <c r="R11" i="42"/>
  <c r="V11" i="42" s="1"/>
  <c r="R13" i="42"/>
  <c r="V13" i="42" s="1"/>
  <c r="R15" i="42" l="1"/>
</calcChain>
</file>

<file path=xl/sharedStrings.xml><?xml version="1.0" encoding="utf-8"?>
<sst xmlns="http://schemas.openxmlformats.org/spreadsheetml/2006/main" count="279" uniqueCount="188">
  <si>
    <t>规格表</t>
  </si>
  <si>
    <t>部位                码数</t>
  </si>
  <si>
    <t>坐围</t>
  </si>
  <si>
    <t>后浪包腰</t>
  </si>
  <si>
    <t>合计</t>
  </si>
  <si>
    <t>脾围</t>
  </si>
  <si>
    <t>脚口高</t>
  </si>
  <si>
    <t>8a</t>
  </si>
  <si>
    <t>送货方式：</t>
  </si>
  <si>
    <t>审核：</t>
  </si>
  <si>
    <t>审批：</t>
  </si>
  <si>
    <t>制表：</t>
  </si>
  <si>
    <t>部位名称与度法</t>
  </si>
  <si>
    <t>制表人：</t>
    <phoneticPr fontId="2" type="noConversion"/>
  </si>
  <si>
    <t>特殊工艺：</t>
  </si>
  <si>
    <t>物料名称</t>
  </si>
  <si>
    <t>色号</t>
  </si>
  <si>
    <t>前片图样</t>
  </si>
  <si>
    <t>订单类型：</t>
  </si>
  <si>
    <t>供应商名</t>
  </si>
  <si>
    <t>合同号:</t>
  </si>
  <si>
    <t>款式描述:</t>
  </si>
  <si>
    <t xml:space="preserve">要求货期: </t>
  </si>
  <si>
    <t>财务审核 ：</t>
  </si>
  <si>
    <t>样版码数：</t>
  </si>
  <si>
    <t>TPE：</t>
  </si>
  <si>
    <t>MR：</t>
  </si>
  <si>
    <t>销售：</t>
  </si>
  <si>
    <t>损耗率</t>
  </si>
  <si>
    <t>款式描述：</t>
  </si>
  <si>
    <t>主辅料</t>
  </si>
  <si>
    <t>外协成本</t>
  </si>
  <si>
    <t>接受公差+/-</t>
  </si>
  <si>
    <t>腰宽(扣钮度)</t>
  </si>
  <si>
    <r>
      <rPr>
        <b/>
        <sz val="14"/>
        <rFont val="微软雅黑"/>
        <family val="2"/>
        <charset val="134"/>
      </rPr>
      <t>辛巴达服装小快生产</t>
    </r>
    <r>
      <rPr>
        <b/>
        <sz val="11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生产订单</t>
    </r>
  </si>
  <si>
    <t>日期：</t>
  </si>
  <si>
    <t>绣花：</t>
  </si>
  <si>
    <t>印花：</t>
  </si>
  <si>
    <t>散剪单价</t>
  </si>
  <si>
    <t>大货单价</t>
  </si>
  <si>
    <t>标准单件用量</t>
  </si>
  <si>
    <t>位置说明</t>
  </si>
  <si>
    <t>单位：</t>
  </si>
  <si>
    <t>CM</t>
  </si>
  <si>
    <t>大货金额</t>
  </si>
  <si>
    <t>散剪金额</t>
  </si>
  <si>
    <t>物料成本</t>
  </si>
  <si>
    <t>订单类型:</t>
  </si>
  <si>
    <t>客户代码：</t>
  </si>
  <si>
    <t>位置说明</t>
    <phoneticPr fontId="2" type="noConversion"/>
  </si>
  <si>
    <t>面料属性</t>
    <phoneticPr fontId="2" type="noConversion"/>
  </si>
  <si>
    <t>品名</t>
    <phoneticPr fontId="2" type="noConversion"/>
  </si>
  <si>
    <t>色号</t>
    <phoneticPr fontId="2" type="noConversion"/>
  </si>
  <si>
    <t>供应商</t>
    <phoneticPr fontId="2" type="noConversion"/>
  </si>
  <si>
    <t>地址</t>
    <phoneticPr fontId="2" type="noConversion"/>
  </si>
  <si>
    <t>电话</t>
    <phoneticPr fontId="2" type="noConversion"/>
  </si>
  <si>
    <t>订单数量</t>
    <phoneticPr fontId="2" type="noConversion"/>
  </si>
  <si>
    <t>需求数量</t>
    <phoneticPr fontId="2" type="noConversion"/>
  </si>
  <si>
    <t>单位</t>
    <phoneticPr fontId="2" type="noConversion"/>
  </si>
  <si>
    <t>采购数量</t>
    <phoneticPr fontId="2" type="noConversion"/>
  </si>
  <si>
    <t>单价</t>
    <phoneticPr fontId="2" type="noConversion"/>
  </si>
  <si>
    <t>总金额</t>
    <phoneticPr fontId="2" type="noConversion"/>
  </si>
  <si>
    <t>验布费用</t>
    <phoneticPr fontId="2" type="noConversion"/>
  </si>
  <si>
    <t>运费</t>
    <phoneticPr fontId="2" type="noConversion"/>
  </si>
  <si>
    <t>合计</t>
    <phoneticPr fontId="2" type="noConversion"/>
  </si>
  <si>
    <t>备注</t>
    <phoneticPr fontId="2" type="noConversion"/>
  </si>
  <si>
    <t>克重
（g）</t>
    <phoneticPr fontId="2" type="noConversion"/>
  </si>
  <si>
    <t>成分</t>
    <phoneticPr fontId="2" type="noConversion"/>
  </si>
  <si>
    <t>货期
（天）</t>
    <phoneticPr fontId="2" type="noConversion"/>
  </si>
  <si>
    <t>采购损
（%）</t>
    <phoneticPr fontId="2" type="noConversion"/>
  </si>
  <si>
    <t>纸筒</t>
    <phoneticPr fontId="2" type="noConversion"/>
  </si>
  <si>
    <t>空差</t>
    <phoneticPr fontId="2" type="noConversion"/>
  </si>
  <si>
    <t>散剪价</t>
    <phoneticPr fontId="2" type="noConversion"/>
  </si>
  <si>
    <t>大货价</t>
    <phoneticPr fontId="2" type="noConversion"/>
  </si>
  <si>
    <t>布封</t>
    <phoneticPr fontId="2" type="noConversion"/>
  </si>
  <si>
    <t>成品尺寸表</t>
    <phoneticPr fontId="2" type="noConversion"/>
  </si>
  <si>
    <t>采购：</t>
  </si>
  <si>
    <t>面料属性</t>
  </si>
  <si>
    <t>主/辅料</t>
  </si>
  <si>
    <t>布封
(CM)</t>
  </si>
  <si>
    <t>用料</t>
  </si>
  <si>
    <t>客供损耗</t>
  </si>
  <si>
    <t>是否齐全</t>
  </si>
  <si>
    <t>位置说明/备注</t>
  </si>
  <si>
    <t>布封(CM)</t>
  </si>
  <si>
    <t>下单数量、颜色、配比（短溢数：±10%）</t>
  </si>
  <si>
    <r>
      <t xml:space="preserve">辛巴达服装小快生产  </t>
    </r>
    <r>
      <rPr>
        <b/>
        <sz val="12"/>
        <rFont val="DejaVu Sans"/>
        <family val="2"/>
      </rPr>
      <t>采购清单</t>
    </r>
  </si>
  <si>
    <r>
      <t xml:space="preserve">辛巴达服装小快生产
</t>
    </r>
    <r>
      <rPr>
        <b/>
        <sz val="11"/>
        <rFont val="微软雅黑"/>
        <family val="2"/>
        <charset val="134"/>
      </rPr>
      <t>工艺制造单</t>
    </r>
  </si>
  <si>
    <t>制单：</t>
  </si>
  <si>
    <r>
      <rPr>
        <b/>
        <sz val="14"/>
        <rFont val="DejaVu Sans"/>
        <family val="2"/>
      </rPr>
      <t xml:space="preserve">辛巴达服装小快生产 </t>
    </r>
    <r>
      <rPr>
        <b/>
        <sz val="16"/>
        <rFont val="DejaVu Sans"/>
        <family val="2"/>
      </rPr>
      <t xml:space="preserve">
</t>
    </r>
    <r>
      <rPr>
        <b/>
        <sz val="12"/>
        <rFont val="DejaVu Sans"/>
        <family val="2"/>
      </rPr>
      <t>成本核算单</t>
    </r>
  </si>
  <si>
    <t>布封</t>
  </si>
  <si>
    <r>
      <rPr>
        <b/>
        <sz val="14"/>
        <rFont val="DejaVu Sans"/>
        <family val="2"/>
      </rPr>
      <t>辛巴达服装小快生产</t>
    </r>
    <r>
      <rPr>
        <sz val="12"/>
        <rFont val="DejaVu Sans"/>
        <family val="2"/>
      </rPr>
      <t xml:space="preserve">
</t>
    </r>
    <r>
      <rPr>
        <b/>
        <sz val="12"/>
        <rFont val="DejaVu Sans"/>
        <family val="2"/>
      </rPr>
      <t>物料清单</t>
    </r>
  </si>
  <si>
    <t>采购单位</t>
  </si>
  <si>
    <t>M</t>
  </si>
  <si>
    <t>KG</t>
  </si>
  <si>
    <t>个</t>
  </si>
  <si>
    <t>粒</t>
  </si>
  <si>
    <t>条</t>
  </si>
  <si>
    <t>包</t>
  </si>
  <si>
    <t>套</t>
  </si>
  <si>
    <t>扎</t>
  </si>
  <si>
    <t>卷</t>
  </si>
  <si>
    <t>盒</t>
  </si>
  <si>
    <t>张</t>
  </si>
  <si>
    <t>摞</t>
  </si>
  <si>
    <t>大货</t>
  </si>
  <si>
    <t>打版</t>
  </si>
  <si>
    <t>备注</t>
  </si>
  <si>
    <t xml:space="preserve">下单日期: </t>
  </si>
  <si>
    <t>标准单件用量（M)</t>
    <phoneticPr fontId="2" type="noConversion"/>
  </si>
  <si>
    <t>空差</t>
    <phoneticPr fontId="2" type="noConversion"/>
  </si>
  <si>
    <r>
      <rPr>
        <b/>
        <sz val="9"/>
        <rFont val="宋体"/>
        <family val="3"/>
        <charset val="134"/>
      </rPr>
      <t>元</t>
    </r>
    <r>
      <rPr>
        <b/>
        <sz val="9"/>
        <rFont val="DejaVu Sans"/>
        <family val="2"/>
      </rPr>
      <t>/</t>
    </r>
    <r>
      <rPr>
        <b/>
        <sz val="9"/>
        <rFont val="宋体"/>
        <family val="3"/>
        <charset val="134"/>
      </rPr>
      <t>米</t>
    </r>
    <phoneticPr fontId="2" type="noConversion"/>
  </si>
  <si>
    <t>码</t>
    <phoneticPr fontId="2" type="noConversion"/>
  </si>
  <si>
    <t>KG</t>
    <phoneticPr fontId="2" type="noConversion"/>
  </si>
  <si>
    <t>码</t>
    <phoneticPr fontId="2" type="noConversion"/>
  </si>
  <si>
    <t>大货价</t>
    <phoneticPr fontId="2" type="noConversion"/>
  </si>
  <si>
    <t>单件用量(M)</t>
    <phoneticPr fontId="2" type="noConversion"/>
  </si>
  <si>
    <t>备注</t>
    <phoneticPr fontId="2" type="noConversion"/>
  </si>
  <si>
    <t>标准单件用量M</t>
    <phoneticPr fontId="2" type="noConversion"/>
  </si>
  <si>
    <t>采购单位</t>
    <phoneticPr fontId="2" type="noConversion"/>
  </si>
  <si>
    <t>采购单位</t>
    <phoneticPr fontId="2" type="noConversion"/>
  </si>
  <si>
    <t>表格版本</t>
    <phoneticPr fontId="2" type="noConversion"/>
  </si>
  <si>
    <t>2014-11-29-A1</t>
    <phoneticPr fontId="2" type="noConversion"/>
  </si>
  <si>
    <t>12/1/2014</t>
    <phoneticPr fontId="2" type="noConversion"/>
  </si>
  <si>
    <t>日期：</t>
    <phoneticPr fontId="2" type="noConversion"/>
  </si>
  <si>
    <t>备注</t>
    <phoneticPr fontId="2" type="noConversion"/>
  </si>
  <si>
    <t>备注</t>
    <phoneticPr fontId="2" type="noConversion"/>
  </si>
  <si>
    <t>±0.5</t>
    <phoneticPr fontId="2" type="noConversion"/>
  </si>
  <si>
    <t>±1</t>
    <phoneticPr fontId="2" type="noConversion"/>
  </si>
  <si>
    <t>±0.3</t>
    <phoneticPr fontId="2" type="noConversion"/>
  </si>
  <si>
    <t>腰围（直度）</t>
    <phoneticPr fontId="2" type="noConversion"/>
  </si>
  <si>
    <t>坐围（浪上8CM V度）</t>
    <phoneticPr fontId="2" type="noConversion"/>
  </si>
  <si>
    <t>脾围（浪底直度）</t>
    <phoneticPr fontId="2" type="noConversion"/>
  </si>
  <si>
    <t>膝围（浪下cm）</t>
    <phoneticPr fontId="2" type="noConversion"/>
  </si>
  <si>
    <t>脚围</t>
    <phoneticPr fontId="2" type="noConversion"/>
  </si>
  <si>
    <t>前浪（连腰弯度）</t>
    <phoneticPr fontId="2" type="noConversion"/>
  </si>
  <si>
    <t>后浪（连腰弯度）</t>
    <phoneticPr fontId="2" type="noConversion"/>
  </si>
  <si>
    <t>侧长</t>
    <phoneticPr fontId="2" type="noConversion"/>
  </si>
  <si>
    <t>拉链长</t>
    <phoneticPr fontId="2" type="noConversion"/>
  </si>
  <si>
    <t>样板基码:</t>
    <phoneticPr fontId="2" type="noConversion"/>
  </si>
  <si>
    <t>公差</t>
    <phoneticPr fontId="2" type="noConversion"/>
  </si>
  <si>
    <t>基码纸样尺寸</t>
    <phoneticPr fontId="2" type="noConversion"/>
  </si>
  <si>
    <t>订单号：</t>
    <phoneticPr fontId="2" type="noConversion"/>
  </si>
  <si>
    <t>订单号:</t>
    <phoneticPr fontId="2" type="noConversion"/>
  </si>
  <si>
    <r>
      <rPr>
        <sz val="12"/>
        <rFont val="宋体"/>
        <family val="3"/>
        <charset val="134"/>
      </rPr>
      <t>订单号</t>
    </r>
    <r>
      <rPr>
        <sz val="12"/>
        <rFont val="DejaVu Sans"/>
        <family val="2"/>
      </rPr>
      <t>:</t>
    </r>
    <phoneticPr fontId="2" type="noConversion"/>
  </si>
  <si>
    <t>订单号:</t>
    <phoneticPr fontId="2" type="noConversion"/>
  </si>
  <si>
    <t>订单号:</t>
    <phoneticPr fontId="2" type="noConversion"/>
  </si>
  <si>
    <t>订单号:</t>
    <phoneticPr fontId="2" type="noConversion"/>
  </si>
  <si>
    <t>后片图片</t>
    <phoneticPr fontId="2" type="noConversion"/>
  </si>
  <si>
    <t xml:space="preserve">      尺码      颜色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</si>
  <si>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</si>
  <si>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</si>
  <si>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</si>
  <si>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合计：</t>
    <phoneticPr fontId="2" type="noConversion"/>
  </si>
  <si>
    <t>用料搭配明细</t>
    <phoneticPr fontId="2" type="noConversion"/>
  </si>
  <si>
    <t>供应商地址</t>
    <phoneticPr fontId="2" type="noConversion"/>
  </si>
  <si>
    <t>供应商电话</t>
    <phoneticPr fontId="2" type="noConversion"/>
  </si>
  <si>
    <t>客户要求：</t>
    <phoneticPr fontId="2" type="noConversion"/>
  </si>
  <si>
    <t>客供辅料明细：</t>
    <phoneticPr fontId="2" type="noConversion"/>
  </si>
  <si>
    <t>度量图：</t>
    <phoneticPr fontId="2" type="noConversion"/>
  </si>
  <si>
    <t>尾部工艺要求：</t>
    <phoneticPr fontId="2" type="noConversion"/>
  </si>
  <si>
    <t>扣眼，钉扣</t>
    <phoneticPr fontId="2" type="noConversion"/>
  </si>
  <si>
    <t>大烫</t>
    <phoneticPr fontId="2" type="noConversion"/>
  </si>
  <si>
    <t>吊牌</t>
    <phoneticPr fontId="2" type="noConversion"/>
  </si>
  <si>
    <t>包装</t>
    <phoneticPr fontId="2" type="noConversion"/>
  </si>
  <si>
    <t>车缝工艺要求：</t>
    <phoneticPr fontId="2" type="noConversion"/>
  </si>
  <si>
    <t>位置说明（备注）</t>
    <phoneticPr fontId="2" type="noConversion"/>
  </si>
  <si>
    <t>订单号:</t>
  </si>
  <si>
    <t>物料属性</t>
  </si>
  <si>
    <t>D</t>
    <phoneticPr fontId="2" type="noConversion"/>
  </si>
  <si>
    <t>裁剪</t>
    <phoneticPr fontId="2" type="noConversion"/>
  </si>
  <si>
    <t>审批:</t>
  </si>
  <si>
    <t>核价备注</t>
    <phoneticPr fontId="2" type="noConversion"/>
  </si>
  <si>
    <t>物料成本合计：</t>
    <phoneticPr fontId="37" type="noConversion"/>
  </si>
  <si>
    <t>备注</t>
    <phoneticPr fontId="37" type="noConversion"/>
  </si>
  <si>
    <t>洗水：</t>
    <phoneticPr fontId="37" type="noConversion"/>
  </si>
  <si>
    <t>总外协费用：</t>
    <phoneticPr fontId="37" type="noConversion"/>
  </si>
  <si>
    <t>款式图样</t>
    <phoneticPr fontId="37" type="noConversion"/>
  </si>
  <si>
    <t>加工费</t>
    <phoneticPr fontId="2" type="noConversion"/>
  </si>
  <si>
    <t>B</t>
    <phoneticPr fontId="2" type="noConversion"/>
  </si>
  <si>
    <t>备注</t>
    <phoneticPr fontId="2" type="noConversion"/>
  </si>
  <si>
    <t>缝制</t>
    <phoneticPr fontId="2" type="noConversion"/>
  </si>
  <si>
    <t>后整</t>
    <phoneticPr fontId="2" type="noConversion"/>
  </si>
  <si>
    <t>合计</t>
    <phoneticPr fontId="2" type="noConversion"/>
  </si>
  <si>
    <t>核价中心报价：</t>
    <phoneticPr fontId="37" type="noConversion"/>
  </si>
  <si>
    <t>订单量：</t>
    <phoneticPr fontId="37" type="noConversion"/>
  </si>
  <si>
    <t>B</t>
    <phoneticPr fontId="37" type="noConversion"/>
  </si>
  <si>
    <t>D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</si>
</sst>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\-m\-d"/>
    <numFmt numFmtId="177" formatCode="0&quot;件&quot;"/>
    <numFmt numFmtId="178" formatCode="0.00_);[Red]\(0.00\)"/>
    <numFmt numFmtId="180" formatCode="0.00_ "/>
    <numFmt numFmtId="181" formatCode="0.0_);[Red]\(0.0\)"/>
    <numFmt numFmtId="182" formatCode="0.0_ "/>
    <numFmt numFmtId="183" formatCode="yy/m/d;@"/>
    <numFmt numFmtId="184" formatCode="0_);[Red]\(0\)"/>
  </numFmts>
  <fonts count="83">
    <font>
      <sz val="12"/>
      <name val="DejaVu Sans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DejaVu Sans"/>
      <family val="2"/>
    </font>
    <font>
      <b/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6"/>
      <name val="DejaVu Sans"/>
      <family val="2"/>
    </font>
    <font>
      <b/>
      <sz val="11"/>
      <color rgb="FF0000FF"/>
      <name val="微软雅黑"/>
      <family val="2"/>
      <charset val="134"/>
    </font>
    <font>
      <b/>
      <sz val="16"/>
      <color rgb="FF0000FF"/>
      <name val="微软雅黑"/>
      <family val="2"/>
      <charset val="134"/>
    </font>
    <font>
      <sz val="9"/>
      <name val="DejaVu Sans"/>
      <family val="2"/>
    </font>
    <font>
      <sz val="8"/>
      <name val="DejaVu Sans"/>
      <family val="2"/>
    </font>
    <font>
      <sz val="12"/>
      <color rgb="FF0000FF"/>
      <name val="DejaVu Sans"/>
      <family val="2"/>
    </font>
    <font>
      <sz val="10"/>
      <color rgb="FF0000FF"/>
      <name val="微软雅黑"/>
      <family val="2"/>
      <charset val="134"/>
    </font>
    <font>
      <sz val="9"/>
      <color rgb="FF0000FF"/>
      <name val="DejaVu Sans"/>
      <family val="2"/>
    </font>
    <font>
      <sz val="10"/>
      <name val="微软雅黑"/>
      <family val="2"/>
      <charset val="134"/>
    </font>
    <font>
      <sz val="10"/>
      <color rgb="FF0000FF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DejaVu Sans"/>
      <family val="2"/>
    </font>
    <font>
      <b/>
      <sz val="9"/>
      <name val="宋体"/>
      <family val="3"/>
      <charset val="134"/>
    </font>
    <font>
      <b/>
      <sz val="14"/>
      <name val="DejaVu Sans"/>
      <family val="2"/>
    </font>
    <font>
      <sz val="12"/>
      <name val="DejaVu Sans"/>
      <family val="2"/>
    </font>
    <font>
      <b/>
      <sz val="9"/>
      <color indexed="8"/>
      <name val="宋体"/>
      <family val="3"/>
      <charset val="134"/>
    </font>
    <font>
      <b/>
      <sz val="9"/>
      <name val="DejaVu Sans"/>
      <family val="2"/>
    </font>
    <font>
      <b/>
      <sz val="12"/>
      <name val="DejaVu Sans"/>
      <family val="2"/>
    </font>
    <font>
      <sz val="10"/>
      <name val="DejaVu Sans"/>
      <family val="2"/>
    </font>
    <font>
      <sz val="10"/>
      <color rgb="FF0000FF"/>
      <name val="DejaVu Sans"/>
      <family val="2"/>
    </font>
    <font>
      <sz val="11"/>
      <color rgb="FF0000FF"/>
      <name val="宋体"/>
      <family val="3"/>
      <charset val="134"/>
    </font>
    <font>
      <sz val="11"/>
      <name val="DejaVu Sans"/>
      <family val="2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sz val="12"/>
      <name val="DejaVu Sans"/>
      <family val="2"/>
    </font>
    <font>
      <sz val="10"/>
      <name val="Arial"/>
      <family val="2"/>
    </font>
    <font>
      <b/>
      <sz val="9"/>
      <color rgb="FF0000FF"/>
      <name val="宋体"/>
      <family val="3"/>
      <charset val="134"/>
    </font>
    <font>
      <sz val="11"/>
      <name val="宋体"/>
      <family val="3"/>
      <charset val="134"/>
    </font>
    <font>
      <b/>
      <sz val="9"/>
      <color rgb="FF0000FF"/>
      <name val="DejaVu Sans"/>
      <family val="2"/>
    </font>
    <font>
      <b/>
      <sz val="9"/>
      <color rgb="FF0000FF"/>
      <name val="DejaVu Sans"/>
      <family val="2"/>
    </font>
    <font>
      <b/>
      <sz val="10"/>
      <name val="微软雅黑"/>
      <family val="2"/>
      <charset val="134"/>
    </font>
    <font>
      <sz val="11"/>
      <name val="DejaVu Sans"/>
      <family val="2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color rgb="FF0000FF"/>
      <name val="宋体"/>
      <family val="3"/>
      <charset val="134"/>
    </font>
    <font>
      <sz val="8"/>
      <name val="微软雅黑"/>
      <family val="2"/>
      <charset val="134"/>
    </font>
    <font>
      <sz val="11"/>
      <color indexed="12"/>
      <name val="微软雅黑"/>
      <family val="2"/>
      <charset val="134"/>
    </font>
    <font>
      <sz val="10"/>
      <color indexed="12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FF"/>
      <name val="宋体"/>
      <family val="3"/>
      <charset val="134"/>
      <scheme val="minor"/>
    </font>
    <font>
      <sz val="12"/>
      <color indexed="12"/>
      <name val="DejaVu Sans"/>
      <family val="2"/>
    </font>
    <font>
      <i/>
      <sz val="12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0000FF"/>
      <name val="宋体"/>
      <family val="3"/>
      <charset val="134"/>
      <scheme val="major"/>
    </font>
    <font>
      <sz val="12"/>
      <color rgb="FF0000FF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5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1" fillId="0" borderId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27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</cellStyleXfs>
  <cellXfs count="40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26" fillId="0" borderId="0" xfId="0" applyFont="1" applyProtection="1">
      <alignment vertical="center"/>
      <protection locked="0"/>
    </xf>
    <xf numFmtId="0" fontId="26" fillId="0" borderId="0" xfId="0" applyFont="1" applyFill="1" applyBorder="1" applyProtection="1">
      <alignment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26" fillId="0" borderId="30" xfId="0" applyFont="1" applyBorder="1" applyAlignment="1" applyProtection="1">
      <alignment vertical="center"/>
      <protection locked="0"/>
    </xf>
    <xf numFmtId="0" fontId="26" fillId="0" borderId="0" xfId="0" applyFont="1" applyBorder="1" applyAlignment="1" applyProtection="1">
      <alignment vertical="center"/>
      <protection locked="0"/>
    </xf>
    <xf numFmtId="0" fontId="37" fillId="0" borderId="0" xfId="0" applyFont="1" applyBorder="1" applyAlignment="1" applyProtection="1">
      <alignment horizontal="center" vertical="center"/>
      <protection locked="0"/>
    </xf>
    <xf numFmtId="0" fontId="41" fillId="0" borderId="0" xfId="0" applyFont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left" vertical="center" wrapText="1"/>
      <protection locked="0"/>
    </xf>
    <xf numFmtId="0" fontId="41" fillId="0" borderId="0" xfId="0" applyFont="1" applyBorder="1" applyAlignment="1" applyProtection="1">
      <alignment horizontal="left" vertical="center" wrapText="1"/>
      <protection locked="0"/>
    </xf>
    <xf numFmtId="0" fontId="28" fillId="0" borderId="0" xfId="0" applyFont="1" applyBorder="1" applyProtection="1">
      <alignment vertical="center"/>
      <protection locked="0" hidden="1"/>
    </xf>
    <xf numFmtId="0" fontId="26" fillId="0" borderId="2" xfId="3" applyFont="1" applyBorder="1" applyAlignment="1" applyProtection="1">
      <alignment horizontal="center" vertical="center"/>
      <protection locked="0" hidden="1"/>
    </xf>
    <xf numFmtId="0" fontId="26" fillId="0" borderId="3" xfId="3" applyFont="1" applyBorder="1" applyAlignment="1" applyProtection="1">
      <protection locked="0" hidden="1"/>
    </xf>
    <xf numFmtId="0" fontId="28" fillId="0" borderId="4" xfId="3" applyFont="1" applyBorder="1" applyAlignment="1" applyProtection="1">
      <alignment horizontal="center" vertical="center"/>
      <protection locked="0" hidden="1"/>
    </xf>
    <xf numFmtId="0" fontId="28" fillId="0" borderId="5" xfId="3" applyFont="1" applyBorder="1" applyAlignment="1" applyProtection="1">
      <alignment horizontal="center" vertical="center"/>
      <protection locked="0" hidden="1"/>
    </xf>
    <xf numFmtId="0" fontId="28" fillId="0" borderId="6" xfId="3" applyFont="1" applyBorder="1" applyAlignment="1" applyProtection="1">
      <alignment horizontal="center" vertical="center"/>
      <protection locked="0" hidden="1"/>
    </xf>
    <xf numFmtId="0" fontId="26" fillId="0" borderId="7" xfId="0" applyFont="1" applyBorder="1" applyAlignment="1" applyProtection="1">
      <alignment horizontal="center"/>
      <protection locked="0" hidden="1"/>
    </xf>
    <xf numFmtId="0" fontId="26" fillId="0" borderId="5" xfId="0" applyFont="1" applyBorder="1" applyAlignment="1" applyProtection="1">
      <alignment horizontal="center"/>
      <protection locked="0" hidden="1"/>
    </xf>
    <xf numFmtId="0" fontId="33" fillId="0" borderId="0" xfId="0" applyFont="1" applyBorder="1" applyProtection="1">
      <alignment vertical="center"/>
      <protection locked="0" hidden="1"/>
    </xf>
    <xf numFmtId="0" fontId="26" fillId="0" borderId="0" xfId="2" applyFont="1" applyBorder="1" applyAlignment="1" applyProtection="1">
      <protection locked="0" hidden="1"/>
    </xf>
    <xf numFmtId="0" fontId="33" fillId="0" borderId="0" xfId="2" applyFont="1" applyBorder="1" applyAlignment="1" applyProtection="1">
      <protection locked="0" hidden="1"/>
    </xf>
    <xf numFmtId="0" fontId="26" fillId="0" borderId="0" xfId="0" applyFont="1" applyBorder="1" applyProtection="1">
      <alignment vertical="center"/>
      <protection locked="0" hidden="1"/>
    </xf>
    <xf numFmtId="0" fontId="26" fillId="0" borderId="0" xfId="0" applyFont="1" applyProtection="1">
      <alignment vertical="center"/>
      <protection locked="0" hidden="1"/>
    </xf>
    <xf numFmtId="0" fontId="26" fillId="0" borderId="25" xfId="3" applyFont="1" applyBorder="1" applyAlignment="1" applyProtection="1">
      <protection locked="0" hidden="1"/>
    </xf>
    <xf numFmtId="0" fontId="26" fillId="0" borderId="0" xfId="3" applyFont="1" applyBorder="1" applyAlignment="1" applyProtection="1">
      <protection locked="0" hidden="1"/>
    </xf>
    <xf numFmtId="0" fontId="26" fillId="0" borderId="0" xfId="0" applyFont="1" applyBorder="1" applyAlignment="1" applyProtection="1">
      <alignment horizontal="center"/>
      <protection locked="0" hidden="1"/>
    </xf>
    <xf numFmtId="0" fontId="26" fillId="3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0" xfId="3" applyFont="1" applyBorder="1" applyAlignment="1" applyProtection="1">
      <alignment horizontal="center"/>
      <protection locked="0" hidden="1"/>
    </xf>
    <xf numFmtId="0" fontId="26" fillId="0" borderId="0" xfId="0" applyFont="1" applyAlignment="1" applyProtection="1">
      <alignment vertical="center" wrapText="1"/>
      <protection locked="0" hidden="1"/>
    </xf>
    <xf numFmtId="0" fontId="26" fillId="0" borderId="0" xfId="0" applyFont="1" applyBorder="1" applyAlignment="1" applyProtection="1">
      <alignment vertical="center" wrapText="1"/>
      <protection locked="0" hidden="1"/>
    </xf>
    <xf numFmtId="0" fontId="45" fillId="0" borderId="0" xfId="0" applyFont="1" applyBorder="1" applyAlignment="1" applyProtection="1">
      <alignment horizontal="left" vertical="center"/>
      <protection locked="0" hidden="1"/>
    </xf>
    <xf numFmtId="0" fontId="45" fillId="0" borderId="0" xfId="3" applyFont="1" applyBorder="1" applyAlignment="1" applyProtection="1">
      <alignment horizontal="left" vertical="center"/>
      <protection locked="0" hidden="1"/>
    </xf>
    <xf numFmtId="0" fontId="45" fillId="3" borderId="0" xfId="0" applyFont="1" applyFill="1" applyBorder="1" applyAlignment="1" applyProtection="1">
      <alignment horizontal="left" vertical="center"/>
      <protection locked="0" hidden="1"/>
    </xf>
    <xf numFmtId="0" fontId="45" fillId="0" borderId="0" xfId="0" applyFont="1" applyFill="1" applyBorder="1" applyAlignment="1" applyProtection="1">
      <alignment horizontal="left" vertical="center"/>
      <protection locked="0" hidden="1"/>
    </xf>
    <xf numFmtId="0" fontId="39" fillId="0" borderId="0" xfId="0" applyFont="1" applyAlignment="1">
      <alignment horizontal="left" vertical="center"/>
    </xf>
    <xf numFmtId="0" fontId="26" fillId="0" borderId="53" xfId="0" applyFont="1" applyBorder="1" applyAlignment="1" applyProtection="1">
      <alignment vertical="center"/>
      <protection locked="0"/>
    </xf>
    <xf numFmtId="0" fontId="49" fillId="0" borderId="45" xfId="0" applyFont="1" applyBorder="1" applyAlignment="1" applyProtection="1">
      <alignment horizontal="center" vertical="center" wrapText="1"/>
    </xf>
    <xf numFmtId="0" fontId="49" fillId="0" borderId="46" xfId="0" applyFont="1" applyBorder="1" applyAlignment="1" applyProtection="1">
      <alignment horizontal="center" vertical="center" wrapText="1"/>
    </xf>
    <xf numFmtId="0" fontId="49" fillId="0" borderId="47" xfId="0" applyFont="1" applyBorder="1" applyAlignment="1" applyProtection="1">
      <alignment horizontal="center" vertical="center" wrapText="1"/>
    </xf>
    <xf numFmtId="0" fontId="42" fillId="0" borderId="28" xfId="0" applyFont="1" applyBorder="1" applyProtection="1">
      <alignment vertical="center"/>
      <protection locked="0"/>
    </xf>
    <xf numFmtId="0" fontId="26" fillId="0" borderId="0" xfId="1880" applyFont="1" applyFill="1" applyBorder="1" applyAlignment="1" applyProtection="1">
      <alignment vertical="top"/>
      <protection locked="0"/>
    </xf>
    <xf numFmtId="0" fontId="45" fillId="0" borderId="50" xfId="0" applyFont="1" applyBorder="1" applyAlignment="1" applyProtection="1">
      <alignment horizontal="left" vertical="center" wrapText="1"/>
      <protection locked="0"/>
    </xf>
    <xf numFmtId="0" fontId="45" fillId="0" borderId="50" xfId="0" applyFont="1" applyBorder="1" applyAlignment="1" applyProtection="1">
      <alignment horizontal="left" vertical="center"/>
      <protection locked="0"/>
    </xf>
    <xf numFmtId="0" fontId="57" fillId="0" borderId="50" xfId="0" applyFont="1" applyBorder="1" applyAlignment="1" applyProtection="1">
      <alignment horizontal="left" vertical="center"/>
      <protection locked="0"/>
    </xf>
    <xf numFmtId="0" fontId="47" fillId="0" borderId="46" xfId="0" applyFont="1" applyBorder="1" applyAlignment="1" applyProtection="1">
      <alignment horizontal="center" vertical="center" wrapText="1"/>
    </xf>
    <xf numFmtId="0" fontId="56" fillId="0" borderId="50" xfId="0" applyFont="1" applyBorder="1" applyAlignment="1" applyProtection="1">
      <alignment horizontal="left" vertical="center" wrapText="1"/>
      <protection locked="0"/>
    </xf>
    <xf numFmtId="0" fontId="56" fillId="0" borderId="50" xfId="0" applyFont="1" applyBorder="1" applyAlignment="1" applyProtection="1">
      <alignment horizontal="center" vertical="center"/>
      <protection locked="0"/>
    </xf>
    <xf numFmtId="0" fontId="55" fillId="0" borderId="50" xfId="0" applyFont="1" applyBorder="1" applyAlignment="1" applyProtection="1">
      <alignment horizontal="center" vertical="center"/>
    </xf>
    <xf numFmtId="180" fontId="56" fillId="0" borderId="50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37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8" fillId="0" borderId="0" xfId="0" applyFont="1" applyAlignment="1" applyProtection="1">
      <alignment horizontal="center" vertical="center" wrapText="1"/>
    </xf>
    <xf numFmtId="0" fontId="1" fillId="0" borderId="0" xfId="0" applyFont="1" applyProtection="1">
      <alignment vertical="center"/>
    </xf>
    <xf numFmtId="0" fontId="55" fillId="0" borderId="50" xfId="0" applyFont="1" applyBorder="1" applyAlignment="1" applyProtection="1">
      <alignment horizontal="left" vertical="center" wrapText="1"/>
      <protection locked="0"/>
    </xf>
    <xf numFmtId="0" fontId="63" fillId="0" borderId="50" xfId="0" applyFont="1" applyBorder="1" applyAlignment="1" applyProtection="1">
      <alignment horizontal="center" vertical="center" wrapText="1"/>
      <protection locked="0"/>
    </xf>
    <xf numFmtId="0" fontId="55" fillId="0" borderId="50" xfId="0" applyFont="1" applyBorder="1" applyAlignment="1" applyProtection="1">
      <alignment horizontal="center" vertical="center"/>
      <protection locked="0"/>
    </xf>
    <xf numFmtId="0" fontId="64" fillId="0" borderId="69" xfId="0" applyFont="1" applyBorder="1" applyAlignment="1" applyProtection="1">
      <alignment vertical="center"/>
    </xf>
    <xf numFmtId="181" fontId="56" fillId="0" borderId="50" xfId="0" applyNumberFormat="1" applyFont="1" applyBorder="1" applyAlignment="1" applyProtection="1">
      <alignment horizontal="center" vertical="center"/>
      <protection locked="0"/>
    </xf>
    <xf numFmtId="9" fontId="56" fillId="0" borderId="50" xfId="0" applyNumberFormat="1" applyFont="1" applyBorder="1" applyAlignment="1" applyProtection="1">
      <alignment horizontal="center" vertical="center"/>
      <protection locked="0"/>
    </xf>
    <xf numFmtId="0" fontId="37" fillId="0" borderId="41" xfId="0" applyFont="1" applyBorder="1" applyAlignment="1" applyProtection="1">
      <alignment horizontal="center" vertical="center" wrapText="1"/>
      <protection locked="0"/>
    </xf>
    <xf numFmtId="0" fontId="37" fillId="0" borderId="50" xfId="0" applyFont="1" applyBorder="1" applyAlignment="1" applyProtection="1">
      <alignment horizontal="center" vertical="center" wrapText="1"/>
      <protection locked="0"/>
    </xf>
    <xf numFmtId="0" fontId="38" fillId="0" borderId="50" xfId="0" applyFont="1" applyBorder="1" applyAlignment="1" applyProtection="1">
      <alignment horizontal="left" vertical="center" wrapText="1"/>
      <protection locked="0"/>
    </xf>
    <xf numFmtId="0" fontId="0" fillId="0" borderId="11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37" fillId="0" borderId="55" xfId="0" applyFont="1" applyBorder="1" applyAlignment="1" applyProtection="1">
      <alignment horizontal="center" vertical="center" wrapText="1"/>
      <protection locked="0"/>
    </xf>
    <xf numFmtId="0" fontId="37" fillId="0" borderId="26" xfId="0" applyFont="1" applyBorder="1" applyAlignment="1" applyProtection="1">
      <alignment horizontal="left" vertical="center" wrapText="1"/>
      <protection locked="0"/>
    </xf>
    <xf numFmtId="0" fontId="37" fillId="0" borderId="41" xfId="0" applyFont="1" applyBorder="1" applyAlignment="1" applyProtection="1">
      <alignment horizontal="left" vertical="center" wrapText="1"/>
      <protection locked="0"/>
    </xf>
    <xf numFmtId="0" fontId="37" fillId="0" borderId="55" xfId="0" applyFont="1" applyBorder="1" applyAlignment="1" applyProtection="1">
      <alignment horizontal="left" vertical="center" wrapText="1"/>
      <protection locked="0"/>
    </xf>
    <xf numFmtId="0" fontId="37" fillId="0" borderId="50" xfId="0" applyFont="1" applyBorder="1" applyAlignment="1" applyProtection="1">
      <alignment horizontal="left" vertical="center" wrapText="1"/>
      <protection locked="0"/>
    </xf>
    <xf numFmtId="0" fontId="37" fillId="0" borderId="56" xfId="0" applyFont="1" applyBorder="1" applyAlignment="1" applyProtection="1">
      <alignment horizontal="left" vertical="center" wrapText="1"/>
      <protection locked="0"/>
    </xf>
    <xf numFmtId="0" fontId="37" fillId="0" borderId="24" xfId="0" applyFont="1" applyBorder="1" applyAlignment="1" applyProtection="1">
      <alignment horizontal="left" vertical="center" wrapText="1"/>
      <protection locked="0"/>
    </xf>
    <xf numFmtId="0" fontId="37" fillId="0" borderId="31" xfId="0" applyFont="1" applyBorder="1" applyAlignment="1" applyProtection="1">
      <alignment horizontal="left" vertical="center" wrapText="1"/>
      <protection locked="0"/>
    </xf>
    <xf numFmtId="0" fontId="37" fillId="0" borderId="35" xfId="0" applyFont="1" applyBorder="1" applyAlignment="1" applyProtection="1">
      <alignment horizontal="left" vertical="center" wrapText="1"/>
      <protection locked="0"/>
    </xf>
    <xf numFmtId="182" fontId="56" fillId="0" borderId="5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>
      <alignment vertical="center"/>
    </xf>
    <xf numFmtId="0" fontId="26" fillId="0" borderId="50" xfId="0" applyFont="1" applyBorder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4" fontId="0" fillId="0" borderId="0" xfId="0" quotePrefix="1" applyNumberFormat="1">
      <alignment vertical="center"/>
    </xf>
    <xf numFmtId="0" fontId="49" fillId="0" borderId="50" xfId="0" applyFont="1" applyBorder="1" applyAlignment="1" applyProtection="1">
      <alignment horizontal="center" vertical="center" wrapText="1"/>
    </xf>
    <xf numFmtId="0" fontId="47" fillId="0" borderId="50" xfId="0" applyFont="1" applyBorder="1" applyAlignment="1" applyProtection="1">
      <alignment horizontal="center" vertical="center" wrapText="1"/>
    </xf>
    <xf numFmtId="0" fontId="49" fillId="0" borderId="55" xfId="0" applyFont="1" applyBorder="1" applyAlignment="1" applyProtection="1">
      <alignment horizontal="center" vertical="center" wrapText="1"/>
    </xf>
    <xf numFmtId="0" fontId="0" fillId="0" borderId="56" xfId="0" applyBorder="1" applyProtection="1">
      <alignment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58" fillId="0" borderId="31" xfId="0" applyFont="1" applyBorder="1" applyAlignment="1" applyProtection="1">
      <alignment horizontal="left" vertical="center"/>
      <protection locked="0"/>
    </xf>
    <xf numFmtId="0" fontId="0" fillId="0" borderId="35" xfId="0" applyBorder="1" applyProtection="1">
      <alignment vertical="center"/>
      <protection locked="0"/>
    </xf>
    <xf numFmtId="0" fontId="69" fillId="0" borderId="56" xfId="0" applyFont="1" applyBorder="1" applyProtection="1">
      <alignment vertical="center"/>
      <protection locked="0"/>
    </xf>
    <xf numFmtId="0" fontId="45" fillId="0" borderId="0" xfId="0" applyFont="1" applyBorder="1" applyAlignment="1" applyProtection="1">
      <alignment vertical="center"/>
    </xf>
    <xf numFmtId="0" fontId="47" fillId="0" borderId="49" xfId="0" applyFont="1" applyBorder="1" applyAlignment="1" applyProtection="1">
      <alignment horizontal="center" vertical="center" wrapText="1"/>
    </xf>
    <xf numFmtId="0" fontId="49" fillId="0" borderId="51" xfId="0" applyFont="1" applyBorder="1" applyAlignment="1" applyProtection="1">
      <alignment horizontal="center" vertical="center" wrapText="1"/>
    </xf>
    <xf numFmtId="0" fontId="45" fillId="0" borderId="67" xfId="0" applyFont="1" applyBorder="1" applyAlignment="1" applyProtection="1">
      <alignment vertical="center"/>
    </xf>
    <xf numFmtId="10" fontId="37" fillId="0" borderId="42" xfId="0" applyNumberFormat="1" applyFont="1" applyBorder="1" applyAlignment="1" applyProtection="1">
      <alignment horizontal="left" vertical="center" wrapText="1"/>
      <protection locked="0"/>
    </xf>
    <xf numFmtId="0" fontId="70" fillId="0" borderId="56" xfId="0" applyFont="1" applyBorder="1" applyAlignment="1" applyProtection="1">
      <alignment horizontal="center" vertical="center"/>
      <protection locked="0"/>
    </xf>
    <xf numFmtId="0" fontId="46" fillId="0" borderId="50" xfId="0" applyFont="1" applyBorder="1" applyAlignment="1" applyProtection="1">
      <alignment horizontal="left" vertical="center" wrapText="1"/>
    </xf>
    <xf numFmtId="0" fontId="46" fillId="0" borderId="50" xfId="0" applyFont="1" applyBorder="1" applyAlignment="1" applyProtection="1">
      <alignment horizontal="left" vertical="center"/>
    </xf>
    <xf numFmtId="0" fontId="54" fillId="0" borderId="0" xfId="0" applyFont="1" applyProtection="1">
      <alignment vertical="center"/>
      <protection locked="0"/>
    </xf>
    <xf numFmtId="0" fontId="46" fillId="0" borderId="50" xfId="0" applyNumberFormat="1" applyFont="1" applyBorder="1" applyAlignment="1" applyProtection="1">
      <alignment horizontal="left" vertical="center"/>
      <protection locked="0"/>
    </xf>
    <xf numFmtId="0" fontId="46" fillId="0" borderId="50" xfId="0" applyFont="1" applyBorder="1" applyAlignment="1" applyProtection="1">
      <alignment horizontal="left" vertical="center"/>
      <protection locked="0"/>
    </xf>
    <xf numFmtId="0" fontId="45" fillId="0" borderId="50" xfId="0" applyNumberFormat="1" applyFont="1" applyBorder="1" applyAlignment="1" applyProtection="1">
      <alignment horizontal="left" vertical="center"/>
      <protection locked="0"/>
    </xf>
    <xf numFmtId="0" fontId="64" fillId="0" borderId="50" xfId="0" applyFont="1" applyBorder="1" applyAlignment="1" applyProtection="1">
      <alignment horizontal="left" vertical="center" shrinkToFit="1"/>
      <protection locked="0" hidden="1"/>
    </xf>
    <xf numFmtId="0" fontId="64" fillId="0" borderId="50" xfId="0" applyFont="1" applyBorder="1" applyAlignment="1" applyProtection="1">
      <alignment horizontal="left" vertical="center"/>
      <protection locked="0"/>
    </xf>
    <xf numFmtId="0" fontId="47" fillId="0" borderId="50" xfId="0" applyFont="1" applyBorder="1" applyAlignment="1" applyProtection="1">
      <alignment horizontal="left" vertical="center" wrapText="1"/>
      <protection locked="0"/>
    </xf>
    <xf numFmtId="0" fontId="72" fillId="0" borderId="28" xfId="0" applyFont="1" applyBorder="1" applyProtection="1">
      <alignment vertical="center"/>
      <protection locked="0"/>
    </xf>
    <xf numFmtId="0" fontId="0" fillId="0" borderId="69" xfId="0" applyFont="1" applyBorder="1" applyAlignment="1" applyProtection="1">
      <alignment vertical="center"/>
    </xf>
    <xf numFmtId="0" fontId="26" fillId="0" borderId="76" xfId="3" applyFont="1" applyBorder="1" applyProtection="1">
      <protection locked="0" hidden="1"/>
    </xf>
    <xf numFmtId="0" fontId="26" fillId="0" borderId="77" xfId="3" applyFont="1" applyBorder="1" applyAlignment="1" applyProtection="1">
      <alignment horizontal="center"/>
      <protection locked="0" hidden="1"/>
    </xf>
    <xf numFmtId="0" fontId="28" fillId="0" borderId="38" xfId="0" applyFont="1" applyBorder="1" applyProtection="1">
      <alignment vertical="center"/>
      <protection locked="0" hidden="1"/>
    </xf>
    <xf numFmtId="0" fontId="26" fillId="0" borderId="37" xfId="3" applyFont="1" applyBorder="1" applyAlignment="1" applyProtection="1">
      <alignment horizontal="center" wrapText="1"/>
      <protection locked="0" hidden="1"/>
    </xf>
    <xf numFmtId="0" fontId="28" fillId="0" borderId="78" xfId="3" applyFont="1" applyBorder="1" applyAlignment="1" applyProtection="1">
      <alignment horizontal="center" vertical="center"/>
      <protection locked="0" hidden="1"/>
    </xf>
    <xf numFmtId="0" fontId="28" fillId="0" borderId="79" xfId="3" applyFont="1" applyBorder="1" applyAlignment="1" applyProtection="1">
      <alignment horizontal="center" vertical="center"/>
      <protection locked="0" hidden="1"/>
    </xf>
    <xf numFmtId="0" fontId="28" fillId="0" borderId="80" xfId="3" applyFont="1" applyBorder="1" applyAlignment="1" applyProtection="1">
      <alignment horizontal="center" vertical="center"/>
      <protection locked="0" hidden="1"/>
    </xf>
    <xf numFmtId="0" fontId="26" fillId="0" borderId="38" xfId="3" applyFont="1" applyFill="1" applyBorder="1" applyAlignment="1" applyProtection="1">
      <alignment horizontal="center" vertical="center"/>
      <protection locked="0" hidden="1"/>
    </xf>
    <xf numFmtId="0" fontId="26" fillId="0" borderId="38" xfId="3" applyFont="1" applyFill="1" applyBorder="1" applyAlignment="1" applyProtection="1">
      <protection locked="0" hidden="1"/>
    </xf>
    <xf numFmtId="0" fontId="26" fillId="0" borderId="39" xfId="3" applyFont="1" applyBorder="1" applyAlignment="1" applyProtection="1">
      <alignment horizontal="center"/>
      <protection locked="0" hidden="1"/>
    </xf>
    <xf numFmtId="0" fontId="26" fillId="0" borderId="37" xfId="3" applyFont="1" applyBorder="1" applyAlignment="1" applyProtection="1">
      <alignment horizontal="center"/>
      <protection locked="0" hidden="1"/>
    </xf>
    <xf numFmtId="0" fontId="26" fillId="0" borderId="37" xfId="0" applyFont="1" applyBorder="1" applyAlignment="1" applyProtection="1">
      <protection locked="0" hidden="1"/>
    </xf>
    <xf numFmtId="0" fontId="26" fillId="0" borderId="38" xfId="0" applyFont="1" applyBorder="1" applyAlignment="1" applyProtection="1">
      <alignment horizontal="center"/>
      <protection locked="0" hidden="1"/>
    </xf>
    <xf numFmtId="0" fontId="32" fillId="0" borderId="38" xfId="0" applyFont="1" applyBorder="1" applyAlignment="1" applyProtection="1">
      <alignment horizontal="center"/>
      <protection locked="0" hidden="1"/>
    </xf>
    <xf numFmtId="0" fontId="32" fillId="3" borderId="38" xfId="0" applyFont="1" applyFill="1" applyBorder="1" applyAlignment="1" applyProtection="1">
      <alignment horizontal="center"/>
      <protection locked="0" hidden="1"/>
    </xf>
    <xf numFmtId="0" fontId="32" fillId="0" borderId="38" xfId="0" applyFont="1" applyFill="1" applyBorder="1" applyAlignment="1" applyProtection="1">
      <alignment horizontal="center"/>
      <protection locked="0" hidden="1"/>
    </xf>
    <xf numFmtId="0" fontId="26" fillId="0" borderId="38" xfId="3" applyFont="1" applyBorder="1" applyAlignment="1" applyProtection="1">
      <alignment horizontal="center" vertical="center"/>
      <protection locked="0" hidden="1"/>
    </xf>
    <xf numFmtId="0" fontId="26" fillId="0" borderId="38" xfId="3" applyFont="1" applyBorder="1" applyAlignment="1" applyProtection="1">
      <protection locked="0" hidden="1"/>
    </xf>
    <xf numFmtId="0" fontId="26" fillId="3" borderId="38" xfId="0" applyFont="1" applyFill="1" applyBorder="1" applyAlignment="1" applyProtection="1">
      <alignment horizontal="center"/>
      <protection locked="0" hidden="1"/>
    </xf>
    <xf numFmtId="0" fontId="26" fillId="0" borderId="38" xfId="0" applyFont="1" applyFill="1" applyBorder="1" applyAlignment="1" applyProtection="1">
      <alignment horizontal="center"/>
      <protection locked="0" hidden="1"/>
    </xf>
    <xf numFmtId="0" fontId="26" fillId="0" borderId="38" xfId="3" applyFont="1" applyBorder="1" applyAlignment="1" applyProtection="1">
      <alignment horizontal="center"/>
      <protection locked="0" hidden="1"/>
    </xf>
    <xf numFmtId="0" fontId="26" fillId="0" borderId="38" xfId="2" applyFont="1" applyBorder="1" applyAlignment="1" applyProtection="1">
      <protection locked="0" hidden="1"/>
    </xf>
    <xf numFmtId="0" fontId="26" fillId="0" borderId="38" xfId="0" applyFont="1" applyBorder="1" applyProtection="1">
      <alignment vertical="center"/>
      <protection locked="0" hidden="1"/>
    </xf>
    <xf numFmtId="0" fontId="43" fillId="30" borderId="50" xfId="0" applyFont="1" applyFill="1" applyBorder="1" applyAlignment="1" applyProtection="1">
      <alignment vertical="center" wrapText="1"/>
      <protection locked="0"/>
    </xf>
    <xf numFmtId="0" fontId="43" fillId="30" borderId="50" xfId="0" applyFont="1" applyFill="1" applyBorder="1" applyAlignment="1" applyProtection="1">
      <alignment horizontal="left" wrapText="1"/>
      <protection locked="0"/>
    </xf>
    <xf numFmtId="0" fontId="26" fillId="0" borderId="55" xfId="0" applyFont="1" applyBorder="1" applyAlignment="1" applyProtection="1">
      <alignment vertical="center" wrapText="1"/>
      <protection locked="0" hidden="1"/>
    </xf>
    <xf numFmtId="0" fontId="46" fillId="30" borderId="50" xfId="0" applyFont="1" applyFill="1" applyBorder="1" applyAlignment="1" applyProtection="1">
      <alignment horizontal="left" vertical="center" wrapText="1"/>
      <protection locked="0"/>
    </xf>
    <xf numFmtId="0" fontId="28" fillId="30" borderId="50" xfId="2" applyFont="1" applyFill="1" applyBorder="1" applyAlignment="1" applyProtection="1">
      <alignment horizontal="center" vertical="center"/>
      <protection locked="0"/>
    </xf>
    <xf numFmtId="0" fontId="44" fillId="30" borderId="50" xfId="0" applyFont="1" applyFill="1" applyBorder="1" applyAlignment="1" applyProtection="1">
      <alignment vertical="center" wrapText="1"/>
      <protection locked="0"/>
    </xf>
    <xf numFmtId="0" fontId="31" fillId="30" borderId="50" xfId="0" applyFont="1" applyFill="1" applyBorder="1" applyAlignment="1" applyProtection="1">
      <alignment horizontal="left" wrapText="1"/>
      <protection locked="0"/>
    </xf>
    <xf numFmtId="0" fontId="26" fillId="30" borderId="50" xfId="0" applyFont="1" applyFill="1" applyBorder="1" applyAlignment="1" applyProtection="1">
      <alignment horizontal="left" vertical="center" wrapText="1"/>
      <protection locked="0"/>
    </xf>
    <xf numFmtId="0" fontId="31" fillId="30" borderId="50" xfId="0" applyFont="1" applyFill="1" applyBorder="1" applyAlignment="1" applyProtection="1">
      <alignment horizontal="left" vertical="center" wrapText="1"/>
      <protection locked="0"/>
    </xf>
    <xf numFmtId="0" fontId="28" fillId="0" borderId="50" xfId="0" applyFont="1" applyFill="1" applyBorder="1" applyProtection="1">
      <alignment vertical="center"/>
      <protection locked="0"/>
    </xf>
    <xf numFmtId="0" fontId="26" fillId="0" borderId="40" xfId="0" applyFont="1" applyBorder="1" applyProtection="1">
      <alignment vertical="center"/>
      <protection locked="0" hidden="1"/>
    </xf>
    <xf numFmtId="0" fontId="26" fillId="0" borderId="37" xfId="0" applyFont="1" applyBorder="1" applyProtection="1">
      <alignment vertical="center"/>
      <protection locked="0" hidden="1"/>
    </xf>
    <xf numFmtId="0" fontId="43" fillId="30" borderId="50" xfId="0" applyFont="1" applyFill="1" applyBorder="1" applyAlignment="1" applyProtection="1">
      <alignment horizontal="left" vertical="center" wrapText="1"/>
      <protection locked="0"/>
    </xf>
    <xf numFmtId="0" fontId="28" fillId="0" borderId="50" xfId="0" applyFont="1" applyFill="1" applyBorder="1" applyAlignment="1" applyProtection="1">
      <alignment horizontal="center" vertical="center"/>
      <protection locked="0"/>
    </xf>
    <xf numFmtId="0" fontId="28" fillId="0" borderId="50" xfId="2" applyFont="1" applyBorder="1" applyAlignment="1" applyProtection="1">
      <alignment horizontal="center" vertical="center"/>
      <protection locked="0"/>
    </xf>
    <xf numFmtId="0" fontId="42" fillId="0" borderId="50" xfId="0" applyFont="1" applyBorder="1" applyAlignment="1" applyProtection="1">
      <alignment horizontal="left" vertical="center"/>
      <protection locked="0"/>
    </xf>
    <xf numFmtId="0" fontId="42" fillId="0" borderId="50" xfId="0" applyFont="1" applyBorder="1" applyAlignment="1" applyProtection="1">
      <alignment horizontal="right" vertical="center"/>
      <protection locked="0"/>
    </xf>
    <xf numFmtId="0" fontId="28" fillId="0" borderId="50" xfId="0" applyFont="1" applyBorder="1" applyProtection="1">
      <alignment vertical="center"/>
    </xf>
    <xf numFmtId="0" fontId="46" fillId="0" borderId="50" xfId="0" applyFont="1" applyBorder="1" applyProtection="1">
      <alignment vertical="center"/>
    </xf>
    <xf numFmtId="0" fontId="45" fillId="0" borderId="50" xfId="0" applyFont="1" applyBorder="1" applyProtection="1">
      <alignment vertical="center"/>
      <protection locked="0"/>
    </xf>
    <xf numFmtId="0" fontId="43" fillId="0" borderId="50" xfId="0" applyNumberFormat="1" applyFont="1" applyBorder="1" applyAlignment="1" applyProtection="1">
      <alignment horizontal="left" vertical="center"/>
      <protection locked="0"/>
    </xf>
    <xf numFmtId="0" fontId="43" fillId="0" borderId="50" xfId="0" applyFont="1" applyBorder="1" applyAlignment="1" applyProtection="1">
      <alignment horizontal="left" vertical="center"/>
      <protection locked="0"/>
    </xf>
    <xf numFmtId="0" fontId="26" fillId="0" borderId="50" xfId="0" applyFont="1" applyBorder="1" applyAlignment="1" applyProtection="1">
      <alignment vertical="center"/>
      <protection locked="0"/>
    </xf>
    <xf numFmtId="0" fontId="70" fillId="0" borderId="50" xfId="0" applyFont="1" applyBorder="1" applyAlignment="1" applyProtection="1">
      <alignment horizontal="center" vertical="center"/>
      <protection locked="0"/>
    </xf>
    <xf numFmtId="0" fontId="47" fillId="0" borderId="50" xfId="0" applyFont="1" applyBorder="1" applyAlignment="1" applyProtection="1">
      <alignment horizontal="left" vertical="center"/>
      <protection locked="0"/>
    </xf>
    <xf numFmtId="0" fontId="47" fillId="0" borderId="50" xfId="0" applyFont="1" applyFill="1" applyBorder="1" applyAlignment="1" applyProtection="1">
      <alignment horizontal="left" vertical="center" wrapText="1"/>
      <protection locked="0"/>
    </xf>
    <xf numFmtId="0" fontId="71" fillId="0" borderId="50" xfId="0" applyFont="1" applyBorder="1" applyAlignment="1" applyProtection="1">
      <alignment vertical="center" wrapText="1"/>
      <protection locked="0"/>
    </xf>
    <xf numFmtId="0" fontId="28" fillId="0" borderId="50" xfId="2" applyFont="1" applyFill="1" applyBorder="1" applyAlignment="1" applyProtection="1">
      <alignment vertical="center"/>
      <protection locked="0"/>
    </xf>
    <xf numFmtId="0" fontId="28" fillId="2" borderId="50" xfId="2" applyFont="1" applyFill="1" applyBorder="1" applyAlignment="1" applyProtection="1">
      <alignment horizontal="left" vertical="center"/>
    </xf>
    <xf numFmtId="0" fontId="28" fillId="2" borderId="50" xfId="2" applyFont="1" applyFill="1" applyBorder="1" applyAlignment="1" applyProtection="1">
      <alignment horizontal="left" vertical="center"/>
      <protection locked="0"/>
    </xf>
    <xf numFmtId="0" fontId="28" fillId="0" borderId="50" xfId="2" applyFont="1" applyFill="1" applyBorder="1" applyAlignment="1" applyProtection="1">
      <alignment horizontal="left" vertical="center"/>
      <protection locked="0"/>
    </xf>
    <xf numFmtId="0" fontId="28" fillId="0" borderId="81" xfId="2" applyFont="1" applyBorder="1" applyAlignment="1" applyProtection="1">
      <alignment vertical="center" wrapText="1"/>
      <protection locked="0"/>
    </xf>
    <xf numFmtId="0" fontId="31" fillId="0" borderId="50" xfId="2" applyFont="1" applyBorder="1" applyAlignment="1" applyProtection="1">
      <alignment horizontal="center" vertical="center" wrapText="1"/>
      <protection locked="0"/>
    </xf>
    <xf numFmtId="0" fontId="31" fillId="0" borderId="50" xfId="0" applyFont="1" applyBorder="1" applyAlignment="1" applyProtection="1">
      <alignment horizontal="center" vertical="center" shrinkToFit="1"/>
      <protection locked="0"/>
    </xf>
    <xf numFmtId="0" fontId="26" fillId="0" borderId="50" xfId="0" applyFont="1" applyBorder="1" applyAlignment="1" applyProtection="1">
      <alignment horizontal="center" vertical="center" shrinkToFit="1"/>
    </xf>
    <xf numFmtId="0" fontId="29" fillId="0" borderId="50" xfId="0" applyFont="1" applyBorder="1" applyAlignment="1" applyProtection="1"/>
    <xf numFmtId="177" fontId="26" fillId="0" borderId="50" xfId="0" applyNumberFormat="1" applyFont="1" applyFill="1" applyBorder="1" applyAlignment="1" applyProtection="1">
      <alignment horizontal="center" wrapText="1"/>
    </xf>
    <xf numFmtId="0" fontId="29" fillId="0" borderId="50" xfId="0" applyFont="1" applyFill="1" applyBorder="1" applyAlignment="1" applyProtection="1">
      <alignment vertical="center" wrapText="1"/>
      <protection locked="0"/>
    </xf>
    <xf numFmtId="0" fontId="67" fillId="0" borderId="50" xfId="0" applyFont="1" applyFill="1" applyBorder="1" applyAlignment="1" applyProtection="1">
      <alignment horizontal="center" vertical="center"/>
      <protection locked="0"/>
    </xf>
    <xf numFmtId="0" fontId="44" fillId="30" borderId="50" xfId="0" applyFont="1" applyFill="1" applyBorder="1" applyAlignment="1" applyProtection="1">
      <alignment horizontal="left" vertical="center" wrapText="1"/>
      <protection locked="0"/>
    </xf>
    <xf numFmtId="0" fontId="52" fillId="30" borderId="50" xfId="0" applyFont="1" applyFill="1" applyBorder="1" applyAlignment="1" applyProtection="1">
      <alignment vertical="center" wrapText="1"/>
      <protection locked="0"/>
    </xf>
    <xf numFmtId="0" fontId="26" fillId="0" borderId="50" xfId="0" applyFont="1" applyFill="1" applyBorder="1" applyAlignment="1" applyProtection="1">
      <alignment horizontal="center" vertical="center"/>
      <protection locked="0"/>
    </xf>
    <xf numFmtId="0" fontId="26" fillId="0" borderId="50" xfId="0" applyFont="1" applyFill="1" applyBorder="1" applyAlignment="1" applyProtection="1">
      <alignment horizontal="left" vertical="center" wrapText="1"/>
      <protection locked="0"/>
    </xf>
    <xf numFmtId="0" fontId="26" fillId="0" borderId="50" xfId="0" applyFont="1" applyFill="1" applyBorder="1" applyAlignment="1" applyProtection="1">
      <alignment vertical="center" wrapText="1"/>
      <protection locked="0"/>
    </xf>
    <xf numFmtId="0" fontId="28" fillId="0" borderId="50" xfId="0" applyFont="1" applyBorder="1" applyProtection="1">
      <alignment vertical="center"/>
      <protection locked="0"/>
    </xf>
    <xf numFmtId="0" fontId="28" fillId="0" borderId="50" xfId="0" applyFont="1" applyBorder="1" applyAlignment="1" applyProtection="1">
      <alignment horizontal="center" vertical="center"/>
      <protection locked="0"/>
    </xf>
    <xf numFmtId="0" fontId="28" fillId="0" borderId="50" xfId="0" applyFont="1" applyBorder="1" applyAlignment="1" applyProtection="1">
      <alignment horizontal="center" vertical="center" wrapText="1"/>
    </xf>
    <xf numFmtId="0" fontId="63" fillId="0" borderId="50" xfId="0" applyFont="1" applyBorder="1" applyAlignment="1" applyProtection="1">
      <alignment horizontal="center" vertical="center" wrapText="1"/>
    </xf>
    <xf numFmtId="0" fontId="65" fillId="0" borderId="50" xfId="0" applyFont="1" applyBorder="1" applyAlignment="1" applyProtection="1">
      <alignment horizontal="center" vertical="center" wrapText="1"/>
      <protection locked="0"/>
    </xf>
    <xf numFmtId="0" fontId="55" fillId="0" borderId="50" xfId="0" applyFont="1" applyBorder="1" applyAlignment="1" applyProtection="1">
      <alignment horizontal="left" vertical="center" wrapText="1"/>
    </xf>
    <xf numFmtId="10" fontId="56" fillId="0" borderId="50" xfId="0" applyNumberFormat="1" applyFont="1" applyBorder="1" applyAlignment="1" applyProtection="1">
      <alignment horizontal="center" vertical="center" wrapText="1"/>
      <protection locked="0"/>
    </xf>
    <xf numFmtId="0" fontId="41" fillId="0" borderId="50" xfId="0" applyFont="1" applyBorder="1" applyAlignment="1" applyProtection="1">
      <alignment horizontal="center" vertical="center" wrapText="1"/>
      <protection locked="0"/>
    </xf>
    <xf numFmtId="0" fontId="37" fillId="0" borderId="58" xfId="0" applyFont="1" applyBorder="1" applyAlignment="1" applyProtection="1">
      <alignment horizontal="center" vertical="center"/>
      <protection locked="0"/>
    </xf>
    <xf numFmtId="0" fontId="49" fillId="0" borderId="0" xfId="0" applyFont="1" applyBorder="1" applyAlignment="1" applyProtection="1">
      <alignment vertical="center"/>
    </xf>
    <xf numFmtId="0" fontId="53" fillId="0" borderId="0" xfId="0" applyFont="1" applyBorder="1" applyAlignment="1" applyProtection="1">
      <alignment horizontal="center" vertical="center"/>
    </xf>
    <xf numFmtId="0" fontId="66" fillId="0" borderId="0" xfId="0" applyFont="1" applyBorder="1" applyAlignment="1" applyProtection="1">
      <alignment horizontal="right" vertical="center"/>
      <protection locked="0"/>
    </xf>
    <xf numFmtId="0" fontId="66" fillId="0" borderId="0" xfId="0" applyFont="1" applyBorder="1" applyAlignment="1" applyProtection="1">
      <alignment horizontal="center" vertical="center"/>
      <protection locked="0"/>
    </xf>
    <xf numFmtId="0" fontId="41" fillId="0" borderId="0" xfId="0" applyFont="1" applyBorder="1" applyAlignment="1" applyProtection="1">
      <alignment horizontal="left" vertical="center"/>
      <protection locked="0"/>
    </xf>
    <xf numFmtId="0" fontId="53" fillId="0" borderId="0" xfId="0" applyFont="1" applyBorder="1" applyAlignment="1" applyProtection="1">
      <alignment horizontal="center" vertical="center"/>
      <protection locked="0"/>
    </xf>
    <xf numFmtId="0" fontId="37" fillId="0" borderId="82" xfId="0" applyFont="1" applyBorder="1" applyAlignment="1" applyProtection="1">
      <alignment horizontal="center" vertical="center"/>
      <protection locked="0"/>
    </xf>
    <xf numFmtId="0" fontId="37" fillId="0" borderId="83" xfId="0" applyFont="1" applyBorder="1" applyAlignment="1" applyProtection="1">
      <alignment horizontal="center" vertical="center"/>
      <protection locked="0"/>
    </xf>
    <xf numFmtId="0" fontId="50" fillId="0" borderId="83" xfId="0" applyFont="1" applyBorder="1" applyAlignment="1" applyProtection="1">
      <alignment horizontal="left" vertical="center"/>
      <protection locked="0"/>
    </xf>
    <xf numFmtId="0" fontId="50" fillId="0" borderId="83" xfId="0" applyFont="1" applyBorder="1" applyAlignment="1" applyProtection="1">
      <alignment horizontal="center" vertical="center"/>
      <protection locked="0"/>
    </xf>
    <xf numFmtId="0" fontId="37" fillId="0" borderId="84" xfId="0" applyFont="1" applyBorder="1" applyAlignment="1" applyProtection="1">
      <alignment horizontal="center" vertical="center"/>
      <protection locked="0"/>
    </xf>
    <xf numFmtId="0" fontId="47" fillId="0" borderId="36" xfId="0" applyFont="1" applyBorder="1" applyAlignment="1" applyProtection="1">
      <alignment vertical="center"/>
    </xf>
    <xf numFmtId="0" fontId="26" fillId="0" borderId="50" xfId="0" applyFont="1" applyFill="1" applyBorder="1" applyProtection="1">
      <alignment vertical="center"/>
      <protection locked="0"/>
    </xf>
    <xf numFmtId="0" fontId="69" fillId="0" borderId="55" xfId="1880" applyFont="1" applyBorder="1" applyAlignment="1" applyProtection="1">
      <alignment vertical="top" wrapText="1"/>
      <protection locked="0"/>
    </xf>
    <xf numFmtId="0" fontId="59" fillId="0" borderId="28" xfId="0" applyFont="1" applyBorder="1" applyAlignment="1" applyProtection="1">
      <alignment horizontal="center" vertical="center"/>
      <protection locked="0"/>
    </xf>
    <xf numFmtId="0" fontId="73" fillId="0" borderId="28" xfId="0" applyFont="1" applyBorder="1" applyAlignment="1" applyProtection="1">
      <alignment horizontal="center" vertical="center"/>
      <protection locked="0"/>
    </xf>
    <xf numFmtId="9" fontId="74" fillId="0" borderId="50" xfId="0" applyNumberFormat="1" applyFont="1" applyBorder="1" applyAlignment="1" applyProtection="1">
      <alignment horizontal="left" vertical="center" wrapText="1"/>
      <protection locked="0"/>
    </xf>
    <xf numFmtId="178" fontId="74" fillId="0" borderId="50" xfId="0" applyNumberFormat="1" applyFont="1" applyBorder="1" applyAlignment="1" applyProtection="1">
      <alignment horizontal="left" vertical="center" wrapText="1"/>
      <protection locked="0"/>
    </xf>
    <xf numFmtId="178" fontId="31" fillId="0" borderId="60" xfId="0" applyNumberFormat="1" applyFont="1" applyBorder="1" applyAlignment="1" applyProtection="1">
      <alignment horizontal="left" vertical="center"/>
      <protection locked="0"/>
    </xf>
    <xf numFmtId="178" fontId="26" fillId="0" borderId="64" xfId="0" applyNumberFormat="1" applyFont="1" applyBorder="1" applyAlignment="1" applyProtection="1">
      <alignment horizontal="left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31" xfId="0" applyFont="1" applyBorder="1" applyAlignment="1" applyProtection="1">
      <alignment horizontal="center" vertical="center"/>
      <protection locked="0"/>
    </xf>
    <xf numFmtId="180" fontId="26" fillId="30" borderId="31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78" fillId="0" borderId="0" xfId="0" applyFont="1" applyBorder="1" applyAlignment="1" applyProtection="1">
      <alignment horizontal="center" vertical="center"/>
      <protection locked="0"/>
    </xf>
    <xf numFmtId="0" fontId="73" fillId="0" borderId="0" xfId="0" applyFont="1" applyBorder="1" applyAlignment="1" applyProtection="1">
      <alignment horizontal="center" vertical="center"/>
      <protection locked="0"/>
    </xf>
    <xf numFmtId="0" fontId="73" fillId="0" borderId="9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10" xfId="0" applyFont="1" applyBorder="1" applyProtection="1">
      <alignment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0" fontId="26" fillId="0" borderId="9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0" borderId="11" xfId="0" applyFont="1" applyBorder="1" applyProtection="1">
      <alignment vertical="center"/>
      <protection locked="0"/>
    </xf>
    <xf numFmtId="0" fontId="3" fillId="0" borderId="43" xfId="0" applyFont="1" applyBorder="1" applyAlignment="1" applyProtection="1">
      <alignment horizontal="center" vertical="center"/>
      <protection locked="0"/>
    </xf>
    <xf numFmtId="0" fontId="73" fillId="0" borderId="0" xfId="0" applyFont="1" applyBorder="1" applyAlignment="1" applyProtection="1">
      <alignment horizontal="left" vertical="center"/>
      <protection locked="0"/>
    </xf>
    <xf numFmtId="0" fontId="42" fillId="0" borderId="33" xfId="0" applyFont="1" applyBorder="1" applyAlignment="1" applyProtection="1">
      <alignment vertical="center" wrapText="1"/>
      <protection locked="0"/>
    </xf>
    <xf numFmtId="0" fontId="42" fillId="0" borderId="12" xfId="0" applyFont="1" applyBorder="1" applyAlignment="1" applyProtection="1">
      <alignment vertical="center" wrapText="1"/>
      <protection locked="0"/>
    </xf>
    <xf numFmtId="0" fontId="42" fillId="0" borderId="12" xfId="0" applyFont="1" applyFill="1" applyBorder="1" applyAlignment="1" applyProtection="1">
      <alignment vertical="center" wrapText="1"/>
      <protection locked="0"/>
    </xf>
    <xf numFmtId="0" fontId="42" fillId="0" borderId="36" xfId="0" applyFont="1" applyBorder="1" applyAlignment="1" applyProtection="1">
      <alignment vertical="center" wrapText="1"/>
      <protection locked="0"/>
    </xf>
    <xf numFmtId="0" fontId="74" fillId="0" borderId="12" xfId="0" applyFont="1" applyBorder="1" applyAlignment="1" applyProtection="1">
      <alignment vertical="center" wrapText="1"/>
      <protection locked="0"/>
    </xf>
    <xf numFmtId="0" fontId="74" fillId="0" borderId="36" xfId="0" applyFont="1" applyBorder="1" applyAlignment="1" applyProtection="1">
      <alignment vertical="center" wrapText="1"/>
      <protection locked="0"/>
    </xf>
    <xf numFmtId="0" fontId="42" fillId="0" borderId="55" xfId="0" applyFont="1" applyBorder="1" applyAlignment="1" applyProtection="1">
      <alignment vertical="center" wrapText="1"/>
      <protection locked="0"/>
    </xf>
    <xf numFmtId="0" fontId="42" fillId="0" borderId="50" xfId="0" applyFont="1" applyBorder="1" applyAlignment="1" applyProtection="1">
      <alignment vertical="center" wrapText="1"/>
      <protection locked="0"/>
    </xf>
    <xf numFmtId="0" fontId="42" fillId="0" borderId="50" xfId="0" applyFont="1" applyBorder="1" applyAlignment="1" applyProtection="1">
      <alignment horizontal="left" vertical="center" wrapText="1"/>
      <protection locked="0"/>
    </xf>
    <xf numFmtId="180" fontId="42" fillId="0" borderId="50" xfId="0" applyNumberFormat="1" applyFont="1" applyBorder="1" applyAlignment="1" applyProtection="1">
      <alignment horizontal="left" vertical="center" wrapText="1"/>
      <protection locked="0"/>
    </xf>
    <xf numFmtId="178" fontId="42" fillId="0" borderId="50" xfId="0" applyNumberFormat="1" applyFont="1" applyBorder="1" applyAlignment="1" applyProtection="1">
      <alignment horizontal="left" vertical="center" wrapText="1"/>
      <protection locked="0"/>
    </xf>
    <xf numFmtId="0" fontId="0" fillId="0" borderId="84" xfId="0" applyFill="1" applyBorder="1" applyAlignment="1" applyProtection="1">
      <alignment vertical="center"/>
      <protection locked="0"/>
    </xf>
    <xf numFmtId="0" fontId="76" fillId="0" borderId="56" xfId="0" applyFont="1" applyFill="1" applyBorder="1" applyAlignment="1" applyProtection="1">
      <alignment horizontal="center" vertical="center"/>
      <protection locked="0"/>
    </xf>
    <xf numFmtId="0" fontId="69" fillId="0" borderId="84" xfId="0" applyFont="1" applyFill="1" applyBorder="1" applyAlignment="1" applyProtection="1">
      <alignment horizontal="center" vertical="center"/>
      <protection locked="0"/>
    </xf>
    <xf numFmtId="0" fontId="79" fillId="0" borderId="54" xfId="0" applyFont="1" applyFill="1" applyBorder="1" applyAlignment="1" applyProtection="1">
      <alignment horizontal="center" vertical="center"/>
      <protection locked="0"/>
    </xf>
    <xf numFmtId="0" fontId="79" fillId="0" borderId="0" xfId="0" applyFont="1" applyFill="1" applyBorder="1" applyAlignment="1" applyProtection="1">
      <alignment horizontal="right" vertical="center"/>
      <protection locked="0"/>
    </xf>
    <xf numFmtId="178" fontId="1" fillId="0" borderId="0" xfId="0" applyNumberFormat="1" applyFont="1" applyFill="1" applyBorder="1" applyAlignment="1" applyProtection="1">
      <alignment horizontal="center" vertical="center"/>
      <protection locked="0"/>
    </xf>
    <xf numFmtId="178" fontId="0" fillId="0" borderId="0" xfId="0" applyNumberFormat="1" applyFill="1" applyBorder="1" applyAlignment="1" applyProtection="1">
      <alignment vertical="center"/>
      <protection locked="0"/>
    </xf>
    <xf numFmtId="180" fontId="80" fillId="0" borderId="0" xfId="0" applyNumberFormat="1" applyFont="1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9" xfId="0" applyFont="1" applyBorder="1" applyProtection="1">
      <alignment vertical="center"/>
      <protection locked="0"/>
    </xf>
    <xf numFmtId="178" fontId="69" fillId="0" borderId="0" xfId="0" applyNumberFormat="1" applyFont="1" applyFill="1" applyBorder="1" applyAlignment="1" applyProtection="1">
      <alignment vertical="center"/>
      <protection locked="0"/>
    </xf>
    <xf numFmtId="184" fontId="81" fillId="30" borderId="73" xfId="0" applyNumberFormat="1" applyFont="1" applyFill="1" applyBorder="1" applyAlignment="1" applyProtection="1">
      <alignment horizontal="center" vertical="center"/>
      <protection locked="0"/>
    </xf>
    <xf numFmtId="184" fontId="82" fillId="30" borderId="73" xfId="0" applyNumberFormat="1" applyFont="1" applyFill="1" applyBorder="1" applyAlignment="1" applyProtection="1">
      <alignment horizontal="center" vertical="center"/>
      <protection locked="0"/>
    </xf>
    <xf numFmtId="184" fontId="82" fillId="30" borderId="90" xfId="0" applyNumberFormat="1" applyFont="1" applyFill="1" applyBorder="1" applyAlignment="1" applyProtection="1">
      <alignment horizontal="center" vertical="center"/>
      <protection locked="0"/>
    </xf>
    <xf numFmtId="0" fontId="70" fillId="0" borderId="9" xfId="0" applyFont="1" applyBorder="1" applyProtection="1">
      <alignment vertical="center"/>
      <protection locked="0"/>
    </xf>
    <xf numFmtId="0" fontId="69" fillId="0" borderId="0" xfId="0" applyFont="1" applyBorder="1" applyAlignment="1" applyProtection="1">
      <alignment vertical="center" wrapText="1"/>
      <protection locked="0"/>
    </xf>
    <xf numFmtId="182" fontId="82" fillId="30" borderId="50" xfId="0" applyNumberFormat="1" applyFont="1" applyFill="1" applyBorder="1" applyAlignment="1" applyProtection="1">
      <alignment horizontal="center" vertical="center"/>
      <protection locked="0"/>
    </xf>
    <xf numFmtId="182" fontId="81" fillId="30" borderId="56" xfId="0" applyNumberFormat="1" applyFont="1" applyFill="1" applyBorder="1" applyAlignment="1" applyProtection="1">
      <alignment horizontal="center" vertical="center"/>
      <protection locked="0"/>
    </xf>
    <xf numFmtId="182" fontId="82" fillId="30" borderId="31" xfId="0" applyNumberFormat="1" applyFont="1" applyFill="1" applyBorder="1" applyAlignment="1" applyProtection="1">
      <alignment horizontal="center" vertical="center"/>
      <protection locked="0"/>
    </xf>
    <xf numFmtId="182" fontId="57" fillId="30" borderId="35" xfId="0" applyNumberFormat="1" applyFont="1" applyFill="1" applyBorder="1" applyAlignment="1" applyProtection="1">
      <alignment horizontal="center" vertical="center"/>
      <protection locked="0"/>
    </xf>
    <xf numFmtId="0" fontId="79" fillId="0" borderId="9" xfId="0" applyFont="1" applyFill="1" applyBorder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181" fontId="0" fillId="0" borderId="0" xfId="0" applyNumberFormat="1" applyBorder="1" applyProtection="1">
      <alignment vertical="center"/>
      <protection locked="0"/>
    </xf>
    <xf numFmtId="181" fontId="0" fillId="0" borderId="0" xfId="0" applyNumberFormat="1" applyFill="1" applyBorder="1" applyProtection="1">
      <alignment vertical="center"/>
      <protection locked="0"/>
    </xf>
    <xf numFmtId="183" fontId="73" fillId="0" borderId="92" xfId="0" applyNumberFormat="1" applyFont="1" applyBorder="1" applyAlignment="1" applyProtection="1">
      <alignment vertical="center"/>
      <protection locked="0"/>
    </xf>
    <xf numFmtId="0" fontId="26" fillId="0" borderId="92" xfId="0" applyFont="1" applyBorder="1" applyAlignment="1" applyProtection="1">
      <alignment horizontal="center" vertical="center"/>
      <protection locked="0"/>
    </xf>
    <xf numFmtId="0" fontId="69" fillId="0" borderId="84" xfId="0" applyFont="1" applyBorder="1" applyAlignment="1" applyProtection="1">
      <alignment horizontal="center" vertical="center"/>
      <protection locked="0"/>
    </xf>
    <xf numFmtId="178" fontId="77" fillId="30" borderId="50" xfId="0" applyNumberFormat="1" applyFont="1" applyFill="1" applyBorder="1" applyAlignment="1" applyProtection="1">
      <alignment horizontal="center" vertical="center"/>
      <protection locked="0"/>
    </xf>
    <xf numFmtId="178" fontId="77" fillId="30" borderId="31" xfId="0" applyNumberFormat="1" applyFont="1" applyFill="1" applyBorder="1" applyAlignment="1" applyProtection="1">
      <alignment horizontal="center" vertical="center"/>
      <protection locked="0"/>
    </xf>
    <xf numFmtId="180" fontId="31" fillId="30" borderId="31" xfId="0" applyNumberFormat="1" applyFont="1" applyFill="1" applyBorder="1" applyAlignment="1" applyProtection="1">
      <alignment horizontal="center" vertical="center"/>
      <protection locked="0"/>
    </xf>
    <xf numFmtId="0" fontId="26" fillId="0" borderId="43" xfId="0" applyFont="1" applyBorder="1" applyAlignment="1" applyProtection="1">
      <alignment horizontal="center" vertical="center"/>
      <protection locked="0"/>
    </xf>
    <xf numFmtId="0" fontId="59" fillId="0" borderId="27" xfId="0" applyFont="1" applyBorder="1" applyAlignment="1" applyProtection="1">
      <alignment horizontal="right" vertical="center"/>
      <protection locked="0"/>
    </xf>
    <xf numFmtId="0" fontId="43" fillId="30" borderId="50" xfId="0" applyFont="1" applyFill="1" applyBorder="1" applyAlignment="1" applyProtection="1">
      <alignment horizontal="center" vertical="center"/>
      <protection locked="0"/>
    </xf>
    <xf numFmtId="0" fontId="28" fillId="0" borderId="50" xfId="0" applyFont="1" applyBorder="1" applyAlignment="1" applyProtection="1">
      <alignment horizontal="left" vertical="center" wrapText="1"/>
      <protection locked="0"/>
    </xf>
    <xf numFmtId="0" fontId="29" fillId="0" borderId="50" xfId="0" applyFont="1" applyFill="1" applyBorder="1" applyAlignment="1" applyProtection="1">
      <alignment horizontal="center" vertical="center" wrapText="1"/>
      <protection locked="0"/>
    </xf>
    <xf numFmtId="0" fontId="43" fillId="30" borderId="50" xfId="0" applyFont="1" applyFill="1" applyBorder="1" applyAlignment="1" applyProtection="1">
      <alignment horizontal="left" vertical="center" wrapText="1"/>
      <protection locked="0"/>
    </xf>
    <xf numFmtId="0" fontId="28" fillId="0" borderId="50" xfId="0" applyFont="1" applyFill="1" applyBorder="1" applyAlignment="1" applyProtection="1">
      <alignment horizontal="center" vertical="center"/>
      <protection locked="0"/>
    </xf>
    <xf numFmtId="0" fontId="28" fillId="0" borderId="75" xfId="3" applyFont="1" applyBorder="1" applyAlignment="1" applyProtection="1">
      <alignment horizontal="center"/>
      <protection locked="0" hidden="1"/>
    </xf>
    <xf numFmtId="0" fontId="31" fillId="2" borderId="50" xfId="2" applyFont="1" applyFill="1" applyBorder="1" applyAlignment="1" applyProtection="1">
      <alignment horizontal="left" vertical="center"/>
      <protection locked="0"/>
    </xf>
    <xf numFmtId="0" fontId="31" fillId="2" borderId="50" xfId="2" applyNumberFormat="1" applyFont="1" applyFill="1" applyBorder="1" applyAlignment="1" applyProtection="1">
      <alignment horizontal="left" vertical="center"/>
      <protection locked="0"/>
    </xf>
    <xf numFmtId="14" fontId="31" fillId="2" borderId="50" xfId="0" applyNumberFormat="1" applyFont="1" applyFill="1" applyBorder="1" applyAlignment="1" applyProtection="1">
      <alignment horizontal="left" vertical="center"/>
      <protection locked="0"/>
    </xf>
    <xf numFmtId="0" fontId="28" fillId="0" borderId="50" xfId="0" applyFont="1" applyBorder="1" applyAlignment="1" applyProtection="1">
      <alignment horizontal="center" vertical="center" wrapText="1"/>
      <protection locked="0"/>
    </xf>
    <xf numFmtId="0" fontId="28" fillId="0" borderId="50" xfId="0" applyFont="1" applyBorder="1" applyAlignment="1" applyProtection="1">
      <alignment horizontal="center" vertical="center"/>
      <protection locked="0"/>
    </xf>
    <xf numFmtId="176" fontId="36" fillId="2" borderId="50" xfId="0" applyNumberFormat="1" applyFont="1" applyFill="1" applyBorder="1" applyAlignment="1" applyProtection="1">
      <alignment horizontal="center" vertical="center"/>
      <protection locked="0"/>
    </xf>
    <xf numFmtId="0" fontId="35" fillId="0" borderId="50" xfId="0" applyFont="1" applyFill="1" applyBorder="1" applyAlignment="1" applyProtection="1">
      <alignment horizontal="left" wrapText="1"/>
      <protection locked="0"/>
    </xf>
    <xf numFmtId="0" fontId="31" fillId="0" borderId="50" xfId="0" applyFont="1" applyFill="1" applyBorder="1" applyAlignment="1" applyProtection="1">
      <alignment horizontal="left" vertical="center" wrapText="1"/>
      <protection locked="0"/>
    </xf>
    <xf numFmtId="0" fontId="31" fillId="0" borderId="50" xfId="2" applyFont="1" applyFill="1" applyBorder="1" applyAlignment="1" applyProtection="1">
      <alignment horizontal="left" vertical="top"/>
      <protection locked="0"/>
    </xf>
    <xf numFmtId="0" fontId="28" fillId="2" borderId="50" xfId="2" applyFont="1" applyFill="1" applyBorder="1" applyAlignment="1" applyProtection="1">
      <alignment horizontal="center" vertical="center"/>
      <protection locked="0"/>
    </xf>
    <xf numFmtId="0" fontId="35" fillId="2" borderId="50" xfId="2" applyFont="1" applyFill="1" applyBorder="1" applyAlignment="1" applyProtection="1">
      <alignment horizontal="left" vertical="center"/>
      <protection locked="0"/>
    </xf>
    <xf numFmtId="0" fontId="28" fillId="0" borderId="50" xfId="2" applyFont="1" applyBorder="1" applyAlignment="1" applyProtection="1">
      <alignment horizontal="center"/>
      <protection locked="0"/>
    </xf>
    <xf numFmtId="14" fontId="28" fillId="2" borderId="50" xfId="0" applyNumberFormat="1" applyFont="1" applyFill="1" applyBorder="1" applyAlignment="1" applyProtection="1">
      <alignment horizontal="center" vertical="center"/>
      <protection locked="0"/>
    </xf>
    <xf numFmtId="0" fontId="28" fillId="0" borderId="50" xfId="2" applyFont="1" applyBorder="1" applyAlignment="1" applyProtection="1">
      <alignment horizontal="center" vertical="center"/>
      <protection locked="0"/>
    </xf>
    <xf numFmtId="0" fontId="31" fillId="0" borderId="50" xfId="0" applyFont="1" applyFill="1" applyBorder="1" applyAlignment="1" applyProtection="1">
      <alignment horizontal="center" vertical="center" wrapText="1"/>
      <protection locked="0"/>
    </xf>
    <xf numFmtId="0" fontId="40" fillId="0" borderId="50" xfId="0" applyFont="1" applyBorder="1" applyAlignment="1" applyProtection="1">
      <alignment horizontal="left" vertical="top" wrapText="1"/>
      <protection locked="0"/>
    </xf>
    <xf numFmtId="0" fontId="31" fillId="0" borderId="50" xfId="0" applyFont="1" applyFill="1" applyBorder="1" applyAlignment="1" applyProtection="1">
      <alignment horizontal="left" vertical="center"/>
      <protection locked="0"/>
    </xf>
    <xf numFmtId="0" fontId="37" fillId="28" borderId="50" xfId="0" applyFont="1" applyFill="1" applyBorder="1" applyAlignment="1" applyProtection="1">
      <alignment horizontal="center" vertical="center"/>
      <protection locked="0"/>
    </xf>
    <xf numFmtId="0" fontId="37" fillId="28" borderId="41" xfId="0" applyFont="1" applyFill="1" applyBorder="1" applyAlignment="1" applyProtection="1">
      <alignment horizontal="center" vertical="center"/>
      <protection locked="0"/>
    </xf>
    <xf numFmtId="0" fontId="49" fillId="0" borderId="5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41" fillId="0" borderId="0" xfId="0" applyFont="1" applyBorder="1" applyAlignment="1" applyProtection="1">
      <alignment horizontal="left" vertical="center"/>
      <protection locked="0"/>
    </xf>
    <xf numFmtId="0" fontId="55" fillId="0" borderId="83" xfId="0" applyFont="1" applyBorder="1" applyAlignment="1" applyProtection="1">
      <alignment horizontal="center" vertical="center"/>
    </xf>
    <xf numFmtId="0" fontId="37" fillId="29" borderId="50" xfId="0" applyFont="1" applyFill="1" applyBorder="1" applyAlignment="1" applyProtection="1">
      <alignment horizontal="center" vertical="center"/>
    </xf>
    <xf numFmtId="0" fontId="37" fillId="0" borderId="83" xfId="0" applyFont="1" applyBorder="1" applyAlignment="1" applyProtection="1">
      <alignment horizontal="center" vertical="center"/>
    </xf>
    <xf numFmtId="0" fontId="37" fillId="0" borderId="83" xfId="0" applyFont="1" applyBorder="1" applyAlignment="1" applyProtection="1">
      <alignment horizontal="center" vertical="center"/>
      <protection locked="0"/>
    </xf>
    <xf numFmtId="0" fontId="26" fillId="0" borderId="50" xfId="0" applyFont="1" applyFill="1" applyBorder="1" applyAlignment="1" applyProtection="1">
      <alignment horizontal="center" vertical="center"/>
      <protection locked="0"/>
    </xf>
    <xf numFmtId="0" fontId="39" fillId="0" borderId="50" xfId="0" applyFont="1" applyBorder="1" applyAlignment="1">
      <alignment horizontal="center" vertical="center"/>
    </xf>
    <xf numFmtId="0" fontId="39" fillId="0" borderId="50" xfId="0" applyFont="1" applyBorder="1" applyAlignment="1" applyProtection="1">
      <alignment horizontal="center" vertical="center"/>
      <protection locked="0"/>
    </xf>
    <xf numFmtId="0" fontId="28" fillId="0" borderId="50" xfId="0" applyFont="1" applyBorder="1" applyAlignment="1" applyProtection="1">
      <alignment horizontal="left" vertical="center"/>
      <protection locked="0"/>
    </xf>
    <xf numFmtId="0" fontId="30" fillId="0" borderId="50" xfId="0" applyFont="1" applyBorder="1" applyAlignment="1" applyProtection="1">
      <alignment horizontal="center" vertical="center" wrapText="1"/>
      <protection locked="0"/>
    </xf>
    <xf numFmtId="0" fontId="30" fillId="0" borderId="50" xfId="0" applyFont="1" applyBorder="1" applyAlignment="1" applyProtection="1">
      <alignment horizontal="center" vertical="center"/>
      <protection locked="0"/>
    </xf>
    <xf numFmtId="0" fontId="42" fillId="0" borderId="50" xfId="0" applyFont="1" applyBorder="1" applyAlignment="1" applyProtection="1">
      <alignment horizontal="left" vertical="center"/>
      <protection locked="0"/>
    </xf>
    <xf numFmtId="0" fontId="28" fillId="0" borderId="82" xfId="0" applyFont="1" applyBorder="1" applyAlignment="1" applyProtection="1">
      <alignment horizontal="center" vertical="center"/>
      <protection locked="0"/>
    </xf>
    <xf numFmtId="0" fontId="28" fillId="0" borderId="83" xfId="0" applyFont="1" applyBorder="1" applyAlignment="1" applyProtection="1">
      <alignment horizontal="center" vertical="center"/>
      <protection locked="0"/>
    </xf>
    <xf numFmtId="0" fontId="28" fillId="0" borderId="84" xfId="0" applyFont="1" applyBorder="1" applyAlignment="1" applyProtection="1">
      <alignment horizontal="center" vertical="center"/>
      <protection locked="0"/>
    </xf>
    <xf numFmtId="0" fontId="46" fillId="0" borderId="82" xfId="0" applyFont="1" applyBorder="1" applyAlignment="1" applyProtection="1">
      <alignment horizontal="center" vertical="center"/>
      <protection locked="0"/>
    </xf>
    <xf numFmtId="0" fontId="46" fillId="0" borderId="83" xfId="0" applyFont="1" applyBorder="1" applyAlignment="1" applyProtection="1">
      <alignment horizontal="center" vertical="center"/>
      <protection locked="0"/>
    </xf>
    <xf numFmtId="0" fontId="46" fillId="0" borderId="84" xfId="0" applyFont="1" applyBorder="1" applyAlignment="1" applyProtection="1">
      <alignment horizontal="center" vertical="center"/>
      <protection locked="0"/>
    </xf>
    <xf numFmtId="0" fontId="26" fillId="0" borderId="50" xfId="1880" applyFont="1" applyBorder="1" applyAlignment="1" applyProtection="1">
      <alignment horizontal="left" vertical="top"/>
      <protection locked="0"/>
    </xf>
    <xf numFmtId="0" fontId="67" fillId="0" borderId="55" xfId="1880" applyFont="1" applyBorder="1" applyAlignment="1" applyProtection="1">
      <alignment horizontal="left" vertical="top"/>
      <protection locked="0"/>
    </xf>
    <xf numFmtId="0" fontId="67" fillId="0" borderId="50" xfId="1880" applyFont="1" applyBorder="1" applyAlignment="1" applyProtection="1">
      <alignment horizontal="left" vertical="top"/>
      <protection locked="0"/>
    </xf>
    <xf numFmtId="0" fontId="67" fillId="0" borderId="56" xfId="1880" applyFont="1" applyBorder="1" applyAlignment="1" applyProtection="1">
      <alignment horizontal="left" vertical="top"/>
      <protection locked="0"/>
    </xf>
    <xf numFmtId="0" fontId="70" fillId="0" borderId="55" xfId="1880" applyFont="1" applyBorder="1" applyAlignment="1" applyProtection="1">
      <alignment horizontal="left" vertical="top" wrapText="1"/>
      <protection locked="0"/>
    </xf>
    <xf numFmtId="0" fontId="70" fillId="0" borderId="50" xfId="1880" applyFont="1" applyBorder="1" applyAlignment="1" applyProtection="1">
      <alignment horizontal="left" vertical="top" wrapText="1"/>
      <protection locked="0"/>
    </xf>
    <xf numFmtId="0" fontId="70" fillId="0" borderId="52" xfId="1880" applyFont="1" applyBorder="1" applyAlignment="1" applyProtection="1">
      <alignment horizontal="left" vertical="top" wrapText="1"/>
      <protection locked="0"/>
    </xf>
    <xf numFmtId="0" fontId="70" fillId="0" borderId="83" xfId="1880" applyFont="1" applyBorder="1" applyAlignment="1" applyProtection="1">
      <alignment horizontal="left" vertical="top" wrapText="1"/>
      <protection locked="0"/>
    </xf>
    <xf numFmtId="0" fontId="70" fillId="0" borderId="85" xfId="1880" applyFont="1" applyBorder="1" applyAlignment="1" applyProtection="1">
      <alignment horizontal="left" vertical="top" wrapText="1"/>
      <protection locked="0"/>
    </xf>
    <xf numFmtId="0" fontId="70" fillId="0" borderId="82" xfId="1880" applyFont="1" applyBorder="1" applyAlignment="1" applyProtection="1">
      <alignment horizontal="left" vertical="top" wrapText="1"/>
      <protection locked="0"/>
    </xf>
    <xf numFmtId="0" fontId="26" fillId="0" borderId="50" xfId="0" applyFont="1" applyBorder="1" applyAlignment="1" applyProtection="1">
      <alignment horizontal="center" vertical="center"/>
      <protection locked="0"/>
    </xf>
    <xf numFmtId="0" fontId="70" fillId="0" borderId="86" xfId="1880" applyFont="1" applyBorder="1" applyAlignment="1" applyProtection="1">
      <alignment horizontal="center" vertical="top" wrapText="1"/>
      <protection locked="0"/>
    </xf>
    <xf numFmtId="0" fontId="70" fillId="0" borderId="8" xfId="1880" applyFont="1" applyBorder="1" applyAlignment="1" applyProtection="1">
      <alignment horizontal="center" vertical="top" wrapText="1"/>
      <protection locked="0"/>
    </xf>
    <xf numFmtId="0" fontId="70" fillId="0" borderId="87" xfId="1880" applyFont="1" applyBorder="1" applyAlignment="1" applyProtection="1">
      <alignment horizontal="center" vertical="top" wrapText="1"/>
      <protection locked="0"/>
    </xf>
    <xf numFmtId="0" fontId="70" fillId="0" borderId="57" xfId="1880" applyFont="1" applyBorder="1" applyAlignment="1" applyProtection="1">
      <alignment horizontal="center" vertical="top" wrapText="1"/>
      <protection locked="0"/>
    </xf>
    <xf numFmtId="0" fontId="70" fillId="0" borderId="59" xfId="1880" applyFont="1" applyBorder="1" applyAlignment="1" applyProtection="1">
      <alignment horizontal="center" vertical="top" wrapText="1"/>
      <protection locked="0"/>
    </xf>
    <xf numFmtId="0" fontId="70" fillId="0" borderId="58" xfId="1880" applyFont="1" applyBorder="1" applyAlignment="1" applyProtection="1">
      <alignment horizontal="center" vertical="top" wrapText="1"/>
      <protection locked="0"/>
    </xf>
    <xf numFmtId="0" fontId="70" fillId="0" borderId="56" xfId="1880" applyFont="1" applyBorder="1" applyAlignment="1" applyProtection="1">
      <alignment horizontal="left" vertical="top" wrapText="1"/>
      <protection locked="0"/>
    </xf>
    <xf numFmtId="0" fontId="69" fillId="0" borderId="11" xfId="0" applyFont="1" applyFill="1" applyBorder="1" applyAlignment="1" applyProtection="1">
      <alignment horizontal="center" vertical="center"/>
      <protection locked="0"/>
    </xf>
    <xf numFmtId="0" fontId="69" fillId="0" borderId="91" xfId="0" applyFont="1" applyFill="1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28" fillId="5" borderId="11" xfId="0" applyFont="1" applyFill="1" applyBorder="1" applyAlignment="1" applyProtection="1">
      <alignment horizontal="center" vertical="center"/>
      <protection locked="0"/>
    </xf>
    <xf numFmtId="0" fontId="28" fillId="5" borderId="43" xfId="0" applyFont="1" applyFill="1" applyBorder="1" applyAlignment="1" applyProtection="1">
      <alignment horizontal="center" vertical="center"/>
      <protection locked="0"/>
    </xf>
    <xf numFmtId="0" fontId="28" fillId="5" borderId="92" xfId="0" applyFont="1" applyFill="1" applyBorder="1" applyAlignment="1" applyProtection="1">
      <alignment horizontal="center" vertical="center"/>
      <protection locked="0"/>
    </xf>
    <xf numFmtId="0" fontId="76" fillId="0" borderId="48" xfId="0" applyFont="1" applyBorder="1" applyAlignment="1" applyProtection="1">
      <alignment horizontal="center" vertical="center"/>
      <protection locked="0"/>
    </xf>
    <xf numFmtId="0" fontId="76" fillId="0" borderId="69" xfId="0" applyFont="1" applyBorder="1" applyAlignment="1" applyProtection="1">
      <alignment horizontal="center" vertical="center"/>
      <protection locked="0"/>
    </xf>
    <xf numFmtId="0" fontId="76" fillId="0" borderId="65" xfId="0" applyFont="1" applyBorder="1" applyAlignment="1" applyProtection="1">
      <alignment horizontal="center" vertical="center"/>
      <protection locked="0"/>
    </xf>
    <xf numFmtId="178" fontId="69" fillId="0" borderId="66" xfId="0" applyNumberFormat="1" applyFont="1" applyFill="1" applyBorder="1" applyAlignment="1" applyProtection="1">
      <alignment horizontal="center" vertical="center"/>
      <protection locked="0"/>
    </xf>
    <xf numFmtId="178" fontId="69" fillId="0" borderId="89" xfId="0" applyNumberFormat="1" applyFont="1" applyFill="1" applyBorder="1" applyAlignment="1" applyProtection="1">
      <alignment horizontal="center" vertical="center"/>
      <protection locked="0"/>
    </xf>
    <xf numFmtId="0" fontId="69" fillId="0" borderId="52" xfId="0" applyFont="1" applyBorder="1" applyAlignment="1" applyProtection="1">
      <alignment horizontal="center" vertical="center"/>
      <protection locked="0"/>
    </xf>
    <xf numFmtId="0" fontId="69" fillId="0" borderId="84" xfId="0" applyFon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53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0" fontId="67" fillId="0" borderId="53" xfId="0" applyFont="1" applyBorder="1" applyAlignment="1" applyProtection="1">
      <alignment horizontal="center" vertical="center"/>
      <protection locked="0"/>
    </xf>
    <xf numFmtId="0" fontId="28" fillId="5" borderId="74" xfId="0" applyFont="1" applyFill="1" applyBorder="1" applyAlignment="1" applyProtection="1">
      <alignment horizontal="center" vertical="center"/>
      <protection locked="0"/>
    </xf>
    <xf numFmtId="0" fontId="28" fillId="5" borderId="68" xfId="0" applyFont="1" applyFill="1" applyBorder="1" applyAlignment="1" applyProtection="1">
      <alignment horizontal="center" vertical="center"/>
      <protection locked="0"/>
    </xf>
    <xf numFmtId="0" fontId="73" fillId="0" borderId="54" xfId="0" applyFont="1" applyBorder="1" applyAlignment="1" applyProtection="1">
      <alignment horizontal="center" vertical="center"/>
      <protection locked="0"/>
    </xf>
    <xf numFmtId="0" fontId="73" fillId="0" borderId="35" xfId="0" applyFont="1" applyBorder="1" applyAlignment="1" applyProtection="1">
      <alignment horizontal="center" vertical="center"/>
      <protection locked="0"/>
    </xf>
    <xf numFmtId="0" fontId="28" fillId="5" borderId="66" xfId="0" applyFont="1" applyFill="1" applyBorder="1" applyAlignment="1" applyProtection="1">
      <alignment horizontal="center" vertical="center"/>
      <protection locked="0"/>
    </xf>
    <xf numFmtId="0" fontId="28" fillId="5" borderId="67" xfId="0" applyFont="1" applyFill="1" applyBorder="1" applyAlignment="1" applyProtection="1">
      <alignment horizontal="center" vertical="center"/>
      <protection locked="0"/>
    </xf>
    <xf numFmtId="0" fontId="28" fillId="5" borderId="89" xfId="0" applyFont="1" applyFill="1" applyBorder="1" applyAlignment="1" applyProtection="1">
      <alignment horizontal="center" vertical="center"/>
      <protection locked="0"/>
    </xf>
    <xf numFmtId="178" fontId="77" fillId="30" borderId="50" xfId="0" applyNumberFormat="1" applyFont="1" applyFill="1" applyBorder="1" applyAlignment="1" applyProtection="1">
      <alignment horizontal="center" vertical="center"/>
      <protection locked="0"/>
    </xf>
    <xf numFmtId="178" fontId="77" fillId="30" borderId="31" xfId="0" applyNumberFormat="1" applyFont="1" applyFill="1" applyBorder="1" applyAlignment="1" applyProtection="1">
      <alignment horizontal="center" vertical="center"/>
      <protection locked="0"/>
    </xf>
    <xf numFmtId="0" fontId="0" fillId="0" borderId="7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1" fillId="0" borderId="93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94" xfId="0" applyFont="1" applyBorder="1" applyAlignment="1" applyProtection="1">
      <alignment horizontal="center" vertical="center"/>
      <protection locked="0"/>
    </xf>
    <xf numFmtId="0" fontId="75" fillId="0" borderId="89" xfId="0" applyFont="1" applyBorder="1" applyAlignment="1" applyProtection="1">
      <alignment horizontal="center" vertical="center"/>
      <protection locked="0"/>
    </xf>
    <xf numFmtId="0" fontId="75" fillId="0" borderId="73" xfId="0" applyFont="1" applyBorder="1" applyAlignment="1" applyProtection="1">
      <alignment horizontal="center" vertical="center"/>
      <protection locked="0"/>
    </xf>
    <xf numFmtId="0" fontId="75" fillId="0" borderId="90" xfId="0" applyFont="1" applyBorder="1" applyAlignment="1" applyProtection="1">
      <alignment horizontal="center" vertical="center"/>
      <protection locked="0"/>
    </xf>
    <xf numFmtId="0" fontId="69" fillId="0" borderId="50" xfId="0" applyFont="1" applyFill="1" applyBorder="1" applyAlignment="1" applyProtection="1">
      <alignment horizontal="center" vertical="center"/>
      <protection locked="0"/>
    </xf>
    <xf numFmtId="0" fontId="0" fillId="0" borderId="88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180" fontId="31" fillId="30" borderId="31" xfId="0" applyNumberFormat="1" applyFont="1" applyFill="1" applyBorder="1" applyAlignment="1" applyProtection="1">
      <alignment horizontal="center" vertical="center"/>
      <protection locked="0"/>
    </xf>
    <xf numFmtId="0" fontId="26" fillId="0" borderId="31" xfId="0" applyFont="1" applyBorder="1" applyAlignment="1" applyProtection="1">
      <alignment horizontal="center" vertical="center"/>
      <protection locked="0"/>
    </xf>
    <xf numFmtId="0" fontId="42" fillId="0" borderId="50" xfId="0" applyFont="1" applyBorder="1" applyAlignment="1" applyProtection="1">
      <alignment horizontal="center" vertical="center"/>
      <protection locked="0"/>
    </xf>
    <xf numFmtId="0" fontId="42" fillId="0" borderId="56" xfId="0" applyFont="1" applyBorder="1" applyAlignment="1" applyProtection="1">
      <alignment horizontal="center" vertical="center"/>
      <protection locked="0"/>
    </xf>
    <xf numFmtId="0" fontId="74" fillId="0" borderId="41" xfId="0" applyFont="1" applyBorder="1" applyAlignment="1" applyProtection="1">
      <alignment horizontal="center" vertical="center" wrapText="1"/>
      <protection locked="0"/>
    </xf>
    <xf numFmtId="0" fontId="74" fillId="0" borderId="42" xfId="0" applyFont="1" applyBorder="1" applyAlignment="1" applyProtection="1">
      <alignment horizontal="center" vertical="center" wrapText="1"/>
      <protection locked="0"/>
    </xf>
    <xf numFmtId="0" fontId="28" fillId="13" borderId="11" xfId="0" applyFont="1" applyFill="1" applyBorder="1" applyAlignment="1" applyProtection="1">
      <alignment horizontal="center" vertical="center"/>
      <protection locked="0"/>
    </xf>
    <xf numFmtId="0" fontId="28" fillId="13" borderId="43" xfId="0" applyFont="1" applyFill="1" applyBorder="1" applyAlignment="1" applyProtection="1">
      <alignment horizontal="center" vertical="center"/>
      <protection locked="0"/>
    </xf>
    <xf numFmtId="0" fontId="28" fillId="13" borderId="92" xfId="0" applyFont="1" applyFill="1" applyBorder="1" applyAlignment="1" applyProtection="1">
      <alignment horizontal="center" vertical="center"/>
      <protection locked="0"/>
    </xf>
    <xf numFmtId="0" fontId="34" fillId="0" borderId="60" xfId="0" applyFont="1" applyBorder="1" applyAlignment="1" applyProtection="1">
      <alignment horizontal="center" vertical="center" wrapText="1"/>
      <protection locked="0"/>
    </xf>
    <xf numFmtId="0" fontId="34" fillId="0" borderId="61" xfId="0" applyFont="1" applyBorder="1" applyAlignment="1" applyProtection="1">
      <alignment horizontal="center" vertical="center"/>
      <protection locked="0"/>
    </xf>
    <xf numFmtId="0" fontId="34" fillId="0" borderId="64" xfId="0" applyFont="1" applyBorder="1" applyAlignment="1" applyProtection="1">
      <alignment horizontal="center" vertical="center"/>
      <protection locked="0"/>
    </xf>
    <xf numFmtId="0" fontId="59" fillId="0" borderId="62" xfId="0" applyFont="1" applyBorder="1" applyAlignment="1" applyProtection="1">
      <alignment horizontal="left" vertical="center"/>
      <protection locked="0"/>
    </xf>
    <xf numFmtId="0" fontId="59" fillId="0" borderId="69" xfId="0" applyFont="1" applyBorder="1" applyAlignment="1" applyProtection="1">
      <alignment horizontal="left" vertical="center"/>
      <protection locked="0"/>
    </xf>
    <xf numFmtId="0" fontId="59" fillId="0" borderId="63" xfId="0" applyFont="1" applyBorder="1" applyAlignment="1" applyProtection="1">
      <alignment horizontal="left" vertical="center"/>
      <protection locked="0"/>
    </xf>
    <xf numFmtId="0" fontId="26" fillId="0" borderId="62" xfId="0" applyFont="1" applyBorder="1" applyAlignment="1" applyProtection="1">
      <alignment horizontal="center" vertical="center"/>
      <protection locked="0"/>
    </xf>
    <xf numFmtId="0" fontId="26" fillId="0" borderId="69" xfId="0" applyFont="1" applyBorder="1" applyAlignment="1" applyProtection="1">
      <alignment horizontal="center" vertical="center"/>
      <protection locked="0"/>
    </xf>
    <xf numFmtId="0" fontId="26" fillId="0" borderId="63" xfId="0" applyFont="1" applyBorder="1" applyAlignment="1" applyProtection="1">
      <alignment horizontal="center" vertical="center"/>
      <protection locked="0"/>
    </xf>
    <xf numFmtId="0" fontId="0" fillId="0" borderId="69" xfId="0" applyBorder="1" applyAlignment="1" applyProtection="1">
      <alignment horizontal="left" vertical="center"/>
      <protection locked="0"/>
    </xf>
    <xf numFmtId="0" fontId="0" fillId="0" borderId="43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51" fillId="0" borderId="48" xfId="0" applyFont="1" applyBorder="1" applyAlignment="1" applyProtection="1">
      <alignment horizontal="center" vertical="center" wrapText="1"/>
    </xf>
    <xf numFmtId="0" fontId="51" fillId="0" borderId="69" xfId="0" applyFont="1" applyBorder="1" applyAlignment="1" applyProtection="1">
      <alignment horizontal="center" vertical="center" wrapText="1"/>
    </xf>
    <xf numFmtId="0" fontId="1" fillId="0" borderId="69" xfId="0" applyFont="1" applyBorder="1" applyAlignment="1" applyProtection="1">
      <alignment horizontal="center" vertical="center"/>
      <protection locked="0"/>
    </xf>
    <xf numFmtId="0" fontId="0" fillId="0" borderId="69" xfId="0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68" fillId="0" borderId="67" xfId="0" applyFont="1" applyBorder="1" applyAlignment="1" applyProtection="1">
      <alignment horizontal="center" vertical="center" wrapText="1"/>
    </xf>
    <xf numFmtId="0" fontId="68" fillId="0" borderId="68" xfId="0" applyFont="1" applyBorder="1" applyAlignment="1" applyProtection="1">
      <alignment horizontal="center" vertical="center" wrapText="1"/>
    </xf>
    <xf numFmtId="0" fontId="51" fillId="0" borderId="72" xfId="0" applyFont="1" applyBorder="1" applyAlignment="1" applyProtection="1">
      <alignment horizontal="center" vertical="center" wrapText="1"/>
    </xf>
    <xf numFmtId="0" fontId="51" fillId="0" borderId="73" xfId="0" applyFont="1" applyBorder="1" applyAlignment="1" applyProtection="1">
      <alignment horizontal="center" vertical="center" wrapText="1"/>
    </xf>
    <xf numFmtId="0" fontId="51" fillId="0" borderId="74" xfId="0" applyFont="1" applyBorder="1" applyAlignment="1" applyProtection="1">
      <alignment horizontal="center" vertical="center" wrapText="1"/>
    </xf>
  </cellXfs>
  <cellStyles count="1955">
    <cellStyle name="20% - 强调文字颜色 1 10" xfId="8"/>
    <cellStyle name="20% - 强调文字颜色 1 2" xfId="7"/>
    <cellStyle name="20% - 强调文字颜色 1 2 2" xfId="9"/>
    <cellStyle name="20% - 强调文字颜色 1 2 2 2" xfId="10"/>
    <cellStyle name="20% - 强调文字颜色 1 2 2 3" xfId="11"/>
    <cellStyle name="20% - 强调文字颜色 1 2 2 4" xfId="12"/>
    <cellStyle name="20% - 强调文字颜色 1 2 3" xfId="13"/>
    <cellStyle name="20% - 强调文字颜色 1 2 3 2" xfId="14"/>
    <cellStyle name="20% - 强调文字颜色 1 2 3 3" xfId="15"/>
    <cellStyle name="20% - 强调文字颜色 1 2 3 4" xfId="16"/>
    <cellStyle name="20% - 强调文字颜色 1 2 4" xfId="17"/>
    <cellStyle name="20% - 强调文字颜色 1 2 4 2" xfId="18"/>
    <cellStyle name="20% - 强调文字颜色 1 2 4 3" xfId="19"/>
    <cellStyle name="20% - 强调文字颜色 1 2 4 4" xfId="20"/>
    <cellStyle name="20% - 强调文字颜色 1 2 5" xfId="21"/>
    <cellStyle name="20% - 强调文字颜色 1 2 5 2" xfId="22"/>
    <cellStyle name="20% - 强调文字颜色 1 2 5 3" xfId="23"/>
    <cellStyle name="20% - 强调文字颜色 1 2 5 4" xfId="24"/>
    <cellStyle name="20% - 强调文字颜色 1 2 6" xfId="25"/>
    <cellStyle name="20% - 强调文字颜色 1 2 6 2" xfId="26"/>
    <cellStyle name="20% - 强调文字颜色 1 2 6 3" xfId="27"/>
    <cellStyle name="20% - 强调文字颜色 1 2 6 4" xfId="28"/>
    <cellStyle name="20% - 强调文字颜色 1 2 7" xfId="29"/>
    <cellStyle name="20% - 强调文字颜色 1 2 8" xfId="30"/>
    <cellStyle name="20% - 强调文字颜色 1 2 9" xfId="31"/>
    <cellStyle name="20% - 强调文字颜色 1 3" xfId="32"/>
    <cellStyle name="20% - 强调文字颜色 1 3 2" xfId="33"/>
    <cellStyle name="20% - 强调文字颜色 1 3 3" xfId="34"/>
    <cellStyle name="20% - 强调文字颜色 1 3 4" xfId="35"/>
    <cellStyle name="20% - 强调文字颜色 1 4" xfId="36"/>
    <cellStyle name="20% - 强调文字颜色 1 4 2" xfId="37"/>
    <cellStyle name="20% - 强调文字颜色 1 4 3" xfId="38"/>
    <cellStyle name="20% - 强调文字颜色 1 4 4" xfId="39"/>
    <cellStyle name="20% - 强调文字颜色 1 5" xfId="40"/>
    <cellStyle name="20% - 强调文字颜色 1 5 2" xfId="41"/>
    <cellStyle name="20% - 强调文字颜色 1 5 3" xfId="42"/>
    <cellStyle name="20% - 强调文字颜色 1 5 4" xfId="43"/>
    <cellStyle name="20% - 强调文字颜色 1 6" xfId="44"/>
    <cellStyle name="20% - 强调文字颜色 1 6 2" xfId="45"/>
    <cellStyle name="20% - 强调文字颜色 1 6 3" xfId="46"/>
    <cellStyle name="20% - 强调文字颜色 1 6 4" xfId="47"/>
    <cellStyle name="20% - 强调文字颜色 1 7" xfId="48"/>
    <cellStyle name="20% - 强调文字颜色 1 7 2" xfId="49"/>
    <cellStyle name="20% - 强调文字颜色 1 7 3" xfId="50"/>
    <cellStyle name="20% - 强调文字颜色 1 7 4" xfId="51"/>
    <cellStyle name="20% - 强调文字颜色 1 8" xfId="52"/>
    <cellStyle name="20% - 强调文字颜色 1 9" xfId="53"/>
    <cellStyle name="20% - 强调文字颜色 2 10" xfId="55"/>
    <cellStyle name="20% - 强调文字颜色 2 2" xfId="54"/>
    <cellStyle name="20% - 强调文字颜色 2 2 2" xfId="56"/>
    <cellStyle name="20% - 强调文字颜色 2 2 2 2" xfId="57"/>
    <cellStyle name="20% - 强调文字颜色 2 2 2 3" xfId="58"/>
    <cellStyle name="20% - 强调文字颜色 2 2 2 4" xfId="59"/>
    <cellStyle name="20% - 强调文字颜色 2 2 3" xfId="60"/>
    <cellStyle name="20% - 强调文字颜色 2 2 3 2" xfId="61"/>
    <cellStyle name="20% - 强调文字颜色 2 2 3 3" xfId="62"/>
    <cellStyle name="20% - 强调文字颜色 2 2 3 4" xfId="63"/>
    <cellStyle name="20% - 强调文字颜色 2 2 4" xfId="64"/>
    <cellStyle name="20% - 强调文字颜色 2 2 4 2" xfId="65"/>
    <cellStyle name="20% - 强调文字颜色 2 2 4 3" xfId="66"/>
    <cellStyle name="20% - 强调文字颜色 2 2 4 4" xfId="67"/>
    <cellStyle name="20% - 强调文字颜色 2 2 5" xfId="68"/>
    <cellStyle name="20% - 强调文字颜色 2 2 5 2" xfId="69"/>
    <cellStyle name="20% - 强调文字颜色 2 2 5 3" xfId="70"/>
    <cellStyle name="20% - 强调文字颜色 2 2 5 4" xfId="71"/>
    <cellStyle name="20% - 强调文字颜色 2 2 6" xfId="72"/>
    <cellStyle name="20% - 强调文字颜色 2 2 6 2" xfId="73"/>
    <cellStyle name="20% - 强调文字颜色 2 2 6 3" xfId="74"/>
    <cellStyle name="20% - 强调文字颜色 2 2 6 4" xfId="75"/>
    <cellStyle name="20% - 强调文字颜色 2 2 7" xfId="76"/>
    <cellStyle name="20% - 强调文字颜色 2 2 8" xfId="77"/>
    <cellStyle name="20% - 强调文字颜色 2 2 9" xfId="78"/>
    <cellStyle name="20% - 强调文字颜色 2 3" xfId="79"/>
    <cellStyle name="20% - 强调文字颜色 2 3 2" xfId="80"/>
    <cellStyle name="20% - 强调文字颜色 2 3 3" xfId="81"/>
    <cellStyle name="20% - 强调文字颜色 2 3 4" xfId="82"/>
    <cellStyle name="20% - 强调文字颜色 2 4" xfId="83"/>
    <cellStyle name="20% - 强调文字颜色 2 4 2" xfId="84"/>
    <cellStyle name="20% - 强调文字颜色 2 4 3" xfId="85"/>
    <cellStyle name="20% - 强调文字颜色 2 4 4" xfId="86"/>
    <cellStyle name="20% - 强调文字颜色 2 5" xfId="87"/>
    <cellStyle name="20% - 强调文字颜色 2 5 2" xfId="88"/>
    <cellStyle name="20% - 强调文字颜色 2 5 3" xfId="89"/>
    <cellStyle name="20% - 强调文字颜色 2 5 4" xfId="90"/>
    <cellStyle name="20% - 强调文字颜色 2 6" xfId="91"/>
    <cellStyle name="20% - 强调文字颜色 2 6 2" xfId="92"/>
    <cellStyle name="20% - 强调文字颜色 2 6 3" xfId="93"/>
    <cellStyle name="20% - 强调文字颜色 2 6 4" xfId="94"/>
    <cellStyle name="20% - 强调文字颜色 2 7" xfId="95"/>
    <cellStyle name="20% - 强调文字颜色 2 7 2" xfId="96"/>
    <cellStyle name="20% - 强调文字颜色 2 7 3" xfId="97"/>
    <cellStyle name="20% - 强调文字颜色 2 7 4" xfId="98"/>
    <cellStyle name="20% - 强调文字颜色 2 8" xfId="99"/>
    <cellStyle name="20% - 强调文字颜色 2 9" xfId="100"/>
    <cellStyle name="20% - 强调文字颜色 3 10" xfId="102"/>
    <cellStyle name="20% - 强调文字颜色 3 2" xfId="101"/>
    <cellStyle name="20% - 强调文字颜色 3 2 2" xfId="103"/>
    <cellStyle name="20% - 强调文字颜色 3 2 2 2" xfId="104"/>
    <cellStyle name="20% - 强调文字颜色 3 2 2 3" xfId="105"/>
    <cellStyle name="20% - 强调文字颜色 3 2 2 4" xfId="106"/>
    <cellStyle name="20% - 强调文字颜色 3 2 3" xfId="107"/>
    <cellStyle name="20% - 强调文字颜色 3 2 3 2" xfId="108"/>
    <cellStyle name="20% - 强调文字颜色 3 2 3 3" xfId="109"/>
    <cellStyle name="20% - 强调文字颜色 3 2 3 4" xfId="110"/>
    <cellStyle name="20% - 强调文字颜色 3 2 4" xfId="111"/>
    <cellStyle name="20% - 强调文字颜色 3 2 4 2" xfId="112"/>
    <cellStyle name="20% - 强调文字颜色 3 2 4 3" xfId="113"/>
    <cellStyle name="20% - 强调文字颜色 3 2 4 4" xfId="114"/>
    <cellStyle name="20% - 强调文字颜色 3 2 5" xfId="115"/>
    <cellStyle name="20% - 强调文字颜色 3 2 5 2" xfId="116"/>
    <cellStyle name="20% - 强调文字颜色 3 2 5 3" xfId="117"/>
    <cellStyle name="20% - 强调文字颜色 3 2 5 4" xfId="118"/>
    <cellStyle name="20% - 强调文字颜色 3 2 6" xfId="119"/>
    <cellStyle name="20% - 强调文字颜色 3 2 6 2" xfId="120"/>
    <cellStyle name="20% - 强调文字颜色 3 2 6 3" xfId="121"/>
    <cellStyle name="20% - 强调文字颜色 3 2 6 4" xfId="122"/>
    <cellStyle name="20% - 强调文字颜色 3 2 7" xfId="123"/>
    <cellStyle name="20% - 强调文字颜色 3 2 8" xfId="124"/>
    <cellStyle name="20% - 强调文字颜色 3 2 9" xfId="125"/>
    <cellStyle name="20% - 强调文字颜色 3 3" xfId="126"/>
    <cellStyle name="20% - 强调文字颜色 3 3 2" xfId="127"/>
    <cellStyle name="20% - 强调文字颜色 3 3 3" xfId="128"/>
    <cellStyle name="20% - 强调文字颜色 3 3 4" xfId="129"/>
    <cellStyle name="20% - 强调文字颜色 3 4" xfId="130"/>
    <cellStyle name="20% - 强调文字颜色 3 4 2" xfId="131"/>
    <cellStyle name="20% - 强调文字颜色 3 4 3" xfId="132"/>
    <cellStyle name="20% - 强调文字颜色 3 4 4" xfId="133"/>
    <cellStyle name="20% - 强调文字颜色 3 5" xfId="134"/>
    <cellStyle name="20% - 强调文字颜色 3 5 2" xfId="135"/>
    <cellStyle name="20% - 强调文字颜色 3 5 3" xfId="136"/>
    <cellStyle name="20% - 强调文字颜色 3 5 4" xfId="137"/>
    <cellStyle name="20% - 强调文字颜色 3 6" xfId="138"/>
    <cellStyle name="20% - 强调文字颜色 3 6 2" xfId="139"/>
    <cellStyle name="20% - 强调文字颜色 3 6 3" xfId="140"/>
    <cellStyle name="20% - 强调文字颜色 3 6 4" xfId="141"/>
    <cellStyle name="20% - 强调文字颜色 3 7" xfId="142"/>
    <cellStyle name="20% - 强调文字颜色 3 7 2" xfId="143"/>
    <cellStyle name="20% - 强调文字颜色 3 7 3" xfId="144"/>
    <cellStyle name="20% - 强调文字颜色 3 7 4" xfId="145"/>
    <cellStyle name="20% - 强调文字颜色 3 8" xfId="146"/>
    <cellStyle name="20% - 强调文字颜色 3 9" xfId="147"/>
    <cellStyle name="20% - 强调文字颜色 4 10" xfId="149"/>
    <cellStyle name="20% - 强调文字颜色 4 2" xfId="148"/>
    <cellStyle name="20% - 强调文字颜色 4 2 2" xfId="150"/>
    <cellStyle name="20% - 强调文字颜色 4 2 2 2" xfId="151"/>
    <cellStyle name="20% - 强调文字颜色 4 2 2 3" xfId="152"/>
    <cellStyle name="20% - 强调文字颜色 4 2 2 4" xfId="153"/>
    <cellStyle name="20% - 强调文字颜色 4 2 3" xfId="154"/>
    <cellStyle name="20% - 强调文字颜色 4 2 3 2" xfId="155"/>
    <cellStyle name="20% - 强调文字颜色 4 2 3 3" xfId="156"/>
    <cellStyle name="20% - 强调文字颜色 4 2 3 4" xfId="157"/>
    <cellStyle name="20% - 强调文字颜色 4 2 4" xfId="158"/>
    <cellStyle name="20% - 强调文字颜色 4 2 4 2" xfId="159"/>
    <cellStyle name="20% - 强调文字颜色 4 2 4 3" xfId="160"/>
    <cellStyle name="20% - 强调文字颜色 4 2 4 4" xfId="161"/>
    <cellStyle name="20% - 强调文字颜色 4 2 5" xfId="162"/>
    <cellStyle name="20% - 强调文字颜色 4 2 5 2" xfId="163"/>
    <cellStyle name="20% - 强调文字颜色 4 2 5 3" xfId="164"/>
    <cellStyle name="20% - 强调文字颜色 4 2 5 4" xfId="165"/>
    <cellStyle name="20% - 强调文字颜色 4 2 6" xfId="166"/>
    <cellStyle name="20% - 强调文字颜色 4 2 6 2" xfId="167"/>
    <cellStyle name="20% - 强调文字颜色 4 2 6 3" xfId="168"/>
    <cellStyle name="20% - 强调文字颜色 4 2 6 4" xfId="169"/>
    <cellStyle name="20% - 强调文字颜色 4 2 7" xfId="170"/>
    <cellStyle name="20% - 强调文字颜色 4 2 8" xfId="171"/>
    <cellStyle name="20% - 强调文字颜色 4 2 9" xfId="172"/>
    <cellStyle name="20% - 强调文字颜色 4 3" xfId="173"/>
    <cellStyle name="20% - 强调文字颜色 4 3 2" xfId="174"/>
    <cellStyle name="20% - 强调文字颜色 4 3 3" xfId="175"/>
    <cellStyle name="20% - 强调文字颜色 4 3 4" xfId="176"/>
    <cellStyle name="20% - 强调文字颜色 4 4" xfId="177"/>
    <cellStyle name="20% - 强调文字颜色 4 4 2" xfId="178"/>
    <cellStyle name="20% - 强调文字颜色 4 4 3" xfId="179"/>
    <cellStyle name="20% - 强调文字颜色 4 4 4" xfId="180"/>
    <cellStyle name="20% - 强调文字颜色 4 5" xfId="181"/>
    <cellStyle name="20% - 强调文字颜色 4 5 2" xfId="182"/>
    <cellStyle name="20% - 强调文字颜色 4 5 3" xfId="183"/>
    <cellStyle name="20% - 强调文字颜色 4 5 4" xfId="184"/>
    <cellStyle name="20% - 强调文字颜色 4 6" xfId="185"/>
    <cellStyle name="20% - 强调文字颜色 4 6 2" xfId="186"/>
    <cellStyle name="20% - 强调文字颜色 4 6 3" xfId="187"/>
    <cellStyle name="20% - 强调文字颜色 4 6 4" xfId="188"/>
    <cellStyle name="20% - 强调文字颜色 4 7" xfId="189"/>
    <cellStyle name="20% - 强调文字颜色 4 7 2" xfId="190"/>
    <cellStyle name="20% - 强调文字颜色 4 7 3" xfId="191"/>
    <cellStyle name="20% - 强调文字颜色 4 7 4" xfId="192"/>
    <cellStyle name="20% - 强调文字颜色 4 8" xfId="193"/>
    <cellStyle name="20% - 强调文字颜色 4 9" xfId="194"/>
    <cellStyle name="20% - 强调文字颜色 5 2" xfId="195"/>
    <cellStyle name="20% - 强调文字颜色 5 2 2" xfId="196"/>
    <cellStyle name="20% - 强调文字颜色 5 2 2 2" xfId="197"/>
    <cellStyle name="20% - 强调文字颜色 5 2 2 3" xfId="198"/>
    <cellStyle name="20% - 强调文字颜色 5 2 2 4" xfId="199"/>
    <cellStyle name="20% - 强调文字颜色 5 2 3" xfId="200"/>
    <cellStyle name="20% - 强调文字颜色 5 2 3 2" xfId="201"/>
    <cellStyle name="20% - 强调文字颜色 5 2 3 3" xfId="202"/>
    <cellStyle name="20% - 强调文字颜色 5 2 3 4" xfId="203"/>
    <cellStyle name="20% - 强调文字颜色 5 2 4" xfId="204"/>
    <cellStyle name="20% - 强调文字颜色 5 2 4 2" xfId="205"/>
    <cellStyle name="20% - 强调文字颜色 5 2 4 3" xfId="206"/>
    <cellStyle name="20% - 强调文字颜色 5 2 4 4" xfId="207"/>
    <cellStyle name="20% - 强调文字颜色 5 2 5" xfId="208"/>
    <cellStyle name="20% - 强调文字颜色 5 2 5 2" xfId="209"/>
    <cellStyle name="20% - 强调文字颜色 5 2 5 3" xfId="210"/>
    <cellStyle name="20% - 强调文字颜色 5 2 5 4" xfId="211"/>
    <cellStyle name="20% - 强调文字颜色 5 2 6" xfId="212"/>
    <cellStyle name="20% - 强调文字颜色 5 2 6 2" xfId="213"/>
    <cellStyle name="20% - 强调文字颜色 5 2 6 3" xfId="214"/>
    <cellStyle name="20% - 强调文字颜色 5 2 6 4" xfId="215"/>
    <cellStyle name="20% - 强调文字颜色 5 2 7" xfId="216"/>
    <cellStyle name="20% - 强调文字颜色 5 2 8" xfId="217"/>
    <cellStyle name="20% - 强调文字颜色 5 2 9" xfId="218"/>
    <cellStyle name="20% - 强调文字颜色 5 3" xfId="219"/>
    <cellStyle name="20% - 强调文字颜色 5 3 2" xfId="220"/>
    <cellStyle name="20% - 强调文字颜色 5 3 3" xfId="221"/>
    <cellStyle name="20% - 强调文字颜色 5 3 4" xfId="222"/>
    <cellStyle name="20% - 强调文字颜色 5 4" xfId="223"/>
    <cellStyle name="20% - 强调文字颜色 5 5" xfId="224"/>
    <cellStyle name="20% - 强调文字颜色 5 6" xfId="225"/>
    <cellStyle name="20% - 强调文字颜色 6 2" xfId="226"/>
    <cellStyle name="20% - 强调文字颜色 6 2 2" xfId="227"/>
    <cellStyle name="20% - 强调文字颜色 6 2 2 2" xfId="228"/>
    <cellStyle name="20% - 强调文字颜色 6 2 2 3" xfId="229"/>
    <cellStyle name="20% - 强调文字颜色 6 2 2 4" xfId="230"/>
    <cellStyle name="20% - 强调文字颜色 6 2 3" xfId="231"/>
    <cellStyle name="20% - 强调文字颜色 6 2 3 2" xfId="232"/>
    <cellStyle name="20% - 强调文字颜色 6 2 3 3" xfId="233"/>
    <cellStyle name="20% - 强调文字颜色 6 2 3 4" xfId="234"/>
    <cellStyle name="20% - 强调文字颜色 6 2 4" xfId="235"/>
    <cellStyle name="20% - 强调文字颜色 6 2 4 2" xfId="236"/>
    <cellStyle name="20% - 强调文字颜色 6 2 4 3" xfId="237"/>
    <cellStyle name="20% - 强调文字颜色 6 2 4 4" xfId="238"/>
    <cellStyle name="20% - 强调文字颜色 6 2 5" xfId="239"/>
    <cellStyle name="20% - 强调文字颜色 6 2 5 2" xfId="240"/>
    <cellStyle name="20% - 强调文字颜色 6 2 5 3" xfId="241"/>
    <cellStyle name="20% - 强调文字颜色 6 2 5 4" xfId="242"/>
    <cellStyle name="20% - 强调文字颜色 6 2 6" xfId="243"/>
    <cellStyle name="20% - 强调文字颜色 6 2 6 2" xfId="244"/>
    <cellStyle name="20% - 强调文字颜色 6 2 6 3" xfId="245"/>
    <cellStyle name="20% - 强调文字颜色 6 2 6 4" xfId="246"/>
    <cellStyle name="20% - 强调文字颜色 6 2 7" xfId="247"/>
    <cellStyle name="20% - 强调文字颜色 6 2 8" xfId="248"/>
    <cellStyle name="20% - 强调文字颜色 6 2 9" xfId="249"/>
    <cellStyle name="20% - 强调文字颜色 6 3" xfId="250"/>
    <cellStyle name="20% - 强调文字颜色 6 3 2" xfId="251"/>
    <cellStyle name="20% - 强调文字颜色 6 3 3" xfId="252"/>
    <cellStyle name="20% - 强调文字颜色 6 3 4" xfId="253"/>
    <cellStyle name="20% - 强调文字颜色 6 4" xfId="254"/>
    <cellStyle name="20% - 强调文字颜色 6 5" xfId="255"/>
    <cellStyle name="20% - 强调文字颜色 6 6" xfId="256"/>
    <cellStyle name="40% - 强调文字颜色 1 10" xfId="258"/>
    <cellStyle name="40% - 强调文字颜色 1 2" xfId="257"/>
    <cellStyle name="40% - 强调文字颜色 1 2 2" xfId="259"/>
    <cellStyle name="40% - 强调文字颜色 1 2 2 2" xfId="260"/>
    <cellStyle name="40% - 强调文字颜色 1 2 2 3" xfId="261"/>
    <cellStyle name="40% - 强调文字颜色 1 2 2 4" xfId="262"/>
    <cellStyle name="40% - 强调文字颜色 1 2 3" xfId="263"/>
    <cellStyle name="40% - 强调文字颜色 1 2 3 2" xfId="264"/>
    <cellStyle name="40% - 强调文字颜色 1 2 3 3" xfId="265"/>
    <cellStyle name="40% - 强调文字颜色 1 2 3 4" xfId="266"/>
    <cellStyle name="40% - 强调文字颜色 1 2 4" xfId="267"/>
    <cellStyle name="40% - 强调文字颜色 1 2 4 2" xfId="268"/>
    <cellStyle name="40% - 强调文字颜色 1 2 4 3" xfId="269"/>
    <cellStyle name="40% - 强调文字颜色 1 2 4 4" xfId="270"/>
    <cellStyle name="40% - 强调文字颜色 1 2 5" xfId="271"/>
    <cellStyle name="40% - 强调文字颜色 1 2 5 2" xfId="272"/>
    <cellStyle name="40% - 强调文字颜色 1 2 5 3" xfId="273"/>
    <cellStyle name="40% - 强调文字颜色 1 2 5 4" xfId="274"/>
    <cellStyle name="40% - 强调文字颜色 1 2 6" xfId="275"/>
    <cellStyle name="40% - 强调文字颜色 1 2 6 2" xfId="276"/>
    <cellStyle name="40% - 强调文字颜色 1 2 6 3" xfId="277"/>
    <cellStyle name="40% - 强调文字颜色 1 2 6 4" xfId="278"/>
    <cellStyle name="40% - 强调文字颜色 1 2 7" xfId="279"/>
    <cellStyle name="40% - 强调文字颜色 1 2 8" xfId="280"/>
    <cellStyle name="40% - 强调文字颜色 1 2 9" xfId="281"/>
    <cellStyle name="40% - 强调文字颜色 1 3" xfId="282"/>
    <cellStyle name="40% - 强调文字颜色 1 3 2" xfId="283"/>
    <cellStyle name="40% - 强调文字颜色 1 3 3" xfId="284"/>
    <cellStyle name="40% - 强调文字颜色 1 3 4" xfId="285"/>
    <cellStyle name="40% - 强调文字颜色 1 4" xfId="286"/>
    <cellStyle name="40% - 强调文字颜色 1 4 2" xfId="287"/>
    <cellStyle name="40% - 强调文字颜色 1 4 3" xfId="288"/>
    <cellStyle name="40% - 强调文字颜色 1 4 4" xfId="289"/>
    <cellStyle name="40% - 强调文字颜色 1 5" xfId="290"/>
    <cellStyle name="40% - 强调文字颜色 1 5 2" xfId="291"/>
    <cellStyle name="40% - 强调文字颜色 1 5 3" xfId="292"/>
    <cellStyle name="40% - 强调文字颜色 1 5 4" xfId="293"/>
    <cellStyle name="40% - 强调文字颜色 1 6" xfId="294"/>
    <cellStyle name="40% - 强调文字颜色 1 6 2" xfId="295"/>
    <cellStyle name="40% - 强调文字颜色 1 6 3" xfId="296"/>
    <cellStyle name="40% - 强调文字颜色 1 6 4" xfId="297"/>
    <cellStyle name="40% - 强调文字颜色 1 7" xfId="298"/>
    <cellStyle name="40% - 强调文字颜色 1 7 2" xfId="299"/>
    <cellStyle name="40% - 强调文字颜色 1 7 3" xfId="300"/>
    <cellStyle name="40% - 强调文字颜色 1 7 4" xfId="301"/>
    <cellStyle name="40% - 强调文字颜色 1 8" xfId="302"/>
    <cellStyle name="40% - 强调文字颜色 1 9" xfId="303"/>
    <cellStyle name="40% - 强调文字颜色 2 2" xfId="304"/>
    <cellStyle name="40% - 强调文字颜色 2 2 2" xfId="305"/>
    <cellStyle name="40% - 强调文字颜色 2 2 2 2" xfId="306"/>
    <cellStyle name="40% - 强调文字颜色 2 2 2 3" xfId="307"/>
    <cellStyle name="40% - 强调文字颜色 2 2 2 4" xfId="308"/>
    <cellStyle name="40% - 强调文字颜色 2 2 3" xfId="309"/>
    <cellStyle name="40% - 强调文字颜色 2 2 3 2" xfId="310"/>
    <cellStyle name="40% - 强调文字颜色 2 2 3 3" xfId="311"/>
    <cellStyle name="40% - 强调文字颜色 2 2 3 4" xfId="312"/>
    <cellStyle name="40% - 强调文字颜色 2 2 4" xfId="313"/>
    <cellStyle name="40% - 强调文字颜色 2 2 4 2" xfId="314"/>
    <cellStyle name="40% - 强调文字颜色 2 2 4 3" xfId="315"/>
    <cellStyle name="40% - 强调文字颜色 2 2 4 4" xfId="316"/>
    <cellStyle name="40% - 强调文字颜色 2 2 5" xfId="317"/>
    <cellStyle name="40% - 强调文字颜色 2 2 5 2" xfId="318"/>
    <cellStyle name="40% - 强调文字颜色 2 2 5 3" xfId="319"/>
    <cellStyle name="40% - 强调文字颜色 2 2 5 4" xfId="320"/>
    <cellStyle name="40% - 强调文字颜色 2 2 6" xfId="321"/>
    <cellStyle name="40% - 强调文字颜色 2 2 6 2" xfId="322"/>
    <cellStyle name="40% - 强调文字颜色 2 2 6 3" xfId="323"/>
    <cellStyle name="40% - 强调文字颜色 2 2 6 4" xfId="324"/>
    <cellStyle name="40% - 强调文字颜色 2 2 7" xfId="325"/>
    <cellStyle name="40% - 强调文字颜色 2 2 8" xfId="326"/>
    <cellStyle name="40% - 强调文字颜色 2 2 9" xfId="327"/>
    <cellStyle name="40% - 强调文字颜色 2 3" xfId="328"/>
    <cellStyle name="40% - 强调文字颜色 2 3 2" xfId="329"/>
    <cellStyle name="40% - 强调文字颜色 2 3 3" xfId="330"/>
    <cellStyle name="40% - 强调文字颜色 2 3 4" xfId="331"/>
    <cellStyle name="40% - 强调文字颜色 2 4" xfId="332"/>
    <cellStyle name="40% - 强调文字颜色 2 5" xfId="333"/>
    <cellStyle name="40% - 强调文字颜色 2 6" xfId="334"/>
    <cellStyle name="40% - 强调文字颜色 3 10" xfId="336"/>
    <cellStyle name="40% - 强调文字颜色 3 2" xfId="335"/>
    <cellStyle name="40% - 强调文字颜色 3 2 2" xfId="337"/>
    <cellStyle name="40% - 强调文字颜色 3 2 2 2" xfId="338"/>
    <cellStyle name="40% - 强调文字颜色 3 2 2 3" xfId="339"/>
    <cellStyle name="40% - 强调文字颜色 3 2 2 4" xfId="340"/>
    <cellStyle name="40% - 强调文字颜色 3 2 3" xfId="341"/>
    <cellStyle name="40% - 强调文字颜色 3 2 3 2" xfId="342"/>
    <cellStyle name="40% - 强调文字颜色 3 2 3 3" xfId="343"/>
    <cellStyle name="40% - 强调文字颜色 3 2 3 4" xfId="344"/>
    <cellStyle name="40% - 强调文字颜色 3 2 4" xfId="345"/>
    <cellStyle name="40% - 强调文字颜色 3 2 4 2" xfId="346"/>
    <cellStyle name="40% - 强调文字颜色 3 2 4 3" xfId="347"/>
    <cellStyle name="40% - 强调文字颜色 3 2 4 4" xfId="348"/>
    <cellStyle name="40% - 强调文字颜色 3 2 5" xfId="349"/>
    <cellStyle name="40% - 强调文字颜色 3 2 5 2" xfId="350"/>
    <cellStyle name="40% - 强调文字颜色 3 2 5 3" xfId="351"/>
    <cellStyle name="40% - 强调文字颜色 3 2 5 4" xfId="352"/>
    <cellStyle name="40% - 强调文字颜色 3 2 6" xfId="353"/>
    <cellStyle name="40% - 强调文字颜色 3 2 6 2" xfId="354"/>
    <cellStyle name="40% - 强调文字颜色 3 2 6 3" xfId="355"/>
    <cellStyle name="40% - 强调文字颜色 3 2 6 4" xfId="356"/>
    <cellStyle name="40% - 强调文字颜色 3 2 7" xfId="357"/>
    <cellStyle name="40% - 强调文字颜色 3 2 8" xfId="358"/>
    <cellStyle name="40% - 强调文字颜色 3 2 9" xfId="359"/>
    <cellStyle name="40% - 强调文字颜色 3 3" xfId="360"/>
    <cellStyle name="40% - 强调文字颜色 3 3 2" xfId="361"/>
    <cellStyle name="40% - 强调文字颜色 3 3 3" xfId="362"/>
    <cellStyle name="40% - 强调文字颜色 3 3 4" xfId="363"/>
    <cellStyle name="40% - 强调文字颜色 3 4" xfId="364"/>
    <cellStyle name="40% - 强调文字颜色 3 4 2" xfId="365"/>
    <cellStyle name="40% - 强调文字颜色 3 4 3" xfId="366"/>
    <cellStyle name="40% - 强调文字颜色 3 4 4" xfId="367"/>
    <cellStyle name="40% - 强调文字颜色 3 5" xfId="368"/>
    <cellStyle name="40% - 强调文字颜色 3 5 2" xfId="369"/>
    <cellStyle name="40% - 强调文字颜色 3 5 3" xfId="370"/>
    <cellStyle name="40% - 强调文字颜色 3 5 4" xfId="371"/>
    <cellStyle name="40% - 强调文字颜色 3 6" xfId="372"/>
    <cellStyle name="40% - 强调文字颜色 3 6 2" xfId="373"/>
    <cellStyle name="40% - 强调文字颜色 3 6 3" xfId="374"/>
    <cellStyle name="40% - 强调文字颜色 3 6 4" xfId="375"/>
    <cellStyle name="40% - 强调文字颜色 3 7" xfId="376"/>
    <cellStyle name="40% - 强调文字颜色 3 7 2" xfId="377"/>
    <cellStyle name="40% - 强调文字颜色 3 7 3" xfId="378"/>
    <cellStyle name="40% - 强调文字颜色 3 7 4" xfId="379"/>
    <cellStyle name="40% - 强调文字颜色 3 8" xfId="380"/>
    <cellStyle name="40% - 强调文字颜色 3 9" xfId="381"/>
    <cellStyle name="40% - 强调文字颜色 4 10" xfId="383"/>
    <cellStyle name="40% - 强调文字颜色 4 2" xfId="382"/>
    <cellStyle name="40% - 强调文字颜色 4 2 2" xfId="384"/>
    <cellStyle name="40% - 强调文字颜色 4 2 2 2" xfId="385"/>
    <cellStyle name="40% - 强调文字颜色 4 2 2 3" xfId="386"/>
    <cellStyle name="40% - 强调文字颜色 4 2 2 4" xfId="387"/>
    <cellStyle name="40% - 强调文字颜色 4 2 3" xfId="388"/>
    <cellStyle name="40% - 强调文字颜色 4 2 3 2" xfId="389"/>
    <cellStyle name="40% - 强调文字颜色 4 2 3 3" xfId="390"/>
    <cellStyle name="40% - 强调文字颜色 4 2 3 4" xfId="391"/>
    <cellStyle name="40% - 强调文字颜色 4 2 4" xfId="392"/>
    <cellStyle name="40% - 强调文字颜色 4 2 4 2" xfId="393"/>
    <cellStyle name="40% - 强调文字颜色 4 2 4 3" xfId="394"/>
    <cellStyle name="40% - 强调文字颜色 4 2 4 4" xfId="395"/>
    <cellStyle name="40% - 强调文字颜色 4 2 5" xfId="396"/>
    <cellStyle name="40% - 强调文字颜色 4 2 5 2" xfId="397"/>
    <cellStyle name="40% - 强调文字颜色 4 2 5 3" xfId="398"/>
    <cellStyle name="40% - 强调文字颜色 4 2 5 4" xfId="399"/>
    <cellStyle name="40% - 强调文字颜色 4 2 6" xfId="400"/>
    <cellStyle name="40% - 强调文字颜色 4 2 6 2" xfId="401"/>
    <cellStyle name="40% - 强调文字颜色 4 2 6 3" xfId="402"/>
    <cellStyle name="40% - 强调文字颜色 4 2 6 4" xfId="403"/>
    <cellStyle name="40% - 强调文字颜色 4 2 7" xfId="404"/>
    <cellStyle name="40% - 强调文字颜色 4 2 8" xfId="405"/>
    <cellStyle name="40% - 强调文字颜色 4 2 9" xfId="406"/>
    <cellStyle name="40% - 强调文字颜色 4 3" xfId="407"/>
    <cellStyle name="40% - 强调文字颜色 4 3 2" xfId="408"/>
    <cellStyle name="40% - 强调文字颜色 4 3 3" xfId="409"/>
    <cellStyle name="40% - 强调文字颜色 4 3 4" xfId="410"/>
    <cellStyle name="40% - 强调文字颜色 4 4" xfId="411"/>
    <cellStyle name="40% - 强调文字颜色 4 4 2" xfId="412"/>
    <cellStyle name="40% - 强调文字颜色 4 4 3" xfId="413"/>
    <cellStyle name="40% - 强调文字颜色 4 4 4" xfId="414"/>
    <cellStyle name="40% - 强调文字颜色 4 5" xfId="415"/>
    <cellStyle name="40% - 强调文字颜色 4 5 2" xfId="416"/>
    <cellStyle name="40% - 强调文字颜色 4 5 3" xfId="417"/>
    <cellStyle name="40% - 强调文字颜色 4 5 4" xfId="418"/>
    <cellStyle name="40% - 强调文字颜色 4 6" xfId="419"/>
    <cellStyle name="40% - 强调文字颜色 4 6 2" xfId="420"/>
    <cellStyle name="40% - 强调文字颜色 4 6 3" xfId="421"/>
    <cellStyle name="40% - 强调文字颜色 4 6 4" xfId="422"/>
    <cellStyle name="40% - 强调文字颜色 4 7" xfId="423"/>
    <cellStyle name="40% - 强调文字颜色 4 7 2" xfId="424"/>
    <cellStyle name="40% - 强调文字颜色 4 7 3" xfId="425"/>
    <cellStyle name="40% - 强调文字颜色 4 7 4" xfId="426"/>
    <cellStyle name="40% - 强调文字颜色 4 8" xfId="427"/>
    <cellStyle name="40% - 强调文字颜色 4 9" xfId="428"/>
    <cellStyle name="40% - 强调文字颜色 5 2" xfId="429"/>
    <cellStyle name="40% - 强调文字颜色 5 2 2" xfId="430"/>
    <cellStyle name="40% - 强调文字颜色 5 2 2 2" xfId="431"/>
    <cellStyle name="40% - 强调文字颜色 5 2 2 3" xfId="432"/>
    <cellStyle name="40% - 强调文字颜色 5 2 2 4" xfId="433"/>
    <cellStyle name="40% - 强调文字颜色 5 2 3" xfId="434"/>
    <cellStyle name="40% - 强调文字颜色 5 2 3 2" xfId="435"/>
    <cellStyle name="40% - 强调文字颜色 5 2 3 3" xfId="436"/>
    <cellStyle name="40% - 强调文字颜色 5 2 3 4" xfId="437"/>
    <cellStyle name="40% - 强调文字颜色 5 2 4" xfId="438"/>
    <cellStyle name="40% - 强调文字颜色 5 2 4 2" xfId="439"/>
    <cellStyle name="40% - 强调文字颜色 5 2 4 3" xfId="440"/>
    <cellStyle name="40% - 强调文字颜色 5 2 4 4" xfId="441"/>
    <cellStyle name="40% - 强调文字颜色 5 2 5" xfId="442"/>
    <cellStyle name="40% - 强调文字颜色 5 2 5 2" xfId="443"/>
    <cellStyle name="40% - 强调文字颜色 5 2 5 3" xfId="444"/>
    <cellStyle name="40% - 强调文字颜色 5 2 5 4" xfId="445"/>
    <cellStyle name="40% - 强调文字颜色 5 2 6" xfId="446"/>
    <cellStyle name="40% - 强调文字颜色 5 2 6 2" xfId="447"/>
    <cellStyle name="40% - 强调文字颜色 5 2 6 3" xfId="448"/>
    <cellStyle name="40% - 强调文字颜色 5 2 6 4" xfId="449"/>
    <cellStyle name="40% - 强调文字颜色 5 2 7" xfId="450"/>
    <cellStyle name="40% - 强调文字颜色 5 2 8" xfId="451"/>
    <cellStyle name="40% - 强调文字颜色 5 2 9" xfId="452"/>
    <cellStyle name="40% - 强调文字颜色 5 3" xfId="453"/>
    <cellStyle name="40% - 强调文字颜色 5 3 2" xfId="454"/>
    <cellStyle name="40% - 强调文字颜色 5 3 3" xfId="455"/>
    <cellStyle name="40% - 强调文字颜色 5 3 4" xfId="456"/>
    <cellStyle name="40% - 强调文字颜色 5 4" xfId="457"/>
    <cellStyle name="40% - 强调文字颜色 5 5" xfId="458"/>
    <cellStyle name="40% - 强调文字颜色 5 6" xfId="459"/>
    <cellStyle name="40% - 强调文字颜色 6 10" xfId="461"/>
    <cellStyle name="40% - 强调文字颜色 6 2" xfId="460"/>
    <cellStyle name="40% - 强调文字颜色 6 2 2" xfId="462"/>
    <cellStyle name="40% - 强调文字颜色 6 2 2 2" xfId="463"/>
    <cellStyle name="40% - 强调文字颜色 6 2 2 3" xfId="464"/>
    <cellStyle name="40% - 强调文字颜色 6 2 2 4" xfId="465"/>
    <cellStyle name="40% - 强调文字颜色 6 2 3" xfId="466"/>
    <cellStyle name="40% - 强调文字颜色 6 2 3 2" xfId="467"/>
    <cellStyle name="40% - 强调文字颜色 6 2 3 3" xfId="468"/>
    <cellStyle name="40% - 强调文字颜色 6 2 3 4" xfId="469"/>
    <cellStyle name="40% - 强调文字颜色 6 2 4" xfId="470"/>
    <cellStyle name="40% - 强调文字颜色 6 2 4 2" xfId="471"/>
    <cellStyle name="40% - 强调文字颜色 6 2 4 3" xfId="472"/>
    <cellStyle name="40% - 强调文字颜色 6 2 4 4" xfId="473"/>
    <cellStyle name="40% - 强调文字颜色 6 2 5" xfId="474"/>
    <cellStyle name="40% - 强调文字颜色 6 2 5 2" xfId="475"/>
    <cellStyle name="40% - 强调文字颜色 6 2 5 3" xfId="476"/>
    <cellStyle name="40% - 强调文字颜色 6 2 5 4" xfId="477"/>
    <cellStyle name="40% - 强调文字颜色 6 2 6" xfId="478"/>
    <cellStyle name="40% - 强调文字颜色 6 2 6 2" xfId="479"/>
    <cellStyle name="40% - 强调文字颜色 6 2 6 3" xfId="480"/>
    <cellStyle name="40% - 强调文字颜色 6 2 6 4" xfId="481"/>
    <cellStyle name="40% - 强调文字颜色 6 2 7" xfId="482"/>
    <cellStyle name="40% - 强调文字颜色 6 2 8" xfId="483"/>
    <cellStyle name="40% - 强调文字颜色 6 2 9" xfId="484"/>
    <cellStyle name="40% - 强调文字颜色 6 3" xfId="485"/>
    <cellStyle name="40% - 强调文字颜色 6 3 2" xfId="486"/>
    <cellStyle name="40% - 强调文字颜色 6 3 3" xfId="487"/>
    <cellStyle name="40% - 强调文字颜色 6 3 4" xfId="488"/>
    <cellStyle name="40% - 强调文字颜色 6 4" xfId="489"/>
    <cellStyle name="40% - 强调文字颜色 6 4 2" xfId="490"/>
    <cellStyle name="40% - 强调文字颜色 6 4 3" xfId="491"/>
    <cellStyle name="40% - 强调文字颜色 6 4 4" xfId="492"/>
    <cellStyle name="40% - 强调文字颜色 6 5" xfId="493"/>
    <cellStyle name="40% - 强调文字颜色 6 5 2" xfId="494"/>
    <cellStyle name="40% - 强调文字颜色 6 5 3" xfId="495"/>
    <cellStyle name="40% - 强调文字颜色 6 5 4" xfId="496"/>
    <cellStyle name="40% - 强调文字颜色 6 6" xfId="497"/>
    <cellStyle name="40% - 强调文字颜色 6 6 2" xfId="498"/>
    <cellStyle name="40% - 强调文字颜色 6 6 3" xfId="499"/>
    <cellStyle name="40% - 强调文字颜色 6 6 4" xfId="500"/>
    <cellStyle name="40% - 强调文字颜色 6 7" xfId="501"/>
    <cellStyle name="40% - 强调文字颜色 6 7 2" xfId="502"/>
    <cellStyle name="40% - 强调文字颜色 6 7 3" xfId="503"/>
    <cellStyle name="40% - 强调文字颜色 6 7 4" xfId="504"/>
    <cellStyle name="40% - 强调文字颜色 6 8" xfId="505"/>
    <cellStyle name="40% - 强调文字颜色 6 9" xfId="506"/>
    <cellStyle name="60% - 强调文字颜色 1 10" xfId="508"/>
    <cellStyle name="60% - 强调文字颜色 1 2" xfId="507"/>
    <cellStyle name="60% - 强调文字颜色 1 2 2" xfId="509"/>
    <cellStyle name="60% - 强调文字颜色 1 2 2 2" xfId="510"/>
    <cellStyle name="60% - 强调文字颜色 1 2 2 3" xfId="511"/>
    <cellStyle name="60% - 强调文字颜色 1 2 2 4" xfId="512"/>
    <cellStyle name="60% - 强调文字颜色 1 2 3" xfId="513"/>
    <cellStyle name="60% - 强调文字颜色 1 2 3 2" xfId="514"/>
    <cellStyle name="60% - 强调文字颜色 1 2 3 3" xfId="515"/>
    <cellStyle name="60% - 强调文字颜色 1 2 3 4" xfId="516"/>
    <cellStyle name="60% - 强调文字颜色 1 2 4" xfId="517"/>
    <cellStyle name="60% - 强调文字颜色 1 2 4 2" xfId="518"/>
    <cellStyle name="60% - 强调文字颜色 1 2 4 3" xfId="519"/>
    <cellStyle name="60% - 强调文字颜色 1 2 4 4" xfId="520"/>
    <cellStyle name="60% - 强调文字颜色 1 2 5" xfId="521"/>
    <cellStyle name="60% - 强调文字颜色 1 2 5 2" xfId="522"/>
    <cellStyle name="60% - 强调文字颜色 1 2 5 3" xfId="523"/>
    <cellStyle name="60% - 强调文字颜色 1 2 5 4" xfId="524"/>
    <cellStyle name="60% - 强调文字颜色 1 2 6" xfId="525"/>
    <cellStyle name="60% - 强调文字颜色 1 2 6 2" xfId="526"/>
    <cellStyle name="60% - 强调文字颜色 1 2 6 3" xfId="527"/>
    <cellStyle name="60% - 强调文字颜色 1 2 6 4" xfId="528"/>
    <cellStyle name="60% - 强调文字颜色 1 2 7" xfId="529"/>
    <cellStyle name="60% - 强调文字颜色 1 2 8" xfId="530"/>
    <cellStyle name="60% - 强调文字颜色 1 2 9" xfId="531"/>
    <cellStyle name="60% - 强调文字颜色 1 3" xfId="532"/>
    <cellStyle name="60% - 强调文字颜色 1 3 2" xfId="533"/>
    <cellStyle name="60% - 强调文字颜色 1 3 3" xfId="534"/>
    <cellStyle name="60% - 强调文字颜色 1 3 4" xfId="535"/>
    <cellStyle name="60% - 强调文字颜色 1 4" xfId="536"/>
    <cellStyle name="60% - 强调文字颜色 1 4 2" xfId="537"/>
    <cellStyle name="60% - 强调文字颜色 1 4 3" xfId="538"/>
    <cellStyle name="60% - 强调文字颜色 1 4 4" xfId="539"/>
    <cellStyle name="60% - 强调文字颜色 1 5" xfId="540"/>
    <cellStyle name="60% - 强调文字颜色 1 5 2" xfId="541"/>
    <cellStyle name="60% - 强调文字颜色 1 5 3" xfId="542"/>
    <cellStyle name="60% - 强调文字颜色 1 5 4" xfId="543"/>
    <cellStyle name="60% - 强调文字颜色 1 6" xfId="544"/>
    <cellStyle name="60% - 强调文字颜色 1 6 2" xfId="545"/>
    <cellStyle name="60% - 强调文字颜色 1 6 3" xfId="546"/>
    <cellStyle name="60% - 强调文字颜色 1 6 4" xfId="547"/>
    <cellStyle name="60% - 强调文字颜色 1 7" xfId="548"/>
    <cellStyle name="60% - 强调文字颜色 1 7 2" xfId="549"/>
    <cellStyle name="60% - 强调文字颜色 1 7 3" xfId="550"/>
    <cellStyle name="60% - 强调文字颜色 1 7 4" xfId="551"/>
    <cellStyle name="60% - 强调文字颜色 1 8" xfId="552"/>
    <cellStyle name="60% - 强调文字颜色 1 9" xfId="553"/>
    <cellStyle name="60% - 强调文字颜色 2 2" xfId="554"/>
    <cellStyle name="60% - 强调文字颜色 2 2 2" xfId="555"/>
    <cellStyle name="60% - 强调文字颜色 2 2 2 2" xfId="556"/>
    <cellStyle name="60% - 强调文字颜色 2 2 2 3" xfId="557"/>
    <cellStyle name="60% - 强调文字颜色 2 2 2 4" xfId="558"/>
    <cellStyle name="60% - 强调文字颜色 2 2 3" xfId="559"/>
    <cellStyle name="60% - 强调文字颜色 2 2 3 2" xfId="560"/>
    <cellStyle name="60% - 强调文字颜色 2 2 3 3" xfId="561"/>
    <cellStyle name="60% - 强调文字颜色 2 2 3 4" xfId="562"/>
    <cellStyle name="60% - 强调文字颜色 2 2 4" xfId="563"/>
    <cellStyle name="60% - 强调文字颜色 2 2 4 2" xfId="564"/>
    <cellStyle name="60% - 强调文字颜色 2 2 4 3" xfId="565"/>
    <cellStyle name="60% - 强调文字颜色 2 2 4 4" xfId="566"/>
    <cellStyle name="60% - 强调文字颜色 2 2 5" xfId="567"/>
    <cellStyle name="60% - 强调文字颜色 2 2 5 2" xfId="568"/>
    <cellStyle name="60% - 强调文字颜色 2 2 5 3" xfId="569"/>
    <cellStyle name="60% - 强调文字颜色 2 2 5 4" xfId="570"/>
    <cellStyle name="60% - 强调文字颜色 2 2 6" xfId="571"/>
    <cellStyle name="60% - 强调文字颜色 2 2 6 2" xfId="572"/>
    <cellStyle name="60% - 强调文字颜色 2 2 6 3" xfId="573"/>
    <cellStyle name="60% - 强调文字颜色 2 2 6 4" xfId="574"/>
    <cellStyle name="60% - 强调文字颜色 2 2 7" xfId="575"/>
    <cellStyle name="60% - 强调文字颜色 2 2 8" xfId="576"/>
    <cellStyle name="60% - 强调文字颜色 2 2 9" xfId="577"/>
    <cellStyle name="60% - 强调文字颜色 2 3" xfId="578"/>
    <cellStyle name="60% - 强调文字颜色 2 3 2" xfId="579"/>
    <cellStyle name="60% - 强调文字颜色 2 3 3" xfId="580"/>
    <cellStyle name="60% - 强调文字颜色 2 3 4" xfId="581"/>
    <cellStyle name="60% - 强调文字颜色 2 4" xfId="582"/>
    <cellStyle name="60% - 强调文字颜色 2 5" xfId="583"/>
    <cellStyle name="60% - 强调文字颜色 2 6" xfId="584"/>
    <cellStyle name="60% - 强调文字颜色 3 10" xfId="586"/>
    <cellStyle name="60% - 强调文字颜色 3 2" xfId="585"/>
    <cellStyle name="60% - 强调文字颜色 3 2 2" xfId="587"/>
    <cellStyle name="60% - 强调文字颜色 3 2 2 2" xfId="588"/>
    <cellStyle name="60% - 强调文字颜色 3 2 2 3" xfId="589"/>
    <cellStyle name="60% - 强调文字颜色 3 2 2 4" xfId="590"/>
    <cellStyle name="60% - 强调文字颜色 3 2 3" xfId="591"/>
    <cellStyle name="60% - 强调文字颜色 3 2 3 2" xfId="592"/>
    <cellStyle name="60% - 强调文字颜色 3 2 3 3" xfId="593"/>
    <cellStyle name="60% - 强调文字颜色 3 2 3 4" xfId="594"/>
    <cellStyle name="60% - 强调文字颜色 3 2 4" xfId="595"/>
    <cellStyle name="60% - 强调文字颜色 3 2 4 2" xfId="596"/>
    <cellStyle name="60% - 强调文字颜色 3 2 4 3" xfId="597"/>
    <cellStyle name="60% - 强调文字颜色 3 2 4 4" xfId="598"/>
    <cellStyle name="60% - 强调文字颜色 3 2 5" xfId="599"/>
    <cellStyle name="60% - 强调文字颜色 3 2 5 2" xfId="600"/>
    <cellStyle name="60% - 强调文字颜色 3 2 5 3" xfId="601"/>
    <cellStyle name="60% - 强调文字颜色 3 2 5 4" xfId="602"/>
    <cellStyle name="60% - 强调文字颜色 3 2 6" xfId="603"/>
    <cellStyle name="60% - 强调文字颜色 3 2 6 2" xfId="604"/>
    <cellStyle name="60% - 强调文字颜色 3 2 6 3" xfId="605"/>
    <cellStyle name="60% - 强调文字颜色 3 2 6 4" xfId="606"/>
    <cellStyle name="60% - 强调文字颜色 3 2 7" xfId="607"/>
    <cellStyle name="60% - 强调文字颜色 3 2 8" xfId="608"/>
    <cellStyle name="60% - 强调文字颜色 3 2 9" xfId="609"/>
    <cellStyle name="60% - 强调文字颜色 3 3" xfId="610"/>
    <cellStyle name="60% - 强调文字颜色 3 3 2" xfId="611"/>
    <cellStyle name="60% - 强调文字颜色 3 3 3" xfId="612"/>
    <cellStyle name="60% - 强调文字颜色 3 3 4" xfId="613"/>
    <cellStyle name="60% - 强调文字颜色 3 4" xfId="614"/>
    <cellStyle name="60% - 强调文字颜色 3 4 2" xfId="615"/>
    <cellStyle name="60% - 强调文字颜色 3 4 3" xfId="616"/>
    <cellStyle name="60% - 强调文字颜色 3 4 4" xfId="617"/>
    <cellStyle name="60% - 强调文字颜色 3 5" xfId="618"/>
    <cellStyle name="60% - 强调文字颜色 3 5 2" xfId="619"/>
    <cellStyle name="60% - 强调文字颜色 3 5 3" xfId="620"/>
    <cellStyle name="60% - 强调文字颜色 3 5 4" xfId="621"/>
    <cellStyle name="60% - 强调文字颜色 3 6" xfId="622"/>
    <cellStyle name="60% - 强调文字颜色 3 6 2" xfId="623"/>
    <cellStyle name="60% - 强调文字颜色 3 6 3" xfId="624"/>
    <cellStyle name="60% - 强调文字颜色 3 6 4" xfId="625"/>
    <cellStyle name="60% - 强调文字颜色 3 7" xfId="626"/>
    <cellStyle name="60% - 强调文字颜色 3 7 2" xfId="627"/>
    <cellStyle name="60% - 强调文字颜色 3 7 3" xfId="628"/>
    <cellStyle name="60% - 强调文字颜色 3 7 4" xfId="629"/>
    <cellStyle name="60% - 强调文字颜色 3 8" xfId="630"/>
    <cellStyle name="60% - 强调文字颜色 3 9" xfId="631"/>
    <cellStyle name="60% - 强调文字颜色 4 10" xfId="633"/>
    <cellStyle name="60% - 强调文字颜色 4 2" xfId="632"/>
    <cellStyle name="60% - 强调文字颜色 4 2 2" xfId="634"/>
    <cellStyle name="60% - 强调文字颜色 4 2 2 2" xfId="635"/>
    <cellStyle name="60% - 强调文字颜色 4 2 2 3" xfId="636"/>
    <cellStyle name="60% - 强调文字颜色 4 2 2 4" xfId="637"/>
    <cellStyle name="60% - 强调文字颜色 4 2 3" xfId="638"/>
    <cellStyle name="60% - 强调文字颜色 4 2 3 2" xfId="639"/>
    <cellStyle name="60% - 强调文字颜色 4 2 3 3" xfId="640"/>
    <cellStyle name="60% - 强调文字颜色 4 2 3 4" xfId="641"/>
    <cellStyle name="60% - 强调文字颜色 4 2 4" xfId="642"/>
    <cellStyle name="60% - 强调文字颜色 4 2 4 2" xfId="643"/>
    <cellStyle name="60% - 强调文字颜色 4 2 4 3" xfId="644"/>
    <cellStyle name="60% - 强调文字颜色 4 2 4 4" xfId="645"/>
    <cellStyle name="60% - 强调文字颜色 4 2 5" xfId="646"/>
    <cellStyle name="60% - 强调文字颜色 4 2 5 2" xfId="647"/>
    <cellStyle name="60% - 强调文字颜色 4 2 5 3" xfId="648"/>
    <cellStyle name="60% - 强调文字颜色 4 2 5 4" xfId="649"/>
    <cellStyle name="60% - 强调文字颜色 4 2 6" xfId="650"/>
    <cellStyle name="60% - 强调文字颜色 4 2 6 2" xfId="651"/>
    <cellStyle name="60% - 强调文字颜色 4 2 6 3" xfId="652"/>
    <cellStyle name="60% - 强调文字颜色 4 2 6 4" xfId="653"/>
    <cellStyle name="60% - 强调文字颜色 4 2 7" xfId="654"/>
    <cellStyle name="60% - 强调文字颜色 4 2 8" xfId="655"/>
    <cellStyle name="60% - 强调文字颜色 4 2 9" xfId="656"/>
    <cellStyle name="60% - 强调文字颜色 4 3" xfId="657"/>
    <cellStyle name="60% - 强调文字颜色 4 3 2" xfId="658"/>
    <cellStyle name="60% - 强调文字颜色 4 3 3" xfId="659"/>
    <cellStyle name="60% - 强调文字颜色 4 3 4" xfId="660"/>
    <cellStyle name="60% - 强调文字颜色 4 4" xfId="661"/>
    <cellStyle name="60% - 强调文字颜色 4 4 2" xfId="662"/>
    <cellStyle name="60% - 强调文字颜色 4 4 3" xfId="663"/>
    <cellStyle name="60% - 强调文字颜色 4 4 4" xfId="664"/>
    <cellStyle name="60% - 强调文字颜色 4 5" xfId="665"/>
    <cellStyle name="60% - 强调文字颜色 4 5 2" xfId="666"/>
    <cellStyle name="60% - 强调文字颜色 4 5 3" xfId="667"/>
    <cellStyle name="60% - 强调文字颜色 4 5 4" xfId="668"/>
    <cellStyle name="60% - 强调文字颜色 4 6" xfId="669"/>
    <cellStyle name="60% - 强调文字颜色 4 6 2" xfId="670"/>
    <cellStyle name="60% - 强调文字颜色 4 6 3" xfId="671"/>
    <cellStyle name="60% - 强调文字颜色 4 6 4" xfId="672"/>
    <cellStyle name="60% - 强调文字颜色 4 7" xfId="673"/>
    <cellStyle name="60% - 强调文字颜色 4 7 2" xfId="674"/>
    <cellStyle name="60% - 强调文字颜色 4 7 3" xfId="675"/>
    <cellStyle name="60% - 强调文字颜色 4 7 4" xfId="676"/>
    <cellStyle name="60% - 强调文字颜色 4 8" xfId="677"/>
    <cellStyle name="60% - 强调文字颜色 4 9" xfId="678"/>
    <cellStyle name="60% - 强调文字颜色 5 2" xfId="679"/>
    <cellStyle name="60% - 强调文字颜色 5 2 2" xfId="680"/>
    <cellStyle name="60% - 强调文字颜色 5 2 2 2" xfId="681"/>
    <cellStyle name="60% - 强调文字颜色 5 2 2 3" xfId="682"/>
    <cellStyle name="60% - 强调文字颜色 5 2 2 4" xfId="683"/>
    <cellStyle name="60% - 强调文字颜色 5 2 3" xfId="684"/>
    <cellStyle name="60% - 强调文字颜色 5 2 3 2" xfId="685"/>
    <cellStyle name="60% - 强调文字颜色 5 2 3 3" xfId="686"/>
    <cellStyle name="60% - 强调文字颜色 5 2 3 4" xfId="687"/>
    <cellStyle name="60% - 强调文字颜色 5 2 4" xfId="688"/>
    <cellStyle name="60% - 强调文字颜色 5 2 4 2" xfId="689"/>
    <cellStyle name="60% - 强调文字颜色 5 2 4 3" xfId="690"/>
    <cellStyle name="60% - 强调文字颜色 5 2 4 4" xfId="691"/>
    <cellStyle name="60% - 强调文字颜色 5 2 5" xfId="692"/>
    <cellStyle name="60% - 强调文字颜色 5 2 5 2" xfId="693"/>
    <cellStyle name="60% - 强调文字颜色 5 2 5 3" xfId="694"/>
    <cellStyle name="60% - 强调文字颜色 5 2 5 4" xfId="695"/>
    <cellStyle name="60% - 强调文字颜色 5 2 6" xfId="696"/>
    <cellStyle name="60% - 强调文字颜色 5 2 6 2" xfId="697"/>
    <cellStyle name="60% - 强调文字颜色 5 2 6 3" xfId="698"/>
    <cellStyle name="60% - 强调文字颜色 5 2 6 4" xfId="699"/>
    <cellStyle name="60% - 强调文字颜色 5 2 7" xfId="700"/>
    <cellStyle name="60% - 强调文字颜色 5 2 8" xfId="701"/>
    <cellStyle name="60% - 强调文字颜色 5 2 9" xfId="702"/>
    <cellStyle name="60% - 强调文字颜色 5 3" xfId="703"/>
    <cellStyle name="60% - 强调文字颜色 5 3 2" xfId="704"/>
    <cellStyle name="60% - 强调文字颜色 5 3 3" xfId="705"/>
    <cellStyle name="60% - 强调文字颜色 5 3 4" xfId="706"/>
    <cellStyle name="60% - 强调文字颜色 5 4" xfId="707"/>
    <cellStyle name="60% - 强调文字颜色 5 5" xfId="708"/>
    <cellStyle name="60% - 强调文字颜色 5 6" xfId="709"/>
    <cellStyle name="60% - 强调文字颜色 6 10" xfId="711"/>
    <cellStyle name="60% - 强调文字颜色 6 2" xfId="710"/>
    <cellStyle name="60% - 强调文字颜色 6 2 2" xfId="712"/>
    <cellStyle name="60% - 强调文字颜色 6 2 2 2" xfId="713"/>
    <cellStyle name="60% - 强调文字颜色 6 2 2 3" xfId="714"/>
    <cellStyle name="60% - 强调文字颜色 6 2 2 4" xfId="715"/>
    <cellStyle name="60% - 强调文字颜色 6 2 3" xfId="716"/>
    <cellStyle name="60% - 强调文字颜色 6 2 3 2" xfId="717"/>
    <cellStyle name="60% - 强调文字颜色 6 2 3 3" xfId="718"/>
    <cellStyle name="60% - 强调文字颜色 6 2 3 4" xfId="719"/>
    <cellStyle name="60% - 强调文字颜色 6 2 4" xfId="720"/>
    <cellStyle name="60% - 强调文字颜色 6 2 4 2" xfId="721"/>
    <cellStyle name="60% - 强调文字颜色 6 2 4 3" xfId="722"/>
    <cellStyle name="60% - 强调文字颜色 6 2 4 4" xfId="723"/>
    <cellStyle name="60% - 强调文字颜色 6 2 5" xfId="724"/>
    <cellStyle name="60% - 强调文字颜色 6 2 5 2" xfId="725"/>
    <cellStyle name="60% - 强调文字颜色 6 2 5 3" xfId="726"/>
    <cellStyle name="60% - 强调文字颜色 6 2 5 4" xfId="727"/>
    <cellStyle name="60% - 强调文字颜色 6 2 6" xfId="728"/>
    <cellStyle name="60% - 强调文字颜色 6 2 6 2" xfId="729"/>
    <cellStyle name="60% - 强调文字颜色 6 2 6 3" xfId="730"/>
    <cellStyle name="60% - 强调文字颜色 6 2 6 4" xfId="731"/>
    <cellStyle name="60% - 强调文字颜色 6 2 7" xfId="732"/>
    <cellStyle name="60% - 强调文字颜色 6 2 8" xfId="733"/>
    <cellStyle name="60% - 强调文字颜色 6 2 9" xfId="734"/>
    <cellStyle name="60% - 强调文字颜色 6 3" xfId="735"/>
    <cellStyle name="60% - 强调文字颜色 6 3 2" xfId="736"/>
    <cellStyle name="60% - 强调文字颜色 6 3 3" xfId="737"/>
    <cellStyle name="60% - 强调文字颜色 6 3 4" xfId="738"/>
    <cellStyle name="60% - 强调文字颜色 6 4" xfId="739"/>
    <cellStyle name="60% - 强调文字颜色 6 4 2" xfId="740"/>
    <cellStyle name="60% - 强调文字颜色 6 4 3" xfId="741"/>
    <cellStyle name="60% - 强调文字颜色 6 4 4" xfId="742"/>
    <cellStyle name="60% - 强调文字颜色 6 5" xfId="743"/>
    <cellStyle name="60% - 强调文字颜色 6 5 2" xfId="744"/>
    <cellStyle name="60% - 强调文字颜色 6 5 3" xfId="745"/>
    <cellStyle name="60% - 强调文字颜色 6 5 4" xfId="746"/>
    <cellStyle name="60% - 强调文字颜色 6 6" xfId="747"/>
    <cellStyle name="60% - 强调文字颜色 6 6 2" xfId="748"/>
    <cellStyle name="60% - 强调文字颜色 6 6 3" xfId="749"/>
    <cellStyle name="60% - 强调文字颜色 6 6 4" xfId="750"/>
    <cellStyle name="60% - 强调文字颜色 6 7" xfId="751"/>
    <cellStyle name="60% - 强调文字颜色 6 7 2" xfId="752"/>
    <cellStyle name="60% - 强调文字颜色 6 7 3" xfId="753"/>
    <cellStyle name="60% - 强调文字颜色 6 7 4" xfId="754"/>
    <cellStyle name="60% - 强调文字颜色 6 8" xfId="755"/>
    <cellStyle name="60% - 强调文字颜色 6 9" xfId="756"/>
    <cellStyle name="Normal 2" xfId="1953"/>
    <cellStyle name="标题 1 10" xfId="759"/>
    <cellStyle name="标题 1 2" xfId="758"/>
    <cellStyle name="标题 1 2 2" xfId="760"/>
    <cellStyle name="标题 1 2 2 2" xfId="761"/>
    <cellStyle name="标题 1 2 2 3" xfId="762"/>
    <cellStyle name="标题 1 2 2 4" xfId="763"/>
    <cellStyle name="标题 1 2 3" xfId="764"/>
    <cellStyle name="标题 1 2 3 2" xfId="765"/>
    <cellStyle name="标题 1 2 3 3" xfId="766"/>
    <cellStyle name="标题 1 2 3 4" xfId="767"/>
    <cellStyle name="标题 1 2 4" xfId="768"/>
    <cellStyle name="标题 1 2 4 2" xfId="769"/>
    <cellStyle name="标题 1 2 4 3" xfId="770"/>
    <cellStyle name="标题 1 2 4 4" xfId="771"/>
    <cellStyle name="标题 1 2 5" xfId="772"/>
    <cellStyle name="标题 1 2 5 2" xfId="773"/>
    <cellStyle name="标题 1 2 5 3" xfId="774"/>
    <cellStyle name="标题 1 2 5 4" xfId="775"/>
    <cellStyle name="标题 1 2 6" xfId="776"/>
    <cellStyle name="标题 1 2 6 2" xfId="777"/>
    <cellStyle name="标题 1 2 6 3" xfId="778"/>
    <cellStyle name="标题 1 2 6 4" xfId="779"/>
    <cellStyle name="标题 1 2 7" xfId="780"/>
    <cellStyle name="标题 1 2 8" xfId="781"/>
    <cellStyle name="标题 1 2 9" xfId="782"/>
    <cellStyle name="标题 1 3" xfId="783"/>
    <cellStyle name="标题 1 3 2" xfId="784"/>
    <cellStyle name="标题 1 3 3" xfId="785"/>
    <cellStyle name="标题 1 3 4" xfId="786"/>
    <cellStyle name="标题 1 4" xfId="787"/>
    <cellStyle name="标题 1 4 2" xfId="788"/>
    <cellStyle name="标题 1 4 3" xfId="789"/>
    <cellStyle name="标题 1 4 4" xfId="790"/>
    <cellStyle name="标题 1 5" xfId="791"/>
    <cellStyle name="标题 1 5 2" xfId="792"/>
    <cellStyle name="标题 1 5 3" xfId="793"/>
    <cellStyle name="标题 1 5 4" xfId="794"/>
    <cellStyle name="标题 1 6" xfId="795"/>
    <cellStyle name="标题 1 6 2" xfId="796"/>
    <cellStyle name="标题 1 6 3" xfId="797"/>
    <cellStyle name="标题 1 6 4" xfId="798"/>
    <cellStyle name="标题 1 7" xfId="799"/>
    <cellStyle name="标题 1 7 2" xfId="800"/>
    <cellStyle name="标题 1 7 3" xfId="801"/>
    <cellStyle name="标题 1 7 4" xfId="802"/>
    <cellStyle name="标题 1 8" xfId="803"/>
    <cellStyle name="标题 1 9" xfId="804"/>
    <cellStyle name="标题 10" xfId="805"/>
    <cellStyle name="标题 10 2" xfId="806"/>
    <cellStyle name="标题 10 3" xfId="807"/>
    <cellStyle name="标题 10 4" xfId="808"/>
    <cellStyle name="标题 11" xfId="809"/>
    <cellStyle name="标题 12" xfId="810"/>
    <cellStyle name="标题 13" xfId="811"/>
    <cellStyle name="标题 2 10" xfId="813"/>
    <cellStyle name="标题 2 2" xfId="812"/>
    <cellStyle name="标题 2 2 2" xfId="814"/>
    <cellStyle name="标题 2 2 2 2" xfId="815"/>
    <cellStyle name="标题 2 2 2 3" xfId="816"/>
    <cellStyle name="标题 2 2 2 4" xfId="817"/>
    <cellStyle name="标题 2 2 3" xfId="818"/>
    <cellStyle name="标题 2 2 3 2" xfId="819"/>
    <cellStyle name="标题 2 2 3 3" xfId="820"/>
    <cellStyle name="标题 2 2 3 4" xfId="821"/>
    <cellStyle name="标题 2 2 4" xfId="822"/>
    <cellStyle name="标题 2 2 4 2" xfId="823"/>
    <cellStyle name="标题 2 2 4 3" xfId="824"/>
    <cellStyle name="标题 2 2 4 4" xfId="825"/>
    <cellStyle name="标题 2 2 5" xfId="826"/>
    <cellStyle name="标题 2 2 5 2" xfId="827"/>
    <cellStyle name="标题 2 2 5 3" xfId="828"/>
    <cellStyle name="标题 2 2 5 4" xfId="829"/>
    <cellStyle name="标题 2 2 6" xfId="830"/>
    <cellStyle name="标题 2 2 6 2" xfId="831"/>
    <cellStyle name="标题 2 2 6 3" xfId="832"/>
    <cellStyle name="标题 2 2 6 4" xfId="833"/>
    <cellStyle name="标题 2 2 7" xfId="834"/>
    <cellStyle name="标题 2 2 8" xfId="835"/>
    <cellStyle name="标题 2 2 9" xfId="836"/>
    <cellStyle name="标题 2 3" xfId="837"/>
    <cellStyle name="标题 2 3 2" xfId="838"/>
    <cellStyle name="标题 2 3 3" xfId="839"/>
    <cellStyle name="标题 2 3 4" xfId="840"/>
    <cellStyle name="标题 2 4" xfId="841"/>
    <cellStyle name="标题 2 4 2" xfId="842"/>
    <cellStyle name="标题 2 4 3" xfId="843"/>
    <cellStyle name="标题 2 4 4" xfId="844"/>
    <cellStyle name="标题 2 5" xfId="845"/>
    <cellStyle name="标题 2 5 2" xfId="846"/>
    <cellStyle name="标题 2 5 3" xfId="847"/>
    <cellStyle name="标题 2 5 4" xfId="848"/>
    <cellStyle name="标题 2 6" xfId="849"/>
    <cellStyle name="标题 2 6 2" xfId="850"/>
    <cellStyle name="标题 2 6 3" xfId="851"/>
    <cellStyle name="标题 2 6 4" xfId="852"/>
    <cellStyle name="标题 2 7" xfId="853"/>
    <cellStyle name="标题 2 7 2" xfId="854"/>
    <cellStyle name="标题 2 7 3" xfId="855"/>
    <cellStyle name="标题 2 7 4" xfId="856"/>
    <cellStyle name="标题 2 8" xfId="857"/>
    <cellStyle name="标题 2 9" xfId="858"/>
    <cellStyle name="标题 3 10" xfId="860"/>
    <cellStyle name="标题 3 2" xfId="859"/>
    <cellStyle name="标题 3 2 2" xfId="861"/>
    <cellStyle name="标题 3 2 2 2" xfId="862"/>
    <cellStyle name="标题 3 2 2 3" xfId="863"/>
    <cellStyle name="标题 3 2 2 4" xfId="864"/>
    <cellStyle name="标题 3 2 3" xfId="865"/>
    <cellStyle name="标题 3 2 3 2" xfId="866"/>
    <cellStyle name="标题 3 2 3 3" xfId="867"/>
    <cellStyle name="标题 3 2 3 4" xfId="868"/>
    <cellStyle name="标题 3 2 4" xfId="869"/>
    <cellStyle name="标题 3 2 4 2" xfId="870"/>
    <cellStyle name="标题 3 2 4 3" xfId="871"/>
    <cellStyle name="标题 3 2 4 4" xfId="872"/>
    <cellStyle name="标题 3 2 5" xfId="873"/>
    <cellStyle name="标题 3 2 5 2" xfId="874"/>
    <cellStyle name="标题 3 2 5 3" xfId="875"/>
    <cellStyle name="标题 3 2 5 4" xfId="876"/>
    <cellStyle name="标题 3 2 6" xfId="877"/>
    <cellStyle name="标题 3 2 6 2" xfId="878"/>
    <cellStyle name="标题 3 2 6 3" xfId="879"/>
    <cellStyle name="标题 3 2 6 4" xfId="880"/>
    <cellStyle name="标题 3 2 7" xfId="881"/>
    <cellStyle name="标题 3 2 8" xfId="882"/>
    <cellStyle name="标题 3 2 9" xfId="883"/>
    <cellStyle name="标题 3 3" xfId="884"/>
    <cellStyle name="标题 3 3 2" xfId="885"/>
    <cellStyle name="标题 3 3 3" xfId="886"/>
    <cellStyle name="标题 3 3 4" xfId="887"/>
    <cellStyle name="标题 3 4" xfId="888"/>
    <cellStyle name="标题 3 4 2" xfId="889"/>
    <cellStyle name="标题 3 4 3" xfId="890"/>
    <cellStyle name="标题 3 4 4" xfId="891"/>
    <cellStyle name="标题 3 5" xfId="892"/>
    <cellStyle name="标题 3 5 2" xfId="893"/>
    <cellStyle name="标题 3 5 3" xfId="894"/>
    <cellStyle name="标题 3 5 4" xfId="895"/>
    <cellStyle name="标题 3 6" xfId="896"/>
    <cellStyle name="标题 3 6 2" xfId="897"/>
    <cellStyle name="标题 3 6 3" xfId="898"/>
    <cellStyle name="标题 3 6 4" xfId="899"/>
    <cellStyle name="标题 3 7" xfId="900"/>
    <cellStyle name="标题 3 7 2" xfId="901"/>
    <cellStyle name="标题 3 7 3" xfId="902"/>
    <cellStyle name="标题 3 7 4" xfId="903"/>
    <cellStyle name="标题 3 8" xfId="904"/>
    <cellStyle name="标题 3 9" xfId="905"/>
    <cellStyle name="标题 4 10" xfId="907"/>
    <cellStyle name="标题 4 2" xfId="906"/>
    <cellStyle name="标题 4 2 2" xfId="908"/>
    <cellStyle name="标题 4 2 2 2" xfId="909"/>
    <cellStyle name="标题 4 2 2 3" xfId="910"/>
    <cellStyle name="标题 4 2 2 4" xfId="911"/>
    <cellStyle name="标题 4 2 3" xfId="912"/>
    <cellStyle name="标题 4 2 3 2" xfId="913"/>
    <cellStyle name="标题 4 2 3 3" xfId="914"/>
    <cellStyle name="标题 4 2 3 4" xfId="915"/>
    <cellStyle name="标题 4 2 4" xfId="916"/>
    <cellStyle name="标题 4 2 4 2" xfId="917"/>
    <cellStyle name="标题 4 2 4 3" xfId="918"/>
    <cellStyle name="标题 4 2 4 4" xfId="919"/>
    <cellStyle name="标题 4 2 5" xfId="920"/>
    <cellStyle name="标题 4 2 5 2" xfId="921"/>
    <cellStyle name="标题 4 2 5 3" xfId="922"/>
    <cellStyle name="标题 4 2 5 4" xfId="923"/>
    <cellStyle name="标题 4 2 6" xfId="924"/>
    <cellStyle name="标题 4 2 6 2" xfId="925"/>
    <cellStyle name="标题 4 2 6 3" xfId="926"/>
    <cellStyle name="标题 4 2 6 4" xfId="927"/>
    <cellStyle name="标题 4 2 7" xfId="928"/>
    <cellStyle name="标题 4 2 8" xfId="929"/>
    <cellStyle name="标题 4 2 9" xfId="930"/>
    <cellStyle name="标题 4 3" xfId="931"/>
    <cellStyle name="标题 4 3 2" xfId="932"/>
    <cellStyle name="标题 4 3 3" xfId="933"/>
    <cellStyle name="标题 4 3 4" xfId="934"/>
    <cellStyle name="标题 4 4" xfId="935"/>
    <cellStyle name="标题 4 4 2" xfId="936"/>
    <cellStyle name="标题 4 4 3" xfId="937"/>
    <cellStyle name="标题 4 4 4" xfId="938"/>
    <cellStyle name="标题 4 5" xfId="939"/>
    <cellStyle name="标题 4 5 2" xfId="940"/>
    <cellStyle name="标题 4 5 3" xfId="941"/>
    <cellStyle name="标题 4 5 4" xfId="942"/>
    <cellStyle name="标题 4 6" xfId="943"/>
    <cellStyle name="标题 4 6 2" xfId="944"/>
    <cellStyle name="标题 4 6 3" xfId="945"/>
    <cellStyle name="标题 4 6 4" xfId="946"/>
    <cellStyle name="标题 4 7" xfId="947"/>
    <cellStyle name="标题 4 7 2" xfId="948"/>
    <cellStyle name="标题 4 7 3" xfId="949"/>
    <cellStyle name="标题 4 7 4" xfId="950"/>
    <cellStyle name="标题 4 8" xfId="951"/>
    <cellStyle name="标题 4 9" xfId="952"/>
    <cellStyle name="标题 5" xfId="757"/>
    <cellStyle name="标题 5 2" xfId="953"/>
    <cellStyle name="标题 5 2 2" xfId="954"/>
    <cellStyle name="标题 5 2 3" xfId="955"/>
    <cellStyle name="标题 5 2 4" xfId="956"/>
    <cellStyle name="标题 5 3" xfId="957"/>
    <cellStyle name="标题 5 3 2" xfId="958"/>
    <cellStyle name="标题 5 3 3" xfId="959"/>
    <cellStyle name="标题 5 3 4" xfId="960"/>
    <cellStyle name="标题 5 4" xfId="961"/>
    <cellStyle name="标题 5 4 2" xfId="962"/>
    <cellStyle name="标题 5 4 3" xfId="963"/>
    <cellStyle name="标题 5 4 4" xfId="964"/>
    <cellStyle name="标题 5 5" xfId="965"/>
    <cellStyle name="标题 5 5 2" xfId="966"/>
    <cellStyle name="标题 5 5 3" xfId="967"/>
    <cellStyle name="标题 5 5 4" xfId="968"/>
    <cellStyle name="标题 5 6" xfId="969"/>
    <cellStyle name="标题 5 6 2" xfId="970"/>
    <cellStyle name="标题 5 6 3" xfId="971"/>
    <cellStyle name="标题 5 6 4" xfId="972"/>
    <cellStyle name="标题 5 7" xfId="973"/>
    <cellStyle name="标题 5 8" xfId="974"/>
    <cellStyle name="标题 5 9" xfId="975"/>
    <cellStyle name="标题 6" xfId="976"/>
    <cellStyle name="标题 6 2" xfId="977"/>
    <cellStyle name="标题 6 3" xfId="978"/>
    <cellStyle name="标题 6 4" xfId="979"/>
    <cellStyle name="标题 7" xfId="980"/>
    <cellStyle name="标题 7 2" xfId="981"/>
    <cellStyle name="标题 7 3" xfId="982"/>
    <cellStyle name="标题 7 4" xfId="983"/>
    <cellStyle name="标题 8" xfId="984"/>
    <cellStyle name="标题 8 2" xfId="985"/>
    <cellStyle name="标题 8 3" xfId="986"/>
    <cellStyle name="标题 8 4" xfId="987"/>
    <cellStyle name="标题 9" xfId="988"/>
    <cellStyle name="标题 9 2" xfId="989"/>
    <cellStyle name="标题 9 3" xfId="990"/>
    <cellStyle name="标题 9 4" xfId="991"/>
    <cellStyle name="差 2" xfId="992"/>
    <cellStyle name="差 2 2" xfId="993"/>
    <cellStyle name="差 2 2 2" xfId="994"/>
    <cellStyle name="差 2 2 3" xfId="995"/>
    <cellStyle name="差 2 2 4" xfId="996"/>
    <cellStyle name="差 2 3" xfId="997"/>
    <cellStyle name="差 2 3 2" xfId="998"/>
    <cellStyle name="差 2 3 3" xfId="999"/>
    <cellStyle name="差 2 3 4" xfId="1000"/>
    <cellStyle name="差 2 4" xfId="1001"/>
    <cellStyle name="差 2 4 2" xfId="1002"/>
    <cellStyle name="差 2 4 3" xfId="1003"/>
    <cellStyle name="差 2 4 4" xfId="1004"/>
    <cellStyle name="差 2 5" xfId="1005"/>
    <cellStyle name="差 2 5 2" xfId="1006"/>
    <cellStyle name="差 2 5 3" xfId="1007"/>
    <cellStyle name="差 2 5 4" xfId="1008"/>
    <cellStyle name="差 2 6" xfId="1009"/>
    <cellStyle name="差 2 6 2" xfId="1010"/>
    <cellStyle name="差 2 6 3" xfId="1011"/>
    <cellStyle name="差 2 6 4" xfId="1012"/>
    <cellStyle name="差 2 7" xfId="1013"/>
    <cellStyle name="差 2 8" xfId="1014"/>
    <cellStyle name="差 2 9" xfId="1015"/>
    <cellStyle name="差 3" xfId="1016"/>
    <cellStyle name="差 3 2" xfId="1017"/>
    <cellStyle name="差 3 3" xfId="1018"/>
    <cellStyle name="差 3 4" xfId="1019"/>
    <cellStyle name="差 4" xfId="1020"/>
    <cellStyle name="差 5" xfId="1021"/>
    <cellStyle name="差 6" xfId="1022"/>
    <cellStyle name="常规" xfId="0" builtinId="0"/>
    <cellStyle name="常规 10" xfId="1023"/>
    <cellStyle name="常规 11" xfId="1024"/>
    <cellStyle name="常规 12" xfId="1025"/>
    <cellStyle name="常规 13" xfId="1026"/>
    <cellStyle name="常规 14" xfId="1027"/>
    <cellStyle name="常规 15" xfId="1028"/>
    <cellStyle name="常规 16" xfId="1029"/>
    <cellStyle name="常规 17" xfId="1030"/>
    <cellStyle name="常规 17 2" xfId="1031"/>
    <cellStyle name="常规 17 3" xfId="1032"/>
    <cellStyle name="常规 17 4" xfId="1033"/>
    <cellStyle name="常规 18" xfId="1034"/>
    <cellStyle name="常规 19" xfId="1035"/>
    <cellStyle name="常规 19 2" xfId="1036"/>
    <cellStyle name="常规 19 3" xfId="1037"/>
    <cellStyle name="常规 19 4" xfId="1038"/>
    <cellStyle name="常规 2" xfId="1"/>
    <cellStyle name="常规 2 10" xfId="1040"/>
    <cellStyle name="常规 2 10 2" xfId="1041"/>
    <cellStyle name="常规 2 10 3" xfId="1042"/>
    <cellStyle name="常规 2 10 4" xfId="1043"/>
    <cellStyle name="常规 2 11" xfId="1044"/>
    <cellStyle name="常规 2 11 2" xfId="1045"/>
    <cellStyle name="常规 2 11 3" xfId="1046"/>
    <cellStyle name="常规 2 11 4" xfId="1047"/>
    <cellStyle name="常规 2 12" xfId="1048"/>
    <cellStyle name="常规 2 12 2" xfId="1049"/>
    <cellStyle name="常规 2 12 3" xfId="1050"/>
    <cellStyle name="常规 2 12 4" xfId="1051"/>
    <cellStyle name="常规 2 13" xfId="1052"/>
    <cellStyle name="常规 2 13 2" xfId="1053"/>
    <cellStyle name="常规 2 13 3" xfId="1054"/>
    <cellStyle name="常规 2 13 4" xfId="1055"/>
    <cellStyle name="常规 2 14" xfId="1056"/>
    <cellStyle name="常规 2 14 2" xfId="1057"/>
    <cellStyle name="常规 2 14 3" xfId="1058"/>
    <cellStyle name="常规 2 14 4" xfId="1059"/>
    <cellStyle name="常规 2 15" xfId="1060"/>
    <cellStyle name="常规 2 15 2" xfId="1061"/>
    <cellStyle name="常规 2 15 3" xfId="1062"/>
    <cellStyle name="常规 2 15 4" xfId="1063"/>
    <cellStyle name="常规 2 16" xfId="1064"/>
    <cellStyle name="常规 2 16 2" xfId="1065"/>
    <cellStyle name="常规 2 16 3" xfId="1066"/>
    <cellStyle name="常规 2 16 4" xfId="1067"/>
    <cellStyle name="常规 2 17" xfId="1068"/>
    <cellStyle name="常规 2 17 2" xfId="1069"/>
    <cellStyle name="常规 2 17 3" xfId="1070"/>
    <cellStyle name="常规 2 17 4" xfId="1071"/>
    <cellStyle name="常规 2 18" xfId="1072"/>
    <cellStyle name="常规 2 18 2" xfId="1073"/>
    <cellStyle name="常规 2 18 3" xfId="1074"/>
    <cellStyle name="常规 2 18 4" xfId="1075"/>
    <cellStyle name="常规 2 19" xfId="1076"/>
    <cellStyle name="常规 2 19 2" xfId="1077"/>
    <cellStyle name="常规 2 19 3" xfId="1078"/>
    <cellStyle name="常规 2 19 4" xfId="1079"/>
    <cellStyle name="常规 2 2" xfId="1039"/>
    <cellStyle name="常规 2 2 10" xfId="1081"/>
    <cellStyle name="常规 2 2 10 2" xfId="1082"/>
    <cellStyle name="常规 2 2 10 3" xfId="1083"/>
    <cellStyle name="常规 2 2 10 4" xfId="1084"/>
    <cellStyle name="常规 2 2 11" xfId="1085"/>
    <cellStyle name="常规 2 2 11 2" xfId="1086"/>
    <cellStyle name="常规 2 2 11 3" xfId="1087"/>
    <cellStyle name="常规 2 2 11 4" xfId="1088"/>
    <cellStyle name="常规 2 2 12" xfId="1089"/>
    <cellStyle name="常规 2 2 12 2" xfId="1090"/>
    <cellStyle name="常规 2 2 12 3" xfId="1091"/>
    <cellStyle name="常规 2 2 12 4" xfId="1092"/>
    <cellStyle name="常规 2 2 13" xfId="1093"/>
    <cellStyle name="常规 2 2 13 2" xfId="1094"/>
    <cellStyle name="常规 2 2 13 3" xfId="1095"/>
    <cellStyle name="常规 2 2 13 4" xfId="1096"/>
    <cellStyle name="常规 2 2 14" xfId="1097"/>
    <cellStyle name="常规 2 2 14 2" xfId="1098"/>
    <cellStyle name="常规 2 2 14 3" xfId="1099"/>
    <cellStyle name="常规 2 2 14 4" xfId="1100"/>
    <cellStyle name="常规 2 2 15" xfId="1101"/>
    <cellStyle name="常规 2 2 15 2" xfId="1102"/>
    <cellStyle name="常规 2 2 15 3" xfId="1103"/>
    <cellStyle name="常规 2 2 15 4" xfId="1104"/>
    <cellStyle name="常规 2 2 16" xfId="1105"/>
    <cellStyle name="常规 2 2 16 2" xfId="1106"/>
    <cellStyle name="常规 2 2 16 3" xfId="1107"/>
    <cellStyle name="常规 2 2 16 4" xfId="1108"/>
    <cellStyle name="常规 2 2 17" xfId="1109"/>
    <cellStyle name="常规 2 2 17 2" xfId="1110"/>
    <cellStyle name="常规 2 2 17 3" xfId="1111"/>
    <cellStyle name="常规 2 2 17 4" xfId="1112"/>
    <cellStyle name="常规 2 2 18" xfId="1113"/>
    <cellStyle name="常规 2 2 18 2" xfId="1114"/>
    <cellStyle name="常规 2 2 18 3" xfId="1115"/>
    <cellStyle name="常规 2 2 18 4" xfId="1116"/>
    <cellStyle name="常规 2 2 19" xfId="1117"/>
    <cellStyle name="常规 2 2 19 2" xfId="1118"/>
    <cellStyle name="常规 2 2 19 3" xfId="1119"/>
    <cellStyle name="常规 2 2 19 4" xfId="1120"/>
    <cellStyle name="常规 2 2 2" xfId="1080"/>
    <cellStyle name="常规 2 2 2 2" xfId="1121"/>
    <cellStyle name="常规 2 2 2 3" xfId="1122"/>
    <cellStyle name="常规 2 2 2 4" xfId="1123"/>
    <cellStyle name="常规 2 2 20" xfId="1124"/>
    <cellStyle name="常规 2 2 21" xfId="1125"/>
    <cellStyle name="常规 2 2 22" xfId="1126"/>
    <cellStyle name="常规 2 2 3" xfId="1127"/>
    <cellStyle name="常规 2 2 3 2" xfId="1128"/>
    <cellStyle name="常规 2 2 3 3" xfId="1129"/>
    <cellStyle name="常规 2 2 3 4" xfId="1130"/>
    <cellStyle name="常规 2 2 4" xfId="1131"/>
    <cellStyle name="常规 2 2 4 2" xfId="1132"/>
    <cellStyle name="常规 2 2 4 3" xfId="1133"/>
    <cellStyle name="常规 2 2 4 4" xfId="1134"/>
    <cellStyle name="常规 2 2 5" xfId="1135"/>
    <cellStyle name="常规 2 2 5 2" xfId="1136"/>
    <cellStyle name="常规 2 2 5 3" xfId="1137"/>
    <cellStyle name="常规 2 2 5 4" xfId="1138"/>
    <cellStyle name="常规 2 2 6" xfId="1139"/>
    <cellStyle name="常规 2 2 6 2" xfId="1140"/>
    <cellStyle name="常规 2 2 6 3" xfId="1141"/>
    <cellStyle name="常规 2 2 6 4" xfId="1142"/>
    <cellStyle name="常规 2 2 7" xfId="1143"/>
    <cellStyle name="常规 2 2 7 2" xfId="1144"/>
    <cellStyle name="常规 2 2 7 3" xfId="1145"/>
    <cellStyle name="常规 2 2 7 4" xfId="1146"/>
    <cellStyle name="常规 2 2 8" xfId="1147"/>
    <cellStyle name="常规 2 2 8 2" xfId="1148"/>
    <cellStyle name="常规 2 2 8 3" xfId="1149"/>
    <cellStyle name="常规 2 2 8 4" xfId="1150"/>
    <cellStyle name="常规 2 2 9" xfId="1151"/>
    <cellStyle name="常规 2 2 9 2" xfId="1152"/>
    <cellStyle name="常规 2 2 9 3" xfId="1153"/>
    <cellStyle name="常规 2 2 9 4" xfId="1154"/>
    <cellStyle name="常规 2 20" xfId="1155"/>
    <cellStyle name="常规 2 20 2" xfId="1156"/>
    <cellStyle name="常规 2 20 3" xfId="1157"/>
    <cellStyle name="常规 2 20 4" xfId="1158"/>
    <cellStyle name="常规 2 21" xfId="1159"/>
    <cellStyle name="常规 2 21 2" xfId="1160"/>
    <cellStyle name="常规 2 21 3" xfId="1161"/>
    <cellStyle name="常规 2 21 4" xfId="1162"/>
    <cellStyle name="常规 2 22" xfId="1163"/>
    <cellStyle name="常规 2 22 2" xfId="1164"/>
    <cellStyle name="常规 2 22 3" xfId="1165"/>
    <cellStyle name="常规 2 22 4" xfId="1166"/>
    <cellStyle name="常规 2 23" xfId="4"/>
    <cellStyle name="常规 2 23 2" xfId="1167"/>
    <cellStyle name="常规 2 23 3" xfId="1168"/>
    <cellStyle name="常规 2 23 4" xfId="1169"/>
    <cellStyle name="常规 2 23 5" xfId="1954"/>
    <cellStyle name="常规 2 24" xfId="1170"/>
    <cellStyle name="常规 2 24 2" xfId="1171"/>
    <cellStyle name="常规 2 24 3" xfId="1172"/>
    <cellStyle name="常规 2 24 4" xfId="1173"/>
    <cellStyle name="常规 2 25" xfId="1174"/>
    <cellStyle name="常规 2 25 2" xfId="1175"/>
    <cellStyle name="常规 2 25 3" xfId="1176"/>
    <cellStyle name="常规 2 25 4" xfId="1177"/>
    <cellStyle name="常规 2 26" xfId="1178"/>
    <cellStyle name="常规 2 26 2" xfId="1179"/>
    <cellStyle name="常规 2 26 3" xfId="1180"/>
    <cellStyle name="常规 2 26 4" xfId="1181"/>
    <cellStyle name="常规 2 27" xfId="1182"/>
    <cellStyle name="常规 2 27 2" xfId="1183"/>
    <cellStyle name="常规 2 27 3" xfId="1184"/>
    <cellStyle name="常规 2 27 4" xfId="1185"/>
    <cellStyle name="常规 2 28" xfId="1186"/>
    <cellStyle name="常规 2 28 2" xfId="1187"/>
    <cellStyle name="常规 2 28 3" xfId="1188"/>
    <cellStyle name="常规 2 28 4" xfId="1189"/>
    <cellStyle name="常规 2 29" xfId="1190"/>
    <cellStyle name="常规 2 29 2" xfId="1191"/>
    <cellStyle name="常规 2 29 3" xfId="1192"/>
    <cellStyle name="常规 2 29 4" xfId="1193"/>
    <cellStyle name="常规 2 3" xfId="1194"/>
    <cellStyle name="常规 2 3 2" xfId="1195"/>
    <cellStyle name="常规 2 3 3" xfId="1196"/>
    <cellStyle name="常规 2 3 4" xfId="1197"/>
    <cellStyle name="常规 2 30" xfId="1198"/>
    <cellStyle name="常规 2 30 2" xfId="1199"/>
    <cellStyle name="常规 2 30 3" xfId="1200"/>
    <cellStyle name="常规 2 30 4" xfId="1201"/>
    <cellStyle name="常规 2 31" xfId="1202"/>
    <cellStyle name="常规 2 31 2" xfId="1203"/>
    <cellStyle name="常规 2 31 3" xfId="1204"/>
    <cellStyle name="常规 2 31 4" xfId="1205"/>
    <cellStyle name="常规 2 32" xfId="1206"/>
    <cellStyle name="常规 2 32 2" xfId="1207"/>
    <cellStyle name="常规 2 32 3" xfId="1208"/>
    <cellStyle name="常规 2 32 4" xfId="1209"/>
    <cellStyle name="常规 2 33" xfId="1210"/>
    <cellStyle name="常规 2 33 2" xfId="1211"/>
    <cellStyle name="常规 2 33 3" xfId="1212"/>
    <cellStyle name="常规 2 33 4" xfId="1213"/>
    <cellStyle name="常规 2 34" xfId="1214"/>
    <cellStyle name="常规 2 34 2" xfId="1215"/>
    <cellStyle name="常规 2 34 3" xfId="1216"/>
    <cellStyle name="常规 2 34 4" xfId="1217"/>
    <cellStyle name="常规 2 4" xfId="1218"/>
    <cellStyle name="常规 2 4 2" xfId="1219"/>
    <cellStyle name="常规 2 4 3" xfId="1220"/>
    <cellStyle name="常规 2 4 4" xfId="1221"/>
    <cellStyle name="常规 2 5" xfId="1222"/>
    <cellStyle name="常规 2 5 2" xfId="1223"/>
    <cellStyle name="常规 2 5 3" xfId="1224"/>
    <cellStyle name="常规 2 5 4" xfId="1225"/>
    <cellStyle name="常规 2 6" xfId="1226"/>
    <cellStyle name="常规 2 6 2" xfId="1227"/>
    <cellStyle name="常规 2 6 3" xfId="1228"/>
    <cellStyle name="常规 2 6 4" xfId="1229"/>
    <cellStyle name="常规 2 7" xfId="1230"/>
    <cellStyle name="常规 2 7 2" xfId="1231"/>
    <cellStyle name="常规 2 7 3" xfId="1232"/>
    <cellStyle name="常规 2 7 4" xfId="1233"/>
    <cellStyle name="常规 2 8" xfId="1234"/>
    <cellStyle name="常规 2 8 2" xfId="1235"/>
    <cellStyle name="常规 2 8 3" xfId="1236"/>
    <cellStyle name="常规 2 8 4" xfId="1237"/>
    <cellStyle name="常规 2 9" xfId="1238"/>
    <cellStyle name="常规 2 9 2" xfId="1239"/>
    <cellStyle name="常规 2 9 3" xfId="1240"/>
    <cellStyle name="常规 2 9 4" xfId="1241"/>
    <cellStyle name="常规 20" xfId="1242"/>
    <cellStyle name="常规 20 2" xfId="1243"/>
    <cellStyle name="常规 20 3" xfId="1244"/>
    <cellStyle name="常规 20 4" xfId="1245"/>
    <cellStyle name="常规 21" xfId="1246"/>
    <cellStyle name="常规 22" xfId="1247"/>
    <cellStyle name="常规 23" xfId="1248"/>
    <cellStyle name="常规 24" xfId="1249"/>
    <cellStyle name="常规 25" xfId="1250"/>
    <cellStyle name="常规 26" xfId="1251"/>
    <cellStyle name="常规 27" xfId="1252"/>
    <cellStyle name="常规 28" xfId="1253"/>
    <cellStyle name="常规 29" xfId="1254"/>
    <cellStyle name="常规 29 2" xfId="1255"/>
    <cellStyle name="常规 29 3" xfId="1256"/>
    <cellStyle name="常规 29 4" xfId="1257"/>
    <cellStyle name="常规 3" xfId="5"/>
    <cellStyle name="常规 3 10" xfId="1259"/>
    <cellStyle name="常规 3 10 2" xfId="1260"/>
    <cellStyle name="常规 3 10 3" xfId="1261"/>
    <cellStyle name="常规 3 10 4" xfId="1262"/>
    <cellStyle name="常规 3 11" xfId="1263"/>
    <cellStyle name="常规 3 11 2" xfId="1264"/>
    <cellStyle name="常规 3 11 3" xfId="1265"/>
    <cellStyle name="常规 3 11 4" xfId="1266"/>
    <cellStyle name="常规 3 2" xfId="1258"/>
    <cellStyle name="常规 3 2 2" xfId="1267"/>
    <cellStyle name="常规 3 2 3" xfId="1268"/>
    <cellStyle name="常规 3 2 4" xfId="1269"/>
    <cellStyle name="常规 3 3" xfId="1270"/>
    <cellStyle name="常规 3 3 2" xfId="1271"/>
    <cellStyle name="常规 3 3 3" xfId="1272"/>
    <cellStyle name="常规 3 3 4" xfId="1273"/>
    <cellStyle name="常规 3 4" xfId="1274"/>
    <cellStyle name="常规 3 4 2" xfId="1275"/>
    <cellStyle name="常规 3 4 3" xfId="1276"/>
    <cellStyle name="常规 3 4 4" xfId="1277"/>
    <cellStyle name="常规 3 5" xfId="1278"/>
    <cellStyle name="常规 3 5 2" xfId="1279"/>
    <cellStyle name="常规 3 5 3" xfId="1280"/>
    <cellStyle name="常规 3 5 4" xfId="1281"/>
    <cellStyle name="常规 3 6" xfId="1282"/>
    <cellStyle name="常规 3 6 2" xfId="1283"/>
    <cellStyle name="常规 3 6 3" xfId="1284"/>
    <cellStyle name="常规 3 6 4" xfId="1285"/>
    <cellStyle name="常规 3 7" xfId="1286"/>
    <cellStyle name="常规 3 7 2" xfId="1287"/>
    <cellStyle name="常规 3 7 3" xfId="1288"/>
    <cellStyle name="常规 3 7 4" xfId="1289"/>
    <cellStyle name="常规 3 8" xfId="1290"/>
    <cellStyle name="常规 3 8 2" xfId="1291"/>
    <cellStyle name="常规 3 8 3" xfId="1292"/>
    <cellStyle name="常规 3 8 4" xfId="1293"/>
    <cellStyle name="常规 3 9" xfId="1294"/>
    <cellStyle name="常规 3 9 2" xfId="1295"/>
    <cellStyle name="常规 3 9 3" xfId="1296"/>
    <cellStyle name="常规 3 9 4" xfId="1297"/>
    <cellStyle name="常规 30" xfId="1298"/>
    <cellStyle name="常规 31" xfId="1299"/>
    <cellStyle name="常规 32" xfId="1300"/>
    <cellStyle name="常规 32 2" xfId="1301"/>
    <cellStyle name="常规 32 3" xfId="1302"/>
    <cellStyle name="常规 32 4" xfId="1303"/>
    <cellStyle name="常规 33" xfId="1304"/>
    <cellStyle name="常规 34" xfId="1305"/>
    <cellStyle name="常规 35" xfId="1306"/>
    <cellStyle name="常规 36" xfId="1307"/>
    <cellStyle name="常规 37" xfId="1308"/>
    <cellStyle name="常规 38" xfId="1309"/>
    <cellStyle name="常规 39" xfId="1310"/>
    <cellStyle name="常规 4" xfId="6"/>
    <cellStyle name="常规 4 2" xfId="1311"/>
    <cellStyle name="常规 4 2 2" xfId="1312"/>
    <cellStyle name="常规 4 2 3" xfId="1313"/>
    <cellStyle name="常规 4 2 4" xfId="1314"/>
    <cellStyle name="常规 4 3" xfId="1315"/>
    <cellStyle name="常规 4 3 2" xfId="1316"/>
    <cellStyle name="常规 4 3 3" xfId="1317"/>
    <cellStyle name="常规 4 3 4" xfId="1318"/>
    <cellStyle name="常规 4 4" xfId="1952"/>
    <cellStyle name="常规 40" xfId="1319"/>
    <cellStyle name="常规 41" xfId="1880"/>
    <cellStyle name="常规 42" xfId="1951"/>
    <cellStyle name="常规 5" xfId="1320"/>
    <cellStyle name="常规 5 2" xfId="1321"/>
    <cellStyle name="常规 5 2 2" xfId="1322"/>
    <cellStyle name="常规 5 2 3" xfId="1323"/>
    <cellStyle name="常规 5 2 4" xfId="1324"/>
    <cellStyle name="常规 6" xfId="1325"/>
    <cellStyle name="常规 6 2" xfId="1326"/>
    <cellStyle name="常规 6 2 2" xfId="1327"/>
    <cellStyle name="常规 6 2 3" xfId="1328"/>
    <cellStyle name="常规 6 2 4" xfId="1329"/>
    <cellStyle name="常规 7" xfId="1330"/>
    <cellStyle name="常规 8" xfId="1331"/>
    <cellStyle name="常规 9" xfId="1332"/>
    <cellStyle name="常规_1-831-664WCJ" xfId="2"/>
    <cellStyle name="常规_TS-S-6296" xfId="3"/>
    <cellStyle name="好 2" xfId="1333"/>
    <cellStyle name="好 2 2" xfId="1334"/>
    <cellStyle name="好 2 2 2" xfId="1335"/>
    <cellStyle name="好 2 2 3" xfId="1336"/>
    <cellStyle name="好 2 2 4" xfId="1337"/>
    <cellStyle name="好 2 3" xfId="1338"/>
    <cellStyle name="好 2 3 2" xfId="1339"/>
    <cellStyle name="好 2 3 3" xfId="1340"/>
    <cellStyle name="好 2 3 4" xfId="1341"/>
    <cellStyle name="好 2 4" xfId="1342"/>
    <cellStyle name="好 2 4 2" xfId="1343"/>
    <cellStyle name="好 2 4 3" xfId="1344"/>
    <cellStyle name="好 2 4 4" xfId="1345"/>
    <cellStyle name="好 2 5" xfId="1346"/>
    <cellStyle name="好 2 5 2" xfId="1347"/>
    <cellStyle name="好 2 5 3" xfId="1348"/>
    <cellStyle name="好 2 5 4" xfId="1349"/>
    <cellStyle name="好 2 6" xfId="1350"/>
    <cellStyle name="好 2 6 2" xfId="1351"/>
    <cellStyle name="好 2 6 3" xfId="1352"/>
    <cellStyle name="好 2 6 4" xfId="1353"/>
    <cellStyle name="好 2 7" xfId="1354"/>
    <cellStyle name="好 2 8" xfId="1355"/>
    <cellStyle name="好 2 9" xfId="1356"/>
    <cellStyle name="好 3" xfId="1357"/>
    <cellStyle name="好 3 2" xfId="1358"/>
    <cellStyle name="好 3 3" xfId="1359"/>
    <cellStyle name="好 3 4" xfId="1360"/>
    <cellStyle name="好 4" xfId="1361"/>
    <cellStyle name="好 5" xfId="1362"/>
    <cellStyle name="好 6" xfId="1363"/>
    <cellStyle name="汇总 10" xfId="1365"/>
    <cellStyle name="汇总 2" xfId="1364"/>
    <cellStyle name="汇总 2 2" xfId="1366"/>
    <cellStyle name="汇总 2 2 2" xfId="1367"/>
    <cellStyle name="汇总 2 2 3" xfId="1368"/>
    <cellStyle name="汇总 2 2 4" xfId="1369"/>
    <cellStyle name="汇总 2 3" xfId="1370"/>
    <cellStyle name="汇总 2 3 2" xfId="1371"/>
    <cellStyle name="汇总 2 3 3" xfId="1372"/>
    <cellStyle name="汇总 2 3 4" xfId="1373"/>
    <cellStyle name="汇总 2 4" xfId="1374"/>
    <cellStyle name="汇总 2 4 2" xfId="1375"/>
    <cellStyle name="汇总 2 4 3" xfId="1376"/>
    <cellStyle name="汇总 2 4 4" xfId="1377"/>
    <cellStyle name="汇总 2 5" xfId="1378"/>
    <cellStyle name="汇总 2 5 2" xfId="1379"/>
    <cellStyle name="汇总 2 5 3" xfId="1380"/>
    <cellStyle name="汇总 2 5 4" xfId="1381"/>
    <cellStyle name="汇总 2 6" xfId="1382"/>
    <cellStyle name="汇总 2 6 2" xfId="1383"/>
    <cellStyle name="汇总 2 6 3" xfId="1384"/>
    <cellStyle name="汇总 2 6 4" xfId="1385"/>
    <cellStyle name="汇总 2 7" xfId="1386"/>
    <cellStyle name="汇总 2 8" xfId="1387"/>
    <cellStyle name="汇总 2 9" xfId="1388"/>
    <cellStyle name="汇总 3" xfId="1389"/>
    <cellStyle name="汇总 3 2" xfId="1390"/>
    <cellStyle name="汇总 3 3" xfId="1391"/>
    <cellStyle name="汇总 3 4" xfId="1392"/>
    <cellStyle name="汇总 4" xfId="1393"/>
    <cellStyle name="汇总 4 2" xfId="1394"/>
    <cellStyle name="汇总 4 3" xfId="1395"/>
    <cellStyle name="汇总 4 4" xfId="1396"/>
    <cellStyle name="汇总 5" xfId="1397"/>
    <cellStyle name="汇总 5 2" xfId="1398"/>
    <cellStyle name="汇总 5 3" xfId="1399"/>
    <cellStyle name="汇总 5 4" xfId="1400"/>
    <cellStyle name="汇总 6" xfId="1401"/>
    <cellStyle name="汇总 6 2" xfId="1402"/>
    <cellStyle name="汇总 6 3" xfId="1403"/>
    <cellStyle name="汇总 6 4" xfId="1404"/>
    <cellStyle name="汇总 7" xfId="1405"/>
    <cellStyle name="汇总 7 2" xfId="1406"/>
    <cellStyle name="汇总 7 3" xfId="1407"/>
    <cellStyle name="汇总 7 4" xfId="1408"/>
    <cellStyle name="汇总 8" xfId="1409"/>
    <cellStyle name="汇总 9" xfId="1410"/>
    <cellStyle name="计算 10" xfId="1412"/>
    <cellStyle name="计算 2" xfId="1411"/>
    <cellStyle name="计算 2 2" xfId="1413"/>
    <cellStyle name="计算 2 2 2" xfId="1414"/>
    <cellStyle name="计算 2 2 3" xfId="1415"/>
    <cellStyle name="计算 2 2 4" xfId="1416"/>
    <cellStyle name="计算 2 3" xfId="1417"/>
    <cellStyle name="计算 2 3 2" xfId="1418"/>
    <cellStyle name="计算 2 3 3" xfId="1419"/>
    <cellStyle name="计算 2 3 4" xfId="1420"/>
    <cellStyle name="计算 2 4" xfId="1421"/>
    <cellStyle name="计算 2 4 2" xfId="1422"/>
    <cellStyle name="计算 2 4 3" xfId="1423"/>
    <cellStyle name="计算 2 4 4" xfId="1424"/>
    <cellStyle name="计算 2 5" xfId="1425"/>
    <cellStyle name="计算 2 5 2" xfId="1426"/>
    <cellStyle name="计算 2 5 3" xfId="1427"/>
    <cellStyle name="计算 2 5 4" xfId="1428"/>
    <cellStyle name="计算 2 6" xfId="1429"/>
    <cellStyle name="计算 2 6 2" xfId="1430"/>
    <cellStyle name="计算 2 6 3" xfId="1431"/>
    <cellStyle name="计算 2 6 4" xfId="1432"/>
    <cellStyle name="计算 2 7" xfId="1433"/>
    <cellStyle name="计算 2 8" xfId="1434"/>
    <cellStyle name="计算 2 9" xfId="1435"/>
    <cellStyle name="计算 3" xfId="1436"/>
    <cellStyle name="计算 3 2" xfId="1437"/>
    <cellStyle name="计算 3 3" xfId="1438"/>
    <cellStyle name="计算 3 4" xfId="1439"/>
    <cellStyle name="计算 4" xfId="1440"/>
    <cellStyle name="计算 4 2" xfId="1441"/>
    <cellStyle name="计算 4 3" xfId="1442"/>
    <cellStyle name="计算 4 4" xfId="1443"/>
    <cellStyle name="计算 5" xfId="1444"/>
    <cellStyle name="计算 5 2" xfId="1445"/>
    <cellStyle name="计算 5 3" xfId="1446"/>
    <cellStyle name="计算 5 4" xfId="1447"/>
    <cellStyle name="计算 6" xfId="1448"/>
    <cellStyle name="计算 6 2" xfId="1449"/>
    <cellStyle name="计算 6 3" xfId="1450"/>
    <cellStyle name="计算 6 4" xfId="1451"/>
    <cellStyle name="计算 7" xfId="1452"/>
    <cellStyle name="计算 7 2" xfId="1453"/>
    <cellStyle name="计算 7 3" xfId="1454"/>
    <cellStyle name="计算 7 4" xfId="1455"/>
    <cellStyle name="计算 8" xfId="1456"/>
    <cellStyle name="计算 9" xfId="1457"/>
    <cellStyle name="检查单元格 2" xfId="1458"/>
    <cellStyle name="检查单元格 2 2" xfId="1459"/>
    <cellStyle name="检查单元格 2 2 2" xfId="1460"/>
    <cellStyle name="检查单元格 2 2 3" xfId="1461"/>
    <cellStyle name="检查单元格 2 2 4" xfId="1462"/>
    <cellStyle name="检查单元格 2 3" xfId="1463"/>
    <cellStyle name="检查单元格 2 3 2" xfId="1464"/>
    <cellStyle name="检查单元格 2 3 3" xfId="1465"/>
    <cellStyle name="检查单元格 2 3 4" xfId="1466"/>
    <cellStyle name="检查单元格 2 4" xfId="1467"/>
    <cellStyle name="检查单元格 2 4 2" xfId="1468"/>
    <cellStyle name="检查单元格 2 4 3" xfId="1469"/>
    <cellStyle name="检查单元格 2 4 4" xfId="1470"/>
    <cellStyle name="检查单元格 2 5" xfId="1471"/>
    <cellStyle name="检查单元格 2 5 2" xfId="1472"/>
    <cellStyle name="检查单元格 2 5 3" xfId="1473"/>
    <cellStyle name="检查单元格 2 5 4" xfId="1474"/>
    <cellStyle name="检查单元格 2 6" xfId="1475"/>
    <cellStyle name="检查单元格 2 6 2" xfId="1476"/>
    <cellStyle name="检查单元格 2 6 3" xfId="1477"/>
    <cellStyle name="检查单元格 2 6 4" xfId="1478"/>
    <cellStyle name="检查单元格 2 7" xfId="1479"/>
    <cellStyle name="检查单元格 2 8" xfId="1480"/>
    <cellStyle name="检查单元格 2 9" xfId="1481"/>
    <cellStyle name="检查单元格 3" xfId="1482"/>
    <cellStyle name="检查单元格 3 2" xfId="1483"/>
    <cellStyle name="检查单元格 3 3" xfId="1484"/>
    <cellStyle name="检查单元格 3 4" xfId="1485"/>
    <cellStyle name="检查单元格 4" xfId="1486"/>
    <cellStyle name="检查单元格 5" xfId="1487"/>
    <cellStyle name="检查单元格 6" xfId="1488"/>
    <cellStyle name="解释性文本 2" xfId="1489"/>
    <cellStyle name="解释性文本 2 2" xfId="1490"/>
    <cellStyle name="解释性文本 2 2 2" xfId="1491"/>
    <cellStyle name="解释性文本 2 2 3" xfId="1492"/>
    <cellStyle name="解释性文本 2 2 4" xfId="1493"/>
    <cellStyle name="解释性文本 2 3" xfId="1494"/>
    <cellStyle name="解释性文本 2 3 2" xfId="1495"/>
    <cellStyle name="解释性文本 2 3 3" xfId="1496"/>
    <cellStyle name="解释性文本 2 3 4" xfId="1497"/>
    <cellStyle name="解释性文本 2 4" xfId="1498"/>
    <cellStyle name="解释性文本 2 4 2" xfId="1499"/>
    <cellStyle name="解释性文本 2 4 3" xfId="1500"/>
    <cellStyle name="解释性文本 2 4 4" xfId="1501"/>
    <cellStyle name="解释性文本 2 5" xfId="1502"/>
    <cellStyle name="解释性文本 2 5 2" xfId="1503"/>
    <cellStyle name="解释性文本 2 5 3" xfId="1504"/>
    <cellStyle name="解释性文本 2 5 4" xfId="1505"/>
    <cellStyle name="解释性文本 2 6" xfId="1506"/>
    <cellStyle name="解释性文本 2 6 2" xfId="1507"/>
    <cellStyle name="解释性文本 2 6 3" xfId="1508"/>
    <cellStyle name="解释性文本 2 6 4" xfId="1509"/>
    <cellStyle name="解释性文本 2 7" xfId="1510"/>
    <cellStyle name="解释性文本 2 8" xfId="1511"/>
    <cellStyle name="解释性文本 2 9" xfId="1512"/>
    <cellStyle name="解释性文本 3" xfId="1513"/>
    <cellStyle name="解释性文本 3 2" xfId="1514"/>
    <cellStyle name="解释性文本 3 3" xfId="1515"/>
    <cellStyle name="解释性文本 3 4" xfId="1516"/>
    <cellStyle name="解释性文本 4" xfId="1517"/>
    <cellStyle name="解释性文本 5" xfId="1518"/>
    <cellStyle name="解释性文本 6" xfId="1519"/>
    <cellStyle name="警告文本 2" xfId="1520"/>
    <cellStyle name="警告文本 2 2" xfId="1521"/>
    <cellStyle name="警告文本 2 2 2" xfId="1522"/>
    <cellStyle name="警告文本 2 2 3" xfId="1523"/>
    <cellStyle name="警告文本 2 2 4" xfId="1524"/>
    <cellStyle name="警告文本 2 3" xfId="1525"/>
    <cellStyle name="警告文本 2 3 2" xfId="1526"/>
    <cellStyle name="警告文本 2 3 3" xfId="1527"/>
    <cellStyle name="警告文本 2 3 4" xfId="1528"/>
    <cellStyle name="警告文本 2 4" xfId="1529"/>
    <cellStyle name="警告文本 2 4 2" xfId="1530"/>
    <cellStyle name="警告文本 2 4 3" xfId="1531"/>
    <cellStyle name="警告文本 2 4 4" xfId="1532"/>
    <cellStyle name="警告文本 2 5" xfId="1533"/>
    <cellStyle name="警告文本 2 5 2" xfId="1534"/>
    <cellStyle name="警告文本 2 5 3" xfId="1535"/>
    <cellStyle name="警告文本 2 5 4" xfId="1536"/>
    <cellStyle name="警告文本 2 6" xfId="1537"/>
    <cellStyle name="警告文本 2 6 2" xfId="1538"/>
    <cellStyle name="警告文本 2 6 3" xfId="1539"/>
    <cellStyle name="警告文本 2 6 4" xfId="1540"/>
    <cellStyle name="警告文本 2 7" xfId="1541"/>
    <cellStyle name="警告文本 2 8" xfId="1542"/>
    <cellStyle name="警告文本 2 9" xfId="1543"/>
    <cellStyle name="警告文本 3" xfId="1544"/>
    <cellStyle name="警告文本 3 2" xfId="1545"/>
    <cellStyle name="警告文本 3 3" xfId="1546"/>
    <cellStyle name="警告文本 3 4" xfId="1547"/>
    <cellStyle name="警告文本 4" xfId="1548"/>
    <cellStyle name="警告文本 5" xfId="1549"/>
    <cellStyle name="警告文本 6" xfId="1550"/>
    <cellStyle name="链接单元格 2" xfId="1551"/>
    <cellStyle name="链接单元格 2 2" xfId="1552"/>
    <cellStyle name="链接单元格 2 2 2" xfId="1553"/>
    <cellStyle name="链接单元格 2 2 3" xfId="1554"/>
    <cellStyle name="链接单元格 2 2 4" xfId="1555"/>
    <cellStyle name="链接单元格 2 3" xfId="1556"/>
    <cellStyle name="链接单元格 2 3 2" xfId="1557"/>
    <cellStyle name="链接单元格 2 3 3" xfId="1558"/>
    <cellStyle name="链接单元格 2 3 4" xfId="1559"/>
    <cellStyle name="链接单元格 2 4" xfId="1560"/>
    <cellStyle name="链接单元格 2 4 2" xfId="1561"/>
    <cellStyle name="链接单元格 2 4 3" xfId="1562"/>
    <cellStyle name="链接单元格 2 4 4" xfId="1563"/>
    <cellStyle name="链接单元格 2 5" xfId="1564"/>
    <cellStyle name="链接单元格 2 5 2" xfId="1565"/>
    <cellStyle name="链接单元格 2 5 3" xfId="1566"/>
    <cellStyle name="链接单元格 2 5 4" xfId="1567"/>
    <cellStyle name="链接单元格 2 6" xfId="1568"/>
    <cellStyle name="链接单元格 2 6 2" xfId="1569"/>
    <cellStyle name="链接单元格 2 6 3" xfId="1570"/>
    <cellStyle name="链接单元格 2 6 4" xfId="1571"/>
    <cellStyle name="链接单元格 2 7" xfId="1572"/>
    <cellStyle name="链接单元格 2 8" xfId="1573"/>
    <cellStyle name="链接单元格 2 9" xfId="1574"/>
    <cellStyle name="链接单元格 3" xfId="1575"/>
    <cellStyle name="链接单元格 3 2" xfId="1576"/>
    <cellStyle name="链接单元格 3 3" xfId="1577"/>
    <cellStyle name="链接单元格 3 4" xfId="1578"/>
    <cellStyle name="链接单元格 4" xfId="1579"/>
    <cellStyle name="链接单元格 5" xfId="1580"/>
    <cellStyle name="链接单元格 6" xfId="1581"/>
    <cellStyle name="强调文字颜色 1 10" xfId="1583"/>
    <cellStyle name="强调文字颜色 1 2" xfId="1582"/>
    <cellStyle name="强调文字颜色 1 2 2" xfId="1584"/>
    <cellStyle name="强调文字颜色 1 2 2 2" xfId="1585"/>
    <cellStyle name="强调文字颜色 1 2 2 3" xfId="1586"/>
    <cellStyle name="强调文字颜色 1 2 2 4" xfId="1587"/>
    <cellStyle name="强调文字颜色 1 2 3" xfId="1588"/>
    <cellStyle name="强调文字颜色 1 2 3 2" xfId="1589"/>
    <cellStyle name="强调文字颜色 1 2 3 3" xfId="1590"/>
    <cellStyle name="强调文字颜色 1 2 3 4" xfId="1591"/>
    <cellStyle name="强调文字颜色 1 2 4" xfId="1592"/>
    <cellStyle name="强调文字颜色 1 2 4 2" xfId="1593"/>
    <cellStyle name="强调文字颜色 1 2 4 3" xfId="1594"/>
    <cellStyle name="强调文字颜色 1 2 4 4" xfId="1595"/>
    <cellStyle name="强调文字颜色 1 2 5" xfId="1596"/>
    <cellStyle name="强调文字颜色 1 2 5 2" xfId="1597"/>
    <cellStyle name="强调文字颜色 1 2 5 3" xfId="1598"/>
    <cellStyle name="强调文字颜色 1 2 5 4" xfId="1599"/>
    <cellStyle name="强调文字颜色 1 2 6" xfId="1600"/>
    <cellStyle name="强调文字颜色 1 2 6 2" xfId="1601"/>
    <cellStyle name="强调文字颜色 1 2 6 3" xfId="1602"/>
    <cellStyle name="强调文字颜色 1 2 6 4" xfId="1603"/>
    <cellStyle name="强调文字颜色 1 2 7" xfId="1604"/>
    <cellStyle name="强调文字颜色 1 2 8" xfId="1605"/>
    <cellStyle name="强调文字颜色 1 2 9" xfId="1606"/>
    <cellStyle name="强调文字颜色 1 3" xfId="1607"/>
    <cellStyle name="强调文字颜色 1 3 2" xfId="1608"/>
    <cellStyle name="强调文字颜色 1 3 3" xfId="1609"/>
    <cellStyle name="强调文字颜色 1 3 4" xfId="1610"/>
    <cellStyle name="强调文字颜色 1 4" xfId="1611"/>
    <cellStyle name="强调文字颜色 1 4 2" xfId="1612"/>
    <cellStyle name="强调文字颜色 1 4 3" xfId="1613"/>
    <cellStyle name="强调文字颜色 1 4 4" xfId="1614"/>
    <cellStyle name="强调文字颜色 1 5" xfId="1615"/>
    <cellStyle name="强调文字颜色 1 5 2" xfId="1616"/>
    <cellStyle name="强调文字颜色 1 5 3" xfId="1617"/>
    <cellStyle name="强调文字颜色 1 5 4" xfId="1618"/>
    <cellStyle name="强调文字颜色 1 6" xfId="1619"/>
    <cellStyle name="强调文字颜色 1 6 2" xfId="1620"/>
    <cellStyle name="强调文字颜色 1 6 3" xfId="1621"/>
    <cellStyle name="强调文字颜色 1 6 4" xfId="1622"/>
    <cellStyle name="强调文字颜色 1 7" xfId="1623"/>
    <cellStyle name="强调文字颜色 1 7 2" xfId="1624"/>
    <cellStyle name="强调文字颜色 1 7 3" xfId="1625"/>
    <cellStyle name="强调文字颜色 1 7 4" xfId="1626"/>
    <cellStyle name="强调文字颜色 1 8" xfId="1627"/>
    <cellStyle name="强调文字颜色 1 9" xfId="1628"/>
    <cellStyle name="强调文字颜色 2 2" xfId="1629"/>
    <cellStyle name="强调文字颜色 2 2 2" xfId="1630"/>
    <cellStyle name="强调文字颜色 2 2 2 2" xfId="1631"/>
    <cellStyle name="强调文字颜色 2 2 2 3" xfId="1632"/>
    <cellStyle name="强调文字颜色 2 2 2 4" xfId="1633"/>
    <cellStyle name="强调文字颜色 2 2 3" xfId="1634"/>
    <cellStyle name="强调文字颜色 2 2 3 2" xfId="1635"/>
    <cellStyle name="强调文字颜色 2 2 3 3" xfId="1636"/>
    <cellStyle name="强调文字颜色 2 2 3 4" xfId="1637"/>
    <cellStyle name="强调文字颜色 2 2 4" xfId="1638"/>
    <cellStyle name="强调文字颜色 2 2 4 2" xfId="1639"/>
    <cellStyle name="强调文字颜色 2 2 4 3" xfId="1640"/>
    <cellStyle name="强调文字颜色 2 2 4 4" xfId="1641"/>
    <cellStyle name="强调文字颜色 2 2 5" xfId="1642"/>
    <cellStyle name="强调文字颜色 2 2 5 2" xfId="1643"/>
    <cellStyle name="强调文字颜色 2 2 5 3" xfId="1644"/>
    <cellStyle name="强调文字颜色 2 2 5 4" xfId="1645"/>
    <cellStyle name="强调文字颜色 2 2 6" xfId="1646"/>
    <cellStyle name="强调文字颜色 2 2 6 2" xfId="1647"/>
    <cellStyle name="强调文字颜色 2 2 6 3" xfId="1648"/>
    <cellStyle name="强调文字颜色 2 2 6 4" xfId="1649"/>
    <cellStyle name="强调文字颜色 2 2 7" xfId="1650"/>
    <cellStyle name="强调文字颜色 2 2 8" xfId="1651"/>
    <cellStyle name="强调文字颜色 2 2 9" xfId="1652"/>
    <cellStyle name="强调文字颜色 2 3" xfId="1653"/>
    <cellStyle name="强调文字颜色 2 3 2" xfId="1654"/>
    <cellStyle name="强调文字颜色 2 3 3" xfId="1655"/>
    <cellStyle name="强调文字颜色 2 3 4" xfId="1656"/>
    <cellStyle name="强调文字颜色 2 4" xfId="1657"/>
    <cellStyle name="强调文字颜色 2 5" xfId="1658"/>
    <cellStyle name="强调文字颜色 2 6" xfId="1659"/>
    <cellStyle name="强调文字颜色 3 2" xfId="1660"/>
    <cellStyle name="强调文字颜色 3 2 2" xfId="1661"/>
    <cellStyle name="强调文字颜色 3 2 2 2" xfId="1662"/>
    <cellStyle name="强调文字颜色 3 2 2 3" xfId="1663"/>
    <cellStyle name="强调文字颜色 3 2 2 4" xfId="1664"/>
    <cellStyle name="强调文字颜色 3 2 3" xfId="1665"/>
    <cellStyle name="强调文字颜色 3 2 3 2" xfId="1666"/>
    <cellStyle name="强调文字颜色 3 2 3 3" xfId="1667"/>
    <cellStyle name="强调文字颜色 3 2 3 4" xfId="1668"/>
    <cellStyle name="强调文字颜色 3 2 4" xfId="1669"/>
    <cellStyle name="强调文字颜色 3 2 4 2" xfId="1670"/>
    <cellStyle name="强调文字颜色 3 2 4 3" xfId="1671"/>
    <cellStyle name="强调文字颜色 3 2 4 4" xfId="1672"/>
    <cellStyle name="强调文字颜色 3 2 5" xfId="1673"/>
    <cellStyle name="强调文字颜色 3 2 5 2" xfId="1674"/>
    <cellStyle name="强调文字颜色 3 2 5 3" xfId="1675"/>
    <cellStyle name="强调文字颜色 3 2 5 4" xfId="1676"/>
    <cellStyle name="强调文字颜色 3 2 6" xfId="1677"/>
    <cellStyle name="强调文字颜色 3 2 6 2" xfId="1678"/>
    <cellStyle name="强调文字颜色 3 2 6 3" xfId="1679"/>
    <cellStyle name="强调文字颜色 3 2 6 4" xfId="1680"/>
    <cellStyle name="强调文字颜色 3 2 7" xfId="1681"/>
    <cellStyle name="强调文字颜色 3 2 8" xfId="1682"/>
    <cellStyle name="强调文字颜色 3 2 9" xfId="1683"/>
    <cellStyle name="强调文字颜色 3 3" xfId="1684"/>
    <cellStyle name="强调文字颜色 3 3 2" xfId="1685"/>
    <cellStyle name="强调文字颜色 3 3 3" xfId="1686"/>
    <cellStyle name="强调文字颜色 3 3 4" xfId="1687"/>
    <cellStyle name="强调文字颜色 3 4" xfId="1688"/>
    <cellStyle name="强调文字颜色 3 5" xfId="1689"/>
    <cellStyle name="强调文字颜色 3 6" xfId="1690"/>
    <cellStyle name="强调文字颜色 4 10" xfId="1692"/>
    <cellStyle name="强调文字颜色 4 2" xfId="1691"/>
    <cellStyle name="强调文字颜色 4 2 2" xfId="1693"/>
    <cellStyle name="强调文字颜色 4 2 2 2" xfId="1694"/>
    <cellStyle name="强调文字颜色 4 2 2 3" xfId="1695"/>
    <cellStyle name="强调文字颜色 4 2 2 4" xfId="1696"/>
    <cellStyle name="强调文字颜色 4 2 3" xfId="1697"/>
    <cellStyle name="强调文字颜色 4 2 3 2" xfId="1698"/>
    <cellStyle name="强调文字颜色 4 2 3 3" xfId="1699"/>
    <cellStyle name="强调文字颜色 4 2 3 4" xfId="1700"/>
    <cellStyle name="强调文字颜色 4 2 4" xfId="1701"/>
    <cellStyle name="强调文字颜色 4 2 4 2" xfId="1702"/>
    <cellStyle name="强调文字颜色 4 2 4 3" xfId="1703"/>
    <cellStyle name="强调文字颜色 4 2 4 4" xfId="1704"/>
    <cellStyle name="强调文字颜色 4 2 5" xfId="1705"/>
    <cellStyle name="强调文字颜色 4 2 5 2" xfId="1706"/>
    <cellStyle name="强调文字颜色 4 2 5 3" xfId="1707"/>
    <cellStyle name="强调文字颜色 4 2 5 4" xfId="1708"/>
    <cellStyle name="强调文字颜色 4 2 6" xfId="1709"/>
    <cellStyle name="强调文字颜色 4 2 6 2" xfId="1710"/>
    <cellStyle name="强调文字颜色 4 2 6 3" xfId="1711"/>
    <cellStyle name="强调文字颜色 4 2 6 4" xfId="1712"/>
    <cellStyle name="强调文字颜色 4 2 7" xfId="1713"/>
    <cellStyle name="强调文字颜色 4 2 8" xfId="1714"/>
    <cellStyle name="强调文字颜色 4 2 9" xfId="1715"/>
    <cellStyle name="强调文字颜色 4 3" xfId="1716"/>
    <cellStyle name="强调文字颜色 4 3 2" xfId="1717"/>
    <cellStyle name="强调文字颜色 4 3 3" xfId="1718"/>
    <cellStyle name="强调文字颜色 4 3 4" xfId="1719"/>
    <cellStyle name="强调文字颜色 4 4" xfId="1720"/>
    <cellStyle name="强调文字颜色 4 4 2" xfId="1721"/>
    <cellStyle name="强调文字颜色 4 4 3" xfId="1722"/>
    <cellStyle name="强调文字颜色 4 4 4" xfId="1723"/>
    <cellStyle name="强调文字颜色 4 5" xfId="1724"/>
    <cellStyle name="强调文字颜色 4 5 2" xfId="1725"/>
    <cellStyle name="强调文字颜色 4 5 3" xfId="1726"/>
    <cellStyle name="强调文字颜色 4 5 4" xfId="1727"/>
    <cellStyle name="强调文字颜色 4 6" xfId="1728"/>
    <cellStyle name="强调文字颜色 4 6 2" xfId="1729"/>
    <cellStyle name="强调文字颜色 4 6 3" xfId="1730"/>
    <cellStyle name="强调文字颜色 4 6 4" xfId="1731"/>
    <cellStyle name="强调文字颜色 4 7" xfId="1732"/>
    <cellStyle name="强调文字颜色 4 7 2" xfId="1733"/>
    <cellStyle name="强调文字颜色 4 7 3" xfId="1734"/>
    <cellStyle name="强调文字颜色 4 7 4" xfId="1735"/>
    <cellStyle name="强调文字颜色 4 8" xfId="1736"/>
    <cellStyle name="强调文字颜色 4 9" xfId="1737"/>
    <cellStyle name="强调文字颜色 5 2" xfId="1738"/>
    <cellStyle name="强调文字颜色 5 2 2" xfId="1739"/>
    <cellStyle name="强调文字颜色 5 2 2 2" xfId="1740"/>
    <cellStyle name="强调文字颜色 5 2 2 3" xfId="1741"/>
    <cellStyle name="强调文字颜色 5 2 2 4" xfId="1742"/>
    <cellStyle name="强调文字颜色 5 2 3" xfId="1743"/>
    <cellStyle name="强调文字颜色 5 2 3 2" xfId="1744"/>
    <cellStyle name="强调文字颜色 5 2 3 3" xfId="1745"/>
    <cellStyle name="强调文字颜色 5 2 3 4" xfId="1746"/>
    <cellStyle name="强调文字颜色 5 2 4" xfId="1747"/>
    <cellStyle name="强调文字颜色 5 2 4 2" xfId="1748"/>
    <cellStyle name="强调文字颜色 5 2 4 3" xfId="1749"/>
    <cellStyle name="强调文字颜色 5 2 4 4" xfId="1750"/>
    <cellStyle name="强调文字颜色 5 2 5" xfId="1751"/>
    <cellStyle name="强调文字颜色 5 2 5 2" xfId="1752"/>
    <cellStyle name="强调文字颜色 5 2 5 3" xfId="1753"/>
    <cellStyle name="强调文字颜色 5 2 5 4" xfId="1754"/>
    <cellStyle name="强调文字颜色 5 2 6" xfId="1755"/>
    <cellStyle name="强调文字颜色 5 2 6 2" xfId="1756"/>
    <cellStyle name="强调文字颜色 5 2 6 3" xfId="1757"/>
    <cellStyle name="强调文字颜色 5 2 6 4" xfId="1758"/>
    <cellStyle name="强调文字颜色 5 2 7" xfId="1759"/>
    <cellStyle name="强调文字颜色 5 2 8" xfId="1760"/>
    <cellStyle name="强调文字颜色 5 2 9" xfId="1761"/>
    <cellStyle name="强调文字颜色 5 3" xfId="1762"/>
    <cellStyle name="强调文字颜色 5 3 2" xfId="1763"/>
    <cellStyle name="强调文字颜色 5 3 3" xfId="1764"/>
    <cellStyle name="强调文字颜色 5 3 4" xfId="1765"/>
    <cellStyle name="强调文字颜色 5 4" xfId="1766"/>
    <cellStyle name="强调文字颜色 5 5" xfId="1767"/>
    <cellStyle name="强调文字颜色 5 6" xfId="1768"/>
    <cellStyle name="强调文字颜色 6 2" xfId="1769"/>
    <cellStyle name="强调文字颜色 6 2 2" xfId="1770"/>
    <cellStyle name="强调文字颜色 6 2 2 2" xfId="1771"/>
    <cellStyle name="强调文字颜色 6 2 2 3" xfId="1772"/>
    <cellStyle name="强调文字颜色 6 2 2 4" xfId="1773"/>
    <cellStyle name="强调文字颜色 6 2 3" xfId="1774"/>
    <cellStyle name="强调文字颜色 6 2 3 2" xfId="1775"/>
    <cellStyle name="强调文字颜色 6 2 3 3" xfId="1776"/>
    <cellStyle name="强调文字颜色 6 2 3 4" xfId="1777"/>
    <cellStyle name="强调文字颜色 6 2 4" xfId="1778"/>
    <cellStyle name="强调文字颜色 6 2 4 2" xfId="1779"/>
    <cellStyle name="强调文字颜色 6 2 4 3" xfId="1780"/>
    <cellStyle name="强调文字颜色 6 2 4 4" xfId="1781"/>
    <cellStyle name="强调文字颜色 6 2 5" xfId="1782"/>
    <cellStyle name="强调文字颜色 6 2 5 2" xfId="1783"/>
    <cellStyle name="强调文字颜色 6 2 5 3" xfId="1784"/>
    <cellStyle name="强调文字颜色 6 2 5 4" xfId="1785"/>
    <cellStyle name="强调文字颜色 6 2 6" xfId="1786"/>
    <cellStyle name="强调文字颜色 6 2 6 2" xfId="1787"/>
    <cellStyle name="强调文字颜色 6 2 6 3" xfId="1788"/>
    <cellStyle name="强调文字颜色 6 2 6 4" xfId="1789"/>
    <cellStyle name="强调文字颜色 6 2 7" xfId="1790"/>
    <cellStyle name="强调文字颜色 6 2 8" xfId="1791"/>
    <cellStyle name="强调文字颜色 6 2 9" xfId="1792"/>
    <cellStyle name="强调文字颜色 6 3" xfId="1793"/>
    <cellStyle name="强调文字颜色 6 3 2" xfId="1794"/>
    <cellStyle name="强调文字颜色 6 3 3" xfId="1795"/>
    <cellStyle name="强调文字颜色 6 3 4" xfId="1796"/>
    <cellStyle name="强调文字颜色 6 4" xfId="1797"/>
    <cellStyle name="强调文字颜色 6 5" xfId="1798"/>
    <cellStyle name="强调文字颜色 6 6" xfId="1799"/>
    <cellStyle name="适中 2" xfId="1800"/>
    <cellStyle name="适中 2 2" xfId="1801"/>
    <cellStyle name="适中 2 2 2" xfId="1802"/>
    <cellStyle name="适中 2 2 3" xfId="1803"/>
    <cellStyle name="适中 2 2 4" xfId="1804"/>
    <cellStyle name="适中 2 3" xfId="1805"/>
    <cellStyle name="适中 2 3 2" xfId="1806"/>
    <cellStyle name="适中 2 3 3" xfId="1807"/>
    <cellStyle name="适中 2 3 4" xfId="1808"/>
    <cellStyle name="适中 2 4" xfId="1809"/>
    <cellStyle name="适中 2 4 2" xfId="1810"/>
    <cellStyle name="适中 2 4 3" xfId="1811"/>
    <cellStyle name="适中 2 4 4" xfId="1812"/>
    <cellStyle name="适中 2 5" xfId="1813"/>
    <cellStyle name="适中 2 5 2" xfId="1814"/>
    <cellStyle name="适中 2 5 3" xfId="1815"/>
    <cellStyle name="适中 2 5 4" xfId="1816"/>
    <cellStyle name="适中 2 6" xfId="1817"/>
    <cellStyle name="适中 2 6 2" xfId="1818"/>
    <cellStyle name="适中 2 6 3" xfId="1819"/>
    <cellStyle name="适中 2 6 4" xfId="1820"/>
    <cellStyle name="适中 2 7" xfId="1821"/>
    <cellStyle name="适中 2 8" xfId="1822"/>
    <cellStyle name="适中 2 9" xfId="1823"/>
    <cellStyle name="适中 3" xfId="1824"/>
    <cellStyle name="适中 3 2" xfId="1825"/>
    <cellStyle name="适中 3 3" xfId="1826"/>
    <cellStyle name="适中 3 4" xfId="1827"/>
    <cellStyle name="适中 4" xfId="1828"/>
    <cellStyle name="适中 5" xfId="1829"/>
    <cellStyle name="适中 6" xfId="1830"/>
    <cellStyle name="输出 10" xfId="1832"/>
    <cellStyle name="输出 2" xfId="1831"/>
    <cellStyle name="输出 2 2" xfId="1833"/>
    <cellStyle name="输出 2 2 2" xfId="1834"/>
    <cellStyle name="输出 2 2 3" xfId="1835"/>
    <cellStyle name="输出 2 2 4" xfId="1836"/>
    <cellStyle name="输出 2 3" xfId="1837"/>
    <cellStyle name="输出 2 3 2" xfId="1838"/>
    <cellStyle name="输出 2 3 3" xfId="1839"/>
    <cellStyle name="输出 2 3 4" xfId="1840"/>
    <cellStyle name="输出 2 4" xfId="1841"/>
    <cellStyle name="输出 2 4 2" xfId="1842"/>
    <cellStyle name="输出 2 4 3" xfId="1843"/>
    <cellStyle name="输出 2 4 4" xfId="1844"/>
    <cellStyle name="输出 2 5" xfId="1845"/>
    <cellStyle name="输出 2 5 2" xfId="1846"/>
    <cellStyle name="输出 2 5 3" xfId="1847"/>
    <cellStyle name="输出 2 5 4" xfId="1848"/>
    <cellStyle name="输出 2 6" xfId="1849"/>
    <cellStyle name="输出 2 6 2" xfId="1850"/>
    <cellStyle name="输出 2 6 3" xfId="1851"/>
    <cellStyle name="输出 2 6 4" xfId="1852"/>
    <cellStyle name="输出 2 7" xfId="1853"/>
    <cellStyle name="输出 2 8" xfId="1854"/>
    <cellStyle name="输出 2 9" xfId="1855"/>
    <cellStyle name="输出 3" xfId="1856"/>
    <cellStyle name="输出 3 2" xfId="1857"/>
    <cellStyle name="输出 3 3" xfId="1858"/>
    <cellStyle name="输出 3 4" xfId="1859"/>
    <cellStyle name="输出 4" xfId="1860"/>
    <cellStyle name="输出 4 2" xfId="1861"/>
    <cellStyle name="输出 4 3" xfId="1862"/>
    <cellStyle name="输出 4 4" xfId="1863"/>
    <cellStyle name="输出 5" xfId="1864"/>
    <cellStyle name="输出 5 2" xfId="1865"/>
    <cellStyle name="输出 5 3" xfId="1866"/>
    <cellStyle name="输出 5 4" xfId="1867"/>
    <cellStyle name="输出 6" xfId="1868"/>
    <cellStyle name="输出 6 2" xfId="1869"/>
    <cellStyle name="输出 6 3" xfId="1870"/>
    <cellStyle name="输出 6 4" xfId="1871"/>
    <cellStyle name="输出 7" xfId="1872"/>
    <cellStyle name="输出 7 2" xfId="1873"/>
    <cellStyle name="输出 7 3" xfId="1874"/>
    <cellStyle name="输出 7 4" xfId="1875"/>
    <cellStyle name="输出 8" xfId="1876"/>
    <cellStyle name="输出 9" xfId="1877"/>
    <cellStyle name="输入 2" xfId="1878"/>
    <cellStyle name="输入 2 2" xfId="1879"/>
    <cellStyle name="输入 2 2 2" xfId="1881"/>
    <cellStyle name="输入 2 2 3" xfId="1882"/>
    <cellStyle name="输入 2 2 4" xfId="1883"/>
    <cellStyle name="输入 2 3" xfId="1884"/>
    <cellStyle name="输入 2 3 2" xfId="1885"/>
    <cellStyle name="输入 2 3 3" xfId="1886"/>
    <cellStyle name="输入 2 3 4" xfId="1887"/>
    <cellStyle name="输入 2 4" xfId="1888"/>
    <cellStyle name="输入 2 4 2" xfId="1889"/>
    <cellStyle name="输入 2 4 3" xfId="1890"/>
    <cellStyle name="输入 2 4 4" xfId="1891"/>
    <cellStyle name="输入 2 5" xfId="1892"/>
    <cellStyle name="输入 2 5 2" xfId="1893"/>
    <cellStyle name="输入 2 5 3" xfId="1894"/>
    <cellStyle name="输入 2 5 4" xfId="1895"/>
    <cellStyle name="输入 2 6" xfId="1896"/>
    <cellStyle name="输入 2 6 2" xfId="1897"/>
    <cellStyle name="输入 2 6 3" xfId="1898"/>
    <cellStyle name="输入 2 6 4" xfId="1899"/>
    <cellStyle name="输入 2 7" xfId="1900"/>
    <cellStyle name="输入 2 8" xfId="1901"/>
    <cellStyle name="输入 2 9" xfId="1902"/>
    <cellStyle name="输入 3" xfId="1903"/>
    <cellStyle name="输入 3 2" xfId="1904"/>
    <cellStyle name="输入 3 3" xfId="1905"/>
    <cellStyle name="输入 3 4" xfId="1906"/>
    <cellStyle name="输入 4" xfId="1907"/>
    <cellStyle name="输入 5" xfId="1908"/>
    <cellStyle name="输入 6" xfId="1909"/>
    <cellStyle name="注释 10" xfId="1911"/>
    <cellStyle name="注释 2" xfId="1910"/>
    <cellStyle name="注释 2 2" xfId="1912"/>
    <cellStyle name="注释 2 2 2" xfId="1913"/>
    <cellStyle name="注释 2 2 3" xfId="1914"/>
    <cellStyle name="注释 2 2 4" xfId="1915"/>
    <cellStyle name="注释 2 3" xfId="1916"/>
    <cellStyle name="注释 2 4" xfId="1917"/>
    <cellStyle name="注释 2 4 2" xfId="1918"/>
    <cellStyle name="注释 2 4 3" xfId="1919"/>
    <cellStyle name="注释 2 4 4" xfId="1920"/>
    <cellStyle name="注释 2 5" xfId="1921"/>
    <cellStyle name="注释 2 5 2" xfId="1922"/>
    <cellStyle name="注释 2 5 3" xfId="1923"/>
    <cellStyle name="注释 2 5 4" xfId="1924"/>
    <cellStyle name="注释 2 6" xfId="1925"/>
    <cellStyle name="注释 2 7" xfId="1926"/>
    <cellStyle name="注释 2 8" xfId="1927"/>
    <cellStyle name="注释 2 9" xfId="1928"/>
    <cellStyle name="注释 3" xfId="1929"/>
    <cellStyle name="注释 3 2" xfId="1930"/>
    <cellStyle name="注释 3 3" xfId="1931"/>
    <cellStyle name="注释 3 4" xfId="1932"/>
    <cellStyle name="注释 4" xfId="1933"/>
    <cellStyle name="注释 4 2" xfId="1934"/>
    <cellStyle name="注释 4 3" xfId="1935"/>
    <cellStyle name="注释 4 4" xfId="1936"/>
    <cellStyle name="注释 5" xfId="1937"/>
    <cellStyle name="注释 5 2" xfId="1938"/>
    <cellStyle name="注释 5 3" xfId="1939"/>
    <cellStyle name="注释 5 4" xfId="1940"/>
    <cellStyle name="注释 6" xfId="1941"/>
    <cellStyle name="注释 6 2" xfId="1942"/>
    <cellStyle name="注释 6 3" xfId="1943"/>
    <cellStyle name="注释 6 4" xfId="1944"/>
    <cellStyle name="注释 7" xfId="1945"/>
    <cellStyle name="注释 7 2" xfId="1946"/>
    <cellStyle name="注释 7 3" xfId="1947"/>
    <cellStyle name="注释 7 4" xfId="1948"/>
    <cellStyle name="注释 8" xfId="1949"/>
    <cellStyle name="注释 9" xfId="195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29</xdr:col>
      <xdr:colOff>304800</xdr:colOff>
      <xdr:row>46</xdr:row>
      <xdr:rowOff>2484</xdr:rowOff>
    </xdr:to>
    <xdr:sp macro="" textlink="">
      <xdr:nvSpPr>
        <xdr:cNvPr id="1027" name="AutoShape 3" descr="C:\Documents and Settings\Administrator\Application Data\Tencent\Users\190354469\QQ\WinTemp\RichOle\~ZE9KT]_[]5O]0@JLY$NO.jpg"/>
        <xdr:cNvSpPr>
          <a:spLocks noChangeAspect="1" noChangeArrowheads="1"/>
        </xdr:cNvSpPr>
      </xdr:nvSpPr>
      <xdr:spPr bwMode="auto">
        <a:xfrm>
          <a:off x="9496425" y="1509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104775</xdr:colOff>
      <xdr:row>0</xdr:row>
      <xdr:rowOff>19050</xdr:rowOff>
    </xdr:from>
    <xdr:to>
      <xdr:col>0</xdr:col>
      <xdr:colOff>811127</xdr:colOff>
      <xdr:row>0</xdr:row>
      <xdr:rowOff>448926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9050"/>
          <a:ext cx="706352" cy="429876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29</xdr:col>
      <xdr:colOff>304800</xdr:colOff>
      <xdr:row>46</xdr:row>
      <xdr:rowOff>95250</xdr:rowOff>
    </xdr:to>
    <xdr:sp macro="" textlink="">
      <xdr:nvSpPr>
        <xdr:cNvPr id="4" name="AutoShape 3" descr="C:\Documents and Settings\Administrator\Application Data\Tencent\Users\190354469\QQ\WinTemp\RichOle\~ZE9KT]_[]5O]0@JLY$NO.jpg"/>
        <xdr:cNvSpPr>
          <a:spLocks noChangeAspect="1" noChangeArrowheads="1"/>
        </xdr:cNvSpPr>
      </xdr:nvSpPr>
      <xdr:spPr bwMode="auto">
        <a:xfrm>
          <a:off x="9839325" y="1385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104775</xdr:colOff>
      <xdr:row>0</xdr:row>
      <xdr:rowOff>19050</xdr:rowOff>
    </xdr:from>
    <xdr:to>
      <xdr:col>0</xdr:col>
      <xdr:colOff>809625</xdr:colOff>
      <xdr:row>0</xdr:row>
      <xdr:rowOff>447675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9050"/>
          <a:ext cx="7048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192002</xdr:colOff>
      <xdr:row>0</xdr:row>
      <xdr:rowOff>506076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706352" cy="429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0</xdr:col>
      <xdr:colOff>798163</xdr:colOff>
      <xdr:row>0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8575"/>
          <a:ext cx="579088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19050</xdr:rowOff>
    </xdr:from>
    <xdr:to>
      <xdr:col>1</xdr:col>
      <xdr:colOff>401552</xdr:colOff>
      <xdr:row>0</xdr:row>
      <xdr:rowOff>448926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706352" cy="4298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19050</xdr:rowOff>
    </xdr:from>
    <xdr:to>
      <xdr:col>1</xdr:col>
      <xdr:colOff>400050</xdr:colOff>
      <xdr:row>0</xdr:row>
      <xdr:rowOff>447675</xdr:rowOff>
    </xdr:to>
    <xdr:pic>
      <xdr:nvPicPr>
        <xdr:cNvPr id="3" name="Picture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0"/>
          <a:ext cx="6572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19050</xdr:rowOff>
    </xdr:from>
    <xdr:to>
      <xdr:col>1</xdr:col>
      <xdr:colOff>401552</xdr:colOff>
      <xdr:row>0</xdr:row>
      <xdr:rowOff>448926</xdr:rowOff>
    </xdr:to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658727" cy="4298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19050</xdr:rowOff>
    </xdr:from>
    <xdr:to>
      <xdr:col>1</xdr:col>
      <xdr:colOff>400050</xdr:colOff>
      <xdr:row>0</xdr:row>
      <xdr:rowOff>447675</xdr:rowOff>
    </xdr:to>
    <xdr:pic>
      <xdr:nvPicPr>
        <xdr:cNvPr id="5" name="Picture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0"/>
          <a:ext cx="6572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1</xdr:col>
      <xdr:colOff>87227</xdr:colOff>
      <xdr:row>0</xdr:row>
      <xdr:rowOff>458451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8575"/>
          <a:ext cx="706352" cy="429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68177</xdr:colOff>
      <xdr:row>0</xdr:row>
      <xdr:rowOff>429876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706352" cy="42987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1</xdr:col>
      <xdr:colOff>68177</xdr:colOff>
      <xdr:row>21</xdr:row>
      <xdr:rowOff>1251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706352" cy="429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784"/>
  <sheetViews>
    <sheetView tabSelected="1" workbookViewId="0">
      <selection activeCell="B20" sqref="B20:C20"/>
    </sheetView>
  </sheetViews>
  <sheetFormatPr defaultColWidth="9" defaultRowHeight="16.5"/>
  <cols>
    <col min="1" max="1" width="9.77734375" style="133" customWidth="1"/>
    <col min="2" max="2" width="6.33203125" style="133" customWidth="1"/>
    <col min="3" max="3" width="7.6640625" style="133" customWidth="1"/>
    <col min="4" max="4" width="6.33203125" style="133" customWidth="1"/>
    <col min="5" max="5" width="7.77734375" style="133" customWidth="1"/>
    <col min="6" max="6" width="9.21875" style="133" customWidth="1"/>
    <col min="7" max="7" width="6.44140625" style="133" customWidth="1"/>
    <col min="8" max="8" width="5.33203125" style="133" customWidth="1"/>
    <col min="9" max="9" width="6.44140625" style="133" customWidth="1"/>
    <col min="10" max="10" width="7.33203125" style="133" customWidth="1"/>
    <col min="11" max="11" width="9.77734375" style="133" customWidth="1"/>
    <col min="12" max="12" width="9.33203125" style="133" customWidth="1"/>
    <col min="13" max="13" width="9.33203125" style="145" customWidth="1"/>
    <col min="14" max="14" width="10.33203125" style="25" customWidth="1"/>
    <col min="15" max="15" width="3.109375" style="25" customWidth="1"/>
    <col min="16" max="29" width="0" style="25" hidden="1" customWidth="1"/>
    <col min="30" max="108" width="9" style="25" customWidth="1"/>
    <col min="109" max="256" width="9" style="133"/>
    <col min="257" max="257" width="9.77734375" style="133" customWidth="1"/>
    <col min="258" max="258" width="6.33203125" style="133" customWidth="1"/>
    <col min="259" max="259" width="7.6640625" style="133" customWidth="1"/>
    <col min="260" max="260" width="6.33203125" style="133" customWidth="1"/>
    <col min="261" max="261" width="7.77734375" style="133" customWidth="1"/>
    <col min="262" max="262" width="9.21875" style="133" customWidth="1"/>
    <col min="263" max="263" width="6.44140625" style="133" customWidth="1"/>
    <col min="264" max="264" width="5.33203125" style="133" customWidth="1"/>
    <col min="265" max="265" width="6.44140625" style="133" customWidth="1"/>
    <col min="266" max="266" width="7.33203125" style="133" customWidth="1"/>
    <col min="267" max="267" width="9.77734375" style="133" customWidth="1"/>
    <col min="268" max="269" width="9.33203125" style="133" customWidth="1"/>
    <col min="270" max="270" width="10.33203125" style="133" customWidth="1"/>
    <col min="271" max="271" width="3.109375" style="133" customWidth="1"/>
    <col min="272" max="285" width="0" style="133" hidden="1" customWidth="1"/>
    <col min="286" max="364" width="9" style="133" customWidth="1"/>
    <col min="365" max="512" width="9" style="133"/>
    <col min="513" max="513" width="9.77734375" style="133" customWidth="1"/>
    <col min="514" max="514" width="6.33203125" style="133" customWidth="1"/>
    <col min="515" max="515" width="7.6640625" style="133" customWidth="1"/>
    <col min="516" max="516" width="6.33203125" style="133" customWidth="1"/>
    <col min="517" max="517" width="7.77734375" style="133" customWidth="1"/>
    <col min="518" max="518" width="9.21875" style="133" customWidth="1"/>
    <col min="519" max="519" width="6.44140625" style="133" customWidth="1"/>
    <col min="520" max="520" width="5.33203125" style="133" customWidth="1"/>
    <col min="521" max="521" width="6.44140625" style="133" customWidth="1"/>
    <col min="522" max="522" width="7.33203125" style="133" customWidth="1"/>
    <col min="523" max="523" width="9.77734375" style="133" customWidth="1"/>
    <col min="524" max="525" width="9.33203125" style="133" customWidth="1"/>
    <col min="526" max="526" width="10.33203125" style="133" customWidth="1"/>
    <col min="527" max="527" width="3.109375" style="133" customWidth="1"/>
    <col min="528" max="541" width="0" style="133" hidden="1" customWidth="1"/>
    <col min="542" max="620" width="9" style="133" customWidth="1"/>
    <col min="621" max="768" width="9" style="133"/>
    <col min="769" max="769" width="9.77734375" style="133" customWidth="1"/>
    <col min="770" max="770" width="6.33203125" style="133" customWidth="1"/>
    <col min="771" max="771" width="7.6640625" style="133" customWidth="1"/>
    <col min="772" max="772" width="6.33203125" style="133" customWidth="1"/>
    <col min="773" max="773" width="7.77734375" style="133" customWidth="1"/>
    <col min="774" max="774" width="9.21875" style="133" customWidth="1"/>
    <col min="775" max="775" width="6.44140625" style="133" customWidth="1"/>
    <col min="776" max="776" width="5.33203125" style="133" customWidth="1"/>
    <col min="777" max="777" width="6.44140625" style="133" customWidth="1"/>
    <col min="778" max="778" width="7.33203125" style="133" customWidth="1"/>
    <col min="779" max="779" width="9.77734375" style="133" customWidth="1"/>
    <col min="780" max="781" width="9.33203125" style="133" customWidth="1"/>
    <col min="782" max="782" width="10.33203125" style="133" customWidth="1"/>
    <col min="783" max="783" width="3.109375" style="133" customWidth="1"/>
    <col min="784" max="797" width="0" style="133" hidden="1" customWidth="1"/>
    <col min="798" max="876" width="9" style="133" customWidth="1"/>
    <col min="877" max="1024" width="9" style="133"/>
    <col min="1025" max="1025" width="9.77734375" style="133" customWidth="1"/>
    <col min="1026" max="1026" width="6.33203125" style="133" customWidth="1"/>
    <col min="1027" max="1027" width="7.6640625" style="133" customWidth="1"/>
    <col min="1028" max="1028" width="6.33203125" style="133" customWidth="1"/>
    <col min="1029" max="1029" width="7.77734375" style="133" customWidth="1"/>
    <col min="1030" max="1030" width="9.21875" style="133" customWidth="1"/>
    <col min="1031" max="1031" width="6.44140625" style="133" customWidth="1"/>
    <col min="1032" max="1032" width="5.33203125" style="133" customWidth="1"/>
    <col min="1033" max="1033" width="6.44140625" style="133" customWidth="1"/>
    <col min="1034" max="1034" width="7.33203125" style="133" customWidth="1"/>
    <col min="1035" max="1035" width="9.77734375" style="133" customWidth="1"/>
    <col min="1036" max="1037" width="9.33203125" style="133" customWidth="1"/>
    <col min="1038" max="1038" width="10.33203125" style="133" customWidth="1"/>
    <col min="1039" max="1039" width="3.109375" style="133" customWidth="1"/>
    <col min="1040" max="1053" width="0" style="133" hidden="1" customWidth="1"/>
    <col min="1054" max="1132" width="9" style="133" customWidth="1"/>
    <col min="1133" max="1280" width="9" style="133"/>
    <col min="1281" max="1281" width="9.77734375" style="133" customWidth="1"/>
    <col min="1282" max="1282" width="6.33203125" style="133" customWidth="1"/>
    <col min="1283" max="1283" width="7.6640625" style="133" customWidth="1"/>
    <col min="1284" max="1284" width="6.33203125" style="133" customWidth="1"/>
    <col min="1285" max="1285" width="7.77734375" style="133" customWidth="1"/>
    <col min="1286" max="1286" width="9.21875" style="133" customWidth="1"/>
    <col min="1287" max="1287" width="6.44140625" style="133" customWidth="1"/>
    <col min="1288" max="1288" width="5.33203125" style="133" customWidth="1"/>
    <col min="1289" max="1289" width="6.44140625" style="133" customWidth="1"/>
    <col min="1290" max="1290" width="7.33203125" style="133" customWidth="1"/>
    <col min="1291" max="1291" width="9.77734375" style="133" customWidth="1"/>
    <col min="1292" max="1293" width="9.33203125" style="133" customWidth="1"/>
    <col min="1294" max="1294" width="10.33203125" style="133" customWidth="1"/>
    <col min="1295" max="1295" width="3.109375" style="133" customWidth="1"/>
    <col min="1296" max="1309" width="0" style="133" hidden="1" customWidth="1"/>
    <col min="1310" max="1388" width="9" style="133" customWidth="1"/>
    <col min="1389" max="1536" width="9" style="133"/>
    <col min="1537" max="1537" width="9.77734375" style="133" customWidth="1"/>
    <col min="1538" max="1538" width="6.33203125" style="133" customWidth="1"/>
    <col min="1539" max="1539" width="7.6640625" style="133" customWidth="1"/>
    <col min="1540" max="1540" width="6.33203125" style="133" customWidth="1"/>
    <col min="1541" max="1541" width="7.77734375" style="133" customWidth="1"/>
    <col min="1542" max="1542" width="9.21875" style="133" customWidth="1"/>
    <col min="1543" max="1543" width="6.44140625" style="133" customWidth="1"/>
    <col min="1544" max="1544" width="5.33203125" style="133" customWidth="1"/>
    <col min="1545" max="1545" width="6.44140625" style="133" customWidth="1"/>
    <col min="1546" max="1546" width="7.33203125" style="133" customWidth="1"/>
    <col min="1547" max="1547" width="9.77734375" style="133" customWidth="1"/>
    <col min="1548" max="1549" width="9.33203125" style="133" customWidth="1"/>
    <col min="1550" max="1550" width="10.33203125" style="133" customWidth="1"/>
    <col min="1551" max="1551" width="3.109375" style="133" customWidth="1"/>
    <col min="1552" max="1565" width="0" style="133" hidden="1" customWidth="1"/>
    <col min="1566" max="1644" width="9" style="133" customWidth="1"/>
    <col min="1645" max="1792" width="9" style="133"/>
    <col min="1793" max="1793" width="9.77734375" style="133" customWidth="1"/>
    <col min="1794" max="1794" width="6.33203125" style="133" customWidth="1"/>
    <col min="1795" max="1795" width="7.6640625" style="133" customWidth="1"/>
    <col min="1796" max="1796" width="6.33203125" style="133" customWidth="1"/>
    <col min="1797" max="1797" width="7.77734375" style="133" customWidth="1"/>
    <col min="1798" max="1798" width="9.21875" style="133" customWidth="1"/>
    <col min="1799" max="1799" width="6.44140625" style="133" customWidth="1"/>
    <col min="1800" max="1800" width="5.33203125" style="133" customWidth="1"/>
    <col min="1801" max="1801" width="6.44140625" style="133" customWidth="1"/>
    <col min="1802" max="1802" width="7.33203125" style="133" customWidth="1"/>
    <col min="1803" max="1803" width="9.77734375" style="133" customWidth="1"/>
    <col min="1804" max="1805" width="9.33203125" style="133" customWidth="1"/>
    <col min="1806" max="1806" width="10.33203125" style="133" customWidth="1"/>
    <col min="1807" max="1807" width="3.109375" style="133" customWidth="1"/>
    <col min="1808" max="1821" width="0" style="133" hidden="1" customWidth="1"/>
    <col min="1822" max="1900" width="9" style="133" customWidth="1"/>
    <col min="1901" max="2048" width="9" style="133"/>
    <col min="2049" max="2049" width="9.77734375" style="133" customWidth="1"/>
    <col min="2050" max="2050" width="6.33203125" style="133" customWidth="1"/>
    <col min="2051" max="2051" width="7.6640625" style="133" customWidth="1"/>
    <col min="2052" max="2052" width="6.33203125" style="133" customWidth="1"/>
    <col min="2053" max="2053" width="7.77734375" style="133" customWidth="1"/>
    <col min="2054" max="2054" width="9.21875" style="133" customWidth="1"/>
    <col min="2055" max="2055" width="6.44140625" style="133" customWidth="1"/>
    <col min="2056" max="2056" width="5.33203125" style="133" customWidth="1"/>
    <col min="2057" max="2057" width="6.44140625" style="133" customWidth="1"/>
    <col min="2058" max="2058" width="7.33203125" style="133" customWidth="1"/>
    <col min="2059" max="2059" width="9.77734375" style="133" customWidth="1"/>
    <col min="2060" max="2061" width="9.33203125" style="133" customWidth="1"/>
    <col min="2062" max="2062" width="10.33203125" style="133" customWidth="1"/>
    <col min="2063" max="2063" width="3.109375" style="133" customWidth="1"/>
    <col min="2064" max="2077" width="0" style="133" hidden="1" customWidth="1"/>
    <col min="2078" max="2156" width="9" style="133" customWidth="1"/>
    <col min="2157" max="2304" width="9" style="133"/>
    <col min="2305" max="2305" width="9.77734375" style="133" customWidth="1"/>
    <col min="2306" max="2306" width="6.33203125" style="133" customWidth="1"/>
    <col min="2307" max="2307" width="7.6640625" style="133" customWidth="1"/>
    <col min="2308" max="2308" width="6.33203125" style="133" customWidth="1"/>
    <col min="2309" max="2309" width="7.77734375" style="133" customWidth="1"/>
    <col min="2310" max="2310" width="9.21875" style="133" customWidth="1"/>
    <col min="2311" max="2311" width="6.44140625" style="133" customWidth="1"/>
    <col min="2312" max="2312" width="5.33203125" style="133" customWidth="1"/>
    <col min="2313" max="2313" width="6.44140625" style="133" customWidth="1"/>
    <col min="2314" max="2314" width="7.33203125" style="133" customWidth="1"/>
    <col min="2315" max="2315" width="9.77734375" style="133" customWidth="1"/>
    <col min="2316" max="2317" width="9.33203125" style="133" customWidth="1"/>
    <col min="2318" max="2318" width="10.33203125" style="133" customWidth="1"/>
    <col min="2319" max="2319" width="3.109375" style="133" customWidth="1"/>
    <col min="2320" max="2333" width="0" style="133" hidden="1" customWidth="1"/>
    <col min="2334" max="2412" width="9" style="133" customWidth="1"/>
    <col min="2413" max="2560" width="9" style="133"/>
    <col min="2561" max="2561" width="9.77734375" style="133" customWidth="1"/>
    <col min="2562" max="2562" width="6.33203125" style="133" customWidth="1"/>
    <col min="2563" max="2563" width="7.6640625" style="133" customWidth="1"/>
    <col min="2564" max="2564" width="6.33203125" style="133" customWidth="1"/>
    <col min="2565" max="2565" width="7.77734375" style="133" customWidth="1"/>
    <col min="2566" max="2566" width="9.21875" style="133" customWidth="1"/>
    <col min="2567" max="2567" width="6.44140625" style="133" customWidth="1"/>
    <col min="2568" max="2568" width="5.33203125" style="133" customWidth="1"/>
    <col min="2569" max="2569" width="6.44140625" style="133" customWidth="1"/>
    <col min="2570" max="2570" width="7.33203125" style="133" customWidth="1"/>
    <col min="2571" max="2571" width="9.77734375" style="133" customWidth="1"/>
    <col min="2572" max="2573" width="9.33203125" style="133" customWidth="1"/>
    <col min="2574" max="2574" width="10.33203125" style="133" customWidth="1"/>
    <col min="2575" max="2575" width="3.109375" style="133" customWidth="1"/>
    <col min="2576" max="2589" width="0" style="133" hidden="1" customWidth="1"/>
    <col min="2590" max="2668" width="9" style="133" customWidth="1"/>
    <col min="2669" max="2816" width="9" style="133"/>
    <col min="2817" max="2817" width="9.77734375" style="133" customWidth="1"/>
    <col min="2818" max="2818" width="6.33203125" style="133" customWidth="1"/>
    <col min="2819" max="2819" width="7.6640625" style="133" customWidth="1"/>
    <col min="2820" max="2820" width="6.33203125" style="133" customWidth="1"/>
    <col min="2821" max="2821" width="7.77734375" style="133" customWidth="1"/>
    <col min="2822" max="2822" width="9.21875" style="133" customWidth="1"/>
    <col min="2823" max="2823" width="6.44140625" style="133" customWidth="1"/>
    <col min="2824" max="2824" width="5.33203125" style="133" customWidth="1"/>
    <col min="2825" max="2825" width="6.44140625" style="133" customWidth="1"/>
    <col min="2826" max="2826" width="7.33203125" style="133" customWidth="1"/>
    <col min="2827" max="2827" width="9.77734375" style="133" customWidth="1"/>
    <col min="2828" max="2829" width="9.33203125" style="133" customWidth="1"/>
    <col min="2830" max="2830" width="10.33203125" style="133" customWidth="1"/>
    <col min="2831" max="2831" width="3.109375" style="133" customWidth="1"/>
    <col min="2832" max="2845" width="0" style="133" hidden="1" customWidth="1"/>
    <col min="2846" max="2924" width="9" style="133" customWidth="1"/>
    <col min="2925" max="3072" width="9" style="133"/>
    <col min="3073" max="3073" width="9.77734375" style="133" customWidth="1"/>
    <col min="3074" max="3074" width="6.33203125" style="133" customWidth="1"/>
    <col min="3075" max="3075" width="7.6640625" style="133" customWidth="1"/>
    <col min="3076" max="3076" width="6.33203125" style="133" customWidth="1"/>
    <col min="3077" max="3077" width="7.77734375" style="133" customWidth="1"/>
    <col min="3078" max="3078" width="9.21875" style="133" customWidth="1"/>
    <col min="3079" max="3079" width="6.44140625" style="133" customWidth="1"/>
    <col min="3080" max="3080" width="5.33203125" style="133" customWidth="1"/>
    <col min="3081" max="3081" width="6.44140625" style="133" customWidth="1"/>
    <col min="3082" max="3082" width="7.33203125" style="133" customWidth="1"/>
    <col min="3083" max="3083" width="9.77734375" style="133" customWidth="1"/>
    <col min="3084" max="3085" width="9.33203125" style="133" customWidth="1"/>
    <col min="3086" max="3086" width="10.33203125" style="133" customWidth="1"/>
    <col min="3087" max="3087" width="3.109375" style="133" customWidth="1"/>
    <col min="3088" max="3101" width="0" style="133" hidden="1" customWidth="1"/>
    <col min="3102" max="3180" width="9" style="133" customWidth="1"/>
    <col min="3181" max="3328" width="9" style="133"/>
    <col min="3329" max="3329" width="9.77734375" style="133" customWidth="1"/>
    <col min="3330" max="3330" width="6.33203125" style="133" customWidth="1"/>
    <col min="3331" max="3331" width="7.6640625" style="133" customWidth="1"/>
    <col min="3332" max="3332" width="6.33203125" style="133" customWidth="1"/>
    <col min="3333" max="3333" width="7.77734375" style="133" customWidth="1"/>
    <col min="3334" max="3334" width="9.21875" style="133" customWidth="1"/>
    <col min="3335" max="3335" width="6.44140625" style="133" customWidth="1"/>
    <col min="3336" max="3336" width="5.33203125" style="133" customWidth="1"/>
    <col min="3337" max="3337" width="6.44140625" style="133" customWidth="1"/>
    <col min="3338" max="3338" width="7.33203125" style="133" customWidth="1"/>
    <col min="3339" max="3339" width="9.77734375" style="133" customWidth="1"/>
    <col min="3340" max="3341" width="9.33203125" style="133" customWidth="1"/>
    <col min="3342" max="3342" width="10.33203125" style="133" customWidth="1"/>
    <col min="3343" max="3343" width="3.109375" style="133" customWidth="1"/>
    <col min="3344" max="3357" width="0" style="133" hidden="1" customWidth="1"/>
    <col min="3358" max="3436" width="9" style="133" customWidth="1"/>
    <col min="3437" max="3584" width="9" style="133"/>
    <col min="3585" max="3585" width="9.77734375" style="133" customWidth="1"/>
    <col min="3586" max="3586" width="6.33203125" style="133" customWidth="1"/>
    <col min="3587" max="3587" width="7.6640625" style="133" customWidth="1"/>
    <col min="3588" max="3588" width="6.33203125" style="133" customWidth="1"/>
    <col min="3589" max="3589" width="7.77734375" style="133" customWidth="1"/>
    <col min="3590" max="3590" width="9.21875" style="133" customWidth="1"/>
    <col min="3591" max="3591" width="6.44140625" style="133" customWidth="1"/>
    <col min="3592" max="3592" width="5.33203125" style="133" customWidth="1"/>
    <col min="3593" max="3593" width="6.44140625" style="133" customWidth="1"/>
    <col min="3594" max="3594" width="7.33203125" style="133" customWidth="1"/>
    <col min="3595" max="3595" width="9.77734375" style="133" customWidth="1"/>
    <col min="3596" max="3597" width="9.33203125" style="133" customWidth="1"/>
    <col min="3598" max="3598" width="10.33203125" style="133" customWidth="1"/>
    <col min="3599" max="3599" width="3.109375" style="133" customWidth="1"/>
    <col min="3600" max="3613" width="0" style="133" hidden="1" customWidth="1"/>
    <col min="3614" max="3692" width="9" style="133" customWidth="1"/>
    <col min="3693" max="3840" width="9" style="133"/>
    <col min="3841" max="3841" width="9.77734375" style="133" customWidth="1"/>
    <col min="3842" max="3842" width="6.33203125" style="133" customWidth="1"/>
    <col min="3843" max="3843" width="7.6640625" style="133" customWidth="1"/>
    <col min="3844" max="3844" width="6.33203125" style="133" customWidth="1"/>
    <col min="3845" max="3845" width="7.77734375" style="133" customWidth="1"/>
    <col min="3846" max="3846" width="9.21875" style="133" customWidth="1"/>
    <col min="3847" max="3847" width="6.44140625" style="133" customWidth="1"/>
    <col min="3848" max="3848" width="5.33203125" style="133" customWidth="1"/>
    <col min="3849" max="3849" width="6.44140625" style="133" customWidth="1"/>
    <col min="3850" max="3850" width="7.33203125" style="133" customWidth="1"/>
    <col min="3851" max="3851" width="9.77734375" style="133" customWidth="1"/>
    <col min="3852" max="3853" width="9.33203125" style="133" customWidth="1"/>
    <col min="3854" max="3854" width="10.33203125" style="133" customWidth="1"/>
    <col min="3855" max="3855" width="3.109375" style="133" customWidth="1"/>
    <col min="3856" max="3869" width="0" style="133" hidden="1" customWidth="1"/>
    <col min="3870" max="3948" width="9" style="133" customWidth="1"/>
    <col min="3949" max="4096" width="9" style="133"/>
    <col min="4097" max="4097" width="9.77734375" style="133" customWidth="1"/>
    <col min="4098" max="4098" width="6.33203125" style="133" customWidth="1"/>
    <col min="4099" max="4099" width="7.6640625" style="133" customWidth="1"/>
    <col min="4100" max="4100" width="6.33203125" style="133" customWidth="1"/>
    <col min="4101" max="4101" width="7.77734375" style="133" customWidth="1"/>
    <col min="4102" max="4102" width="9.21875" style="133" customWidth="1"/>
    <col min="4103" max="4103" width="6.44140625" style="133" customWidth="1"/>
    <col min="4104" max="4104" width="5.33203125" style="133" customWidth="1"/>
    <col min="4105" max="4105" width="6.44140625" style="133" customWidth="1"/>
    <col min="4106" max="4106" width="7.33203125" style="133" customWidth="1"/>
    <col min="4107" max="4107" width="9.77734375" style="133" customWidth="1"/>
    <col min="4108" max="4109" width="9.33203125" style="133" customWidth="1"/>
    <col min="4110" max="4110" width="10.33203125" style="133" customWidth="1"/>
    <col min="4111" max="4111" width="3.109375" style="133" customWidth="1"/>
    <col min="4112" max="4125" width="0" style="133" hidden="1" customWidth="1"/>
    <col min="4126" max="4204" width="9" style="133" customWidth="1"/>
    <col min="4205" max="4352" width="9" style="133"/>
    <col min="4353" max="4353" width="9.77734375" style="133" customWidth="1"/>
    <col min="4354" max="4354" width="6.33203125" style="133" customWidth="1"/>
    <col min="4355" max="4355" width="7.6640625" style="133" customWidth="1"/>
    <col min="4356" max="4356" width="6.33203125" style="133" customWidth="1"/>
    <col min="4357" max="4357" width="7.77734375" style="133" customWidth="1"/>
    <col min="4358" max="4358" width="9.21875" style="133" customWidth="1"/>
    <col min="4359" max="4359" width="6.44140625" style="133" customWidth="1"/>
    <col min="4360" max="4360" width="5.33203125" style="133" customWidth="1"/>
    <col min="4361" max="4361" width="6.44140625" style="133" customWidth="1"/>
    <col min="4362" max="4362" width="7.33203125" style="133" customWidth="1"/>
    <col min="4363" max="4363" width="9.77734375" style="133" customWidth="1"/>
    <col min="4364" max="4365" width="9.33203125" style="133" customWidth="1"/>
    <col min="4366" max="4366" width="10.33203125" style="133" customWidth="1"/>
    <col min="4367" max="4367" width="3.109375" style="133" customWidth="1"/>
    <col min="4368" max="4381" width="0" style="133" hidden="1" customWidth="1"/>
    <col min="4382" max="4460" width="9" style="133" customWidth="1"/>
    <col min="4461" max="4608" width="9" style="133"/>
    <col min="4609" max="4609" width="9.77734375" style="133" customWidth="1"/>
    <col min="4610" max="4610" width="6.33203125" style="133" customWidth="1"/>
    <col min="4611" max="4611" width="7.6640625" style="133" customWidth="1"/>
    <col min="4612" max="4612" width="6.33203125" style="133" customWidth="1"/>
    <col min="4613" max="4613" width="7.77734375" style="133" customWidth="1"/>
    <col min="4614" max="4614" width="9.21875" style="133" customWidth="1"/>
    <col min="4615" max="4615" width="6.44140625" style="133" customWidth="1"/>
    <col min="4616" max="4616" width="5.33203125" style="133" customWidth="1"/>
    <col min="4617" max="4617" width="6.44140625" style="133" customWidth="1"/>
    <col min="4618" max="4618" width="7.33203125" style="133" customWidth="1"/>
    <col min="4619" max="4619" width="9.77734375" style="133" customWidth="1"/>
    <col min="4620" max="4621" width="9.33203125" style="133" customWidth="1"/>
    <col min="4622" max="4622" width="10.33203125" style="133" customWidth="1"/>
    <col min="4623" max="4623" width="3.109375" style="133" customWidth="1"/>
    <col min="4624" max="4637" width="0" style="133" hidden="1" customWidth="1"/>
    <col min="4638" max="4716" width="9" style="133" customWidth="1"/>
    <col min="4717" max="4864" width="9" style="133"/>
    <col min="4865" max="4865" width="9.77734375" style="133" customWidth="1"/>
    <col min="4866" max="4866" width="6.33203125" style="133" customWidth="1"/>
    <col min="4867" max="4867" width="7.6640625" style="133" customWidth="1"/>
    <col min="4868" max="4868" width="6.33203125" style="133" customWidth="1"/>
    <col min="4869" max="4869" width="7.77734375" style="133" customWidth="1"/>
    <col min="4870" max="4870" width="9.21875" style="133" customWidth="1"/>
    <col min="4871" max="4871" width="6.44140625" style="133" customWidth="1"/>
    <col min="4872" max="4872" width="5.33203125" style="133" customWidth="1"/>
    <col min="4873" max="4873" width="6.44140625" style="133" customWidth="1"/>
    <col min="4874" max="4874" width="7.33203125" style="133" customWidth="1"/>
    <col min="4875" max="4875" width="9.77734375" style="133" customWidth="1"/>
    <col min="4876" max="4877" width="9.33203125" style="133" customWidth="1"/>
    <col min="4878" max="4878" width="10.33203125" style="133" customWidth="1"/>
    <col min="4879" max="4879" width="3.109375" style="133" customWidth="1"/>
    <col min="4880" max="4893" width="0" style="133" hidden="1" customWidth="1"/>
    <col min="4894" max="4972" width="9" style="133" customWidth="1"/>
    <col min="4973" max="5120" width="9" style="133"/>
    <col min="5121" max="5121" width="9.77734375" style="133" customWidth="1"/>
    <col min="5122" max="5122" width="6.33203125" style="133" customWidth="1"/>
    <col min="5123" max="5123" width="7.6640625" style="133" customWidth="1"/>
    <col min="5124" max="5124" width="6.33203125" style="133" customWidth="1"/>
    <col min="5125" max="5125" width="7.77734375" style="133" customWidth="1"/>
    <col min="5126" max="5126" width="9.21875" style="133" customWidth="1"/>
    <col min="5127" max="5127" width="6.44140625" style="133" customWidth="1"/>
    <col min="5128" max="5128" width="5.33203125" style="133" customWidth="1"/>
    <col min="5129" max="5129" width="6.44140625" style="133" customWidth="1"/>
    <col min="5130" max="5130" width="7.33203125" style="133" customWidth="1"/>
    <col min="5131" max="5131" width="9.77734375" style="133" customWidth="1"/>
    <col min="5132" max="5133" width="9.33203125" style="133" customWidth="1"/>
    <col min="5134" max="5134" width="10.33203125" style="133" customWidth="1"/>
    <col min="5135" max="5135" width="3.109375" style="133" customWidth="1"/>
    <col min="5136" max="5149" width="0" style="133" hidden="1" customWidth="1"/>
    <col min="5150" max="5228" width="9" style="133" customWidth="1"/>
    <col min="5229" max="5376" width="9" style="133"/>
    <col min="5377" max="5377" width="9.77734375" style="133" customWidth="1"/>
    <col min="5378" max="5378" width="6.33203125" style="133" customWidth="1"/>
    <col min="5379" max="5379" width="7.6640625" style="133" customWidth="1"/>
    <col min="5380" max="5380" width="6.33203125" style="133" customWidth="1"/>
    <col min="5381" max="5381" width="7.77734375" style="133" customWidth="1"/>
    <col min="5382" max="5382" width="9.21875" style="133" customWidth="1"/>
    <col min="5383" max="5383" width="6.44140625" style="133" customWidth="1"/>
    <col min="5384" max="5384" width="5.33203125" style="133" customWidth="1"/>
    <col min="5385" max="5385" width="6.44140625" style="133" customWidth="1"/>
    <col min="5386" max="5386" width="7.33203125" style="133" customWidth="1"/>
    <col min="5387" max="5387" width="9.77734375" style="133" customWidth="1"/>
    <col min="5388" max="5389" width="9.33203125" style="133" customWidth="1"/>
    <col min="5390" max="5390" width="10.33203125" style="133" customWidth="1"/>
    <col min="5391" max="5391" width="3.109375" style="133" customWidth="1"/>
    <col min="5392" max="5405" width="0" style="133" hidden="1" customWidth="1"/>
    <col min="5406" max="5484" width="9" style="133" customWidth="1"/>
    <col min="5485" max="5632" width="9" style="133"/>
    <col min="5633" max="5633" width="9.77734375" style="133" customWidth="1"/>
    <col min="5634" max="5634" width="6.33203125" style="133" customWidth="1"/>
    <col min="5635" max="5635" width="7.6640625" style="133" customWidth="1"/>
    <col min="5636" max="5636" width="6.33203125" style="133" customWidth="1"/>
    <col min="5637" max="5637" width="7.77734375" style="133" customWidth="1"/>
    <col min="5638" max="5638" width="9.21875" style="133" customWidth="1"/>
    <col min="5639" max="5639" width="6.44140625" style="133" customWidth="1"/>
    <col min="5640" max="5640" width="5.33203125" style="133" customWidth="1"/>
    <col min="5641" max="5641" width="6.44140625" style="133" customWidth="1"/>
    <col min="5642" max="5642" width="7.33203125" style="133" customWidth="1"/>
    <col min="5643" max="5643" width="9.77734375" style="133" customWidth="1"/>
    <col min="5644" max="5645" width="9.33203125" style="133" customWidth="1"/>
    <col min="5646" max="5646" width="10.33203125" style="133" customWidth="1"/>
    <col min="5647" max="5647" width="3.109375" style="133" customWidth="1"/>
    <col min="5648" max="5661" width="0" style="133" hidden="1" customWidth="1"/>
    <col min="5662" max="5740" width="9" style="133" customWidth="1"/>
    <col min="5741" max="5888" width="9" style="133"/>
    <col min="5889" max="5889" width="9.77734375" style="133" customWidth="1"/>
    <col min="5890" max="5890" width="6.33203125" style="133" customWidth="1"/>
    <col min="5891" max="5891" width="7.6640625" style="133" customWidth="1"/>
    <col min="5892" max="5892" width="6.33203125" style="133" customWidth="1"/>
    <col min="5893" max="5893" width="7.77734375" style="133" customWidth="1"/>
    <col min="5894" max="5894" width="9.21875" style="133" customWidth="1"/>
    <col min="5895" max="5895" width="6.44140625" style="133" customWidth="1"/>
    <col min="5896" max="5896" width="5.33203125" style="133" customWidth="1"/>
    <col min="5897" max="5897" width="6.44140625" style="133" customWidth="1"/>
    <col min="5898" max="5898" width="7.33203125" style="133" customWidth="1"/>
    <col min="5899" max="5899" width="9.77734375" style="133" customWidth="1"/>
    <col min="5900" max="5901" width="9.33203125" style="133" customWidth="1"/>
    <col min="5902" max="5902" width="10.33203125" style="133" customWidth="1"/>
    <col min="5903" max="5903" width="3.109375" style="133" customWidth="1"/>
    <col min="5904" max="5917" width="0" style="133" hidden="1" customWidth="1"/>
    <col min="5918" max="5996" width="9" style="133" customWidth="1"/>
    <col min="5997" max="6144" width="9" style="133"/>
    <col min="6145" max="6145" width="9.77734375" style="133" customWidth="1"/>
    <col min="6146" max="6146" width="6.33203125" style="133" customWidth="1"/>
    <col min="6147" max="6147" width="7.6640625" style="133" customWidth="1"/>
    <col min="6148" max="6148" width="6.33203125" style="133" customWidth="1"/>
    <col min="6149" max="6149" width="7.77734375" style="133" customWidth="1"/>
    <col min="6150" max="6150" width="9.21875" style="133" customWidth="1"/>
    <col min="6151" max="6151" width="6.44140625" style="133" customWidth="1"/>
    <col min="6152" max="6152" width="5.33203125" style="133" customWidth="1"/>
    <col min="6153" max="6153" width="6.44140625" style="133" customWidth="1"/>
    <col min="6154" max="6154" width="7.33203125" style="133" customWidth="1"/>
    <col min="6155" max="6155" width="9.77734375" style="133" customWidth="1"/>
    <col min="6156" max="6157" width="9.33203125" style="133" customWidth="1"/>
    <col min="6158" max="6158" width="10.33203125" style="133" customWidth="1"/>
    <col min="6159" max="6159" width="3.109375" style="133" customWidth="1"/>
    <col min="6160" max="6173" width="0" style="133" hidden="1" customWidth="1"/>
    <col min="6174" max="6252" width="9" style="133" customWidth="1"/>
    <col min="6253" max="6400" width="9" style="133"/>
    <col min="6401" max="6401" width="9.77734375" style="133" customWidth="1"/>
    <col min="6402" max="6402" width="6.33203125" style="133" customWidth="1"/>
    <col min="6403" max="6403" width="7.6640625" style="133" customWidth="1"/>
    <col min="6404" max="6404" width="6.33203125" style="133" customWidth="1"/>
    <col min="6405" max="6405" width="7.77734375" style="133" customWidth="1"/>
    <col min="6406" max="6406" width="9.21875" style="133" customWidth="1"/>
    <col min="6407" max="6407" width="6.44140625" style="133" customWidth="1"/>
    <col min="6408" max="6408" width="5.33203125" style="133" customWidth="1"/>
    <col min="6409" max="6409" width="6.44140625" style="133" customWidth="1"/>
    <col min="6410" max="6410" width="7.33203125" style="133" customWidth="1"/>
    <col min="6411" max="6411" width="9.77734375" style="133" customWidth="1"/>
    <col min="6412" max="6413" width="9.33203125" style="133" customWidth="1"/>
    <col min="6414" max="6414" width="10.33203125" style="133" customWidth="1"/>
    <col min="6415" max="6415" width="3.109375" style="133" customWidth="1"/>
    <col min="6416" max="6429" width="0" style="133" hidden="1" customWidth="1"/>
    <col min="6430" max="6508" width="9" style="133" customWidth="1"/>
    <col min="6509" max="6656" width="9" style="133"/>
    <col min="6657" max="6657" width="9.77734375" style="133" customWidth="1"/>
    <col min="6658" max="6658" width="6.33203125" style="133" customWidth="1"/>
    <col min="6659" max="6659" width="7.6640625" style="133" customWidth="1"/>
    <col min="6660" max="6660" width="6.33203125" style="133" customWidth="1"/>
    <col min="6661" max="6661" width="7.77734375" style="133" customWidth="1"/>
    <col min="6662" max="6662" width="9.21875" style="133" customWidth="1"/>
    <col min="6663" max="6663" width="6.44140625" style="133" customWidth="1"/>
    <col min="6664" max="6664" width="5.33203125" style="133" customWidth="1"/>
    <col min="6665" max="6665" width="6.44140625" style="133" customWidth="1"/>
    <col min="6666" max="6666" width="7.33203125" style="133" customWidth="1"/>
    <col min="6667" max="6667" width="9.77734375" style="133" customWidth="1"/>
    <col min="6668" max="6669" width="9.33203125" style="133" customWidth="1"/>
    <col min="6670" max="6670" width="10.33203125" style="133" customWidth="1"/>
    <col min="6671" max="6671" width="3.109375" style="133" customWidth="1"/>
    <col min="6672" max="6685" width="0" style="133" hidden="1" customWidth="1"/>
    <col min="6686" max="6764" width="9" style="133" customWidth="1"/>
    <col min="6765" max="6912" width="9" style="133"/>
    <col min="6913" max="6913" width="9.77734375" style="133" customWidth="1"/>
    <col min="6914" max="6914" width="6.33203125" style="133" customWidth="1"/>
    <col min="6915" max="6915" width="7.6640625" style="133" customWidth="1"/>
    <col min="6916" max="6916" width="6.33203125" style="133" customWidth="1"/>
    <col min="6917" max="6917" width="7.77734375" style="133" customWidth="1"/>
    <col min="6918" max="6918" width="9.21875" style="133" customWidth="1"/>
    <col min="6919" max="6919" width="6.44140625" style="133" customWidth="1"/>
    <col min="6920" max="6920" width="5.33203125" style="133" customWidth="1"/>
    <col min="6921" max="6921" width="6.44140625" style="133" customWidth="1"/>
    <col min="6922" max="6922" width="7.33203125" style="133" customWidth="1"/>
    <col min="6923" max="6923" width="9.77734375" style="133" customWidth="1"/>
    <col min="6924" max="6925" width="9.33203125" style="133" customWidth="1"/>
    <col min="6926" max="6926" width="10.33203125" style="133" customWidth="1"/>
    <col min="6927" max="6927" width="3.109375" style="133" customWidth="1"/>
    <col min="6928" max="6941" width="0" style="133" hidden="1" customWidth="1"/>
    <col min="6942" max="7020" width="9" style="133" customWidth="1"/>
    <col min="7021" max="7168" width="9" style="133"/>
    <col min="7169" max="7169" width="9.77734375" style="133" customWidth="1"/>
    <col min="7170" max="7170" width="6.33203125" style="133" customWidth="1"/>
    <col min="7171" max="7171" width="7.6640625" style="133" customWidth="1"/>
    <col min="7172" max="7172" width="6.33203125" style="133" customWidth="1"/>
    <col min="7173" max="7173" width="7.77734375" style="133" customWidth="1"/>
    <col min="7174" max="7174" width="9.21875" style="133" customWidth="1"/>
    <col min="7175" max="7175" width="6.44140625" style="133" customWidth="1"/>
    <col min="7176" max="7176" width="5.33203125" style="133" customWidth="1"/>
    <col min="7177" max="7177" width="6.44140625" style="133" customWidth="1"/>
    <col min="7178" max="7178" width="7.33203125" style="133" customWidth="1"/>
    <col min="7179" max="7179" width="9.77734375" style="133" customWidth="1"/>
    <col min="7180" max="7181" width="9.33203125" style="133" customWidth="1"/>
    <col min="7182" max="7182" width="10.33203125" style="133" customWidth="1"/>
    <col min="7183" max="7183" width="3.109375" style="133" customWidth="1"/>
    <col min="7184" max="7197" width="0" style="133" hidden="1" customWidth="1"/>
    <col min="7198" max="7276" width="9" style="133" customWidth="1"/>
    <col min="7277" max="7424" width="9" style="133"/>
    <col min="7425" max="7425" width="9.77734375" style="133" customWidth="1"/>
    <col min="7426" max="7426" width="6.33203125" style="133" customWidth="1"/>
    <col min="7427" max="7427" width="7.6640625" style="133" customWidth="1"/>
    <col min="7428" max="7428" width="6.33203125" style="133" customWidth="1"/>
    <col min="7429" max="7429" width="7.77734375" style="133" customWidth="1"/>
    <col min="7430" max="7430" width="9.21875" style="133" customWidth="1"/>
    <col min="7431" max="7431" width="6.44140625" style="133" customWidth="1"/>
    <col min="7432" max="7432" width="5.33203125" style="133" customWidth="1"/>
    <col min="7433" max="7433" width="6.44140625" style="133" customWidth="1"/>
    <col min="7434" max="7434" width="7.33203125" style="133" customWidth="1"/>
    <col min="7435" max="7435" width="9.77734375" style="133" customWidth="1"/>
    <col min="7436" max="7437" width="9.33203125" style="133" customWidth="1"/>
    <col min="7438" max="7438" width="10.33203125" style="133" customWidth="1"/>
    <col min="7439" max="7439" width="3.109375" style="133" customWidth="1"/>
    <col min="7440" max="7453" width="0" style="133" hidden="1" customWidth="1"/>
    <col min="7454" max="7532" width="9" style="133" customWidth="1"/>
    <col min="7533" max="7680" width="9" style="133"/>
    <col min="7681" max="7681" width="9.77734375" style="133" customWidth="1"/>
    <col min="7682" max="7682" width="6.33203125" style="133" customWidth="1"/>
    <col min="7683" max="7683" width="7.6640625" style="133" customWidth="1"/>
    <col min="7684" max="7684" width="6.33203125" style="133" customWidth="1"/>
    <col min="7685" max="7685" width="7.77734375" style="133" customWidth="1"/>
    <col min="7686" max="7686" width="9.21875" style="133" customWidth="1"/>
    <col min="7687" max="7687" width="6.44140625" style="133" customWidth="1"/>
    <col min="7688" max="7688" width="5.33203125" style="133" customWidth="1"/>
    <col min="7689" max="7689" width="6.44140625" style="133" customWidth="1"/>
    <col min="7690" max="7690" width="7.33203125" style="133" customWidth="1"/>
    <col min="7691" max="7691" width="9.77734375" style="133" customWidth="1"/>
    <col min="7692" max="7693" width="9.33203125" style="133" customWidth="1"/>
    <col min="7694" max="7694" width="10.33203125" style="133" customWidth="1"/>
    <col min="7695" max="7695" width="3.109375" style="133" customWidth="1"/>
    <col min="7696" max="7709" width="0" style="133" hidden="1" customWidth="1"/>
    <col min="7710" max="7788" width="9" style="133" customWidth="1"/>
    <col min="7789" max="7936" width="9" style="133"/>
    <col min="7937" max="7937" width="9.77734375" style="133" customWidth="1"/>
    <col min="7938" max="7938" width="6.33203125" style="133" customWidth="1"/>
    <col min="7939" max="7939" width="7.6640625" style="133" customWidth="1"/>
    <col min="7940" max="7940" width="6.33203125" style="133" customWidth="1"/>
    <col min="7941" max="7941" width="7.77734375" style="133" customWidth="1"/>
    <col min="7942" max="7942" width="9.21875" style="133" customWidth="1"/>
    <col min="7943" max="7943" width="6.44140625" style="133" customWidth="1"/>
    <col min="7944" max="7944" width="5.33203125" style="133" customWidth="1"/>
    <col min="7945" max="7945" width="6.44140625" style="133" customWidth="1"/>
    <col min="7946" max="7946" width="7.33203125" style="133" customWidth="1"/>
    <col min="7947" max="7947" width="9.77734375" style="133" customWidth="1"/>
    <col min="7948" max="7949" width="9.33203125" style="133" customWidth="1"/>
    <col min="7950" max="7950" width="10.33203125" style="133" customWidth="1"/>
    <col min="7951" max="7951" width="3.109375" style="133" customWidth="1"/>
    <col min="7952" max="7965" width="0" style="133" hidden="1" customWidth="1"/>
    <col min="7966" max="8044" width="9" style="133" customWidth="1"/>
    <col min="8045" max="8192" width="9" style="133"/>
    <col min="8193" max="8193" width="9.77734375" style="133" customWidth="1"/>
    <col min="8194" max="8194" width="6.33203125" style="133" customWidth="1"/>
    <col min="8195" max="8195" width="7.6640625" style="133" customWidth="1"/>
    <col min="8196" max="8196" width="6.33203125" style="133" customWidth="1"/>
    <col min="8197" max="8197" width="7.77734375" style="133" customWidth="1"/>
    <col min="8198" max="8198" width="9.21875" style="133" customWidth="1"/>
    <col min="8199" max="8199" width="6.44140625" style="133" customWidth="1"/>
    <col min="8200" max="8200" width="5.33203125" style="133" customWidth="1"/>
    <col min="8201" max="8201" width="6.44140625" style="133" customWidth="1"/>
    <col min="8202" max="8202" width="7.33203125" style="133" customWidth="1"/>
    <col min="8203" max="8203" width="9.77734375" style="133" customWidth="1"/>
    <col min="8204" max="8205" width="9.33203125" style="133" customWidth="1"/>
    <col min="8206" max="8206" width="10.33203125" style="133" customWidth="1"/>
    <col min="8207" max="8207" width="3.109375" style="133" customWidth="1"/>
    <col min="8208" max="8221" width="0" style="133" hidden="1" customWidth="1"/>
    <col min="8222" max="8300" width="9" style="133" customWidth="1"/>
    <col min="8301" max="8448" width="9" style="133"/>
    <col min="8449" max="8449" width="9.77734375" style="133" customWidth="1"/>
    <col min="8450" max="8450" width="6.33203125" style="133" customWidth="1"/>
    <col min="8451" max="8451" width="7.6640625" style="133" customWidth="1"/>
    <col min="8452" max="8452" width="6.33203125" style="133" customWidth="1"/>
    <col min="8453" max="8453" width="7.77734375" style="133" customWidth="1"/>
    <col min="8454" max="8454" width="9.21875" style="133" customWidth="1"/>
    <col min="8455" max="8455" width="6.44140625" style="133" customWidth="1"/>
    <col min="8456" max="8456" width="5.33203125" style="133" customWidth="1"/>
    <col min="8457" max="8457" width="6.44140625" style="133" customWidth="1"/>
    <col min="8458" max="8458" width="7.33203125" style="133" customWidth="1"/>
    <col min="8459" max="8459" width="9.77734375" style="133" customWidth="1"/>
    <col min="8460" max="8461" width="9.33203125" style="133" customWidth="1"/>
    <col min="8462" max="8462" width="10.33203125" style="133" customWidth="1"/>
    <col min="8463" max="8463" width="3.109375" style="133" customWidth="1"/>
    <col min="8464" max="8477" width="0" style="133" hidden="1" customWidth="1"/>
    <col min="8478" max="8556" width="9" style="133" customWidth="1"/>
    <col min="8557" max="8704" width="9" style="133"/>
    <col min="8705" max="8705" width="9.77734375" style="133" customWidth="1"/>
    <col min="8706" max="8706" width="6.33203125" style="133" customWidth="1"/>
    <col min="8707" max="8707" width="7.6640625" style="133" customWidth="1"/>
    <col min="8708" max="8708" width="6.33203125" style="133" customWidth="1"/>
    <col min="8709" max="8709" width="7.77734375" style="133" customWidth="1"/>
    <col min="8710" max="8710" width="9.21875" style="133" customWidth="1"/>
    <col min="8711" max="8711" width="6.44140625" style="133" customWidth="1"/>
    <col min="8712" max="8712" width="5.33203125" style="133" customWidth="1"/>
    <col min="8713" max="8713" width="6.44140625" style="133" customWidth="1"/>
    <col min="8714" max="8714" width="7.33203125" style="133" customWidth="1"/>
    <col min="8715" max="8715" width="9.77734375" style="133" customWidth="1"/>
    <col min="8716" max="8717" width="9.33203125" style="133" customWidth="1"/>
    <col min="8718" max="8718" width="10.33203125" style="133" customWidth="1"/>
    <col min="8719" max="8719" width="3.109375" style="133" customWidth="1"/>
    <col min="8720" max="8733" width="0" style="133" hidden="1" customWidth="1"/>
    <col min="8734" max="8812" width="9" style="133" customWidth="1"/>
    <col min="8813" max="8960" width="9" style="133"/>
    <col min="8961" max="8961" width="9.77734375" style="133" customWidth="1"/>
    <col min="8962" max="8962" width="6.33203125" style="133" customWidth="1"/>
    <col min="8963" max="8963" width="7.6640625" style="133" customWidth="1"/>
    <col min="8964" max="8964" width="6.33203125" style="133" customWidth="1"/>
    <col min="8965" max="8965" width="7.77734375" style="133" customWidth="1"/>
    <col min="8966" max="8966" width="9.21875" style="133" customWidth="1"/>
    <col min="8967" max="8967" width="6.44140625" style="133" customWidth="1"/>
    <col min="8968" max="8968" width="5.33203125" style="133" customWidth="1"/>
    <col min="8969" max="8969" width="6.44140625" style="133" customWidth="1"/>
    <col min="8970" max="8970" width="7.33203125" style="133" customWidth="1"/>
    <col min="8971" max="8971" width="9.77734375" style="133" customWidth="1"/>
    <col min="8972" max="8973" width="9.33203125" style="133" customWidth="1"/>
    <col min="8974" max="8974" width="10.33203125" style="133" customWidth="1"/>
    <col min="8975" max="8975" width="3.109375" style="133" customWidth="1"/>
    <col min="8976" max="8989" width="0" style="133" hidden="1" customWidth="1"/>
    <col min="8990" max="9068" width="9" style="133" customWidth="1"/>
    <col min="9069" max="9216" width="9" style="133"/>
    <col min="9217" max="9217" width="9.77734375" style="133" customWidth="1"/>
    <col min="9218" max="9218" width="6.33203125" style="133" customWidth="1"/>
    <col min="9219" max="9219" width="7.6640625" style="133" customWidth="1"/>
    <col min="9220" max="9220" width="6.33203125" style="133" customWidth="1"/>
    <col min="9221" max="9221" width="7.77734375" style="133" customWidth="1"/>
    <col min="9222" max="9222" width="9.21875" style="133" customWidth="1"/>
    <col min="9223" max="9223" width="6.44140625" style="133" customWidth="1"/>
    <col min="9224" max="9224" width="5.33203125" style="133" customWidth="1"/>
    <col min="9225" max="9225" width="6.44140625" style="133" customWidth="1"/>
    <col min="9226" max="9226" width="7.33203125" style="133" customWidth="1"/>
    <col min="9227" max="9227" width="9.77734375" style="133" customWidth="1"/>
    <col min="9228" max="9229" width="9.33203125" style="133" customWidth="1"/>
    <col min="9230" max="9230" width="10.33203125" style="133" customWidth="1"/>
    <col min="9231" max="9231" width="3.109375" style="133" customWidth="1"/>
    <col min="9232" max="9245" width="0" style="133" hidden="1" customWidth="1"/>
    <col min="9246" max="9324" width="9" style="133" customWidth="1"/>
    <col min="9325" max="9472" width="9" style="133"/>
    <col min="9473" max="9473" width="9.77734375" style="133" customWidth="1"/>
    <col min="9474" max="9474" width="6.33203125" style="133" customWidth="1"/>
    <col min="9475" max="9475" width="7.6640625" style="133" customWidth="1"/>
    <col min="9476" max="9476" width="6.33203125" style="133" customWidth="1"/>
    <col min="9477" max="9477" width="7.77734375" style="133" customWidth="1"/>
    <col min="9478" max="9478" width="9.21875" style="133" customWidth="1"/>
    <col min="9479" max="9479" width="6.44140625" style="133" customWidth="1"/>
    <col min="9480" max="9480" width="5.33203125" style="133" customWidth="1"/>
    <col min="9481" max="9481" width="6.44140625" style="133" customWidth="1"/>
    <col min="9482" max="9482" width="7.33203125" style="133" customWidth="1"/>
    <col min="9483" max="9483" width="9.77734375" style="133" customWidth="1"/>
    <col min="9484" max="9485" width="9.33203125" style="133" customWidth="1"/>
    <col min="9486" max="9486" width="10.33203125" style="133" customWidth="1"/>
    <col min="9487" max="9487" width="3.109375" style="133" customWidth="1"/>
    <col min="9488" max="9501" width="0" style="133" hidden="1" customWidth="1"/>
    <col min="9502" max="9580" width="9" style="133" customWidth="1"/>
    <col min="9581" max="9728" width="9" style="133"/>
    <col min="9729" max="9729" width="9.77734375" style="133" customWidth="1"/>
    <col min="9730" max="9730" width="6.33203125" style="133" customWidth="1"/>
    <col min="9731" max="9731" width="7.6640625" style="133" customWidth="1"/>
    <col min="9732" max="9732" width="6.33203125" style="133" customWidth="1"/>
    <col min="9733" max="9733" width="7.77734375" style="133" customWidth="1"/>
    <col min="9734" max="9734" width="9.21875" style="133" customWidth="1"/>
    <col min="9735" max="9735" width="6.44140625" style="133" customWidth="1"/>
    <col min="9736" max="9736" width="5.33203125" style="133" customWidth="1"/>
    <col min="9737" max="9737" width="6.44140625" style="133" customWidth="1"/>
    <col min="9738" max="9738" width="7.33203125" style="133" customWidth="1"/>
    <col min="9739" max="9739" width="9.77734375" style="133" customWidth="1"/>
    <col min="9740" max="9741" width="9.33203125" style="133" customWidth="1"/>
    <col min="9742" max="9742" width="10.33203125" style="133" customWidth="1"/>
    <col min="9743" max="9743" width="3.109375" style="133" customWidth="1"/>
    <col min="9744" max="9757" width="0" style="133" hidden="1" customWidth="1"/>
    <col min="9758" max="9836" width="9" style="133" customWidth="1"/>
    <col min="9837" max="9984" width="9" style="133"/>
    <col min="9985" max="9985" width="9.77734375" style="133" customWidth="1"/>
    <col min="9986" max="9986" width="6.33203125" style="133" customWidth="1"/>
    <col min="9987" max="9987" width="7.6640625" style="133" customWidth="1"/>
    <col min="9988" max="9988" width="6.33203125" style="133" customWidth="1"/>
    <col min="9989" max="9989" width="7.77734375" style="133" customWidth="1"/>
    <col min="9990" max="9990" width="9.21875" style="133" customWidth="1"/>
    <col min="9991" max="9991" width="6.44140625" style="133" customWidth="1"/>
    <col min="9992" max="9992" width="5.33203125" style="133" customWidth="1"/>
    <col min="9993" max="9993" width="6.44140625" style="133" customWidth="1"/>
    <col min="9994" max="9994" width="7.33203125" style="133" customWidth="1"/>
    <col min="9995" max="9995" width="9.77734375" style="133" customWidth="1"/>
    <col min="9996" max="9997" width="9.33203125" style="133" customWidth="1"/>
    <col min="9998" max="9998" width="10.33203125" style="133" customWidth="1"/>
    <col min="9999" max="9999" width="3.109375" style="133" customWidth="1"/>
    <col min="10000" max="10013" width="0" style="133" hidden="1" customWidth="1"/>
    <col min="10014" max="10092" width="9" style="133" customWidth="1"/>
    <col min="10093" max="10240" width="9" style="133"/>
    <col min="10241" max="10241" width="9.77734375" style="133" customWidth="1"/>
    <col min="10242" max="10242" width="6.33203125" style="133" customWidth="1"/>
    <col min="10243" max="10243" width="7.6640625" style="133" customWidth="1"/>
    <col min="10244" max="10244" width="6.33203125" style="133" customWidth="1"/>
    <col min="10245" max="10245" width="7.77734375" style="133" customWidth="1"/>
    <col min="10246" max="10246" width="9.21875" style="133" customWidth="1"/>
    <col min="10247" max="10247" width="6.44140625" style="133" customWidth="1"/>
    <col min="10248" max="10248" width="5.33203125" style="133" customWidth="1"/>
    <col min="10249" max="10249" width="6.44140625" style="133" customWidth="1"/>
    <col min="10250" max="10250" width="7.33203125" style="133" customWidth="1"/>
    <col min="10251" max="10251" width="9.77734375" style="133" customWidth="1"/>
    <col min="10252" max="10253" width="9.33203125" style="133" customWidth="1"/>
    <col min="10254" max="10254" width="10.33203125" style="133" customWidth="1"/>
    <col min="10255" max="10255" width="3.109375" style="133" customWidth="1"/>
    <col min="10256" max="10269" width="0" style="133" hidden="1" customWidth="1"/>
    <col min="10270" max="10348" width="9" style="133" customWidth="1"/>
    <col min="10349" max="10496" width="9" style="133"/>
    <col min="10497" max="10497" width="9.77734375" style="133" customWidth="1"/>
    <col min="10498" max="10498" width="6.33203125" style="133" customWidth="1"/>
    <col min="10499" max="10499" width="7.6640625" style="133" customWidth="1"/>
    <col min="10500" max="10500" width="6.33203125" style="133" customWidth="1"/>
    <col min="10501" max="10501" width="7.77734375" style="133" customWidth="1"/>
    <col min="10502" max="10502" width="9.21875" style="133" customWidth="1"/>
    <col min="10503" max="10503" width="6.44140625" style="133" customWidth="1"/>
    <col min="10504" max="10504" width="5.33203125" style="133" customWidth="1"/>
    <col min="10505" max="10505" width="6.44140625" style="133" customWidth="1"/>
    <col min="10506" max="10506" width="7.33203125" style="133" customWidth="1"/>
    <col min="10507" max="10507" width="9.77734375" style="133" customWidth="1"/>
    <col min="10508" max="10509" width="9.33203125" style="133" customWidth="1"/>
    <col min="10510" max="10510" width="10.33203125" style="133" customWidth="1"/>
    <col min="10511" max="10511" width="3.109375" style="133" customWidth="1"/>
    <col min="10512" max="10525" width="0" style="133" hidden="1" customWidth="1"/>
    <col min="10526" max="10604" width="9" style="133" customWidth="1"/>
    <col min="10605" max="10752" width="9" style="133"/>
    <col min="10753" max="10753" width="9.77734375" style="133" customWidth="1"/>
    <col min="10754" max="10754" width="6.33203125" style="133" customWidth="1"/>
    <col min="10755" max="10755" width="7.6640625" style="133" customWidth="1"/>
    <col min="10756" max="10756" width="6.33203125" style="133" customWidth="1"/>
    <col min="10757" max="10757" width="7.77734375" style="133" customWidth="1"/>
    <col min="10758" max="10758" width="9.21875" style="133" customWidth="1"/>
    <col min="10759" max="10759" width="6.44140625" style="133" customWidth="1"/>
    <col min="10760" max="10760" width="5.33203125" style="133" customWidth="1"/>
    <col min="10761" max="10761" width="6.44140625" style="133" customWidth="1"/>
    <col min="10762" max="10762" width="7.33203125" style="133" customWidth="1"/>
    <col min="10763" max="10763" width="9.77734375" style="133" customWidth="1"/>
    <col min="10764" max="10765" width="9.33203125" style="133" customWidth="1"/>
    <col min="10766" max="10766" width="10.33203125" style="133" customWidth="1"/>
    <col min="10767" max="10767" width="3.109375" style="133" customWidth="1"/>
    <col min="10768" max="10781" width="0" style="133" hidden="1" customWidth="1"/>
    <col min="10782" max="10860" width="9" style="133" customWidth="1"/>
    <col min="10861" max="11008" width="9" style="133"/>
    <col min="11009" max="11009" width="9.77734375" style="133" customWidth="1"/>
    <col min="11010" max="11010" width="6.33203125" style="133" customWidth="1"/>
    <col min="11011" max="11011" width="7.6640625" style="133" customWidth="1"/>
    <col min="11012" max="11012" width="6.33203125" style="133" customWidth="1"/>
    <col min="11013" max="11013" width="7.77734375" style="133" customWidth="1"/>
    <col min="11014" max="11014" width="9.21875" style="133" customWidth="1"/>
    <col min="11015" max="11015" width="6.44140625" style="133" customWidth="1"/>
    <col min="11016" max="11016" width="5.33203125" style="133" customWidth="1"/>
    <col min="11017" max="11017" width="6.44140625" style="133" customWidth="1"/>
    <col min="11018" max="11018" width="7.33203125" style="133" customWidth="1"/>
    <col min="11019" max="11019" width="9.77734375" style="133" customWidth="1"/>
    <col min="11020" max="11021" width="9.33203125" style="133" customWidth="1"/>
    <col min="11022" max="11022" width="10.33203125" style="133" customWidth="1"/>
    <col min="11023" max="11023" width="3.109375" style="133" customWidth="1"/>
    <col min="11024" max="11037" width="0" style="133" hidden="1" customWidth="1"/>
    <col min="11038" max="11116" width="9" style="133" customWidth="1"/>
    <col min="11117" max="11264" width="9" style="133"/>
    <col min="11265" max="11265" width="9.77734375" style="133" customWidth="1"/>
    <col min="11266" max="11266" width="6.33203125" style="133" customWidth="1"/>
    <col min="11267" max="11267" width="7.6640625" style="133" customWidth="1"/>
    <col min="11268" max="11268" width="6.33203125" style="133" customWidth="1"/>
    <col min="11269" max="11269" width="7.77734375" style="133" customWidth="1"/>
    <col min="11270" max="11270" width="9.21875" style="133" customWidth="1"/>
    <col min="11271" max="11271" width="6.44140625" style="133" customWidth="1"/>
    <col min="11272" max="11272" width="5.33203125" style="133" customWidth="1"/>
    <col min="11273" max="11273" width="6.44140625" style="133" customWidth="1"/>
    <col min="11274" max="11274" width="7.33203125" style="133" customWidth="1"/>
    <col min="11275" max="11275" width="9.77734375" style="133" customWidth="1"/>
    <col min="11276" max="11277" width="9.33203125" style="133" customWidth="1"/>
    <col min="11278" max="11278" width="10.33203125" style="133" customWidth="1"/>
    <col min="11279" max="11279" width="3.109375" style="133" customWidth="1"/>
    <col min="11280" max="11293" width="0" style="133" hidden="1" customWidth="1"/>
    <col min="11294" max="11372" width="9" style="133" customWidth="1"/>
    <col min="11373" max="11520" width="9" style="133"/>
    <col min="11521" max="11521" width="9.77734375" style="133" customWidth="1"/>
    <col min="11522" max="11522" width="6.33203125" style="133" customWidth="1"/>
    <col min="11523" max="11523" width="7.6640625" style="133" customWidth="1"/>
    <col min="11524" max="11524" width="6.33203125" style="133" customWidth="1"/>
    <col min="11525" max="11525" width="7.77734375" style="133" customWidth="1"/>
    <col min="11526" max="11526" width="9.21875" style="133" customWidth="1"/>
    <col min="11527" max="11527" width="6.44140625" style="133" customWidth="1"/>
    <col min="11528" max="11528" width="5.33203125" style="133" customWidth="1"/>
    <col min="11529" max="11529" width="6.44140625" style="133" customWidth="1"/>
    <col min="11530" max="11530" width="7.33203125" style="133" customWidth="1"/>
    <col min="11531" max="11531" width="9.77734375" style="133" customWidth="1"/>
    <col min="11532" max="11533" width="9.33203125" style="133" customWidth="1"/>
    <col min="11534" max="11534" width="10.33203125" style="133" customWidth="1"/>
    <col min="11535" max="11535" width="3.109375" style="133" customWidth="1"/>
    <col min="11536" max="11549" width="0" style="133" hidden="1" customWidth="1"/>
    <col min="11550" max="11628" width="9" style="133" customWidth="1"/>
    <col min="11629" max="11776" width="9" style="133"/>
    <col min="11777" max="11777" width="9.77734375" style="133" customWidth="1"/>
    <col min="11778" max="11778" width="6.33203125" style="133" customWidth="1"/>
    <col min="11779" max="11779" width="7.6640625" style="133" customWidth="1"/>
    <col min="11780" max="11780" width="6.33203125" style="133" customWidth="1"/>
    <col min="11781" max="11781" width="7.77734375" style="133" customWidth="1"/>
    <col min="11782" max="11782" width="9.21875" style="133" customWidth="1"/>
    <col min="11783" max="11783" width="6.44140625" style="133" customWidth="1"/>
    <col min="11784" max="11784" width="5.33203125" style="133" customWidth="1"/>
    <col min="11785" max="11785" width="6.44140625" style="133" customWidth="1"/>
    <col min="11786" max="11786" width="7.33203125" style="133" customWidth="1"/>
    <col min="11787" max="11787" width="9.77734375" style="133" customWidth="1"/>
    <col min="11788" max="11789" width="9.33203125" style="133" customWidth="1"/>
    <col min="11790" max="11790" width="10.33203125" style="133" customWidth="1"/>
    <col min="11791" max="11791" width="3.109375" style="133" customWidth="1"/>
    <col min="11792" max="11805" width="0" style="133" hidden="1" customWidth="1"/>
    <col min="11806" max="11884" width="9" style="133" customWidth="1"/>
    <col min="11885" max="12032" width="9" style="133"/>
    <col min="12033" max="12033" width="9.77734375" style="133" customWidth="1"/>
    <col min="12034" max="12034" width="6.33203125" style="133" customWidth="1"/>
    <col min="12035" max="12035" width="7.6640625" style="133" customWidth="1"/>
    <col min="12036" max="12036" width="6.33203125" style="133" customWidth="1"/>
    <col min="12037" max="12037" width="7.77734375" style="133" customWidth="1"/>
    <col min="12038" max="12038" width="9.21875" style="133" customWidth="1"/>
    <col min="12039" max="12039" width="6.44140625" style="133" customWidth="1"/>
    <col min="12040" max="12040" width="5.33203125" style="133" customWidth="1"/>
    <col min="12041" max="12041" width="6.44140625" style="133" customWidth="1"/>
    <col min="12042" max="12042" width="7.33203125" style="133" customWidth="1"/>
    <col min="12043" max="12043" width="9.77734375" style="133" customWidth="1"/>
    <col min="12044" max="12045" width="9.33203125" style="133" customWidth="1"/>
    <col min="12046" max="12046" width="10.33203125" style="133" customWidth="1"/>
    <col min="12047" max="12047" width="3.109375" style="133" customWidth="1"/>
    <col min="12048" max="12061" width="0" style="133" hidden="1" customWidth="1"/>
    <col min="12062" max="12140" width="9" style="133" customWidth="1"/>
    <col min="12141" max="12288" width="9" style="133"/>
    <col min="12289" max="12289" width="9.77734375" style="133" customWidth="1"/>
    <col min="12290" max="12290" width="6.33203125" style="133" customWidth="1"/>
    <col min="12291" max="12291" width="7.6640625" style="133" customWidth="1"/>
    <col min="12292" max="12292" width="6.33203125" style="133" customWidth="1"/>
    <col min="12293" max="12293" width="7.77734375" style="133" customWidth="1"/>
    <col min="12294" max="12294" width="9.21875" style="133" customWidth="1"/>
    <col min="12295" max="12295" width="6.44140625" style="133" customWidth="1"/>
    <col min="12296" max="12296" width="5.33203125" style="133" customWidth="1"/>
    <col min="12297" max="12297" width="6.44140625" style="133" customWidth="1"/>
    <col min="12298" max="12298" width="7.33203125" style="133" customWidth="1"/>
    <col min="12299" max="12299" width="9.77734375" style="133" customWidth="1"/>
    <col min="12300" max="12301" width="9.33203125" style="133" customWidth="1"/>
    <col min="12302" max="12302" width="10.33203125" style="133" customWidth="1"/>
    <col min="12303" max="12303" width="3.109375" style="133" customWidth="1"/>
    <col min="12304" max="12317" width="0" style="133" hidden="1" customWidth="1"/>
    <col min="12318" max="12396" width="9" style="133" customWidth="1"/>
    <col min="12397" max="12544" width="9" style="133"/>
    <col min="12545" max="12545" width="9.77734375" style="133" customWidth="1"/>
    <col min="12546" max="12546" width="6.33203125" style="133" customWidth="1"/>
    <col min="12547" max="12547" width="7.6640625" style="133" customWidth="1"/>
    <col min="12548" max="12548" width="6.33203125" style="133" customWidth="1"/>
    <col min="12549" max="12549" width="7.77734375" style="133" customWidth="1"/>
    <col min="12550" max="12550" width="9.21875" style="133" customWidth="1"/>
    <col min="12551" max="12551" width="6.44140625" style="133" customWidth="1"/>
    <col min="12552" max="12552" width="5.33203125" style="133" customWidth="1"/>
    <col min="12553" max="12553" width="6.44140625" style="133" customWidth="1"/>
    <col min="12554" max="12554" width="7.33203125" style="133" customWidth="1"/>
    <col min="12555" max="12555" width="9.77734375" style="133" customWidth="1"/>
    <col min="12556" max="12557" width="9.33203125" style="133" customWidth="1"/>
    <col min="12558" max="12558" width="10.33203125" style="133" customWidth="1"/>
    <col min="12559" max="12559" width="3.109375" style="133" customWidth="1"/>
    <col min="12560" max="12573" width="0" style="133" hidden="1" customWidth="1"/>
    <col min="12574" max="12652" width="9" style="133" customWidth="1"/>
    <col min="12653" max="12800" width="9" style="133"/>
    <col min="12801" max="12801" width="9.77734375" style="133" customWidth="1"/>
    <col min="12802" max="12802" width="6.33203125" style="133" customWidth="1"/>
    <col min="12803" max="12803" width="7.6640625" style="133" customWidth="1"/>
    <col min="12804" max="12804" width="6.33203125" style="133" customWidth="1"/>
    <col min="12805" max="12805" width="7.77734375" style="133" customWidth="1"/>
    <col min="12806" max="12806" width="9.21875" style="133" customWidth="1"/>
    <col min="12807" max="12807" width="6.44140625" style="133" customWidth="1"/>
    <col min="12808" max="12808" width="5.33203125" style="133" customWidth="1"/>
    <col min="12809" max="12809" width="6.44140625" style="133" customWidth="1"/>
    <col min="12810" max="12810" width="7.33203125" style="133" customWidth="1"/>
    <col min="12811" max="12811" width="9.77734375" style="133" customWidth="1"/>
    <col min="12812" max="12813" width="9.33203125" style="133" customWidth="1"/>
    <col min="12814" max="12814" width="10.33203125" style="133" customWidth="1"/>
    <col min="12815" max="12815" width="3.109375" style="133" customWidth="1"/>
    <col min="12816" max="12829" width="0" style="133" hidden="1" customWidth="1"/>
    <col min="12830" max="12908" width="9" style="133" customWidth="1"/>
    <col min="12909" max="13056" width="9" style="133"/>
    <col min="13057" max="13057" width="9.77734375" style="133" customWidth="1"/>
    <col min="13058" max="13058" width="6.33203125" style="133" customWidth="1"/>
    <col min="13059" max="13059" width="7.6640625" style="133" customWidth="1"/>
    <col min="13060" max="13060" width="6.33203125" style="133" customWidth="1"/>
    <col min="13061" max="13061" width="7.77734375" style="133" customWidth="1"/>
    <col min="13062" max="13062" width="9.21875" style="133" customWidth="1"/>
    <col min="13063" max="13063" width="6.44140625" style="133" customWidth="1"/>
    <col min="13064" max="13064" width="5.33203125" style="133" customWidth="1"/>
    <col min="13065" max="13065" width="6.44140625" style="133" customWidth="1"/>
    <col min="13066" max="13066" width="7.33203125" style="133" customWidth="1"/>
    <col min="13067" max="13067" width="9.77734375" style="133" customWidth="1"/>
    <col min="13068" max="13069" width="9.33203125" style="133" customWidth="1"/>
    <col min="13070" max="13070" width="10.33203125" style="133" customWidth="1"/>
    <col min="13071" max="13071" width="3.109375" style="133" customWidth="1"/>
    <col min="13072" max="13085" width="0" style="133" hidden="1" customWidth="1"/>
    <col min="13086" max="13164" width="9" style="133" customWidth="1"/>
    <col min="13165" max="13312" width="9" style="133"/>
    <col min="13313" max="13313" width="9.77734375" style="133" customWidth="1"/>
    <col min="13314" max="13314" width="6.33203125" style="133" customWidth="1"/>
    <col min="13315" max="13315" width="7.6640625" style="133" customWidth="1"/>
    <col min="13316" max="13316" width="6.33203125" style="133" customWidth="1"/>
    <col min="13317" max="13317" width="7.77734375" style="133" customWidth="1"/>
    <col min="13318" max="13318" width="9.21875" style="133" customWidth="1"/>
    <col min="13319" max="13319" width="6.44140625" style="133" customWidth="1"/>
    <col min="13320" max="13320" width="5.33203125" style="133" customWidth="1"/>
    <col min="13321" max="13321" width="6.44140625" style="133" customWidth="1"/>
    <col min="13322" max="13322" width="7.33203125" style="133" customWidth="1"/>
    <col min="13323" max="13323" width="9.77734375" style="133" customWidth="1"/>
    <col min="13324" max="13325" width="9.33203125" style="133" customWidth="1"/>
    <col min="13326" max="13326" width="10.33203125" style="133" customWidth="1"/>
    <col min="13327" max="13327" width="3.109375" style="133" customWidth="1"/>
    <col min="13328" max="13341" width="0" style="133" hidden="1" customWidth="1"/>
    <col min="13342" max="13420" width="9" style="133" customWidth="1"/>
    <col min="13421" max="13568" width="9" style="133"/>
    <col min="13569" max="13569" width="9.77734375" style="133" customWidth="1"/>
    <col min="13570" max="13570" width="6.33203125" style="133" customWidth="1"/>
    <col min="13571" max="13571" width="7.6640625" style="133" customWidth="1"/>
    <col min="13572" max="13572" width="6.33203125" style="133" customWidth="1"/>
    <col min="13573" max="13573" width="7.77734375" style="133" customWidth="1"/>
    <col min="13574" max="13574" width="9.21875" style="133" customWidth="1"/>
    <col min="13575" max="13575" width="6.44140625" style="133" customWidth="1"/>
    <col min="13576" max="13576" width="5.33203125" style="133" customWidth="1"/>
    <col min="13577" max="13577" width="6.44140625" style="133" customWidth="1"/>
    <col min="13578" max="13578" width="7.33203125" style="133" customWidth="1"/>
    <col min="13579" max="13579" width="9.77734375" style="133" customWidth="1"/>
    <col min="13580" max="13581" width="9.33203125" style="133" customWidth="1"/>
    <col min="13582" max="13582" width="10.33203125" style="133" customWidth="1"/>
    <col min="13583" max="13583" width="3.109375" style="133" customWidth="1"/>
    <col min="13584" max="13597" width="0" style="133" hidden="1" customWidth="1"/>
    <col min="13598" max="13676" width="9" style="133" customWidth="1"/>
    <col min="13677" max="13824" width="9" style="133"/>
    <col min="13825" max="13825" width="9.77734375" style="133" customWidth="1"/>
    <col min="13826" max="13826" width="6.33203125" style="133" customWidth="1"/>
    <col min="13827" max="13827" width="7.6640625" style="133" customWidth="1"/>
    <col min="13828" max="13828" width="6.33203125" style="133" customWidth="1"/>
    <col min="13829" max="13829" width="7.77734375" style="133" customWidth="1"/>
    <col min="13830" max="13830" width="9.21875" style="133" customWidth="1"/>
    <col min="13831" max="13831" width="6.44140625" style="133" customWidth="1"/>
    <col min="13832" max="13832" width="5.33203125" style="133" customWidth="1"/>
    <col min="13833" max="13833" width="6.44140625" style="133" customWidth="1"/>
    <col min="13834" max="13834" width="7.33203125" style="133" customWidth="1"/>
    <col min="13835" max="13835" width="9.77734375" style="133" customWidth="1"/>
    <col min="13836" max="13837" width="9.33203125" style="133" customWidth="1"/>
    <col min="13838" max="13838" width="10.33203125" style="133" customWidth="1"/>
    <col min="13839" max="13839" width="3.109375" style="133" customWidth="1"/>
    <col min="13840" max="13853" width="0" style="133" hidden="1" customWidth="1"/>
    <col min="13854" max="13932" width="9" style="133" customWidth="1"/>
    <col min="13933" max="14080" width="9" style="133"/>
    <col min="14081" max="14081" width="9.77734375" style="133" customWidth="1"/>
    <col min="14082" max="14082" width="6.33203125" style="133" customWidth="1"/>
    <col min="14083" max="14083" width="7.6640625" style="133" customWidth="1"/>
    <col min="14084" max="14084" width="6.33203125" style="133" customWidth="1"/>
    <col min="14085" max="14085" width="7.77734375" style="133" customWidth="1"/>
    <col min="14086" max="14086" width="9.21875" style="133" customWidth="1"/>
    <col min="14087" max="14087" width="6.44140625" style="133" customWidth="1"/>
    <col min="14088" max="14088" width="5.33203125" style="133" customWidth="1"/>
    <col min="14089" max="14089" width="6.44140625" style="133" customWidth="1"/>
    <col min="14090" max="14090" width="7.33203125" style="133" customWidth="1"/>
    <col min="14091" max="14091" width="9.77734375" style="133" customWidth="1"/>
    <col min="14092" max="14093" width="9.33203125" style="133" customWidth="1"/>
    <col min="14094" max="14094" width="10.33203125" style="133" customWidth="1"/>
    <col min="14095" max="14095" width="3.109375" style="133" customWidth="1"/>
    <col min="14096" max="14109" width="0" style="133" hidden="1" customWidth="1"/>
    <col min="14110" max="14188" width="9" style="133" customWidth="1"/>
    <col min="14189" max="14336" width="9" style="133"/>
    <col min="14337" max="14337" width="9.77734375" style="133" customWidth="1"/>
    <col min="14338" max="14338" width="6.33203125" style="133" customWidth="1"/>
    <col min="14339" max="14339" width="7.6640625" style="133" customWidth="1"/>
    <col min="14340" max="14340" width="6.33203125" style="133" customWidth="1"/>
    <col min="14341" max="14341" width="7.77734375" style="133" customWidth="1"/>
    <col min="14342" max="14342" width="9.21875" style="133" customWidth="1"/>
    <col min="14343" max="14343" width="6.44140625" style="133" customWidth="1"/>
    <col min="14344" max="14344" width="5.33203125" style="133" customWidth="1"/>
    <col min="14345" max="14345" width="6.44140625" style="133" customWidth="1"/>
    <col min="14346" max="14346" width="7.33203125" style="133" customWidth="1"/>
    <col min="14347" max="14347" width="9.77734375" style="133" customWidth="1"/>
    <col min="14348" max="14349" width="9.33203125" style="133" customWidth="1"/>
    <col min="14350" max="14350" width="10.33203125" style="133" customWidth="1"/>
    <col min="14351" max="14351" width="3.109375" style="133" customWidth="1"/>
    <col min="14352" max="14365" width="0" style="133" hidden="1" customWidth="1"/>
    <col min="14366" max="14444" width="9" style="133" customWidth="1"/>
    <col min="14445" max="14592" width="9" style="133"/>
    <col min="14593" max="14593" width="9.77734375" style="133" customWidth="1"/>
    <col min="14594" max="14594" width="6.33203125" style="133" customWidth="1"/>
    <col min="14595" max="14595" width="7.6640625" style="133" customWidth="1"/>
    <col min="14596" max="14596" width="6.33203125" style="133" customWidth="1"/>
    <col min="14597" max="14597" width="7.77734375" style="133" customWidth="1"/>
    <col min="14598" max="14598" width="9.21875" style="133" customWidth="1"/>
    <col min="14599" max="14599" width="6.44140625" style="133" customWidth="1"/>
    <col min="14600" max="14600" width="5.33203125" style="133" customWidth="1"/>
    <col min="14601" max="14601" width="6.44140625" style="133" customWidth="1"/>
    <col min="14602" max="14602" width="7.33203125" style="133" customWidth="1"/>
    <col min="14603" max="14603" width="9.77734375" style="133" customWidth="1"/>
    <col min="14604" max="14605" width="9.33203125" style="133" customWidth="1"/>
    <col min="14606" max="14606" width="10.33203125" style="133" customWidth="1"/>
    <col min="14607" max="14607" width="3.109375" style="133" customWidth="1"/>
    <col min="14608" max="14621" width="0" style="133" hidden="1" customWidth="1"/>
    <col min="14622" max="14700" width="9" style="133" customWidth="1"/>
    <col min="14701" max="14848" width="9" style="133"/>
    <col min="14849" max="14849" width="9.77734375" style="133" customWidth="1"/>
    <col min="14850" max="14850" width="6.33203125" style="133" customWidth="1"/>
    <col min="14851" max="14851" width="7.6640625" style="133" customWidth="1"/>
    <col min="14852" max="14852" width="6.33203125" style="133" customWidth="1"/>
    <col min="14853" max="14853" width="7.77734375" style="133" customWidth="1"/>
    <col min="14854" max="14854" width="9.21875" style="133" customWidth="1"/>
    <col min="14855" max="14855" width="6.44140625" style="133" customWidth="1"/>
    <col min="14856" max="14856" width="5.33203125" style="133" customWidth="1"/>
    <col min="14857" max="14857" width="6.44140625" style="133" customWidth="1"/>
    <col min="14858" max="14858" width="7.33203125" style="133" customWidth="1"/>
    <col min="14859" max="14859" width="9.77734375" style="133" customWidth="1"/>
    <col min="14860" max="14861" width="9.33203125" style="133" customWidth="1"/>
    <col min="14862" max="14862" width="10.33203125" style="133" customWidth="1"/>
    <col min="14863" max="14863" width="3.109375" style="133" customWidth="1"/>
    <col min="14864" max="14877" width="0" style="133" hidden="1" customWidth="1"/>
    <col min="14878" max="14956" width="9" style="133" customWidth="1"/>
    <col min="14957" max="15104" width="9" style="133"/>
    <col min="15105" max="15105" width="9.77734375" style="133" customWidth="1"/>
    <col min="15106" max="15106" width="6.33203125" style="133" customWidth="1"/>
    <col min="15107" max="15107" width="7.6640625" style="133" customWidth="1"/>
    <col min="15108" max="15108" width="6.33203125" style="133" customWidth="1"/>
    <col min="15109" max="15109" width="7.77734375" style="133" customWidth="1"/>
    <col min="15110" max="15110" width="9.21875" style="133" customWidth="1"/>
    <col min="15111" max="15111" width="6.44140625" style="133" customWidth="1"/>
    <col min="15112" max="15112" width="5.33203125" style="133" customWidth="1"/>
    <col min="15113" max="15113" width="6.44140625" style="133" customWidth="1"/>
    <col min="15114" max="15114" width="7.33203125" style="133" customWidth="1"/>
    <col min="15115" max="15115" width="9.77734375" style="133" customWidth="1"/>
    <col min="15116" max="15117" width="9.33203125" style="133" customWidth="1"/>
    <col min="15118" max="15118" width="10.33203125" style="133" customWidth="1"/>
    <col min="15119" max="15119" width="3.109375" style="133" customWidth="1"/>
    <col min="15120" max="15133" width="0" style="133" hidden="1" customWidth="1"/>
    <col min="15134" max="15212" width="9" style="133" customWidth="1"/>
    <col min="15213" max="15360" width="9" style="133"/>
    <col min="15361" max="15361" width="9.77734375" style="133" customWidth="1"/>
    <col min="15362" max="15362" width="6.33203125" style="133" customWidth="1"/>
    <col min="15363" max="15363" width="7.6640625" style="133" customWidth="1"/>
    <col min="15364" max="15364" width="6.33203125" style="133" customWidth="1"/>
    <col min="15365" max="15365" width="7.77734375" style="133" customWidth="1"/>
    <col min="15366" max="15366" width="9.21875" style="133" customWidth="1"/>
    <col min="15367" max="15367" width="6.44140625" style="133" customWidth="1"/>
    <col min="15368" max="15368" width="5.33203125" style="133" customWidth="1"/>
    <col min="15369" max="15369" width="6.44140625" style="133" customWidth="1"/>
    <col min="15370" max="15370" width="7.33203125" style="133" customWidth="1"/>
    <col min="15371" max="15371" width="9.77734375" style="133" customWidth="1"/>
    <col min="15372" max="15373" width="9.33203125" style="133" customWidth="1"/>
    <col min="15374" max="15374" width="10.33203125" style="133" customWidth="1"/>
    <col min="15375" max="15375" width="3.109375" style="133" customWidth="1"/>
    <col min="15376" max="15389" width="0" style="133" hidden="1" customWidth="1"/>
    <col min="15390" max="15468" width="9" style="133" customWidth="1"/>
    <col min="15469" max="15616" width="9" style="133"/>
    <col min="15617" max="15617" width="9.77734375" style="133" customWidth="1"/>
    <col min="15618" max="15618" width="6.33203125" style="133" customWidth="1"/>
    <col min="15619" max="15619" width="7.6640625" style="133" customWidth="1"/>
    <col min="15620" max="15620" width="6.33203125" style="133" customWidth="1"/>
    <col min="15621" max="15621" width="7.77734375" style="133" customWidth="1"/>
    <col min="15622" max="15622" width="9.21875" style="133" customWidth="1"/>
    <col min="15623" max="15623" width="6.44140625" style="133" customWidth="1"/>
    <col min="15624" max="15624" width="5.33203125" style="133" customWidth="1"/>
    <col min="15625" max="15625" width="6.44140625" style="133" customWidth="1"/>
    <col min="15626" max="15626" width="7.33203125" style="133" customWidth="1"/>
    <col min="15627" max="15627" width="9.77734375" style="133" customWidth="1"/>
    <col min="15628" max="15629" width="9.33203125" style="133" customWidth="1"/>
    <col min="15630" max="15630" width="10.33203125" style="133" customWidth="1"/>
    <col min="15631" max="15631" width="3.109375" style="133" customWidth="1"/>
    <col min="15632" max="15645" width="0" style="133" hidden="1" customWidth="1"/>
    <col min="15646" max="15724" width="9" style="133" customWidth="1"/>
    <col min="15725" max="15872" width="9" style="133"/>
    <col min="15873" max="15873" width="9.77734375" style="133" customWidth="1"/>
    <col min="15874" max="15874" width="6.33203125" style="133" customWidth="1"/>
    <col min="15875" max="15875" width="7.6640625" style="133" customWidth="1"/>
    <col min="15876" max="15876" width="6.33203125" style="133" customWidth="1"/>
    <col min="15877" max="15877" width="7.77734375" style="133" customWidth="1"/>
    <col min="15878" max="15878" width="9.21875" style="133" customWidth="1"/>
    <col min="15879" max="15879" width="6.44140625" style="133" customWidth="1"/>
    <col min="15880" max="15880" width="5.33203125" style="133" customWidth="1"/>
    <col min="15881" max="15881" width="6.44140625" style="133" customWidth="1"/>
    <col min="15882" max="15882" width="7.33203125" style="133" customWidth="1"/>
    <col min="15883" max="15883" width="9.77734375" style="133" customWidth="1"/>
    <col min="15884" max="15885" width="9.33203125" style="133" customWidth="1"/>
    <col min="15886" max="15886" width="10.33203125" style="133" customWidth="1"/>
    <col min="15887" max="15887" width="3.109375" style="133" customWidth="1"/>
    <col min="15888" max="15901" width="0" style="133" hidden="1" customWidth="1"/>
    <col min="15902" max="15980" width="9" style="133" customWidth="1"/>
    <col min="15981" max="16128" width="9" style="133"/>
    <col min="16129" max="16129" width="9.77734375" style="133" customWidth="1"/>
    <col min="16130" max="16130" width="6.33203125" style="133" customWidth="1"/>
    <col min="16131" max="16131" width="7.6640625" style="133" customWidth="1"/>
    <col min="16132" max="16132" width="6.33203125" style="133" customWidth="1"/>
    <col min="16133" max="16133" width="7.77734375" style="133" customWidth="1"/>
    <col min="16134" max="16134" width="9.21875" style="133" customWidth="1"/>
    <col min="16135" max="16135" width="6.44140625" style="133" customWidth="1"/>
    <col min="16136" max="16136" width="5.33203125" style="133" customWidth="1"/>
    <col min="16137" max="16137" width="6.44140625" style="133" customWidth="1"/>
    <col min="16138" max="16138" width="7.33203125" style="133" customWidth="1"/>
    <col min="16139" max="16139" width="9.77734375" style="133" customWidth="1"/>
    <col min="16140" max="16141" width="9.33203125" style="133" customWidth="1"/>
    <col min="16142" max="16142" width="10.33203125" style="133" customWidth="1"/>
    <col min="16143" max="16143" width="3.109375" style="133" customWidth="1"/>
    <col min="16144" max="16157" width="0" style="133" hidden="1" customWidth="1"/>
    <col min="16158" max="16236" width="9" style="133" customWidth="1"/>
    <col min="16237" max="16384" width="9" style="133"/>
  </cols>
  <sheetData>
    <row r="1" spans="1:216" s="14" customFormat="1" ht="36.75" customHeight="1" thickBot="1">
      <c r="A1" s="279" t="s">
        <v>34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P1" s="275" t="s">
        <v>0</v>
      </c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111"/>
      <c r="AB1" s="111"/>
      <c r="AC1" s="112"/>
      <c r="DE1" s="113"/>
      <c r="DF1" s="113"/>
      <c r="DG1" s="113"/>
      <c r="DH1" s="113"/>
      <c r="DI1" s="113"/>
      <c r="DJ1" s="113"/>
      <c r="DK1" s="113"/>
      <c r="DL1" s="113"/>
      <c r="DM1" s="113"/>
      <c r="DN1" s="113"/>
      <c r="DO1" s="113"/>
      <c r="DP1" s="113"/>
      <c r="DQ1" s="113"/>
      <c r="DR1" s="113"/>
      <c r="DS1" s="113"/>
      <c r="DT1" s="113"/>
      <c r="DU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3"/>
      <c r="EH1" s="113"/>
      <c r="EI1" s="113"/>
      <c r="EJ1" s="113"/>
      <c r="EK1" s="113"/>
      <c r="EL1" s="113"/>
      <c r="EM1" s="113"/>
      <c r="EN1" s="113"/>
      <c r="EO1" s="113"/>
      <c r="EP1" s="113"/>
      <c r="EQ1" s="113"/>
      <c r="ER1" s="113"/>
      <c r="ES1" s="113"/>
      <c r="ET1" s="113"/>
      <c r="EU1" s="113"/>
      <c r="EV1" s="113"/>
      <c r="EW1" s="113"/>
      <c r="EX1" s="113"/>
      <c r="EY1" s="113"/>
      <c r="EZ1" s="113"/>
      <c r="FA1" s="113"/>
      <c r="FB1" s="113"/>
      <c r="FC1" s="113"/>
      <c r="FD1" s="113"/>
      <c r="FE1" s="113"/>
      <c r="FF1" s="113"/>
      <c r="FG1" s="113"/>
      <c r="FH1" s="113"/>
      <c r="FI1" s="113"/>
      <c r="FJ1" s="113"/>
      <c r="FK1" s="113"/>
      <c r="FL1" s="113"/>
      <c r="FM1" s="113"/>
      <c r="FN1" s="113"/>
      <c r="FO1" s="113"/>
      <c r="FP1" s="113"/>
      <c r="FQ1" s="113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  <c r="GC1" s="113"/>
      <c r="GD1" s="113"/>
      <c r="GE1" s="113"/>
      <c r="GF1" s="113"/>
      <c r="GG1" s="113"/>
      <c r="GH1" s="113"/>
      <c r="GI1" s="113"/>
      <c r="GJ1" s="113"/>
      <c r="GK1" s="113"/>
      <c r="GL1" s="113"/>
      <c r="GM1" s="113"/>
      <c r="GN1" s="113"/>
      <c r="GO1" s="113"/>
      <c r="GP1" s="113"/>
      <c r="GQ1" s="113"/>
      <c r="GR1" s="113"/>
      <c r="GS1" s="113"/>
      <c r="GT1" s="113"/>
      <c r="GU1" s="113"/>
      <c r="GV1" s="113"/>
      <c r="GW1" s="113"/>
      <c r="GX1" s="113"/>
      <c r="GY1" s="113"/>
      <c r="GZ1" s="113"/>
      <c r="HA1" s="113"/>
      <c r="HB1" s="113"/>
      <c r="HC1" s="113"/>
      <c r="HD1" s="113"/>
      <c r="HE1" s="113"/>
      <c r="HF1" s="113"/>
      <c r="HG1" s="113"/>
      <c r="HH1" s="113"/>
    </row>
    <row r="2" spans="1:216" s="14" customFormat="1" ht="18" customHeight="1" thickBot="1">
      <c r="A2" s="161" t="s">
        <v>48</v>
      </c>
      <c r="B2" s="276"/>
      <c r="C2" s="276"/>
      <c r="D2" s="276"/>
      <c r="E2" s="276"/>
      <c r="F2" s="162" t="s">
        <v>147</v>
      </c>
      <c r="G2" s="277"/>
      <c r="H2" s="277"/>
      <c r="I2" s="277"/>
      <c r="J2" s="277"/>
      <c r="K2" s="277"/>
      <c r="L2" s="163" t="s">
        <v>108</v>
      </c>
      <c r="M2" s="278"/>
      <c r="N2" s="278"/>
      <c r="P2" s="27" t="s">
        <v>1</v>
      </c>
      <c r="Q2" s="114"/>
      <c r="R2" s="115">
        <v>42</v>
      </c>
      <c r="S2" s="116">
        <v>44</v>
      </c>
      <c r="T2" s="116">
        <v>46</v>
      </c>
      <c r="U2" s="116">
        <v>48</v>
      </c>
      <c r="V2" s="116">
        <v>50</v>
      </c>
      <c r="W2" s="117">
        <v>52</v>
      </c>
      <c r="X2" s="15"/>
      <c r="Y2" s="118"/>
      <c r="Z2" s="119"/>
      <c r="AA2" s="119"/>
      <c r="AB2" s="119"/>
      <c r="AC2" s="120" t="s">
        <v>32</v>
      </c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  <c r="HG2" s="113"/>
      <c r="HH2" s="113"/>
    </row>
    <row r="3" spans="1:216" s="14" customFormat="1" ht="18" customHeight="1">
      <c r="A3" s="161" t="s">
        <v>20</v>
      </c>
      <c r="B3" s="276"/>
      <c r="C3" s="276"/>
      <c r="D3" s="276"/>
      <c r="E3" s="276"/>
      <c r="F3" s="163" t="s">
        <v>21</v>
      </c>
      <c r="G3" s="276"/>
      <c r="H3" s="276"/>
      <c r="I3" s="276"/>
      <c r="J3" s="276"/>
      <c r="K3" s="276"/>
      <c r="L3" s="163" t="s">
        <v>22</v>
      </c>
      <c r="M3" s="278"/>
      <c r="N3" s="278"/>
      <c r="P3" s="16"/>
      <c r="Q3" s="114"/>
      <c r="R3" s="17"/>
      <c r="S3" s="18"/>
      <c r="T3" s="18"/>
      <c r="U3" s="18"/>
      <c r="V3" s="18"/>
      <c r="W3" s="19"/>
      <c r="X3" s="15"/>
      <c r="Y3" s="118"/>
      <c r="Z3" s="119"/>
      <c r="AA3" s="119"/>
      <c r="AB3" s="119"/>
      <c r="AC3" s="121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  <c r="HG3" s="113"/>
      <c r="HH3" s="113"/>
    </row>
    <row r="4" spans="1:216" s="14" customFormat="1" ht="18" customHeight="1">
      <c r="A4" s="161" t="s">
        <v>27</v>
      </c>
      <c r="B4" s="276"/>
      <c r="C4" s="276"/>
      <c r="D4" s="276"/>
      <c r="E4" s="276"/>
      <c r="F4" s="164" t="s">
        <v>25</v>
      </c>
      <c r="G4" s="276"/>
      <c r="H4" s="276"/>
      <c r="I4" s="276"/>
      <c r="J4" s="276"/>
      <c r="K4" s="276"/>
      <c r="L4" s="285" t="s">
        <v>18</v>
      </c>
      <c r="M4" s="281"/>
      <c r="N4" s="281"/>
      <c r="P4" s="122" t="s">
        <v>33</v>
      </c>
      <c r="Q4" s="123">
        <v>1</v>
      </c>
      <c r="R4" s="124">
        <v>42</v>
      </c>
      <c r="S4" s="124">
        <v>44</v>
      </c>
      <c r="T4" s="125">
        <v>46</v>
      </c>
      <c r="U4" s="126">
        <v>48</v>
      </c>
      <c r="V4" s="124">
        <v>50</v>
      </c>
      <c r="W4" s="124">
        <v>52</v>
      </c>
      <c r="X4" s="127"/>
      <c r="Y4" s="127"/>
      <c r="Z4" s="128"/>
      <c r="AA4" s="128"/>
      <c r="AB4" s="128"/>
      <c r="AC4" s="123">
        <v>1</v>
      </c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  <c r="HG4" s="113"/>
      <c r="HH4" s="113"/>
    </row>
    <row r="5" spans="1:216" s="14" customFormat="1" ht="18" customHeight="1">
      <c r="A5" s="161" t="s">
        <v>26</v>
      </c>
      <c r="B5" s="276"/>
      <c r="C5" s="276"/>
      <c r="D5" s="276"/>
      <c r="E5" s="276"/>
      <c r="F5" s="164" t="s">
        <v>23</v>
      </c>
      <c r="G5" s="284"/>
      <c r="H5" s="284"/>
      <c r="I5" s="284"/>
      <c r="J5" s="284"/>
      <c r="K5" s="284"/>
      <c r="L5" s="285"/>
      <c r="M5" s="281"/>
      <c r="N5" s="281"/>
      <c r="P5" s="27" t="s">
        <v>2</v>
      </c>
      <c r="Q5" s="20">
        <v>2</v>
      </c>
      <c r="R5" s="123">
        <v>52</v>
      </c>
      <c r="S5" s="21">
        <v>54</v>
      </c>
      <c r="T5" s="129">
        <v>56</v>
      </c>
      <c r="U5" s="130">
        <v>58</v>
      </c>
      <c r="V5" s="123">
        <v>60</v>
      </c>
      <c r="W5" s="123">
        <v>62</v>
      </c>
      <c r="X5" s="131"/>
      <c r="Y5" s="131"/>
      <c r="Z5" s="128"/>
      <c r="AA5" s="128"/>
      <c r="AB5" s="128"/>
      <c r="AC5" s="123">
        <v>1</v>
      </c>
      <c r="AE5" s="22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  <c r="HG5" s="113"/>
      <c r="HH5" s="113"/>
    </row>
    <row r="6" spans="1:216" s="23" customFormat="1" ht="18" customHeight="1">
      <c r="A6" s="289" t="s">
        <v>85</v>
      </c>
      <c r="B6" s="289"/>
      <c r="C6" s="289"/>
      <c r="D6" s="289"/>
      <c r="E6" s="289"/>
      <c r="F6" s="289"/>
      <c r="G6" s="289"/>
      <c r="H6" s="289"/>
      <c r="I6" s="289"/>
      <c r="J6" s="289"/>
      <c r="K6" s="287" t="s">
        <v>17</v>
      </c>
      <c r="L6" s="287"/>
      <c r="M6" s="288" t="s">
        <v>148</v>
      </c>
      <c r="N6" s="288"/>
      <c r="P6" s="27" t="s">
        <v>3</v>
      </c>
      <c r="Q6" s="123">
        <v>4</v>
      </c>
      <c r="R6" s="123">
        <v>36.5</v>
      </c>
      <c r="S6" s="123">
        <v>37</v>
      </c>
      <c r="T6" s="129">
        <v>37.5</v>
      </c>
      <c r="U6" s="130">
        <v>38</v>
      </c>
      <c r="V6" s="123">
        <v>38.5</v>
      </c>
      <c r="W6" s="123">
        <v>39</v>
      </c>
      <c r="X6" s="131"/>
      <c r="Y6" s="131"/>
      <c r="Z6" s="128"/>
      <c r="AA6" s="128"/>
      <c r="AB6" s="128"/>
      <c r="AC6" s="123">
        <v>0.5</v>
      </c>
      <c r="AE6" s="24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</row>
    <row r="7" spans="1:216" s="23" customFormat="1" ht="26.25" customHeight="1">
      <c r="A7" s="165" t="s">
        <v>149</v>
      </c>
      <c r="B7" s="148"/>
      <c r="C7" s="148"/>
      <c r="D7" s="148"/>
      <c r="E7" s="148"/>
      <c r="F7" s="148"/>
      <c r="G7" s="148"/>
      <c r="H7" s="148"/>
      <c r="I7" s="289" t="s">
        <v>4</v>
      </c>
      <c r="J7" s="289"/>
      <c r="K7" s="289"/>
      <c r="L7" s="289"/>
      <c r="M7" s="289"/>
      <c r="N7" s="289"/>
      <c r="P7" s="27"/>
      <c r="Q7" s="123"/>
      <c r="R7" s="123"/>
      <c r="S7" s="123"/>
      <c r="T7" s="129"/>
      <c r="U7" s="130"/>
      <c r="V7" s="123"/>
      <c r="W7" s="123"/>
      <c r="X7" s="131"/>
      <c r="Y7" s="131"/>
      <c r="Z7" s="128"/>
      <c r="AA7" s="128"/>
      <c r="AB7" s="128"/>
      <c r="AC7" s="123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</row>
    <row r="8" spans="1:216" s="25" customFormat="1" ht="20.25" customHeight="1">
      <c r="A8" s="166"/>
      <c r="B8" s="167"/>
      <c r="C8" s="167"/>
      <c r="D8" s="167"/>
      <c r="E8" s="167"/>
      <c r="F8" s="167"/>
      <c r="G8" s="167"/>
      <c r="H8" s="167"/>
      <c r="I8" s="168" t="s">
        <v>150</v>
      </c>
      <c r="J8" s="168"/>
      <c r="K8" s="289"/>
      <c r="L8" s="289"/>
      <c r="M8" s="289"/>
      <c r="N8" s="289"/>
      <c r="P8" s="27" t="s">
        <v>5</v>
      </c>
      <c r="Q8" s="123">
        <v>5</v>
      </c>
      <c r="R8" s="124">
        <v>31.5</v>
      </c>
      <c r="S8" s="124">
        <v>32.5</v>
      </c>
      <c r="T8" s="125">
        <v>33.5</v>
      </c>
      <c r="U8" s="126">
        <v>34.5</v>
      </c>
      <c r="V8" s="124">
        <v>35.5</v>
      </c>
      <c r="W8" s="124">
        <v>36.5</v>
      </c>
      <c r="X8" s="131"/>
      <c r="Y8" s="131"/>
      <c r="Z8" s="128"/>
      <c r="AA8" s="128"/>
      <c r="AB8" s="128"/>
      <c r="AC8" s="123">
        <v>0.5</v>
      </c>
      <c r="AD8" s="26"/>
      <c r="DE8" s="133"/>
      <c r="DF8" s="133"/>
      <c r="DG8" s="133"/>
      <c r="DH8" s="133"/>
      <c r="DI8" s="133"/>
      <c r="DJ8" s="133"/>
      <c r="DK8" s="133"/>
      <c r="DL8" s="133"/>
      <c r="DM8" s="133"/>
      <c r="DN8" s="133"/>
      <c r="DO8" s="133"/>
      <c r="DP8" s="133"/>
      <c r="DQ8" s="133"/>
      <c r="DR8" s="133"/>
      <c r="DS8" s="133"/>
      <c r="DT8" s="133"/>
      <c r="DU8" s="133"/>
      <c r="DV8" s="133"/>
      <c r="DW8" s="133"/>
      <c r="DX8" s="133"/>
      <c r="DY8" s="133"/>
      <c r="DZ8" s="133"/>
      <c r="EA8" s="133"/>
      <c r="EB8" s="133"/>
      <c r="EC8" s="133"/>
      <c r="ED8" s="133"/>
      <c r="EE8" s="133"/>
      <c r="EF8" s="133"/>
      <c r="EG8" s="133"/>
      <c r="EH8" s="133"/>
      <c r="EI8" s="133"/>
      <c r="EJ8" s="133"/>
      <c r="EK8" s="133"/>
      <c r="EL8" s="133"/>
      <c r="EM8" s="133"/>
      <c r="EN8" s="133"/>
      <c r="EO8" s="133"/>
      <c r="EP8" s="133"/>
      <c r="EQ8" s="133"/>
      <c r="ER8" s="133"/>
      <c r="ES8" s="133"/>
      <c r="ET8" s="133"/>
      <c r="EU8" s="133"/>
      <c r="EV8" s="133"/>
      <c r="EW8" s="133"/>
      <c r="EX8" s="133"/>
      <c r="EY8" s="133"/>
      <c r="EZ8" s="133"/>
      <c r="FA8" s="133"/>
      <c r="FB8" s="133"/>
      <c r="FC8" s="133"/>
      <c r="FD8" s="133"/>
      <c r="FE8" s="133"/>
      <c r="FF8" s="133"/>
      <c r="FG8" s="133"/>
      <c r="FH8" s="133"/>
      <c r="FI8" s="133"/>
      <c r="FJ8" s="133"/>
      <c r="FK8" s="133"/>
      <c r="FL8" s="133"/>
      <c r="FM8" s="133"/>
      <c r="FN8" s="133"/>
      <c r="FO8" s="133"/>
      <c r="FP8" s="133"/>
      <c r="FQ8" s="133"/>
      <c r="FR8" s="133"/>
      <c r="FS8" s="133"/>
      <c r="FT8" s="133"/>
      <c r="FU8" s="133"/>
      <c r="FV8" s="133"/>
      <c r="FW8" s="133"/>
      <c r="FX8" s="133"/>
      <c r="FY8" s="133"/>
      <c r="FZ8" s="133"/>
      <c r="GA8" s="133"/>
      <c r="GB8" s="133"/>
      <c r="GC8" s="133"/>
      <c r="GD8" s="133"/>
      <c r="GE8" s="133"/>
      <c r="GF8" s="133"/>
      <c r="GG8" s="133"/>
      <c r="GH8" s="133"/>
      <c r="GI8" s="133"/>
      <c r="GJ8" s="133"/>
      <c r="GK8" s="133"/>
      <c r="GL8" s="133"/>
      <c r="GM8" s="133"/>
      <c r="GN8" s="133"/>
      <c r="GO8" s="133"/>
      <c r="GP8" s="133"/>
      <c r="GQ8" s="133"/>
      <c r="GR8" s="133"/>
      <c r="GS8" s="133"/>
      <c r="GT8" s="133"/>
      <c r="GU8" s="133"/>
      <c r="GV8" s="133"/>
      <c r="GW8" s="133"/>
      <c r="GX8" s="133"/>
      <c r="GY8" s="133"/>
      <c r="GZ8" s="133"/>
      <c r="HA8" s="133"/>
      <c r="HB8" s="133"/>
      <c r="HC8" s="133"/>
      <c r="HD8" s="133"/>
      <c r="HE8" s="133"/>
      <c r="HF8" s="133"/>
      <c r="HG8" s="133"/>
      <c r="HH8" s="133"/>
    </row>
    <row r="9" spans="1:216" s="25" customFormat="1" ht="19.899999999999999" customHeight="1">
      <c r="A9" s="166"/>
      <c r="B9" s="167"/>
      <c r="C9" s="167"/>
      <c r="D9" s="167"/>
      <c r="E9" s="167"/>
      <c r="F9" s="167"/>
      <c r="G9" s="167"/>
      <c r="H9" s="167"/>
      <c r="I9" s="168" t="s">
        <v>151</v>
      </c>
      <c r="J9" s="168"/>
      <c r="K9" s="289"/>
      <c r="L9" s="289"/>
      <c r="M9" s="289"/>
      <c r="N9" s="289"/>
      <c r="P9" s="27"/>
      <c r="Q9" s="123"/>
      <c r="R9" s="124"/>
      <c r="S9" s="124"/>
      <c r="T9" s="125"/>
      <c r="U9" s="126"/>
      <c r="V9" s="124"/>
      <c r="W9" s="124"/>
      <c r="X9" s="131"/>
      <c r="Y9" s="131"/>
      <c r="Z9" s="128"/>
      <c r="AA9" s="128"/>
      <c r="AB9" s="128"/>
      <c r="AC9" s="123"/>
      <c r="AD9" s="26"/>
      <c r="DE9" s="133"/>
      <c r="DF9" s="133"/>
      <c r="DG9" s="133"/>
      <c r="DH9" s="133"/>
      <c r="DI9" s="133"/>
      <c r="DJ9" s="133"/>
      <c r="DK9" s="133"/>
      <c r="DL9" s="133"/>
      <c r="DM9" s="133"/>
      <c r="DN9" s="133"/>
      <c r="DO9" s="133"/>
      <c r="DP9" s="133"/>
      <c r="DQ9" s="133"/>
      <c r="DR9" s="133"/>
      <c r="DS9" s="133"/>
      <c r="DT9" s="133"/>
      <c r="DU9" s="133"/>
      <c r="DV9" s="133"/>
      <c r="DW9" s="133"/>
      <c r="DX9" s="133"/>
      <c r="DY9" s="133"/>
      <c r="DZ9" s="133"/>
      <c r="EA9" s="133"/>
      <c r="EB9" s="133"/>
      <c r="EC9" s="133"/>
      <c r="ED9" s="133"/>
      <c r="EE9" s="133"/>
      <c r="EF9" s="133"/>
      <c r="EG9" s="133"/>
      <c r="EH9" s="133"/>
      <c r="EI9" s="133"/>
      <c r="EJ9" s="133"/>
      <c r="EK9" s="133"/>
      <c r="EL9" s="133"/>
      <c r="EM9" s="133"/>
      <c r="EN9" s="133"/>
      <c r="EO9" s="133"/>
      <c r="EP9" s="133"/>
      <c r="EQ9" s="133"/>
      <c r="ER9" s="133"/>
      <c r="ES9" s="133"/>
      <c r="ET9" s="133"/>
      <c r="EU9" s="133"/>
      <c r="EV9" s="133"/>
      <c r="EW9" s="133"/>
      <c r="EX9" s="133"/>
      <c r="EY9" s="133"/>
      <c r="EZ9" s="133"/>
      <c r="FA9" s="133"/>
      <c r="FB9" s="133"/>
      <c r="FC9" s="133"/>
      <c r="FD9" s="133"/>
      <c r="FE9" s="133"/>
      <c r="FF9" s="133"/>
      <c r="FG9" s="133"/>
      <c r="FH9" s="133"/>
      <c r="FI9" s="133"/>
      <c r="FJ9" s="133"/>
      <c r="FK9" s="133"/>
      <c r="FL9" s="133"/>
      <c r="FM9" s="133"/>
      <c r="FN9" s="133"/>
      <c r="FO9" s="133"/>
      <c r="FP9" s="133"/>
      <c r="FQ9" s="133"/>
      <c r="FR9" s="133"/>
      <c r="FS9" s="133"/>
      <c r="FT9" s="133"/>
      <c r="FU9" s="133"/>
      <c r="FV9" s="133"/>
      <c r="FW9" s="133"/>
      <c r="FX9" s="133"/>
      <c r="FY9" s="133"/>
      <c r="FZ9" s="133"/>
      <c r="GA9" s="133"/>
      <c r="GB9" s="133"/>
      <c r="GC9" s="133"/>
      <c r="GD9" s="133"/>
      <c r="GE9" s="133"/>
      <c r="GF9" s="133"/>
      <c r="GG9" s="133"/>
      <c r="GH9" s="133"/>
      <c r="GI9" s="133"/>
      <c r="GJ9" s="133"/>
      <c r="GK9" s="133"/>
      <c r="GL9" s="133"/>
      <c r="GM9" s="133"/>
      <c r="GN9" s="133"/>
      <c r="GO9" s="133"/>
      <c r="GP9" s="133"/>
      <c r="GQ9" s="133"/>
      <c r="GR9" s="133"/>
      <c r="GS9" s="133"/>
      <c r="GT9" s="133"/>
      <c r="GU9" s="133"/>
      <c r="GV9" s="133"/>
      <c r="GW9" s="133"/>
      <c r="GX9" s="133"/>
      <c r="GY9" s="133"/>
      <c r="GZ9" s="133"/>
      <c r="HA9" s="133"/>
      <c r="HB9" s="133"/>
      <c r="HC9" s="133"/>
      <c r="HD9" s="133"/>
      <c r="HE9" s="133"/>
      <c r="HF9" s="133"/>
      <c r="HG9" s="133"/>
      <c r="HH9" s="133"/>
    </row>
    <row r="10" spans="1:216" s="25" customFormat="1" ht="20.25" customHeight="1">
      <c r="A10" s="166"/>
      <c r="B10" s="167"/>
      <c r="C10" s="167"/>
      <c r="D10" s="167"/>
      <c r="E10" s="167"/>
      <c r="F10" s="167"/>
      <c r="G10" s="167"/>
      <c r="H10" s="167"/>
      <c r="I10" s="168" t="s">
        <v>150</v>
      </c>
      <c r="J10" s="168"/>
      <c r="K10" s="289"/>
      <c r="L10" s="289"/>
      <c r="M10" s="289"/>
      <c r="N10" s="289"/>
      <c r="P10" s="27"/>
      <c r="Q10" s="123"/>
      <c r="R10" s="124"/>
      <c r="S10" s="124"/>
      <c r="T10" s="125"/>
      <c r="U10" s="126"/>
      <c r="V10" s="124"/>
      <c r="W10" s="124"/>
      <c r="X10" s="131"/>
      <c r="Y10" s="131"/>
      <c r="Z10" s="128"/>
      <c r="AA10" s="128"/>
      <c r="AB10" s="128"/>
      <c r="AC10" s="123"/>
      <c r="AD10" s="26"/>
      <c r="DE10" s="133"/>
      <c r="DF10" s="133"/>
      <c r="DG10" s="133"/>
      <c r="DH10" s="133"/>
      <c r="DI10" s="133"/>
      <c r="DJ10" s="133"/>
      <c r="DK10" s="133"/>
      <c r="DL10" s="133"/>
      <c r="DM10" s="133"/>
      <c r="DN10" s="133"/>
      <c r="DO10" s="133"/>
      <c r="DP10" s="133"/>
      <c r="DQ10" s="133"/>
      <c r="DR10" s="133"/>
      <c r="DS10" s="133"/>
      <c r="DT10" s="133"/>
      <c r="DU10" s="133"/>
      <c r="DV10" s="133"/>
      <c r="DW10" s="133"/>
      <c r="DX10" s="133"/>
      <c r="DY10" s="133"/>
      <c r="DZ10" s="133"/>
      <c r="EA10" s="133"/>
      <c r="EB10" s="133"/>
      <c r="EC10" s="133"/>
      <c r="ED10" s="133"/>
      <c r="EE10" s="133"/>
      <c r="EF10" s="133"/>
      <c r="EG10" s="133"/>
      <c r="EH10" s="133"/>
      <c r="EI10" s="133"/>
      <c r="EJ10" s="133"/>
      <c r="EK10" s="133"/>
      <c r="EL10" s="133"/>
      <c r="EM10" s="133"/>
      <c r="EN10" s="133"/>
      <c r="EO10" s="133"/>
      <c r="EP10" s="133"/>
      <c r="EQ10" s="133"/>
      <c r="ER10" s="133"/>
      <c r="ES10" s="133"/>
      <c r="ET10" s="133"/>
      <c r="EU10" s="133"/>
      <c r="EV10" s="133"/>
      <c r="EW10" s="133"/>
      <c r="EX10" s="133"/>
      <c r="EY10" s="133"/>
      <c r="EZ10" s="133"/>
      <c r="FA10" s="133"/>
      <c r="FB10" s="133"/>
      <c r="FC10" s="133"/>
      <c r="FD10" s="133"/>
      <c r="FE10" s="133"/>
      <c r="FF10" s="133"/>
      <c r="FG10" s="133"/>
      <c r="FH10" s="133"/>
      <c r="FI10" s="133"/>
      <c r="FJ10" s="133"/>
      <c r="FK10" s="133"/>
      <c r="FL10" s="133"/>
      <c r="FM10" s="133"/>
      <c r="FN10" s="133"/>
      <c r="FO10" s="133"/>
      <c r="FP10" s="133"/>
      <c r="FQ10" s="133"/>
      <c r="FR10" s="133"/>
      <c r="FS10" s="133"/>
      <c r="FT10" s="133"/>
      <c r="FU10" s="133"/>
      <c r="FV10" s="133"/>
      <c r="FW10" s="133"/>
      <c r="FX10" s="133"/>
      <c r="FY10" s="133"/>
      <c r="FZ10" s="133"/>
      <c r="GA10" s="133"/>
      <c r="GB10" s="133"/>
      <c r="GC10" s="133"/>
      <c r="GD10" s="133"/>
      <c r="GE10" s="133"/>
      <c r="GF10" s="133"/>
      <c r="GG10" s="133"/>
      <c r="GH10" s="133"/>
      <c r="GI10" s="133"/>
      <c r="GJ10" s="133"/>
      <c r="GK10" s="133"/>
      <c r="GL10" s="133"/>
      <c r="GM10" s="133"/>
      <c r="GN10" s="133"/>
      <c r="GO10" s="133"/>
      <c r="GP10" s="133"/>
      <c r="GQ10" s="133"/>
      <c r="GR10" s="133"/>
      <c r="GS10" s="133"/>
      <c r="GT10" s="133"/>
      <c r="GU10" s="133"/>
      <c r="GV10" s="133"/>
      <c r="GW10" s="133"/>
      <c r="GX10" s="133"/>
      <c r="GY10" s="133"/>
      <c r="GZ10" s="133"/>
      <c r="HA10" s="133"/>
      <c r="HB10" s="133"/>
      <c r="HC10" s="133"/>
      <c r="HD10" s="133"/>
      <c r="HE10" s="133"/>
      <c r="HF10" s="133"/>
      <c r="HG10" s="133"/>
      <c r="HH10" s="133"/>
    </row>
    <row r="11" spans="1:216" s="25" customFormat="1" ht="20.25" customHeight="1">
      <c r="A11" s="166"/>
      <c r="B11" s="167"/>
      <c r="C11" s="167"/>
      <c r="D11" s="167"/>
      <c r="E11" s="167"/>
      <c r="F11" s="167"/>
      <c r="G11" s="167"/>
      <c r="H11" s="167"/>
      <c r="I11" s="168" t="s">
        <v>152</v>
      </c>
      <c r="J11" s="168"/>
      <c r="K11" s="289"/>
      <c r="L11" s="289"/>
      <c r="M11" s="289"/>
      <c r="N11" s="289"/>
      <c r="P11" s="27"/>
      <c r="Q11" s="123"/>
      <c r="R11" s="124"/>
      <c r="S11" s="124"/>
      <c r="T11" s="125"/>
      <c r="U11" s="126"/>
      <c r="V11" s="124"/>
      <c r="W11" s="124"/>
      <c r="X11" s="131"/>
      <c r="Y11" s="131"/>
      <c r="Z11" s="128"/>
      <c r="AA11" s="128"/>
      <c r="AB11" s="128"/>
      <c r="AC11" s="123"/>
      <c r="AD11" s="26"/>
      <c r="DE11" s="133"/>
      <c r="DF11" s="133"/>
      <c r="DG11" s="133"/>
      <c r="DH11" s="133"/>
      <c r="DI11" s="133"/>
      <c r="DJ11" s="133"/>
      <c r="DK11" s="133"/>
      <c r="DL11" s="133"/>
      <c r="DM11" s="133"/>
      <c r="DN11" s="133"/>
      <c r="DO11" s="133"/>
      <c r="DP11" s="133"/>
      <c r="DQ11" s="133"/>
      <c r="DR11" s="133"/>
      <c r="DS11" s="133"/>
      <c r="DT11" s="133"/>
      <c r="DU11" s="133"/>
      <c r="DV11" s="133"/>
      <c r="DW11" s="133"/>
      <c r="DX11" s="133"/>
      <c r="DY11" s="133"/>
      <c r="DZ11" s="133"/>
      <c r="EA11" s="133"/>
      <c r="EB11" s="133"/>
      <c r="EC11" s="133"/>
      <c r="ED11" s="133"/>
      <c r="EE11" s="133"/>
      <c r="EF11" s="133"/>
      <c r="EG11" s="133"/>
      <c r="EH11" s="133"/>
      <c r="EI11" s="133"/>
      <c r="EJ11" s="133"/>
      <c r="EK11" s="133"/>
      <c r="EL11" s="133"/>
      <c r="EM11" s="133"/>
      <c r="EN11" s="133"/>
      <c r="EO11" s="133"/>
      <c r="EP11" s="133"/>
      <c r="EQ11" s="133"/>
      <c r="ER11" s="133"/>
      <c r="ES11" s="133"/>
      <c r="ET11" s="133"/>
      <c r="EU11" s="133"/>
      <c r="EV11" s="133"/>
      <c r="EW11" s="133"/>
      <c r="EX11" s="133"/>
      <c r="EY11" s="133"/>
      <c r="EZ11" s="133"/>
      <c r="FA11" s="133"/>
      <c r="FB11" s="133"/>
      <c r="FC11" s="133"/>
      <c r="FD11" s="133"/>
      <c r="FE11" s="133"/>
      <c r="FF11" s="133"/>
      <c r="FG11" s="133"/>
      <c r="FH11" s="133"/>
      <c r="FI11" s="133"/>
      <c r="FJ11" s="133"/>
      <c r="FK11" s="133"/>
      <c r="FL11" s="133"/>
      <c r="FM11" s="133"/>
      <c r="FN11" s="133"/>
      <c r="FO11" s="133"/>
      <c r="FP11" s="133"/>
      <c r="FQ11" s="133"/>
      <c r="FR11" s="133"/>
      <c r="FS11" s="133"/>
      <c r="FT11" s="133"/>
      <c r="FU11" s="133"/>
      <c r="FV11" s="133"/>
      <c r="FW11" s="133"/>
      <c r="FX11" s="133"/>
      <c r="FY11" s="133"/>
      <c r="FZ11" s="133"/>
      <c r="GA11" s="133"/>
      <c r="GB11" s="133"/>
      <c r="GC11" s="133"/>
      <c r="GD11" s="133"/>
      <c r="GE11" s="133"/>
      <c r="GF11" s="133"/>
      <c r="GG11" s="133"/>
      <c r="GH11" s="133"/>
      <c r="GI11" s="133"/>
      <c r="GJ11" s="133"/>
      <c r="GK11" s="133"/>
      <c r="GL11" s="133"/>
      <c r="GM11" s="133"/>
      <c r="GN11" s="133"/>
      <c r="GO11" s="133"/>
      <c r="GP11" s="133"/>
      <c r="GQ11" s="133"/>
      <c r="GR11" s="133"/>
      <c r="GS11" s="133"/>
      <c r="GT11" s="133"/>
      <c r="GU11" s="133"/>
      <c r="GV11" s="133"/>
      <c r="GW11" s="133"/>
      <c r="GX11" s="133"/>
      <c r="GY11" s="133"/>
      <c r="GZ11" s="133"/>
      <c r="HA11" s="133"/>
      <c r="HB11" s="133"/>
      <c r="HC11" s="133"/>
      <c r="HD11" s="133"/>
      <c r="HE11" s="133"/>
      <c r="HF11" s="133"/>
      <c r="HG11" s="133"/>
      <c r="HH11" s="133"/>
    </row>
    <row r="12" spans="1:216" s="25" customFormat="1" ht="20.25" customHeight="1">
      <c r="A12" s="169" t="s">
        <v>153</v>
      </c>
      <c r="B12" s="170"/>
      <c r="C12" s="170"/>
      <c r="D12" s="170"/>
      <c r="E12" s="170"/>
      <c r="F12" s="170"/>
      <c r="G12" s="170"/>
      <c r="H12" s="170"/>
      <c r="I12" s="170" t="s">
        <v>152</v>
      </c>
      <c r="J12" s="170"/>
      <c r="K12" s="289"/>
      <c r="L12" s="289"/>
      <c r="M12" s="289"/>
      <c r="N12" s="289"/>
      <c r="P12" s="27" t="s">
        <v>6</v>
      </c>
      <c r="Q12" s="123" t="s">
        <v>7</v>
      </c>
      <c r="R12" s="123">
        <v>1.5</v>
      </c>
      <c r="S12" s="123">
        <v>1.5</v>
      </c>
      <c r="T12" s="129">
        <v>1.5</v>
      </c>
      <c r="U12" s="130">
        <v>1.5</v>
      </c>
      <c r="V12" s="123">
        <v>1.5</v>
      </c>
      <c r="W12" s="123">
        <v>1.5</v>
      </c>
      <c r="X12" s="131"/>
      <c r="Y12" s="131"/>
      <c r="Z12" s="128"/>
      <c r="AA12" s="128"/>
      <c r="AB12" s="128"/>
      <c r="AC12" s="123"/>
      <c r="DE12" s="133"/>
      <c r="DF12" s="133"/>
      <c r="DG12" s="133"/>
      <c r="DH12" s="133"/>
      <c r="DI12" s="133"/>
      <c r="DJ12" s="133"/>
      <c r="DK12" s="133"/>
      <c r="DL12" s="133"/>
      <c r="DM12" s="133"/>
      <c r="DN12" s="133"/>
      <c r="DO12" s="133"/>
      <c r="DP12" s="133"/>
      <c r="DQ12" s="133"/>
      <c r="DR12" s="133"/>
      <c r="DS12" s="133"/>
      <c r="DT12" s="133"/>
      <c r="DU12" s="133"/>
      <c r="DV12" s="133"/>
      <c r="DW12" s="133"/>
      <c r="DX12" s="133"/>
      <c r="DY12" s="133"/>
      <c r="DZ12" s="133"/>
      <c r="EA12" s="133"/>
      <c r="EB12" s="133"/>
      <c r="EC12" s="133"/>
      <c r="ED12" s="133"/>
      <c r="EE12" s="133"/>
      <c r="EF12" s="133"/>
      <c r="EG12" s="133"/>
      <c r="EH12" s="133"/>
      <c r="EI12" s="133"/>
      <c r="EJ12" s="133"/>
      <c r="EK12" s="133"/>
      <c r="EL12" s="133"/>
      <c r="EM12" s="133"/>
      <c r="EN12" s="133"/>
      <c r="EO12" s="133"/>
      <c r="EP12" s="133"/>
      <c r="EQ12" s="133"/>
      <c r="ER12" s="133"/>
      <c r="ES12" s="133"/>
      <c r="ET12" s="133"/>
      <c r="EU12" s="133"/>
      <c r="EV12" s="133"/>
      <c r="EW12" s="133"/>
      <c r="EX12" s="133"/>
      <c r="EY12" s="133"/>
      <c r="EZ12" s="133"/>
      <c r="FA12" s="133"/>
      <c r="FB12" s="133"/>
      <c r="FC12" s="133"/>
      <c r="FD12" s="133"/>
      <c r="FE12" s="133"/>
      <c r="FF12" s="133"/>
      <c r="FG12" s="133"/>
      <c r="FH12" s="133"/>
      <c r="FI12" s="133"/>
      <c r="FJ12" s="133"/>
      <c r="FK12" s="133"/>
      <c r="FL12" s="133"/>
      <c r="FM12" s="133"/>
      <c r="FN12" s="133"/>
      <c r="FO12" s="133"/>
      <c r="FP12" s="133"/>
      <c r="FQ12" s="133"/>
      <c r="FR12" s="133"/>
      <c r="FS12" s="133"/>
      <c r="FT12" s="133"/>
      <c r="FU12" s="133"/>
      <c r="FV12" s="133"/>
      <c r="FW12" s="133"/>
      <c r="FX12" s="133"/>
      <c r="FY12" s="133"/>
      <c r="FZ12" s="133"/>
      <c r="GA12" s="133"/>
      <c r="GB12" s="133"/>
      <c r="GC12" s="133"/>
      <c r="GD12" s="133"/>
      <c r="GE12" s="133"/>
      <c r="GF12" s="133"/>
      <c r="GG12" s="133"/>
      <c r="GH12" s="133"/>
      <c r="GI12" s="133"/>
      <c r="GJ12" s="133"/>
      <c r="GK12" s="133"/>
      <c r="GL12" s="133"/>
      <c r="GM12" s="133"/>
      <c r="GN12" s="133"/>
      <c r="GO12" s="133"/>
      <c r="GP12" s="133"/>
      <c r="GQ12" s="133"/>
      <c r="GR12" s="133"/>
      <c r="GS12" s="133"/>
      <c r="GT12" s="133"/>
      <c r="GU12" s="133"/>
      <c r="GV12" s="133"/>
      <c r="GW12" s="133"/>
      <c r="GX12" s="133"/>
      <c r="GY12" s="133"/>
      <c r="GZ12" s="133"/>
      <c r="HA12" s="133"/>
      <c r="HB12" s="133"/>
      <c r="HC12" s="133"/>
      <c r="HD12" s="133"/>
      <c r="HE12" s="133"/>
      <c r="HF12" s="133"/>
      <c r="HG12" s="133"/>
      <c r="HH12" s="133"/>
    </row>
    <row r="13" spans="1:216" s="25" customFormat="1" ht="24" customHeight="1">
      <c r="A13" s="171" t="s">
        <v>14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72" t="s">
        <v>24</v>
      </c>
      <c r="L13" s="272"/>
      <c r="M13" s="290"/>
      <c r="N13" s="290"/>
      <c r="P13" s="27"/>
      <c r="Q13" s="123"/>
      <c r="R13" s="123"/>
      <c r="S13" s="123"/>
      <c r="T13" s="129"/>
      <c r="U13" s="130"/>
      <c r="V13" s="123"/>
      <c r="W13" s="123"/>
      <c r="X13" s="131"/>
      <c r="Y13" s="131"/>
      <c r="Z13" s="128"/>
      <c r="AA13" s="128"/>
      <c r="AB13" s="128"/>
      <c r="AC13" s="123"/>
      <c r="DE13" s="133"/>
      <c r="DF13" s="133"/>
      <c r="DG13" s="133"/>
      <c r="DH13" s="133"/>
      <c r="DI13" s="133"/>
      <c r="DJ13" s="133"/>
      <c r="DK13" s="133"/>
      <c r="DL13" s="133"/>
      <c r="DM13" s="133"/>
      <c r="DN13" s="133"/>
      <c r="DO13" s="133"/>
      <c r="DP13" s="133"/>
      <c r="DQ13" s="133"/>
      <c r="DR13" s="133"/>
      <c r="DS13" s="133"/>
      <c r="DT13" s="133"/>
      <c r="DU13" s="133"/>
      <c r="DV13" s="133"/>
      <c r="DW13" s="133"/>
      <c r="DX13" s="133"/>
      <c r="DY13" s="133"/>
      <c r="DZ13" s="133"/>
      <c r="EA13" s="133"/>
      <c r="EB13" s="133"/>
      <c r="EC13" s="133"/>
      <c r="ED13" s="133"/>
      <c r="EE13" s="133"/>
      <c r="EF13" s="133"/>
      <c r="EG13" s="133"/>
      <c r="EH13" s="133"/>
      <c r="EI13" s="133"/>
      <c r="EJ13" s="133"/>
      <c r="EK13" s="133"/>
      <c r="EL13" s="133"/>
      <c r="EM13" s="133"/>
      <c r="EN13" s="133"/>
      <c r="EO13" s="133"/>
      <c r="EP13" s="133"/>
      <c r="EQ13" s="133"/>
      <c r="ER13" s="133"/>
      <c r="ES13" s="133"/>
      <c r="ET13" s="133"/>
      <c r="EU13" s="133"/>
      <c r="EV13" s="133"/>
      <c r="EW13" s="133"/>
      <c r="EX13" s="133"/>
      <c r="EY13" s="133"/>
      <c r="EZ13" s="133"/>
      <c r="FA13" s="133"/>
      <c r="FB13" s="133"/>
      <c r="FC13" s="133"/>
      <c r="FD13" s="133"/>
      <c r="FE13" s="133"/>
      <c r="FF13" s="133"/>
      <c r="FG13" s="133"/>
      <c r="FH13" s="133"/>
      <c r="FI13" s="133"/>
      <c r="FJ13" s="133"/>
      <c r="FK13" s="133"/>
      <c r="FL13" s="133"/>
      <c r="FM13" s="133"/>
      <c r="FN13" s="133"/>
      <c r="FO13" s="133"/>
      <c r="FP13" s="133"/>
      <c r="FQ13" s="133"/>
      <c r="FR13" s="133"/>
      <c r="FS13" s="133"/>
      <c r="FT13" s="133"/>
      <c r="FU13" s="133"/>
      <c r="FV13" s="133"/>
      <c r="FW13" s="133"/>
      <c r="FX13" s="133"/>
      <c r="FY13" s="133"/>
      <c r="FZ13" s="133"/>
      <c r="GA13" s="133"/>
      <c r="GB13" s="133"/>
      <c r="GC13" s="133"/>
      <c r="GD13" s="133"/>
      <c r="GE13" s="133"/>
      <c r="GF13" s="133"/>
      <c r="GG13" s="133"/>
      <c r="GH13" s="133"/>
      <c r="GI13" s="133"/>
      <c r="GJ13" s="133"/>
      <c r="GK13" s="133"/>
      <c r="GL13" s="133"/>
      <c r="GM13" s="133"/>
      <c r="GN13" s="133"/>
      <c r="GO13" s="133"/>
      <c r="GP13" s="133"/>
      <c r="GQ13" s="133"/>
      <c r="GR13" s="133"/>
      <c r="GS13" s="133"/>
      <c r="GT13" s="133"/>
      <c r="GU13" s="133"/>
      <c r="GV13" s="133"/>
      <c r="GW13" s="133"/>
      <c r="GX13" s="133"/>
      <c r="GY13" s="133"/>
      <c r="GZ13" s="133"/>
      <c r="HA13" s="133"/>
      <c r="HB13" s="133"/>
      <c r="HC13" s="133"/>
      <c r="HD13" s="133"/>
      <c r="HE13" s="133"/>
      <c r="HF13" s="133"/>
      <c r="HG13" s="133"/>
      <c r="HH13" s="133"/>
    </row>
    <row r="14" spans="1:216" s="25" customFormat="1" ht="24" customHeight="1">
      <c r="A14" s="272" t="s">
        <v>154</v>
      </c>
      <c r="B14" s="272"/>
      <c r="C14" s="272"/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P14" s="28"/>
      <c r="Q14" s="29"/>
      <c r="R14" s="29"/>
      <c r="S14" s="29"/>
      <c r="T14" s="30"/>
      <c r="U14" s="31"/>
      <c r="V14" s="29"/>
      <c r="W14" s="29"/>
      <c r="X14" s="32"/>
      <c r="Y14" s="32"/>
      <c r="Z14" s="28"/>
      <c r="AA14" s="28"/>
      <c r="AB14" s="28"/>
      <c r="AC14" s="29"/>
    </row>
    <row r="15" spans="1:216" s="25" customFormat="1" ht="24" customHeight="1">
      <c r="A15" s="147" t="s">
        <v>77</v>
      </c>
      <c r="B15" s="274" t="s">
        <v>15</v>
      </c>
      <c r="C15" s="274"/>
      <c r="D15" s="172" t="s">
        <v>78</v>
      </c>
      <c r="E15" s="147" t="s">
        <v>16</v>
      </c>
      <c r="F15" s="147" t="s">
        <v>19</v>
      </c>
      <c r="G15" s="274" t="s">
        <v>155</v>
      </c>
      <c r="H15" s="274"/>
      <c r="I15" s="274"/>
      <c r="J15" s="274"/>
      <c r="K15" s="147" t="s">
        <v>156</v>
      </c>
      <c r="L15" s="147" t="str">
        <f>IF(M4="样衣打版","剪版用量","订单数量")</f>
        <v>订单数量</v>
      </c>
      <c r="M15" s="274" t="s">
        <v>41</v>
      </c>
      <c r="N15" s="274"/>
      <c r="P15" s="28"/>
      <c r="Q15" s="29"/>
      <c r="R15" s="29"/>
      <c r="S15" s="29"/>
      <c r="T15" s="30"/>
      <c r="U15" s="31"/>
      <c r="V15" s="29"/>
      <c r="W15" s="29"/>
      <c r="X15" s="32"/>
      <c r="Y15" s="32"/>
      <c r="Z15" s="28"/>
      <c r="AA15" s="28"/>
      <c r="AB15" s="28"/>
      <c r="AC15" s="29"/>
    </row>
    <row r="16" spans="1:216" s="25" customFormat="1" ht="27.75" customHeight="1">
      <c r="A16" s="146"/>
      <c r="B16" s="273"/>
      <c r="C16" s="273"/>
      <c r="D16" s="134"/>
      <c r="E16" s="146"/>
      <c r="F16" s="135"/>
      <c r="G16" s="270"/>
      <c r="H16" s="270"/>
      <c r="I16" s="270"/>
      <c r="J16" s="270"/>
      <c r="K16" s="135"/>
      <c r="L16" s="146"/>
      <c r="M16" s="273"/>
      <c r="N16" s="273"/>
      <c r="P16" s="28"/>
      <c r="Q16" s="29"/>
      <c r="R16" s="29"/>
      <c r="S16" s="29"/>
      <c r="T16" s="30"/>
      <c r="U16" s="31"/>
      <c r="V16" s="29"/>
      <c r="W16" s="29"/>
      <c r="X16" s="32"/>
      <c r="Y16" s="32"/>
      <c r="Z16" s="28"/>
      <c r="AA16" s="28"/>
      <c r="AB16" s="28"/>
      <c r="AC16" s="29"/>
    </row>
    <row r="17" spans="1:216" s="25" customFormat="1" ht="27.75" customHeight="1">
      <c r="A17" s="146"/>
      <c r="B17" s="273"/>
      <c r="C17" s="273"/>
      <c r="D17" s="134"/>
      <c r="E17" s="146"/>
      <c r="F17" s="135"/>
      <c r="G17" s="270"/>
      <c r="H17" s="270"/>
      <c r="I17" s="270"/>
      <c r="J17" s="270"/>
      <c r="K17" s="135"/>
      <c r="L17" s="146"/>
      <c r="M17" s="273"/>
      <c r="N17" s="273"/>
      <c r="P17" s="28"/>
      <c r="Q17" s="29"/>
      <c r="R17" s="29"/>
      <c r="S17" s="29"/>
      <c r="T17" s="30"/>
      <c r="U17" s="31"/>
      <c r="V17" s="29"/>
      <c r="W17" s="29"/>
      <c r="X17" s="32"/>
      <c r="Y17" s="32"/>
      <c r="Z17" s="28"/>
      <c r="AA17" s="28"/>
      <c r="AB17" s="28"/>
      <c r="AC17" s="29"/>
    </row>
    <row r="18" spans="1:216" s="25" customFormat="1" ht="27.75" customHeight="1">
      <c r="A18" s="146"/>
      <c r="B18" s="273"/>
      <c r="C18" s="273"/>
      <c r="D18" s="134"/>
      <c r="E18" s="146"/>
      <c r="F18" s="135"/>
      <c r="G18" s="270"/>
      <c r="H18" s="270"/>
      <c r="I18" s="270"/>
      <c r="J18" s="270"/>
      <c r="K18" s="135"/>
      <c r="L18" s="146"/>
      <c r="M18" s="273"/>
      <c r="N18" s="273"/>
      <c r="P18" s="28"/>
      <c r="Q18" s="29"/>
      <c r="R18" s="29"/>
      <c r="S18" s="29"/>
      <c r="T18" s="30"/>
      <c r="U18" s="31"/>
      <c r="V18" s="29"/>
      <c r="W18" s="29"/>
      <c r="X18" s="32"/>
      <c r="Y18" s="32"/>
      <c r="Z18" s="28"/>
      <c r="AA18" s="28"/>
      <c r="AB18" s="28"/>
      <c r="AC18" s="29"/>
    </row>
    <row r="19" spans="1:216" s="25" customFormat="1" ht="27.75" customHeight="1">
      <c r="A19" s="146"/>
      <c r="B19" s="273"/>
      <c r="C19" s="273"/>
      <c r="D19" s="134"/>
      <c r="E19" s="146"/>
      <c r="F19" s="135"/>
      <c r="G19" s="270"/>
      <c r="H19" s="270"/>
      <c r="I19" s="270"/>
      <c r="J19" s="270"/>
      <c r="K19" s="135"/>
      <c r="L19" s="146"/>
      <c r="M19" s="273"/>
      <c r="N19" s="273"/>
      <c r="P19" s="28"/>
      <c r="Q19" s="29"/>
      <c r="R19" s="29"/>
      <c r="S19" s="29"/>
      <c r="T19" s="30"/>
      <c r="U19" s="31"/>
      <c r="V19" s="29"/>
      <c r="W19" s="29"/>
      <c r="X19" s="32"/>
      <c r="Y19" s="32"/>
      <c r="Z19" s="28"/>
      <c r="AA19" s="28"/>
      <c r="AB19" s="28"/>
      <c r="AC19" s="29"/>
    </row>
    <row r="20" spans="1:216" s="25" customFormat="1" ht="27.75" customHeight="1">
      <c r="A20" s="146"/>
      <c r="B20" s="273"/>
      <c r="C20" s="273"/>
      <c r="D20" s="134"/>
      <c r="E20" s="146"/>
      <c r="F20" s="135"/>
      <c r="G20" s="270"/>
      <c r="H20" s="270"/>
      <c r="I20" s="270"/>
      <c r="J20" s="270"/>
      <c r="K20" s="135"/>
      <c r="L20" s="146"/>
      <c r="M20" s="273"/>
      <c r="N20" s="273"/>
      <c r="P20" s="28"/>
      <c r="Q20" s="29"/>
      <c r="R20" s="29"/>
      <c r="S20" s="29"/>
      <c r="T20" s="30"/>
      <c r="U20" s="31"/>
      <c r="V20" s="29"/>
      <c r="W20" s="29"/>
      <c r="X20" s="32"/>
      <c r="Y20" s="32"/>
      <c r="Z20" s="28"/>
      <c r="AA20" s="28"/>
      <c r="AB20" s="28"/>
      <c r="AC20" s="29"/>
    </row>
    <row r="21" spans="1:216" s="25" customFormat="1" ht="27.75" customHeight="1">
      <c r="A21" s="146"/>
      <c r="B21" s="273"/>
      <c r="C21" s="273"/>
      <c r="D21" s="134"/>
      <c r="E21" s="146"/>
      <c r="F21" s="135"/>
      <c r="G21" s="270"/>
      <c r="H21" s="270"/>
      <c r="I21" s="270"/>
      <c r="J21" s="270"/>
      <c r="K21" s="135"/>
      <c r="L21" s="146"/>
      <c r="M21" s="273"/>
      <c r="N21" s="273"/>
      <c r="P21" s="28"/>
      <c r="Q21" s="29"/>
      <c r="R21" s="29"/>
      <c r="S21" s="29"/>
      <c r="T21" s="30"/>
      <c r="U21" s="31"/>
      <c r="V21" s="29"/>
      <c r="W21" s="29"/>
      <c r="X21" s="32"/>
      <c r="Y21" s="32"/>
      <c r="Z21" s="28"/>
      <c r="AA21" s="28"/>
      <c r="AB21" s="28"/>
      <c r="AC21" s="29"/>
    </row>
    <row r="22" spans="1:216" s="25" customFormat="1" ht="27.75" customHeight="1">
      <c r="A22" s="146"/>
      <c r="B22" s="273"/>
      <c r="C22" s="273"/>
      <c r="D22" s="134"/>
      <c r="E22" s="135"/>
      <c r="F22" s="135"/>
      <c r="G22" s="270"/>
      <c r="H22" s="270"/>
      <c r="I22" s="270"/>
      <c r="J22" s="270"/>
      <c r="K22" s="135"/>
      <c r="L22" s="146"/>
      <c r="M22" s="273"/>
      <c r="N22" s="273"/>
      <c r="P22" s="28"/>
      <c r="Q22" s="29"/>
      <c r="R22" s="29"/>
      <c r="S22" s="29"/>
      <c r="T22" s="30"/>
      <c r="U22" s="31"/>
      <c r="V22" s="29"/>
      <c r="W22" s="29"/>
      <c r="X22" s="32"/>
      <c r="Y22" s="32"/>
      <c r="Z22" s="28"/>
      <c r="AA22" s="28"/>
      <c r="AB22" s="28"/>
      <c r="AC22" s="29"/>
    </row>
    <row r="23" spans="1:216" s="25" customFormat="1" ht="27.75" customHeight="1">
      <c r="A23" s="146"/>
      <c r="B23" s="273"/>
      <c r="C23" s="273"/>
      <c r="D23" s="134"/>
      <c r="E23" s="135"/>
      <c r="F23" s="135"/>
      <c r="G23" s="270"/>
      <c r="H23" s="270"/>
      <c r="I23" s="270"/>
      <c r="J23" s="270"/>
      <c r="K23" s="135"/>
      <c r="L23" s="146"/>
      <c r="M23" s="273"/>
      <c r="N23" s="273"/>
      <c r="P23" s="28"/>
      <c r="Q23" s="29"/>
      <c r="R23" s="29"/>
      <c r="S23" s="29"/>
      <c r="T23" s="30"/>
      <c r="U23" s="31"/>
      <c r="V23" s="29"/>
      <c r="W23" s="29"/>
      <c r="X23" s="32"/>
      <c r="Y23" s="32"/>
      <c r="Z23" s="28"/>
      <c r="AA23" s="28"/>
      <c r="AB23" s="28"/>
      <c r="AC23" s="29"/>
    </row>
    <row r="24" spans="1:216" s="25" customFormat="1" ht="27.75" customHeight="1">
      <c r="A24" s="146"/>
      <c r="B24" s="273"/>
      <c r="C24" s="273"/>
      <c r="D24" s="134"/>
      <c r="E24" s="135"/>
      <c r="F24" s="135"/>
      <c r="G24" s="270"/>
      <c r="H24" s="270"/>
      <c r="I24" s="270"/>
      <c r="J24" s="270"/>
      <c r="K24" s="135"/>
      <c r="L24" s="146"/>
      <c r="M24" s="273"/>
      <c r="N24" s="273"/>
      <c r="P24" s="28"/>
      <c r="Q24" s="29"/>
      <c r="R24" s="29"/>
      <c r="S24" s="29"/>
      <c r="T24" s="30"/>
      <c r="U24" s="31"/>
      <c r="V24" s="29"/>
      <c r="W24" s="29"/>
      <c r="X24" s="32"/>
      <c r="Y24" s="32"/>
      <c r="Z24" s="28"/>
      <c r="AA24" s="28"/>
      <c r="AB24" s="28"/>
      <c r="AC24" s="29"/>
    </row>
    <row r="25" spans="1:216" s="25" customFormat="1" ht="27.75" customHeight="1">
      <c r="A25" s="146"/>
      <c r="B25" s="273"/>
      <c r="C25" s="273"/>
      <c r="D25" s="134"/>
      <c r="E25" s="135"/>
      <c r="F25" s="135"/>
      <c r="G25" s="270"/>
      <c r="H25" s="270"/>
      <c r="I25" s="270"/>
      <c r="J25" s="270"/>
      <c r="K25" s="135"/>
      <c r="L25" s="146"/>
      <c r="M25" s="273"/>
      <c r="N25" s="273"/>
      <c r="P25" s="28"/>
      <c r="Q25" s="29"/>
      <c r="R25" s="29"/>
      <c r="S25" s="29"/>
      <c r="T25" s="30"/>
      <c r="U25" s="31"/>
      <c r="V25" s="29"/>
      <c r="W25" s="29"/>
      <c r="X25" s="32"/>
      <c r="Y25" s="32"/>
      <c r="Z25" s="28"/>
      <c r="AA25" s="28"/>
      <c r="AB25" s="28"/>
      <c r="AC25" s="29"/>
    </row>
    <row r="26" spans="1:216" s="25" customFormat="1" ht="27.75" customHeight="1">
      <c r="A26" s="146"/>
      <c r="B26" s="273"/>
      <c r="C26" s="273"/>
      <c r="D26" s="134"/>
      <c r="E26" s="135"/>
      <c r="F26" s="135"/>
      <c r="G26" s="270"/>
      <c r="H26" s="270"/>
      <c r="I26" s="270"/>
      <c r="J26" s="270"/>
      <c r="K26" s="135"/>
      <c r="L26" s="146"/>
      <c r="M26" s="273"/>
      <c r="N26" s="273"/>
      <c r="P26" s="28"/>
      <c r="Q26" s="29"/>
      <c r="R26" s="29"/>
      <c r="S26" s="29"/>
      <c r="T26" s="30"/>
      <c r="U26" s="31"/>
      <c r="V26" s="29"/>
      <c r="W26" s="29"/>
      <c r="X26" s="32"/>
      <c r="Y26" s="32"/>
      <c r="Z26" s="28"/>
      <c r="AA26" s="28"/>
      <c r="AB26" s="28"/>
      <c r="AC26" s="29"/>
    </row>
    <row r="27" spans="1:216" s="25" customFormat="1" ht="27.75" customHeight="1">
      <c r="A27" s="146"/>
      <c r="B27" s="273"/>
      <c r="C27" s="273"/>
      <c r="D27" s="134"/>
      <c r="E27" s="135"/>
      <c r="F27" s="135"/>
      <c r="G27" s="270"/>
      <c r="H27" s="270"/>
      <c r="I27" s="270"/>
      <c r="J27" s="270"/>
      <c r="K27" s="135"/>
      <c r="L27" s="146"/>
      <c r="M27" s="273"/>
      <c r="N27" s="273"/>
      <c r="P27" s="28"/>
      <c r="Q27" s="29"/>
      <c r="R27" s="29"/>
      <c r="S27" s="29"/>
      <c r="T27" s="30"/>
      <c r="U27" s="31"/>
      <c r="V27" s="29"/>
      <c r="W27" s="29"/>
      <c r="X27" s="32"/>
      <c r="Y27" s="32"/>
      <c r="Z27" s="28"/>
      <c r="AA27" s="28"/>
      <c r="AB27" s="28"/>
      <c r="AC27" s="29"/>
    </row>
    <row r="28" spans="1:216" s="25" customFormat="1" ht="27.75" customHeight="1">
      <c r="A28" s="146"/>
      <c r="B28" s="273"/>
      <c r="C28" s="273"/>
      <c r="D28" s="134"/>
      <c r="E28" s="135"/>
      <c r="F28" s="135"/>
      <c r="G28" s="270"/>
      <c r="H28" s="270"/>
      <c r="I28" s="270"/>
      <c r="J28" s="270"/>
      <c r="K28" s="135"/>
      <c r="L28" s="146"/>
      <c r="M28" s="273"/>
      <c r="N28" s="273"/>
      <c r="P28" s="28"/>
      <c r="Q28" s="29"/>
      <c r="R28" s="29"/>
      <c r="S28" s="29"/>
      <c r="T28" s="30"/>
      <c r="U28" s="31"/>
      <c r="V28" s="29"/>
      <c r="W28" s="29"/>
      <c r="X28" s="32"/>
      <c r="Y28" s="32"/>
      <c r="Z28" s="28"/>
      <c r="AA28" s="28"/>
      <c r="AB28" s="28"/>
      <c r="AC28" s="29"/>
    </row>
    <row r="29" spans="1:216" s="25" customFormat="1" ht="27.75" customHeight="1">
      <c r="A29" s="146"/>
      <c r="B29" s="273"/>
      <c r="C29" s="273"/>
      <c r="D29" s="134"/>
      <c r="E29" s="135"/>
      <c r="F29" s="135"/>
      <c r="G29" s="270"/>
      <c r="H29" s="270"/>
      <c r="I29" s="270"/>
      <c r="J29" s="270"/>
      <c r="K29" s="135"/>
      <c r="L29" s="146"/>
      <c r="M29" s="273"/>
      <c r="N29" s="273"/>
      <c r="P29" s="28"/>
      <c r="Q29" s="29"/>
      <c r="R29" s="29"/>
      <c r="S29" s="29"/>
      <c r="T29" s="30"/>
      <c r="U29" s="31"/>
      <c r="V29" s="29"/>
      <c r="W29" s="29"/>
      <c r="X29" s="32"/>
      <c r="Y29" s="32"/>
      <c r="Z29" s="28"/>
      <c r="AA29" s="28"/>
      <c r="AB29" s="28"/>
      <c r="AC29" s="29"/>
    </row>
    <row r="30" spans="1:216" s="25" customFormat="1" ht="27.75" customHeight="1">
      <c r="A30" s="146"/>
      <c r="B30" s="273"/>
      <c r="C30" s="273"/>
      <c r="D30" s="134"/>
      <c r="E30" s="135"/>
      <c r="F30" s="135"/>
      <c r="G30" s="270"/>
      <c r="H30" s="270"/>
      <c r="I30" s="270"/>
      <c r="J30" s="270"/>
      <c r="K30" s="135"/>
      <c r="L30" s="146"/>
      <c r="M30" s="273"/>
      <c r="N30" s="273"/>
      <c r="P30" s="28"/>
      <c r="Q30" s="29"/>
      <c r="R30" s="29"/>
      <c r="S30" s="29"/>
      <c r="T30" s="30"/>
      <c r="U30" s="31"/>
      <c r="V30" s="29"/>
      <c r="W30" s="29"/>
      <c r="X30" s="32"/>
      <c r="Y30" s="32"/>
      <c r="Z30" s="28"/>
      <c r="AA30" s="28"/>
      <c r="AB30" s="28"/>
      <c r="AC30" s="29"/>
    </row>
    <row r="31" spans="1:216" s="33" customFormat="1" ht="22.5" customHeight="1">
      <c r="A31" s="271" t="s">
        <v>157</v>
      </c>
      <c r="B31" s="271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</row>
    <row r="32" spans="1:216" s="136" customFormat="1" ht="22.5" customHeight="1">
      <c r="A32" s="291"/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</row>
    <row r="33" spans="1:216" s="136" customFormat="1" ht="22.5" customHeight="1">
      <c r="A33" s="291"/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</row>
    <row r="34" spans="1:216" s="136" customFormat="1" ht="22.5" customHeight="1">
      <c r="A34" s="291"/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</row>
    <row r="35" spans="1:216" s="136" customFormat="1" ht="22.5" customHeight="1">
      <c r="A35" s="291"/>
      <c r="B35" s="291"/>
      <c r="C35" s="291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</row>
    <row r="36" spans="1:216" s="136" customFormat="1" ht="22.5" customHeight="1">
      <c r="A36" s="291"/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</row>
    <row r="37" spans="1:216" s="136" customFormat="1" ht="22.5" customHeight="1">
      <c r="A37" s="291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</row>
    <row r="38" spans="1:216" s="25" customFormat="1" ht="24" customHeight="1">
      <c r="A38" s="271" t="s">
        <v>158</v>
      </c>
      <c r="B38" s="271"/>
      <c r="C38" s="271"/>
      <c r="D38" s="271"/>
      <c r="E38" s="271"/>
      <c r="F38" s="271"/>
      <c r="G38" s="271"/>
      <c r="H38" s="271"/>
      <c r="I38" s="271"/>
      <c r="J38" s="271"/>
      <c r="K38" s="271"/>
      <c r="L38" s="271"/>
      <c r="M38" s="271"/>
      <c r="N38" s="271"/>
      <c r="P38" s="28"/>
      <c r="Q38" s="29"/>
      <c r="R38" s="29"/>
      <c r="S38" s="29"/>
      <c r="T38" s="30"/>
      <c r="U38" s="31"/>
      <c r="V38" s="29"/>
      <c r="W38" s="29"/>
      <c r="X38" s="32"/>
      <c r="Y38" s="32"/>
      <c r="Z38" s="28"/>
      <c r="AA38" s="28"/>
      <c r="AB38" s="28"/>
      <c r="AC38" s="29"/>
    </row>
    <row r="39" spans="1:216" s="35" customFormat="1" ht="24" customHeight="1">
      <c r="A39" s="173" t="s">
        <v>15</v>
      </c>
      <c r="B39" s="137" t="s">
        <v>80</v>
      </c>
      <c r="C39" s="137" t="s">
        <v>81</v>
      </c>
      <c r="D39" s="138"/>
      <c r="E39" s="138"/>
      <c r="F39" s="138"/>
      <c r="G39" s="138"/>
      <c r="H39" s="138"/>
      <c r="I39" s="138"/>
      <c r="J39" s="138"/>
      <c r="K39" s="138"/>
      <c r="L39" s="137" t="s">
        <v>4</v>
      </c>
      <c r="M39" s="139" t="s">
        <v>82</v>
      </c>
      <c r="N39" s="174" t="s">
        <v>83</v>
      </c>
      <c r="P39" s="36"/>
      <c r="T39" s="37"/>
      <c r="U39" s="38"/>
      <c r="X39" s="36"/>
      <c r="Y39" s="36"/>
      <c r="Z39" s="36"/>
      <c r="AA39" s="36"/>
      <c r="AB39" s="36"/>
    </row>
    <row r="40" spans="1:216" s="25" customFormat="1" ht="24" customHeight="1">
      <c r="A40" s="142"/>
      <c r="B40" s="140"/>
      <c r="C40" s="140"/>
      <c r="D40" s="140"/>
      <c r="E40" s="140"/>
      <c r="F40" s="140"/>
      <c r="G40" s="140"/>
      <c r="H40" s="140"/>
      <c r="I40" s="140"/>
      <c r="J40" s="140"/>
      <c r="K40" s="138"/>
      <c r="L40" s="141"/>
      <c r="M40" s="142"/>
      <c r="N40" s="142"/>
      <c r="P40" s="28"/>
      <c r="Q40" s="29"/>
      <c r="R40" s="29"/>
      <c r="S40" s="29"/>
      <c r="T40" s="30"/>
      <c r="U40" s="31"/>
      <c r="V40" s="29"/>
      <c r="W40" s="29"/>
      <c r="X40" s="32"/>
      <c r="Y40" s="32"/>
      <c r="Z40" s="28"/>
      <c r="AA40" s="28"/>
      <c r="AB40" s="28"/>
      <c r="AC40" s="29"/>
    </row>
    <row r="41" spans="1:216" s="25" customFormat="1" ht="24" customHeight="1">
      <c r="A41" s="142"/>
      <c r="B41" s="140"/>
      <c r="C41" s="140"/>
      <c r="D41" s="140"/>
      <c r="E41" s="140"/>
      <c r="F41" s="140"/>
      <c r="G41" s="140"/>
      <c r="H41" s="140"/>
      <c r="I41" s="140"/>
      <c r="J41" s="140"/>
      <c r="K41" s="138"/>
      <c r="L41" s="141"/>
      <c r="M41" s="142"/>
      <c r="N41" s="142"/>
      <c r="P41" s="28"/>
      <c r="Q41" s="29"/>
      <c r="R41" s="29"/>
      <c r="S41" s="29"/>
      <c r="T41" s="30"/>
      <c r="U41" s="31"/>
      <c r="V41" s="29"/>
      <c r="W41" s="29"/>
      <c r="X41" s="32"/>
      <c r="Y41" s="32"/>
      <c r="Z41" s="28"/>
      <c r="AA41" s="28"/>
      <c r="AB41" s="28"/>
      <c r="AC41" s="29"/>
    </row>
    <row r="42" spans="1:216" s="25" customFormat="1" ht="24" customHeight="1">
      <c r="A42" s="142"/>
      <c r="B42" s="140"/>
      <c r="C42" s="140"/>
      <c r="D42" s="140"/>
      <c r="E42" s="140"/>
      <c r="F42" s="140"/>
      <c r="G42" s="140"/>
      <c r="H42" s="140"/>
      <c r="I42" s="140"/>
      <c r="J42" s="140"/>
      <c r="K42" s="138"/>
      <c r="L42" s="141"/>
      <c r="M42" s="142"/>
      <c r="N42" s="142"/>
      <c r="P42" s="28"/>
      <c r="Q42" s="29"/>
      <c r="R42" s="29"/>
      <c r="S42" s="29"/>
      <c r="T42" s="30"/>
      <c r="U42" s="31"/>
      <c r="V42" s="29"/>
      <c r="W42" s="29"/>
      <c r="X42" s="32"/>
      <c r="Y42" s="32"/>
      <c r="Z42" s="28"/>
      <c r="AA42" s="28"/>
      <c r="AB42" s="28"/>
      <c r="AC42" s="29"/>
    </row>
    <row r="43" spans="1:216" s="25" customFormat="1" ht="24" customHeight="1">
      <c r="A43" s="142"/>
      <c r="B43" s="140"/>
      <c r="C43" s="140"/>
      <c r="D43" s="140"/>
      <c r="E43" s="140"/>
      <c r="F43" s="140"/>
      <c r="G43" s="140"/>
      <c r="H43" s="140"/>
      <c r="I43" s="140"/>
      <c r="J43" s="140"/>
      <c r="K43" s="138"/>
      <c r="L43" s="141"/>
      <c r="M43" s="142"/>
      <c r="N43" s="142"/>
      <c r="P43" s="28"/>
      <c r="Q43" s="29"/>
      <c r="R43" s="29"/>
      <c r="S43" s="29"/>
      <c r="T43" s="30"/>
      <c r="U43" s="31"/>
      <c r="V43" s="29"/>
      <c r="W43" s="29"/>
      <c r="X43" s="32"/>
      <c r="Y43" s="32"/>
      <c r="Z43" s="28"/>
      <c r="AA43" s="28"/>
      <c r="AB43" s="28"/>
      <c r="AC43" s="29"/>
    </row>
    <row r="44" spans="1:216" ht="24" customHeight="1">
      <c r="A44" s="143" t="s">
        <v>8</v>
      </c>
      <c r="B44" s="292"/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DE44" s="144"/>
      <c r="DF44" s="144"/>
      <c r="DG44" s="144"/>
      <c r="DH44" s="144"/>
      <c r="DI44" s="144"/>
      <c r="DJ44" s="144"/>
      <c r="DK44" s="144"/>
      <c r="DL44" s="144"/>
      <c r="DM44" s="144"/>
      <c r="DN44" s="144"/>
      <c r="DO44" s="144"/>
      <c r="DP44" s="144"/>
      <c r="DQ44" s="144"/>
      <c r="DR44" s="144"/>
      <c r="DS44" s="144"/>
      <c r="DT44" s="144"/>
      <c r="DU44" s="144"/>
      <c r="DV44" s="144"/>
      <c r="DW44" s="144"/>
      <c r="DX44" s="144"/>
      <c r="DY44" s="144"/>
      <c r="DZ44" s="144"/>
      <c r="EA44" s="144"/>
      <c r="EB44" s="144"/>
      <c r="EC44" s="144"/>
      <c r="ED44" s="144"/>
      <c r="EE44" s="144"/>
      <c r="EF44" s="144"/>
      <c r="EG44" s="144"/>
      <c r="EH44" s="144"/>
      <c r="EI44" s="144"/>
      <c r="EJ44" s="144"/>
      <c r="EK44" s="144"/>
      <c r="EL44" s="144"/>
      <c r="EM44" s="144"/>
      <c r="EN44" s="144"/>
      <c r="EO44" s="144"/>
      <c r="EP44" s="144"/>
      <c r="EQ44" s="144"/>
      <c r="ER44" s="144"/>
      <c r="ES44" s="144"/>
      <c r="ET44" s="144"/>
      <c r="EU44" s="144"/>
      <c r="EV44" s="144"/>
      <c r="EW44" s="144"/>
      <c r="EX44" s="144"/>
      <c r="EY44" s="144"/>
      <c r="EZ44" s="144"/>
      <c r="FA44" s="144"/>
      <c r="FB44" s="144"/>
      <c r="FC44" s="144"/>
      <c r="FD44" s="144"/>
      <c r="FE44" s="144"/>
      <c r="FF44" s="144"/>
      <c r="FG44" s="144"/>
      <c r="FH44" s="144"/>
      <c r="FI44" s="144"/>
      <c r="FJ44" s="144"/>
      <c r="FK44" s="144"/>
      <c r="FL44" s="144"/>
      <c r="FM44" s="144"/>
      <c r="FN44" s="144"/>
      <c r="FO44" s="144"/>
      <c r="FP44" s="144"/>
      <c r="FQ44" s="144"/>
      <c r="FR44" s="144"/>
      <c r="FS44" s="144"/>
      <c r="FT44" s="144"/>
      <c r="FU44" s="144"/>
      <c r="FV44" s="144"/>
      <c r="FW44" s="144"/>
      <c r="FX44" s="144"/>
      <c r="FY44" s="144"/>
      <c r="FZ44" s="144"/>
      <c r="GA44" s="144"/>
      <c r="GB44" s="144"/>
      <c r="GC44" s="144"/>
      <c r="GD44" s="144"/>
      <c r="GE44" s="144"/>
      <c r="GF44" s="144"/>
      <c r="GG44" s="144"/>
      <c r="GH44" s="144"/>
      <c r="GI44" s="144"/>
      <c r="GJ44" s="144"/>
      <c r="GK44" s="144"/>
      <c r="GL44" s="144"/>
      <c r="GM44" s="144"/>
      <c r="GN44" s="144"/>
      <c r="GO44" s="144"/>
      <c r="GP44" s="144"/>
      <c r="GQ44" s="144"/>
      <c r="GR44" s="144"/>
      <c r="GS44" s="144"/>
      <c r="GT44" s="144"/>
      <c r="GU44" s="144"/>
      <c r="GV44" s="144"/>
      <c r="GW44" s="144"/>
      <c r="GX44" s="144"/>
      <c r="GY44" s="144"/>
      <c r="GZ44" s="144"/>
      <c r="HA44" s="144"/>
      <c r="HB44" s="144"/>
      <c r="HC44" s="144"/>
      <c r="HD44" s="144"/>
      <c r="HE44" s="144"/>
      <c r="HF44" s="144"/>
      <c r="HG44" s="144"/>
      <c r="HH44" s="144"/>
    </row>
    <row r="45" spans="1:216" s="144" customFormat="1" ht="24" customHeight="1">
      <c r="A45" s="175" t="s">
        <v>13</v>
      </c>
      <c r="B45" s="286"/>
      <c r="C45" s="286"/>
      <c r="D45" s="286"/>
      <c r="E45" s="286"/>
      <c r="F45" s="176" t="s">
        <v>9</v>
      </c>
      <c r="G45" s="283"/>
      <c r="H45" s="283"/>
      <c r="I45" s="283"/>
      <c r="J45" s="283"/>
      <c r="K45" s="283"/>
      <c r="L45" s="177" t="s">
        <v>10</v>
      </c>
      <c r="M45" s="283"/>
      <c r="N45" s="283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</row>
    <row r="46" spans="1:216" s="25" customFormat="1" ht="24" customHeight="1"/>
    <row r="47" spans="1:216" s="25" customFormat="1" ht="24" customHeight="1"/>
    <row r="48" spans="1:216" s="25" customFormat="1" ht="24" customHeight="1"/>
    <row r="49" s="25" customFormat="1"/>
    <row r="50" s="25" customFormat="1"/>
    <row r="51" s="25" customFormat="1"/>
    <row r="52" s="25" customFormat="1"/>
    <row r="53" s="25" customFormat="1"/>
    <row r="54" s="25" customFormat="1"/>
    <row r="55" s="25" customFormat="1"/>
    <row r="56" s="25" customFormat="1"/>
    <row r="57" s="25" customFormat="1"/>
    <row r="58" s="25" customFormat="1"/>
    <row r="59" s="25" customFormat="1"/>
    <row r="60" s="25" customFormat="1"/>
    <row r="61" s="25" customFormat="1"/>
    <row r="62" s="25" customFormat="1"/>
    <row r="63" s="25" customFormat="1"/>
    <row r="64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</sheetData>
  <sheetProtection formatCells="0" formatColumns="0" formatRows="0"/>
  <mergeCells count="79">
    <mergeCell ref="A32:N37"/>
    <mergeCell ref="I7:J7"/>
    <mergeCell ref="B44:N44"/>
    <mergeCell ref="B16:C16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M45:N45"/>
    <mergeCell ref="G45:K45"/>
    <mergeCell ref="B4:E4"/>
    <mergeCell ref="G4:K4"/>
    <mergeCell ref="G5:K5"/>
    <mergeCell ref="L4:L5"/>
    <mergeCell ref="B45:E45"/>
    <mergeCell ref="A31:N31"/>
    <mergeCell ref="B5:E5"/>
    <mergeCell ref="K6:L6"/>
    <mergeCell ref="M6:N6"/>
    <mergeCell ref="K7:L12"/>
    <mergeCell ref="M7:N12"/>
    <mergeCell ref="A6:J6"/>
    <mergeCell ref="M13:N13"/>
    <mergeCell ref="M27:N27"/>
    <mergeCell ref="B29:C29"/>
    <mergeCell ref="P1:Z1"/>
    <mergeCell ref="B2:E2"/>
    <mergeCell ref="G2:K2"/>
    <mergeCell ref="G3:K3"/>
    <mergeCell ref="M3:N3"/>
    <mergeCell ref="M2:N2"/>
    <mergeCell ref="B3:E3"/>
    <mergeCell ref="A1:N1"/>
    <mergeCell ref="M4:N5"/>
    <mergeCell ref="M28:N28"/>
    <mergeCell ref="M29:N29"/>
    <mergeCell ref="G15:J15"/>
    <mergeCell ref="K13:L13"/>
    <mergeCell ref="B13:J13"/>
    <mergeCell ref="M20:N20"/>
    <mergeCell ref="M15:N15"/>
    <mergeCell ref="M16:N16"/>
    <mergeCell ref="M22:N22"/>
    <mergeCell ref="M23:N23"/>
    <mergeCell ref="A38:N38"/>
    <mergeCell ref="A14:N14"/>
    <mergeCell ref="B30:C30"/>
    <mergeCell ref="M21:N21"/>
    <mergeCell ref="M24:N24"/>
    <mergeCell ref="M25:N25"/>
    <mergeCell ref="M26:N26"/>
    <mergeCell ref="M19:N19"/>
    <mergeCell ref="M30:N30"/>
    <mergeCell ref="M17:N17"/>
    <mergeCell ref="M18:N18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</mergeCells>
  <phoneticPr fontId="5" type="noConversion"/>
  <dataValidations count="3">
    <dataValidation operator="equal" allowBlank="1" showInputMessage="1" showErrorMessage="1" sqref="B2:E2 IX2:JA2 ST2:SW2 ACP2:ACS2 AML2:AMO2 AWH2:AWK2 BGD2:BGG2 BPZ2:BQC2 BZV2:BZY2 CJR2:CJU2 CTN2:CTQ2 DDJ2:DDM2 DNF2:DNI2 DXB2:DXE2 EGX2:EHA2 EQT2:EQW2 FAP2:FAS2 FKL2:FKO2 FUH2:FUK2 GED2:GEG2 GNZ2:GOC2 GXV2:GXY2 HHR2:HHU2 HRN2:HRQ2 IBJ2:IBM2 ILF2:ILI2 IVB2:IVE2 JEX2:JFA2 JOT2:JOW2 JYP2:JYS2 KIL2:KIO2 KSH2:KSK2 LCD2:LCG2 LLZ2:LMC2 LVV2:LVY2 MFR2:MFU2 MPN2:MPQ2 MZJ2:MZM2 NJF2:NJI2 NTB2:NTE2 OCX2:ODA2 OMT2:OMW2 OWP2:OWS2 PGL2:PGO2 PQH2:PQK2 QAD2:QAG2 QJZ2:QKC2 QTV2:QTY2 RDR2:RDU2 RNN2:RNQ2 RXJ2:RXM2 SHF2:SHI2 SRB2:SRE2 TAX2:TBA2 TKT2:TKW2 TUP2:TUS2 UEL2:UEO2 UOH2:UOK2 UYD2:UYG2 VHZ2:VIC2 VRV2:VRY2 WBR2:WBU2 WLN2:WLQ2 WVJ2:WVM2 B65538:E65538 IX65538:JA65538 ST65538:SW65538 ACP65538:ACS65538 AML65538:AMO65538 AWH65538:AWK65538 BGD65538:BGG65538 BPZ65538:BQC65538 BZV65538:BZY65538 CJR65538:CJU65538 CTN65538:CTQ65538 DDJ65538:DDM65538 DNF65538:DNI65538 DXB65538:DXE65538 EGX65538:EHA65538 EQT65538:EQW65538 FAP65538:FAS65538 FKL65538:FKO65538 FUH65538:FUK65538 GED65538:GEG65538 GNZ65538:GOC65538 GXV65538:GXY65538 HHR65538:HHU65538 HRN65538:HRQ65538 IBJ65538:IBM65538 ILF65538:ILI65538 IVB65538:IVE65538 JEX65538:JFA65538 JOT65538:JOW65538 JYP65538:JYS65538 KIL65538:KIO65538 KSH65538:KSK65538 LCD65538:LCG65538 LLZ65538:LMC65538 LVV65538:LVY65538 MFR65538:MFU65538 MPN65538:MPQ65538 MZJ65538:MZM65538 NJF65538:NJI65538 NTB65538:NTE65538 OCX65538:ODA65538 OMT65538:OMW65538 OWP65538:OWS65538 PGL65538:PGO65538 PQH65538:PQK65538 QAD65538:QAG65538 QJZ65538:QKC65538 QTV65538:QTY65538 RDR65538:RDU65538 RNN65538:RNQ65538 RXJ65538:RXM65538 SHF65538:SHI65538 SRB65538:SRE65538 TAX65538:TBA65538 TKT65538:TKW65538 TUP65538:TUS65538 UEL65538:UEO65538 UOH65538:UOK65538 UYD65538:UYG65538 VHZ65538:VIC65538 VRV65538:VRY65538 WBR65538:WBU65538 WLN65538:WLQ65538 WVJ65538:WVM65538 B131074:E131074 IX131074:JA131074 ST131074:SW131074 ACP131074:ACS131074 AML131074:AMO131074 AWH131074:AWK131074 BGD131074:BGG131074 BPZ131074:BQC131074 BZV131074:BZY131074 CJR131074:CJU131074 CTN131074:CTQ131074 DDJ131074:DDM131074 DNF131074:DNI131074 DXB131074:DXE131074 EGX131074:EHA131074 EQT131074:EQW131074 FAP131074:FAS131074 FKL131074:FKO131074 FUH131074:FUK131074 GED131074:GEG131074 GNZ131074:GOC131074 GXV131074:GXY131074 HHR131074:HHU131074 HRN131074:HRQ131074 IBJ131074:IBM131074 ILF131074:ILI131074 IVB131074:IVE131074 JEX131074:JFA131074 JOT131074:JOW131074 JYP131074:JYS131074 KIL131074:KIO131074 KSH131074:KSK131074 LCD131074:LCG131074 LLZ131074:LMC131074 LVV131074:LVY131074 MFR131074:MFU131074 MPN131074:MPQ131074 MZJ131074:MZM131074 NJF131074:NJI131074 NTB131074:NTE131074 OCX131074:ODA131074 OMT131074:OMW131074 OWP131074:OWS131074 PGL131074:PGO131074 PQH131074:PQK131074 QAD131074:QAG131074 QJZ131074:QKC131074 QTV131074:QTY131074 RDR131074:RDU131074 RNN131074:RNQ131074 RXJ131074:RXM131074 SHF131074:SHI131074 SRB131074:SRE131074 TAX131074:TBA131074 TKT131074:TKW131074 TUP131074:TUS131074 UEL131074:UEO131074 UOH131074:UOK131074 UYD131074:UYG131074 VHZ131074:VIC131074 VRV131074:VRY131074 WBR131074:WBU131074 WLN131074:WLQ131074 WVJ131074:WVM131074 B196610:E196610 IX196610:JA196610 ST196610:SW196610 ACP196610:ACS196610 AML196610:AMO196610 AWH196610:AWK196610 BGD196610:BGG196610 BPZ196610:BQC196610 BZV196610:BZY196610 CJR196610:CJU196610 CTN196610:CTQ196610 DDJ196610:DDM196610 DNF196610:DNI196610 DXB196610:DXE196610 EGX196610:EHA196610 EQT196610:EQW196610 FAP196610:FAS196610 FKL196610:FKO196610 FUH196610:FUK196610 GED196610:GEG196610 GNZ196610:GOC196610 GXV196610:GXY196610 HHR196610:HHU196610 HRN196610:HRQ196610 IBJ196610:IBM196610 ILF196610:ILI196610 IVB196610:IVE196610 JEX196610:JFA196610 JOT196610:JOW196610 JYP196610:JYS196610 KIL196610:KIO196610 KSH196610:KSK196610 LCD196610:LCG196610 LLZ196610:LMC196610 LVV196610:LVY196610 MFR196610:MFU196610 MPN196610:MPQ196610 MZJ196610:MZM196610 NJF196610:NJI196610 NTB196610:NTE196610 OCX196610:ODA196610 OMT196610:OMW196610 OWP196610:OWS196610 PGL196610:PGO196610 PQH196610:PQK196610 QAD196610:QAG196610 QJZ196610:QKC196610 QTV196610:QTY196610 RDR196610:RDU196610 RNN196610:RNQ196610 RXJ196610:RXM196610 SHF196610:SHI196610 SRB196610:SRE196610 TAX196610:TBA196610 TKT196610:TKW196610 TUP196610:TUS196610 UEL196610:UEO196610 UOH196610:UOK196610 UYD196610:UYG196610 VHZ196610:VIC196610 VRV196610:VRY196610 WBR196610:WBU196610 WLN196610:WLQ196610 WVJ196610:WVM196610 B262146:E262146 IX262146:JA262146 ST262146:SW262146 ACP262146:ACS262146 AML262146:AMO262146 AWH262146:AWK262146 BGD262146:BGG262146 BPZ262146:BQC262146 BZV262146:BZY262146 CJR262146:CJU262146 CTN262146:CTQ262146 DDJ262146:DDM262146 DNF262146:DNI262146 DXB262146:DXE262146 EGX262146:EHA262146 EQT262146:EQW262146 FAP262146:FAS262146 FKL262146:FKO262146 FUH262146:FUK262146 GED262146:GEG262146 GNZ262146:GOC262146 GXV262146:GXY262146 HHR262146:HHU262146 HRN262146:HRQ262146 IBJ262146:IBM262146 ILF262146:ILI262146 IVB262146:IVE262146 JEX262146:JFA262146 JOT262146:JOW262146 JYP262146:JYS262146 KIL262146:KIO262146 KSH262146:KSK262146 LCD262146:LCG262146 LLZ262146:LMC262146 LVV262146:LVY262146 MFR262146:MFU262146 MPN262146:MPQ262146 MZJ262146:MZM262146 NJF262146:NJI262146 NTB262146:NTE262146 OCX262146:ODA262146 OMT262146:OMW262146 OWP262146:OWS262146 PGL262146:PGO262146 PQH262146:PQK262146 QAD262146:QAG262146 QJZ262146:QKC262146 QTV262146:QTY262146 RDR262146:RDU262146 RNN262146:RNQ262146 RXJ262146:RXM262146 SHF262146:SHI262146 SRB262146:SRE262146 TAX262146:TBA262146 TKT262146:TKW262146 TUP262146:TUS262146 UEL262146:UEO262146 UOH262146:UOK262146 UYD262146:UYG262146 VHZ262146:VIC262146 VRV262146:VRY262146 WBR262146:WBU262146 WLN262146:WLQ262146 WVJ262146:WVM262146 B327682:E327682 IX327682:JA327682 ST327682:SW327682 ACP327682:ACS327682 AML327682:AMO327682 AWH327682:AWK327682 BGD327682:BGG327682 BPZ327682:BQC327682 BZV327682:BZY327682 CJR327682:CJU327682 CTN327682:CTQ327682 DDJ327682:DDM327682 DNF327682:DNI327682 DXB327682:DXE327682 EGX327682:EHA327682 EQT327682:EQW327682 FAP327682:FAS327682 FKL327682:FKO327682 FUH327682:FUK327682 GED327682:GEG327682 GNZ327682:GOC327682 GXV327682:GXY327682 HHR327682:HHU327682 HRN327682:HRQ327682 IBJ327682:IBM327682 ILF327682:ILI327682 IVB327682:IVE327682 JEX327682:JFA327682 JOT327682:JOW327682 JYP327682:JYS327682 KIL327682:KIO327682 KSH327682:KSK327682 LCD327682:LCG327682 LLZ327682:LMC327682 LVV327682:LVY327682 MFR327682:MFU327682 MPN327682:MPQ327682 MZJ327682:MZM327682 NJF327682:NJI327682 NTB327682:NTE327682 OCX327682:ODA327682 OMT327682:OMW327682 OWP327682:OWS327682 PGL327682:PGO327682 PQH327682:PQK327682 QAD327682:QAG327682 QJZ327682:QKC327682 QTV327682:QTY327682 RDR327682:RDU327682 RNN327682:RNQ327682 RXJ327682:RXM327682 SHF327682:SHI327682 SRB327682:SRE327682 TAX327682:TBA327682 TKT327682:TKW327682 TUP327682:TUS327682 UEL327682:UEO327682 UOH327682:UOK327682 UYD327682:UYG327682 VHZ327682:VIC327682 VRV327682:VRY327682 WBR327682:WBU327682 WLN327682:WLQ327682 WVJ327682:WVM327682 B393218:E393218 IX393218:JA393218 ST393218:SW393218 ACP393218:ACS393218 AML393218:AMO393218 AWH393218:AWK393218 BGD393218:BGG393218 BPZ393218:BQC393218 BZV393218:BZY393218 CJR393218:CJU393218 CTN393218:CTQ393218 DDJ393218:DDM393218 DNF393218:DNI393218 DXB393218:DXE393218 EGX393218:EHA393218 EQT393218:EQW393218 FAP393218:FAS393218 FKL393218:FKO393218 FUH393218:FUK393218 GED393218:GEG393218 GNZ393218:GOC393218 GXV393218:GXY393218 HHR393218:HHU393218 HRN393218:HRQ393218 IBJ393218:IBM393218 ILF393218:ILI393218 IVB393218:IVE393218 JEX393218:JFA393218 JOT393218:JOW393218 JYP393218:JYS393218 KIL393218:KIO393218 KSH393218:KSK393218 LCD393218:LCG393218 LLZ393218:LMC393218 LVV393218:LVY393218 MFR393218:MFU393218 MPN393218:MPQ393218 MZJ393218:MZM393218 NJF393218:NJI393218 NTB393218:NTE393218 OCX393218:ODA393218 OMT393218:OMW393218 OWP393218:OWS393218 PGL393218:PGO393218 PQH393218:PQK393218 QAD393218:QAG393218 QJZ393218:QKC393218 QTV393218:QTY393218 RDR393218:RDU393218 RNN393218:RNQ393218 RXJ393218:RXM393218 SHF393218:SHI393218 SRB393218:SRE393218 TAX393218:TBA393218 TKT393218:TKW393218 TUP393218:TUS393218 UEL393218:UEO393218 UOH393218:UOK393218 UYD393218:UYG393218 VHZ393218:VIC393218 VRV393218:VRY393218 WBR393218:WBU393218 WLN393218:WLQ393218 WVJ393218:WVM393218 B458754:E458754 IX458754:JA458754 ST458754:SW458754 ACP458754:ACS458754 AML458754:AMO458754 AWH458754:AWK458754 BGD458754:BGG458754 BPZ458754:BQC458754 BZV458754:BZY458754 CJR458754:CJU458754 CTN458754:CTQ458754 DDJ458754:DDM458754 DNF458754:DNI458754 DXB458754:DXE458754 EGX458754:EHA458754 EQT458754:EQW458754 FAP458754:FAS458754 FKL458754:FKO458754 FUH458754:FUK458754 GED458754:GEG458754 GNZ458754:GOC458754 GXV458754:GXY458754 HHR458754:HHU458754 HRN458754:HRQ458754 IBJ458754:IBM458754 ILF458754:ILI458754 IVB458754:IVE458754 JEX458754:JFA458754 JOT458754:JOW458754 JYP458754:JYS458754 KIL458754:KIO458754 KSH458754:KSK458754 LCD458754:LCG458754 LLZ458754:LMC458754 LVV458754:LVY458754 MFR458754:MFU458754 MPN458754:MPQ458754 MZJ458754:MZM458754 NJF458754:NJI458754 NTB458754:NTE458754 OCX458754:ODA458754 OMT458754:OMW458754 OWP458754:OWS458754 PGL458754:PGO458754 PQH458754:PQK458754 QAD458754:QAG458754 QJZ458754:QKC458754 QTV458754:QTY458754 RDR458754:RDU458754 RNN458754:RNQ458754 RXJ458754:RXM458754 SHF458754:SHI458754 SRB458754:SRE458754 TAX458754:TBA458754 TKT458754:TKW458754 TUP458754:TUS458754 UEL458754:UEO458754 UOH458754:UOK458754 UYD458754:UYG458754 VHZ458754:VIC458754 VRV458754:VRY458754 WBR458754:WBU458754 WLN458754:WLQ458754 WVJ458754:WVM458754 B524290:E524290 IX524290:JA524290 ST524290:SW524290 ACP524290:ACS524290 AML524290:AMO524290 AWH524290:AWK524290 BGD524290:BGG524290 BPZ524290:BQC524290 BZV524290:BZY524290 CJR524290:CJU524290 CTN524290:CTQ524290 DDJ524290:DDM524290 DNF524290:DNI524290 DXB524290:DXE524290 EGX524290:EHA524290 EQT524290:EQW524290 FAP524290:FAS524290 FKL524290:FKO524290 FUH524290:FUK524290 GED524290:GEG524290 GNZ524290:GOC524290 GXV524290:GXY524290 HHR524290:HHU524290 HRN524290:HRQ524290 IBJ524290:IBM524290 ILF524290:ILI524290 IVB524290:IVE524290 JEX524290:JFA524290 JOT524290:JOW524290 JYP524290:JYS524290 KIL524290:KIO524290 KSH524290:KSK524290 LCD524290:LCG524290 LLZ524290:LMC524290 LVV524290:LVY524290 MFR524290:MFU524290 MPN524290:MPQ524290 MZJ524290:MZM524290 NJF524290:NJI524290 NTB524290:NTE524290 OCX524290:ODA524290 OMT524290:OMW524290 OWP524290:OWS524290 PGL524290:PGO524290 PQH524290:PQK524290 QAD524290:QAG524290 QJZ524290:QKC524290 QTV524290:QTY524290 RDR524290:RDU524290 RNN524290:RNQ524290 RXJ524290:RXM524290 SHF524290:SHI524290 SRB524290:SRE524290 TAX524290:TBA524290 TKT524290:TKW524290 TUP524290:TUS524290 UEL524290:UEO524290 UOH524290:UOK524290 UYD524290:UYG524290 VHZ524290:VIC524290 VRV524290:VRY524290 WBR524290:WBU524290 WLN524290:WLQ524290 WVJ524290:WVM524290 B589826:E589826 IX589826:JA589826 ST589826:SW589826 ACP589826:ACS589826 AML589826:AMO589826 AWH589826:AWK589826 BGD589826:BGG589826 BPZ589826:BQC589826 BZV589826:BZY589826 CJR589826:CJU589826 CTN589826:CTQ589826 DDJ589826:DDM589826 DNF589826:DNI589826 DXB589826:DXE589826 EGX589826:EHA589826 EQT589826:EQW589826 FAP589826:FAS589826 FKL589826:FKO589826 FUH589826:FUK589826 GED589826:GEG589826 GNZ589826:GOC589826 GXV589826:GXY589826 HHR589826:HHU589826 HRN589826:HRQ589826 IBJ589826:IBM589826 ILF589826:ILI589826 IVB589826:IVE589826 JEX589826:JFA589826 JOT589826:JOW589826 JYP589826:JYS589826 KIL589826:KIO589826 KSH589826:KSK589826 LCD589826:LCG589826 LLZ589826:LMC589826 LVV589826:LVY589826 MFR589826:MFU589826 MPN589826:MPQ589826 MZJ589826:MZM589826 NJF589826:NJI589826 NTB589826:NTE589826 OCX589826:ODA589826 OMT589826:OMW589826 OWP589826:OWS589826 PGL589826:PGO589826 PQH589826:PQK589826 QAD589826:QAG589826 QJZ589826:QKC589826 QTV589826:QTY589826 RDR589826:RDU589826 RNN589826:RNQ589826 RXJ589826:RXM589826 SHF589826:SHI589826 SRB589826:SRE589826 TAX589826:TBA589826 TKT589826:TKW589826 TUP589826:TUS589826 UEL589826:UEO589826 UOH589826:UOK589826 UYD589826:UYG589826 VHZ589826:VIC589826 VRV589826:VRY589826 WBR589826:WBU589826 WLN589826:WLQ589826 WVJ589826:WVM589826 B655362:E655362 IX655362:JA655362 ST655362:SW655362 ACP655362:ACS655362 AML655362:AMO655362 AWH655362:AWK655362 BGD655362:BGG655362 BPZ655362:BQC655362 BZV655362:BZY655362 CJR655362:CJU655362 CTN655362:CTQ655362 DDJ655362:DDM655362 DNF655362:DNI655362 DXB655362:DXE655362 EGX655362:EHA655362 EQT655362:EQW655362 FAP655362:FAS655362 FKL655362:FKO655362 FUH655362:FUK655362 GED655362:GEG655362 GNZ655362:GOC655362 GXV655362:GXY655362 HHR655362:HHU655362 HRN655362:HRQ655362 IBJ655362:IBM655362 ILF655362:ILI655362 IVB655362:IVE655362 JEX655362:JFA655362 JOT655362:JOW655362 JYP655362:JYS655362 KIL655362:KIO655362 KSH655362:KSK655362 LCD655362:LCG655362 LLZ655362:LMC655362 LVV655362:LVY655362 MFR655362:MFU655362 MPN655362:MPQ655362 MZJ655362:MZM655362 NJF655362:NJI655362 NTB655362:NTE655362 OCX655362:ODA655362 OMT655362:OMW655362 OWP655362:OWS655362 PGL655362:PGO655362 PQH655362:PQK655362 QAD655362:QAG655362 QJZ655362:QKC655362 QTV655362:QTY655362 RDR655362:RDU655362 RNN655362:RNQ655362 RXJ655362:RXM655362 SHF655362:SHI655362 SRB655362:SRE655362 TAX655362:TBA655362 TKT655362:TKW655362 TUP655362:TUS655362 UEL655362:UEO655362 UOH655362:UOK655362 UYD655362:UYG655362 VHZ655362:VIC655362 VRV655362:VRY655362 WBR655362:WBU655362 WLN655362:WLQ655362 WVJ655362:WVM655362 B720898:E720898 IX720898:JA720898 ST720898:SW720898 ACP720898:ACS720898 AML720898:AMO720898 AWH720898:AWK720898 BGD720898:BGG720898 BPZ720898:BQC720898 BZV720898:BZY720898 CJR720898:CJU720898 CTN720898:CTQ720898 DDJ720898:DDM720898 DNF720898:DNI720898 DXB720898:DXE720898 EGX720898:EHA720898 EQT720898:EQW720898 FAP720898:FAS720898 FKL720898:FKO720898 FUH720898:FUK720898 GED720898:GEG720898 GNZ720898:GOC720898 GXV720898:GXY720898 HHR720898:HHU720898 HRN720898:HRQ720898 IBJ720898:IBM720898 ILF720898:ILI720898 IVB720898:IVE720898 JEX720898:JFA720898 JOT720898:JOW720898 JYP720898:JYS720898 KIL720898:KIO720898 KSH720898:KSK720898 LCD720898:LCG720898 LLZ720898:LMC720898 LVV720898:LVY720898 MFR720898:MFU720898 MPN720898:MPQ720898 MZJ720898:MZM720898 NJF720898:NJI720898 NTB720898:NTE720898 OCX720898:ODA720898 OMT720898:OMW720898 OWP720898:OWS720898 PGL720898:PGO720898 PQH720898:PQK720898 QAD720898:QAG720898 QJZ720898:QKC720898 QTV720898:QTY720898 RDR720898:RDU720898 RNN720898:RNQ720898 RXJ720898:RXM720898 SHF720898:SHI720898 SRB720898:SRE720898 TAX720898:TBA720898 TKT720898:TKW720898 TUP720898:TUS720898 UEL720898:UEO720898 UOH720898:UOK720898 UYD720898:UYG720898 VHZ720898:VIC720898 VRV720898:VRY720898 WBR720898:WBU720898 WLN720898:WLQ720898 WVJ720898:WVM720898 B786434:E786434 IX786434:JA786434 ST786434:SW786434 ACP786434:ACS786434 AML786434:AMO786434 AWH786434:AWK786434 BGD786434:BGG786434 BPZ786434:BQC786434 BZV786434:BZY786434 CJR786434:CJU786434 CTN786434:CTQ786434 DDJ786434:DDM786434 DNF786434:DNI786434 DXB786434:DXE786434 EGX786434:EHA786434 EQT786434:EQW786434 FAP786434:FAS786434 FKL786434:FKO786434 FUH786434:FUK786434 GED786434:GEG786434 GNZ786434:GOC786434 GXV786434:GXY786434 HHR786434:HHU786434 HRN786434:HRQ786434 IBJ786434:IBM786434 ILF786434:ILI786434 IVB786434:IVE786434 JEX786434:JFA786434 JOT786434:JOW786434 JYP786434:JYS786434 KIL786434:KIO786434 KSH786434:KSK786434 LCD786434:LCG786434 LLZ786434:LMC786434 LVV786434:LVY786434 MFR786434:MFU786434 MPN786434:MPQ786434 MZJ786434:MZM786434 NJF786434:NJI786434 NTB786434:NTE786434 OCX786434:ODA786434 OMT786434:OMW786434 OWP786434:OWS786434 PGL786434:PGO786434 PQH786434:PQK786434 QAD786434:QAG786434 QJZ786434:QKC786434 QTV786434:QTY786434 RDR786434:RDU786434 RNN786434:RNQ786434 RXJ786434:RXM786434 SHF786434:SHI786434 SRB786434:SRE786434 TAX786434:TBA786434 TKT786434:TKW786434 TUP786434:TUS786434 UEL786434:UEO786434 UOH786434:UOK786434 UYD786434:UYG786434 VHZ786434:VIC786434 VRV786434:VRY786434 WBR786434:WBU786434 WLN786434:WLQ786434 WVJ786434:WVM786434 B851970:E851970 IX851970:JA851970 ST851970:SW851970 ACP851970:ACS851970 AML851970:AMO851970 AWH851970:AWK851970 BGD851970:BGG851970 BPZ851970:BQC851970 BZV851970:BZY851970 CJR851970:CJU851970 CTN851970:CTQ851970 DDJ851970:DDM851970 DNF851970:DNI851970 DXB851970:DXE851970 EGX851970:EHA851970 EQT851970:EQW851970 FAP851970:FAS851970 FKL851970:FKO851970 FUH851970:FUK851970 GED851970:GEG851970 GNZ851970:GOC851970 GXV851970:GXY851970 HHR851970:HHU851970 HRN851970:HRQ851970 IBJ851970:IBM851970 ILF851970:ILI851970 IVB851970:IVE851970 JEX851970:JFA851970 JOT851970:JOW851970 JYP851970:JYS851970 KIL851970:KIO851970 KSH851970:KSK851970 LCD851970:LCG851970 LLZ851970:LMC851970 LVV851970:LVY851970 MFR851970:MFU851970 MPN851970:MPQ851970 MZJ851970:MZM851970 NJF851970:NJI851970 NTB851970:NTE851970 OCX851970:ODA851970 OMT851970:OMW851970 OWP851970:OWS851970 PGL851970:PGO851970 PQH851970:PQK851970 QAD851970:QAG851970 QJZ851970:QKC851970 QTV851970:QTY851970 RDR851970:RDU851970 RNN851970:RNQ851970 RXJ851970:RXM851970 SHF851970:SHI851970 SRB851970:SRE851970 TAX851970:TBA851970 TKT851970:TKW851970 TUP851970:TUS851970 UEL851970:UEO851970 UOH851970:UOK851970 UYD851970:UYG851970 VHZ851970:VIC851970 VRV851970:VRY851970 WBR851970:WBU851970 WLN851970:WLQ851970 WVJ851970:WVM851970 B917506:E917506 IX917506:JA917506 ST917506:SW917506 ACP917506:ACS917506 AML917506:AMO917506 AWH917506:AWK917506 BGD917506:BGG917506 BPZ917506:BQC917506 BZV917506:BZY917506 CJR917506:CJU917506 CTN917506:CTQ917506 DDJ917506:DDM917506 DNF917506:DNI917506 DXB917506:DXE917506 EGX917506:EHA917506 EQT917506:EQW917506 FAP917506:FAS917506 FKL917506:FKO917506 FUH917506:FUK917506 GED917506:GEG917506 GNZ917506:GOC917506 GXV917506:GXY917506 HHR917506:HHU917506 HRN917506:HRQ917506 IBJ917506:IBM917506 ILF917506:ILI917506 IVB917506:IVE917506 JEX917506:JFA917506 JOT917506:JOW917506 JYP917506:JYS917506 KIL917506:KIO917506 KSH917506:KSK917506 LCD917506:LCG917506 LLZ917506:LMC917506 LVV917506:LVY917506 MFR917506:MFU917506 MPN917506:MPQ917506 MZJ917506:MZM917506 NJF917506:NJI917506 NTB917506:NTE917506 OCX917506:ODA917506 OMT917506:OMW917506 OWP917506:OWS917506 PGL917506:PGO917506 PQH917506:PQK917506 QAD917506:QAG917506 QJZ917506:QKC917506 QTV917506:QTY917506 RDR917506:RDU917506 RNN917506:RNQ917506 RXJ917506:RXM917506 SHF917506:SHI917506 SRB917506:SRE917506 TAX917506:TBA917506 TKT917506:TKW917506 TUP917506:TUS917506 UEL917506:UEO917506 UOH917506:UOK917506 UYD917506:UYG917506 VHZ917506:VIC917506 VRV917506:VRY917506 WBR917506:WBU917506 WLN917506:WLQ917506 WVJ917506:WVM917506 B983042:E983042 IX983042:JA983042 ST983042:SW983042 ACP983042:ACS983042 AML983042:AMO983042 AWH983042:AWK983042 BGD983042:BGG983042 BPZ983042:BQC983042 BZV983042:BZY983042 CJR983042:CJU983042 CTN983042:CTQ983042 DDJ983042:DDM983042 DNF983042:DNI983042 DXB983042:DXE983042 EGX983042:EHA983042 EQT983042:EQW983042 FAP983042:FAS983042 FKL983042:FKO983042 FUH983042:FUK983042 GED983042:GEG983042 GNZ983042:GOC983042 GXV983042:GXY983042 HHR983042:HHU983042 HRN983042:HRQ983042 IBJ983042:IBM983042 ILF983042:ILI983042 IVB983042:IVE983042 JEX983042:JFA983042 JOT983042:JOW983042 JYP983042:JYS983042 KIL983042:KIO983042 KSH983042:KSK983042 LCD983042:LCG983042 LLZ983042:LMC983042 LVV983042:LVY983042 MFR983042:MFU983042 MPN983042:MPQ983042 MZJ983042:MZM983042 NJF983042:NJI983042 NTB983042:NTE983042 OCX983042:ODA983042 OMT983042:OMW983042 OWP983042:OWS983042 PGL983042:PGO983042 PQH983042:PQK983042 QAD983042:QAG983042 QJZ983042:QKC983042 QTV983042:QTY983042 RDR983042:RDU983042 RNN983042:RNQ983042 RXJ983042:RXM983042 SHF983042:SHI983042 SRB983042:SRE983042 TAX983042:TBA983042 TKT983042:TKW983042 TUP983042:TUS983042 UEL983042:UEO983042 UOH983042:UOK983042 UYD983042:UYG983042 VHZ983042:VIC983042 VRV983042:VRY983042 WBR983042:WBU983042 WLN983042:WLQ983042 WVJ983042:WVM983042"/>
    <dataValidation operator="lessThanOrEqual" allowBlank="1" showInputMessage="1" showErrorMessage="1" sqref="B3:E4 IX3:JA4 ST3:SW4 ACP3:ACS4 AML3:AMO4 AWH3:AWK4 BGD3:BGG4 BPZ3:BQC4 BZV3:BZY4 CJR3:CJU4 CTN3:CTQ4 DDJ3:DDM4 DNF3:DNI4 DXB3:DXE4 EGX3:EHA4 EQT3:EQW4 FAP3:FAS4 FKL3:FKO4 FUH3:FUK4 GED3:GEG4 GNZ3:GOC4 GXV3:GXY4 HHR3:HHU4 HRN3:HRQ4 IBJ3:IBM4 ILF3:ILI4 IVB3:IVE4 JEX3:JFA4 JOT3:JOW4 JYP3:JYS4 KIL3:KIO4 KSH3:KSK4 LCD3:LCG4 LLZ3:LMC4 LVV3:LVY4 MFR3:MFU4 MPN3:MPQ4 MZJ3:MZM4 NJF3:NJI4 NTB3:NTE4 OCX3:ODA4 OMT3:OMW4 OWP3:OWS4 PGL3:PGO4 PQH3:PQK4 QAD3:QAG4 QJZ3:QKC4 QTV3:QTY4 RDR3:RDU4 RNN3:RNQ4 RXJ3:RXM4 SHF3:SHI4 SRB3:SRE4 TAX3:TBA4 TKT3:TKW4 TUP3:TUS4 UEL3:UEO4 UOH3:UOK4 UYD3:UYG4 VHZ3:VIC4 VRV3:VRY4 WBR3:WBU4 WLN3:WLQ4 WVJ3:WVM4 B65539:E65540 IX65539:JA65540 ST65539:SW65540 ACP65539:ACS65540 AML65539:AMO65540 AWH65539:AWK65540 BGD65539:BGG65540 BPZ65539:BQC65540 BZV65539:BZY65540 CJR65539:CJU65540 CTN65539:CTQ65540 DDJ65539:DDM65540 DNF65539:DNI65540 DXB65539:DXE65540 EGX65539:EHA65540 EQT65539:EQW65540 FAP65539:FAS65540 FKL65539:FKO65540 FUH65539:FUK65540 GED65539:GEG65540 GNZ65539:GOC65540 GXV65539:GXY65540 HHR65539:HHU65540 HRN65539:HRQ65540 IBJ65539:IBM65540 ILF65539:ILI65540 IVB65539:IVE65540 JEX65539:JFA65540 JOT65539:JOW65540 JYP65539:JYS65540 KIL65539:KIO65540 KSH65539:KSK65540 LCD65539:LCG65540 LLZ65539:LMC65540 LVV65539:LVY65540 MFR65539:MFU65540 MPN65539:MPQ65540 MZJ65539:MZM65540 NJF65539:NJI65540 NTB65539:NTE65540 OCX65539:ODA65540 OMT65539:OMW65540 OWP65539:OWS65540 PGL65539:PGO65540 PQH65539:PQK65540 QAD65539:QAG65540 QJZ65539:QKC65540 QTV65539:QTY65540 RDR65539:RDU65540 RNN65539:RNQ65540 RXJ65539:RXM65540 SHF65539:SHI65540 SRB65539:SRE65540 TAX65539:TBA65540 TKT65539:TKW65540 TUP65539:TUS65540 UEL65539:UEO65540 UOH65539:UOK65540 UYD65539:UYG65540 VHZ65539:VIC65540 VRV65539:VRY65540 WBR65539:WBU65540 WLN65539:WLQ65540 WVJ65539:WVM65540 B131075:E131076 IX131075:JA131076 ST131075:SW131076 ACP131075:ACS131076 AML131075:AMO131076 AWH131075:AWK131076 BGD131075:BGG131076 BPZ131075:BQC131076 BZV131075:BZY131076 CJR131075:CJU131076 CTN131075:CTQ131076 DDJ131075:DDM131076 DNF131075:DNI131076 DXB131075:DXE131076 EGX131075:EHA131076 EQT131075:EQW131076 FAP131075:FAS131076 FKL131075:FKO131076 FUH131075:FUK131076 GED131075:GEG131076 GNZ131075:GOC131076 GXV131075:GXY131076 HHR131075:HHU131076 HRN131075:HRQ131076 IBJ131075:IBM131076 ILF131075:ILI131076 IVB131075:IVE131076 JEX131075:JFA131076 JOT131075:JOW131076 JYP131075:JYS131076 KIL131075:KIO131076 KSH131075:KSK131076 LCD131075:LCG131076 LLZ131075:LMC131076 LVV131075:LVY131076 MFR131075:MFU131076 MPN131075:MPQ131076 MZJ131075:MZM131076 NJF131075:NJI131076 NTB131075:NTE131076 OCX131075:ODA131076 OMT131075:OMW131076 OWP131075:OWS131076 PGL131075:PGO131076 PQH131075:PQK131076 QAD131075:QAG131076 QJZ131075:QKC131076 QTV131075:QTY131076 RDR131075:RDU131076 RNN131075:RNQ131076 RXJ131075:RXM131076 SHF131075:SHI131076 SRB131075:SRE131076 TAX131075:TBA131076 TKT131075:TKW131076 TUP131075:TUS131076 UEL131075:UEO131076 UOH131075:UOK131076 UYD131075:UYG131076 VHZ131075:VIC131076 VRV131075:VRY131076 WBR131075:WBU131076 WLN131075:WLQ131076 WVJ131075:WVM131076 B196611:E196612 IX196611:JA196612 ST196611:SW196612 ACP196611:ACS196612 AML196611:AMO196612 AWH196611:AWK196612 BGD196611:BGG196612 BPZ196611:BQC196612 BZV196611:BZY196612 CJR196611:CJU196612 CTN196611:CTQ196612 DDJ196611:DDM196612 DNF196611:DNI196612 DXB196611:DXE196612 EGX196611:EHA196612 EQT196611:EQW196612 FAP196611:FAS196612 FKL196611:FKO196612 FUH196611:FUK196612 GED196611:GEG196612 GNZ196611:GOC196612 GXV196611:GXY196612 HHR196611:HHU196612 HRN196611:HRQ196612 IBJ196611:IBM196612 ILF196611:ILI196612 IVB196611:IVE196612 JEX196611:JFA196612 JOT196611:JOW196612 JYP196611:JYS196612 KIL196611:KIO196612 KSH196611:KSK196612 LCD196611:LCG196612 LLZ196611:LMC196612 LVV196611:LVY196612 MFR196611:MFU196612 MPN196611:MPQ196612 MZJ196611:MZM196612 NJF196611:NJI196612 NTB196611:NTE196612 OCX196611:ODA196612 OMT196611:OMW196612 OWP196611:OWS196612 PGL196611:PGO196612 PQH196611:PQK196612 QAD196611:QAG196612 QJZ196611:QKC196612 QTV196611:QTY196612 RDR196611:RDU196612 RNN196611:RNQ196612 RXJ196611:RXM196612 SHF196611:SHI196612 SRB196611:SRE196612 TAX196611:TBA196612 TKT196611:TKW196612 TUP196611:TUS196612 UEL196611:UEO196612 UOH196611:UOK196612 UYD196611:UYG196612 VHZ196611:VIC196612 VRV196611:VRY196612 WBR196611:WBU196612 WLN196611:WLQ196612 WVJ196611:WVM196612 B262147:E262148 IX262147:JA262148 ST262147:SW262148 ACP262147:ACS262148 AML262147:AMO262148 AWH262147:AWK262148 BGD262147:BGG262148 BPZ262147:BQC262148 BZV262147:BZY262148 CJR262147:CJU262148 CTN262147:CTQ262148 DDJ262147:DDM262148 DNF262147:DNI262148 DXB262147:DXE262148 EGX262147:EHA262148 EQT262147:EQW262148 FAP262147:FAS262148 FKL262147:FKO262148 FUH262147:FUK262148 GED262147:GEG262148 GNZ262147:GOC262148 GXV262147:GXY262148 HHR262147:HHU262148 HRN262147:HRQ262148 IBJ262147:IBM262148 ILF262147:ILI262148 IVB262147:IVE262148 JEX262147:JFA262148 JOT262147:JOW262148 JYP262147:JYS262148 KIL262147:KIO262148 KSH262147:KSK262148 LCD262147:LCG262148 LLZ262147:LMC262148 LVV262147:LVY262148 MFR262147:MFU262148 MPN262147:MPQ262148 MZJ262147:MZM262148 NJF262147:NJI262148 NTB262147:NTE262148 OCX262147:ODA262148 OMT262147:OMW262148 OWP262147:OWS262148 PGL262147:PGO262148 PQH262147:PQK262148 QAD262147:QAG262148 QJZ262147:QKC262148 QTV262147:QTY262148 RDR262147:RDU262148 RNN262147:RNQ262148 RXJ262147:RXM262148 SHF262147:SHI262148 SRB262147:SRE262148 TAX262147:TBA262148 TKT262147:TKW262148 TUP262147:TUS262148 UEL262147:UEO262148 UOH262147:UOK262148 UYD262147:UYG262148 VHZ262147:VIC262148 VRV262147:VRY262148 WBR262147:WBU262148 WLN262147:WLQ262148 WVJ262147:WVM262148 B327683:E327684 IX327683:JA327684 ST327683:SW327684 ACP327683:ACS327684 AML327683:AMO327684 AWH327683:AWK327684 BGD327683:BGG327684 BPZ327683:BQC327684 BZV327683:BZY327684 CJR327683:CJU327684 CTN327683:CTQ327684 DDJ327683:DDM327684 DNF327683:DNI327684 DXB327683:DXE327684 EGX327683:EHA327684 EQT327683:EQW327684 FAP327683:FAS327684 FKL327683:FKO327684 FUH327683:FUK327684 GED327683:GEG327684 GNZ327683:GOC327684 GXV327683:GXY327684 HHR327683:HHU327684 HRN327683:HRQ327684 IBJ327683:IBM327684 ILF327683:ILI327684 IVB327683:IVE327684 JEX327683:JFA327684 JOT327683:JOW327684 JYP327683:JYS327684 KIL327683:KIO327684 KSH327683:KSK327684 LCD327683:LCG327684 LLZ327683:LMC327684 LVV327683:LVY327684 MFR327683:MFU327684 MPN327683:MPQ327684 MZJ327683:MZM327684 NJF327683:NJI327684 NTB327683:NTE327684 OCX327683:ODA327684 OMT327683:OMW327684 OWP327683:OWS327684 PGL327683:PGO327684 PQH327683:PQK327684 QAD327683:QAG327684 QJZ327683:QKC327684 QTV327683:QTY327684 RDR327683:RDU327684 RNN327683:RNQ327684 RXJ327683:RXM327684 SHF327683:SHI327684 SRB327683:SRE327684 TAX327683:TBA327684 TKT327683:TKW327684 TUP327683:TUS327684 UEL327683:UEO327684 UOH327683:UOK327684 UYD327683:UYG327684 VHZ327683:VIC327684 VRV327683:VRY327684 WBR327683:WBU327684 WLN327683:WLQ327684 WVJ327683:WVM327684 B393219:E393220 IX393219:JA393220 ST393219:SW393220 ACP393219:ACS393220 AML393219:AMO393220 AWH393219:AWK393220 BGD393219:BGG393220 BPZ393219:BQC393220 BZV393219:BZY393220 CJR393219:CJU393220 CTN393219:CTQ393220 DDJ393219:DDM393220 DNF393219:DNI393220 DXB393219:DXE393220 EGX393219:EHA393220 EQT393219:EQW393220 FAP393219:FAS393220 FKL393219:FKO393220 FUH393219:FUK393220 GED393219:GEG393220 GNZ393219:GOC393220 GXV393219:GXY393220 HHR393219:HHU393220 HRN393219:HRQ393220 IBJ393219:IBM393220 ILF393219:ILI393220 IVB393219:IVE393220 JEX393219:JFA393220 JOT393219:JOW393220 JYP393219:JYS393220 KIL393219:KIO393220 KSH393219:KSK393220 LCD393219:LCG393220 LLZ393219:LMC393220 LVV393219:LVY393220 MFR393219:MFU393220 MPN393219:MPQ393220 MZJ393219:MZM393220 NJF393219:NJI393220 NTB393219:NTE393220 OCX393219:ODA393220 OMT393219:OMW393220 OWP393219:OWS393220 PGL393219:PGO393220 PQH393219:PQK393220 QAD393219:QAG393220 QJZ393219:QKC393220 QTV393219:QTY393220 RDR393219:RDU393220 RNN393219:RNQ393220 RXJ393219:RXM393220 SHF393219:SHI393220 SRB393219:SRE393220 TAX393219:TBA393220 TKT393219:TKW393220 TUP393219:TUS393220 UEL393219:UEO393220 UOH393219:UOK393220 UYD393219:UYG393220 VHZ393219:VIC393220 VRV393219:VRY393220 WBR393219:WBU393220 WLN393219:WLQ393220 WVJ393219:WVM393220 B458755:E458756 IX458755:JA458756 ST458755:SW458756 ACP458755:ACS458756 AML458755:AMO458756 AWH458755:AWK458756 BGD458755:BGG458756 BPZ458755:BQC458756 BZV458755:BZY458756 CJR458755:CJU458756 CTN458755:CTQ458756 DDJ458755:DDM458756 DNF458755:DNI458756 DXB458755:DXE458756 EGX458755:EHA458756 EQT458755:EQW458756 FAP458755:FAS458756 FKL458755:FKO458756 FUH458755:FUK458756 GED458755:GEG458756 GNZ458755:GOC458756 GXV458755:GXY458756 HHR458755:HHU458756 HRN458755:HRQ458756 IBJ458755:IBM458756 ILF458755:ILI458756 IVB458755:IVE458756 JEX458755:JFA458756 JOT458755:JOW458756 JYP458755:JYS458756 KIL458755:KIO458756 KSH458755:KSK458756 LCD458755:LCG458756 LLZ458755:LMC458756 LVV458755:LVY458756 MFR458755:MFU458756 MPN458755:MPQ458756 MZJ458755:MZM458756 NJF458755:NJI458756 NTB458755:NTE458756 OCX458755:ODA458756 OMT458755:OMW458756 OWP458755:OWS458756 PGL458755:PGO458756 PQH458755:PQK458756 QAD458755:QAG458756 QJZ458755:QKC458756 QTV458755:QTY458756 RDR458755:RDU458756 RNN458755:RNQ458756 RXJ458755:RXM458756 SHF458755:SHI458756 SRB458755:SRE458756 TAX458755:TBA458756 TKT458755:TKW458756 TUP458755:TUS458756 UEL458755:UEO458756 UOH458755:UOK458756 UYD458755:UYG458756 VHZ458755:VIC458756 VRV458755:VRY458756 WBR458755:WBU458756 WLN458755:WLQ458756 WVJ458755:WVM458756 B524291:E524292 IX524291:JA524292 ST524291:SW524292 ACP524291:ACS524292 AML524291:AMO524292 AWH524291:AWK524292 BGD524291:BGG524292 BPZ524291:BQC524292 BZV524291:BZY524292 CJR524291:CJU524292 CTN524291:CTQ524292 DDJ524291:DDM524292 DNF524291:DNI524292 DXB524291:DXE524292 EGX524291:EHA524292 EQT524291:EQW524292 FAP524291:FAS524292 FKL524291:FKO524292 FUH524291:FUK524292 GED524291:GEG524292 GNZ524291:GOC524292 GXV524291:GXY524292 HHR524291:HHU524292 HRN524291:HRQ524292 IBJ524291:IBM524292 ILF524291:ILI524292 IVB524291:IVE524292 JEX524291:JFA524292 JOT524291:JOW524292 JYP524291:JYS524292 KIL524291:KIO524292 KSH524291:KSK524292 LCD524291:LCG524292 LLZ524291:LMC524292 LVV524291:LVY524292 MFR524291:MFU524292 MPN524291:MPQ524292 MZJ524291:MZM524292 NJF524291:NJI524292 NTB524291:NTE524292 OCX524291:ODA524292 OMT524291:OMW524292 OWP524291:OWS524292 PGL524291:PGO524292 PQH524291:PQK524292 QAD524291:QAG524292 QJZ524291:QKC524292 QTV524291:QTY524292 RDR524291:RDU524292 RNN524291:RNQ524292 RXJ524291:RXM524292 SHF524291:SHI524292 SRB524291:SRE524292 TAX524291:TBA524292 TKT524291:TKW524292 TUP524291:TUS524292 UEL524291:UEO524292 UOH524291:UOK524292 UYD524291:UYG524292 VHZ524291:VIC524292 VRV524291:VRY524292 WBR524291:WBU524292 WLN524291:WLQ524292 WVJ524291:WVM524292 B589827:E589828 IX589827:JA589828 ST589827:SW589828 ACP589827:ACS589828 AML589827:AMO589828 AWH589827:AWK589828 BGD589827:BGG589828 BPZ589827:BQC589828 BZV589827:BZY589828 CJR589827:CJU589828 CTN589827:CTQ589828 DDJ589827:DDM589828 DNF589827:DNI589828 DXB589827:DXE589828 EGX589827:EHA589828 EQT589827:EQW589828 FAP589827:FAS589828 FKL589827:FKO589828 FUH589827:FUK589828 GED589827:GEG589828 GNZ589827:GOC589828 GXV589827:GXY589828 HHR589827:HHU589828 HRN589827:HRQ589828 IBJ589827:IBM589828 ILF589827:ILI589828 IVB589827:IVE589828 JEX589827:JFA589828 JOT589827:JOW589828 JYP589827:JYS589828 KIL589827:KIO589828 KSH589827:KSK589828 LCD589827:LCG589828 LLZ589827:LMC589828 LVV589827:LVY589828 MFR589827:MFU589828 MPN589827:MPQ589828 MZJ589827:MZM589828 NJF589827:NJI589828 NTB589827:NTE589828 OCX589827:ODA589828 OMT589827:OMW589828 OWP589827:OWS589828 PGL589827:PGO589828 PQH589827:PQK589828 QAD589827:QAG589828 QJZ589827:QKC589828 QTV589827:QTY589828 RDR589827:RDU589828 RNN589827:RNQ589828 RXJ589827:RXM589828 SHF589827:SHI589828 SRB589827:SRE589828 TAX589827:TBA589828 TKT589827:TKW589828 TUP589827:TUS589828 UEL589827:UEO589828 UOH589827:UOK589828 UYD589827:UYG589828 VHZ589827:VIC589828 VRV589827:VRY589828 WBR589827:WBU589828 WLN589827:WLQ589828 WVJ589827:WVM589828 B655363:E655364 IX655363:JA655364 ST655363:SW655364 ACP655363:ACS655364 AML655363:AMO655364 AWH655363:AWK655364 BGD655363:BGG655364 BPZ655363:BQC655364 BZV655363:BZY655364 CJR655363:CJU655364 CTN655363:CTQ655364 DDJ655363:DDM655364 DNF655363:DNI655364 DXB655363:DXE655364 EGX655363:EHA655364 EQT655363:EQW655364 FAP655363:FAS655364 FKL655363:FKO655364 FUH655363:FUK655364 GED655363:GEG655364 GNZ655363:GOC655364 GXV655363:GXY655364 HHR655363:HHU655364 HRN655363:HRQ655364 IBJ655363:IBM655364 ILF655363:ILI655364 IVB655363:IVE655364 JEX655363:JFA655364 JOT655363:JOW655364 JYP655363:JYS655364 KIL655363:KIO655364 KSH655363:KSK655364 LCD655363:LCG655364 LLZ655363:LMC655364 LVV655363:LVY655364 MFR655363:MFU655364 MPN655363:MPQ655364 MZJ655363:MZM655364 NJF655363:NJI655364 NTB655363:NTE655364 OCX655363:ODA655364 OMT655363:OMW655364 OWP655363:OWS655364 PGL655363:PGO655364 PQH655363:PQK655364 QAD655363:QAG655364 QJZ655363:QKC655364 QTV655363:QTY655364 RDR655363:RDU655364 RNN655363:RNQ655364 RXJ655363:RXM655364 SHF655363:SHI655364 SRB655363:SRE655364 TAX655363:TBA655364 TKT655363:TKW655364 TUP655363:TUS655364 UEL655363:UEO655364 UOH655363:UOK655364 UYD655363:UYG655364 VHZ655363:VIC655364 VRV655363:VRY655364 WBR655363:WBU655364 WLN655363:WLQ655364 WVJ655363:WVM655364 B720899:E720900 IX720899:JA720900 ST720899:SW720900 ACP720899:ACS720900 AML720899:AMO720900 AWH720899:AWK720900 BGD720899:BGG720900 BPZ720899:BQC720900 BZV720899:BZY720900 CJR720899:CJU720900 CTN720899:CTQ720900 DDJ720899:DDM720900 DNF720899:DNI720900 DXB720899:DXE720900 EGX720899:EHA720900 EQT720899:EQW720900 FAP720899:FAS720900 FKL720899:FKO720900 FUH720899:FUK720900 GED720899:GEG720900 GNZ720899:GOC720900 GXV720899:GXY720900 HHR720899:HHU720900 HRN720899:HRQ720900 IBJ720899:IBM720900 ILF720899:ILI720900 IVB720899:IVE720900 JEX720899:JFA720900 JOT720899:JOW720900 JYP720899:JYS720900 KIL720899:KIO720900 KSH720899:KSK720900 LCD720899:LCG720900 LLZ720899:LMC720900 LVV720899:LVY720900 MFR720899:MFU720900 MPN720899:MPQ720900 MZJ720899:MZM720900 NJF720899:NJI720900 NTB720899:NTE720900 OCX720899:ODA720900 OMT720899:OMW720900 OWP720899:OWS720900 PGL720899:PGO720900 PQH720899:PQK720900 QAD720899:QAG720900 QJZ720899:QKC720900 QTV720899:QTY720900 RDR720899:RDU720900 RNN720899:RNQ720900 RXJ720899:RXM720900 SHF720899:SHI720900 SRB720899:SRE720900 TAX720899:TBA720900 TKT720899:TKW720900 TUP720899:TUS720900 UEL720899:UEO720900 UOH720899:UOK720900 UYD720899:UYG720900 VHZ720899:VIC720900 VRV720899:VRY720900 WBR720899:WBU720900 WLN720899:WLQ720900 WVJ720899:WVM720900 B786435:E786436 IX786435:JA786436 ST786435:SW786436 ACP786435:ACS786436 AML786435:AMO786436 AWH786435:AWK786436 BGD786435:BGG786436 BPZ786435:BQC786436 BZV786435:BZY786436 CJR786435:CJU786436 CTN786435:CTQ786436 DDJ786435:DDM786436 DNF786435:DNI786436 DXB786435:DXE786436 EGX786435:EHA786436 EQT786435:EQW786436 FAP786435:FAS786436 FKL786435:FKO786436 FUH786435:FUK786436 GED786435:GEG786436 GNZ786435:GOC786436 GXV786435:GXY786436 HHR786435:HHU786436 HRN786435:HRQ786436 IBJ786435:IBM786436 ILF786435:ILI786436 IVB786435:IVE786436 JEX786435:JFA786436 JOT786435:JOW786436 JYP786435:JYS786436 KIL786435:KIO786436 KSH786435:KSK786436 LCD786435:LCG786436 LLZ786435:LMC786436 LVV786435:LVY786436 MFR786435:MFU786436 MPN786435:MPQ786436 MZJ786435:MZM786436 NJF786435:NJI786436 NTB786435:NTE786436 OCX786435:ODA786436 OMT786435:OMW786436 OWP786435:OWS786436 PGL786435:PGO786436 PQH786435:PQK786436 QAD786435:QAG786436 QJZ786435:QKC786436 QTV786435:QTY786436 RDR786435:RDU786436 RNN786435:RNQ786436 RXJ786435:RXM786436 SHF786435:SHI786436 SRB786435:SRE786436 TAX786435:TBA786436 TKT786435:TKW786436 TUP786435:TUS786436 UEL786435:UEO786436 UOH786435:UOK786436 UYD786435:UYG786436 VHZ786435:VIC786436 VRV786435:VRY786436 WBR786435:WBU786436 WLN786435:WLQ786436 WVJ786435:WVM786436 B851971:E851972 IX851971:JA851972 ST851971:SW851972 ACP851971:ACS851972 AML851971:AMO851972 AWH851971:AWK851972 BGD851971:BGG851972 BPZ851971:BQC851972 BZV851971:BZY851972 CJR851971:CJU851972 CTN851971:CTQ851972 DDJ851971:DDM851972 DNF851971:DNI851972 DXB851971:DXE851972 EGX851971:EHA851972 EQT851971:EQW851972 FAP851971:FAS851972 FKL851971:FKO851972 FUH851971:FUK851972 GED851971:GEG851972 GNZ851971:GOC851972 GXV851971:GXY851972 HHR851971:HHU851972 HRN851971:HRQ851972 IBJ851971:IBM851972 ILF851971:ILI851972 IVB851971:IVE851972 JEX851971:JFA851972 JOT851971:JOW851972 JYP851971:JYS851972 KIL851971:KIO851972 KSH851971:KSK851972 LCD851971:LCG851972 LLZ851971:LMC851972 LVV851971:LVY851972 MFR851971:MFU851972 MPN851971:MPQ851972 MZJ851971:MZM851972 NJF851971:NJI851972 NTB851971:NTE851972 OCX851971:ODA851972 OMT851971:OMW851972 OWP851971:OWS851972 PGL851971:PGO851972 PQH851971:PQK851972 QAD851971:QAG851972 QJZ851971:QKC851972 QTV851971:QTY851972 RDR851971:RDU851972 RNN851971:RNQ851972 RXJ851971:RXM851972 SHF851971:SHI851972 SRB851971:SRE851972 TAX851971:TBA851972 TKT851971:TKW851972 TUP851971:TUS851972 UEL851971:UEO851972 UOH851971:UOK851972 UYD851971:UYG851972 VHZ851971:VIC851972 VRV851971:VRY851972 WBR851971:WBU851972 WLN851971:WLQ851972 WVJ851971:WVM851972 B917507:E917508 IX917507:JA917508 ST917507:SW917508 ACP917507:ACS917508 AML917507:AMO917508 AWH917507:AWK917508 BGD917507:BGG917508 BPZ917507:BQC917508 BZV917507:BZY917508 CJR917507:CJU917508 CTN917507:CTQ917508 DDJ917507:DDM917508 DNF917507:DNI917508 DXB917507:DXE917508 EGX917507:EHA917508 EQT917507:EQW917508 FAP917507:FAS917508 FKL917507:FKO917508 FUH917507:FUK917508 GED917507:GEG917508 GNZ917507:GOC917508 GXV917507:GXY917508 HHR917507:HHU917508 HRN917507:HRQ917508 IBJ917507:IBM917508 ILF917507:ILI917508 IVB917507:IVE917508 JEX917507:JFA917508 JOT917507:JOW917508 JYP917507:JYS917508 KIL917507:KIO917508 KSH917507:KSK917508 LCD917507:LCG917508 LLZ917507:LMC917508 LVV917507:LVY917508 MFR917507:MFU917508 MPN917507:MPQ917508 MZJ917507:MZM917508 NJF917507:NJI917508 NTB917507:NTE917508 OCX917507:ODA917508 OMT917507:OMW917508 OWP917507:OWS917508 PGL917507:PGO917508 PQH917507:PQK917508 QAD917507:QAG917508 QJZ917507:QKC917508 QTV917507:QTY917508 RDR917507:RDU917508 RNN917507:RNQ917508 RXJ917507:RXM917508 SHF917507:SHI917508 SRB917507:SRE917508 TAX917507:TBA917508 TKT917507:TKW917508 TUP917507:TUS917508 UEL917507:UEO917508 UOH917507:UOK917508 UYD917507:UYG917508 VHZ917507:VIC917508 VRV917507:VRY917508 WBR917507:WBU917508 WLN917507:WLQ917508 WVJ917507:WVM917508 B983043:E983044 IX983043:JA983044 ST983043:SW983044 ACP983043:ACS983044 AML983043:AMO983044 AWH983043:AWK983044 BGD983043:BGG983044 BPZ983043:BQC983044 BZV983043:BZY983044 CJR983043:CJU983044 CTN983043:CTQ983044 DDJ983043:DDM983044 DNF983043:DNI983044 DXB983043:DXE983044 EGX983043:EHA983044 EQT983043:EQW983044 FAP983043:FAS983044 FKL983043:FKO983044 FUH983043:FUK983044 GED983043:GEG983044 GNZ983043:GOC983044 GXV983043:GXY983044 HHR983043:HHU983044 HRN983043:HRQ983044 IBJ983043:IBM983044 ILF983043:ILI983044 IVB983043:IVE983044 JEX983043:JFA983044 JOT983043:JOW983044 JYP983043:JYS983044 KIL983043:KIO983044 KSH983043:KSK983044 LCD983043:LCG983044 LLZ983043:LMC983044 LVV983043:LVY983044 MFR983043:MFU983044 MPN983043:MPQ983044 MZJ983043:MZM983044 NJF983043:NJI983044 NTB983043:NTE983044 OCX983043:ODA983044 OMT983043:OMW983044 OWP983043:OWS983044 PGL983043:PGO983044 PQH983043:PQK983044 QAD983043:QAG983044 QJZ983043:QKC983044 QTV983043:QTY983044 RDR983043:RDU983044 RNN983043:RNQ983044 RXJ983043:RXM983044 SHF983043:SHI983044 SRB983043:SRE983044 TAX983043:TBA983044 TKT983043:TKW983044 TUP983043:TUS983044 UEL983043:UEO983044 UOH983043:UOK983044 UYD983043:UYG983044 VHZ983043:VIC983044 VRV983043:VRY983044 WBR983043:WBU983044 WLN983043:WLQ983044 WVJ983043:WVM983044 G2:K2 JC2:JG2 SY2:TC2 ACU2:ACY2 AMQ2:AMU2 AWM2:AWQ2 BGI2:BGM2 BQE2:BQI2 CAA2:CAE2 CJW2:CKA2 CTS2:CTW2 DDO2:DDS2 DNK2:DNO2 DXG2:DXK2 EHC2:EHG2 EQY2:ERC2 FAU2:FAY2 FKQ2:FKU2 FUM2:FUQ2 GEI2:GEM2 GOE2:GOI2 GYA2:GYE2 HHW2:HIA2 HRS2:HRW2 IBO2:IBS2 ILK2:ILO2 IVG2:IVK2 JFC2:JFG2 JOY2:JPC2 JYU2:JYY2 KIQ2:KIU2 KSM2:KSQ2 LCI2:LCM2 LME2:LMI2 LWA2:LWE2 MFW2:MGA2 MPS2:MPW2 MZO2:MZS2 NJK2:NJO2 NTG2:NTK2 ODC2:ODG2 OMY2:ONC2 OWU2:OWY2 PGQ2:PGU2 PQM2:PQQ2 QAI2:QAM2 QKE2:QKI2 QUA2:QUE2 RDW2:REA2 RNS2:RNW2 RXO2:RXS2 SHK2:SHO2 SRG2:SRK2 TBC2:TBG2 TKY2:TLC2 TUU2:TUY2 UEQ2:UEU2 UOM2:UOQ2 UYI2:UYM2 VIE2:VII2 VSA2:VSE2 WBW2:WCA2 WLS2:WLW2 WVO2:WVS2 G65538:K65538 JC65538:JG65538 SY65538:TC65538 ACU65538:ACY65538 AMQ65538:AMU65538 AWM65538:AWQ65538 BGI65538:BGM65538 BQE65538:BQI65538 CAA65538:CAE65538 CJW65538:CKA65538 CTS65538:CTW65538 DDO65538:DDS65538 DNK65538:DNO65538 DXG65538:DXK65538 EHC65538:EHG65538 EQY65538:ERC65538 FAU65538:FAY65538 FKQ65538:FKU65538 FUM65538:FUQ65538 GEI65538:GEM65538 GOE65538:GOI65538 GYA65538:GYE65538 HHW65538:HIA65538 HRS65538:HRW65538 IBO65538:IBS65538 ILK65538:ILO65538 IVG65538:IVK65538 JFC65538:JFG65538 JOY65538:JPC65538 JYU65538:JYY65538 KIQ65538:KIU65538 KSM65538:KSQ65538 LCI65538:LCM65538 LME65538:LMI65538 LWA65538:LWE65538 MFW65538:MGA65538 MPS65538:MPW65538 MZO65538:MZS65538 NJK65538:NJO65538 NTG65538:NTK65538 ODC65538:ODG65538 OMY65538:ONC65538 OWU65538:OWY65538 PGQ65538:PGU65538 PQM65538:PQQ65538 QAI65538:QAM65538 QKE65538:QKI65538 QUA65538:QUE65538 RDW65538:REA65538 RNS65538:RNW65538 RXO65538:RXS65538 SHK65538:SHO65538 SRG65538:SRK65538 TBC65538:TBG65538 TKY65538:TLC65538 TUU65538:TUY65538 UEQ65538:UEU65538 UOM65538:UOQ65538 UYI65538:UYM65538 VIE65538:VII65538 VSA65538:VSE65538 WBW65538:WCA65538 WLS65538:WLW65538 WVO65538:WVS65538 G131074:K131074 JC131074:JG131074 SY131074:TC131074 ACU131074:ACY131074 AMQ131074:AMU131074 AWM131074:AWQ131074 BGI131074:BGM131074 BQE131074:BQI131074 CAA131074:CAE131074 CJW131074:CKA131074 CTS131074:CTW131074 DDO131074:DDS131074 DNK131074:DNO131074 DXG131074:DXK131074 EHC131074:EHG131074 EQY131074:ERC131074 FAU131074:FAY131074 FKQ131074:FKU131074 FUM131074:FUQ131074 GEI131074:GEM131074 GOE131074:GOI131074 GYA131074:GYE131074 HHW131074:HIA131074 HRS131074:HRW131074 IBO131074:IBS131074 ILK131074:ILO131074 IVG131074:IVK131074 JFC131074:JFG131074 JOY131074:JPC131074 JYU131074:JYY131074 KIQ131074:KIU131074 KSM131074:KSQ131074 LCI131074:LCM131074 LME131074:LMI131074 LWA131074:LWE131074 MFW131074:MGA131074 MPS131074:MPW131074 MZO131074:MZS131074 NJK131074:NJO131074 NTG131074:NTK131074 ODC131074:ODG131074 OMY131074:ONC131074 OWU131074:OWY131074 PGQ131074:PGU131074 PQM131074:PQQ131074 QAI131074:QAM131074 QKE131074:QKI131074 QUA131074:QUE131074 RDW131074:REA131074 RNS131074:RNW131074 RXO131074:RXS131074 SHK131074:SHO131074 SRG131074:SRK131074 TBC131074:TBG131074 TKY131074:TLC131074 TUU131074:TUY131074 UEQ131074:UEU131074 UOM131074:UOQ131074 UYI131074:UYM131074 VIE131074:VII131074 VSA131074:VSE131074 WBW131074:WCA131074 WLS131074:WLW131074 WVO131074:WVS131074 G196610:K196610 JC196610:JG196610 SY196610:TC196610 ACU196610:ACY196610 AMQ196610:AMU196610 AWM196610:AWQ196610 BGI196610:BGM196610 BQE196610:BQI196610 CAA196610:CAE196610 CJW196610:CKA196610 CTS196610:CTW196610 DDO196610:DDS196610 DNK196610:DNO196610 DXG196610:DXK196610 EHC196610:EHG196610 EQY196610:ERC196610 FAU196610:FAY196610 FKQ196610:FKU196610 FUM196610:FUQ196610 GEI196610:GEM196610 GOE196610:GOI196610 GYA196610:GYE196610 HHW196610:HIA196610 HRS196610:HRW196610 IBO196610:IBS196610 ILK196610:ILO196610 IVG196610:IVK196610 JFC196610:JFG196610 JOY196610:JPC196610 JYU196610:JYY196610 KIQ196610:KIU196610 KSM196610:KSQ196610 LCI196610:LCM196610 LME196610:LMI196610 LWA196610:LWE196610 MFW196610:MGA196610 MPS196610:MPW196610 MZO196610:MZS196610 NJK196610:NJO196610 NTG196610:NTK196610 ODC196610:ODG196610 OMY196610:ONC196610 OWU196610:OWY196610 PGQ196610:PGU196610 PQM196610:PQQ196610 QAI196610:QAM196610 QKE196610:QKI196610 QUA196610:QUE196610 RDW196610:REA196610 RNS196610:RNW196610 RXO196610:RXS196610 SHK196610:SHO196610 SRG196610:SRK196610 TBC196610:TBG196610 TKY196610:TLC196610 TUU196610:TUY196610 UEQ196610:UEU196610 UOM196610:UOQ196610 UYI196610:UYM196610 VIE196610:VII196610 VSA196610:VSE196610 WBW196610:WCA196610 WLS196610:WLW196610 WVO196610:WVS196610 G262146:K262146 JC262146:JG262146 SY262146:TC262146 ACU262146:ACY262146 AMQ262146:AMU262146 AWM262146:AWQ262146 BGI262146:BGM262146 BQE262146:BQI262146 CAA262146:CAE262146 CJW262146:CKA262146 CTS262146:CTW262146 DDO262146:DDS262146 DNK262146:DNO262146 DXG262146:DXK262146 EHC262146:EHG262146 EQY262146:ERC262146 FAU262146:FAY262146 FKQ262146:FKU262146 FUM262146:FUQ262146 GEI262146:GEM262146 GOE262146:GOI262146 GYA262146:GYE262146 HHW262146:HIA262146 HRS262146:HRW262146 IBO262146:IBS262146 ILK262146:ILO262146 IVG262146:IVK262146 JFC262146:JFG262146 JOY262146:JPC262146 JYU262146:JYY262146 KIQ262146:KIU262146 KSM262146:KSQ262146 LCI262146:LCM262146 LME262146:LMI262146 LWA262146:LWE262146 MFW262146:MGA262146 MPS262146:MPW262146 MZO262146:MZS262146 NJK262146:NJO262146 NTG262146:NTK262146 ODC262146:ODG262146 OMY262146:ONC262146 OWU262146:OWY262146 PGQ262146:PGU262146 PQM262146:PQQ262146 QAI262146:QAM262146 QKE262146:QKI262146 QUA262146:QUE262146 RDW262146:REA262146 RNS262146:RNW262146 RXO262146:RXS262146 SHK262146:SHO262146 SRG262146:SRK262146 TBC262146:TBG262146 TKY262146:TLC262146 TUU262146:TUY262146 UEQ262146:UEU262146 UOM262146:UOQ262146 UYI262146:UYM262146 VIE262146:VII262146 VSA262146:VSE262146 WBW262146:WCA262146 WLS262146:WLW262146 WVO262146:WVS262146 G327682:K327682 JC327682:JG327682 SY327682:TC327682 ACU327682:ACY327682 AMQ327682:AMU327682 AWM327682:AWQ327682 BGI327682:BGM327682 BQE327682:BQI327682 CAA327682:CAE327682 CJW327682:CKA327682 CTS327682:CTW327682 DDO327682:DDS327682 DNK327682:DNO327682 DXG327682:DXK327682 EHC327682:EHG327682 EQY327682:ERC327682 FAU327682:FAY327682 FKQ327682:FKU327682 FUM327682:FUQ327682 GEI327682:GEM327682 GOE327682:GOI327682 GYA327682:GYE327682 HHW327682:HIA327682 HRS327682:HRW327682 IBO327682:IBS327682 ILK327682:ILO327682 IVG327682:IVK327682 JFC327682:JFG327682 JOY327682:JPC327682 JYU327682:JYY327682 KIQ327682:KIU327682 KSM327682:KSQ327682 LCI327682:LCM327682 LME327682:LMI327682 LWA327682:LWE327682 MFW327682:MGA327682 MPS327682:MPW327682 MZO327682:MZS327682 NJK327682:NJO327682 NTG327682:NTK327682 ODC327682:ODG327682 OMY327682:ONC327682 OWU327682:OWY327682 PGQ327682:PGU327682 PQM327682:PQQ327682 QAI327682:QAM327682 QKE327682:QKI327682 QUA327682:QUE327682 RDW327682:REA327682 RNS327682:RNW327682 RXO327682:RXS327682 SHK327682:SHO327682 SRG327682:SRK327682 TBC327682:TBG327682 TKY327682:TLC327682 TUU327682:TUY327682 UEQ327682:UEU327682 UOM327682:UOQ327682 UYI327682:UYM327682 VIE327682:VII327682 VSA327682:VSE327682 WBW327682:WCA327682 WLS327682:WLW327682 WVO327682:WVS327682 G393218:K393218 JC393218:JG393218 SY393218:TC393218 ACU393218:ACY393218 AMQ393218:AMU393218 AWM393218:AWQ393218 BGI393218:BGM393218 BQE393218:BQI393218 CAA393218:CAE393218 CJW393218:CKA393218 CTS393218:CTW393218 DDO393218:DDS393218 DNK393218:DNO393218 DXG393218:DXK393218 EHC393218:EHG393218 EQY393218:ERC393218 FAU393218:FAY393218 FKQ393218:FKU393218 FUM393218:FUQ393218 GEI393218:GEM393218 GOE393218:GOI393218 GYA393218:GYE393218 HHW393218:HIA393218 HRS393218:HRW393218 IBO393218:IBS393218 ILK393218:ILO393218 IVG393218:IVK393218 JFC393218:JFG393218 JOY393218:JPC393218 JYU393218:JYY393218 KIQ393218:KIU393218 KSM393218:KSQ393218 LCI393218:LCM393218 LME393218:LMI393218 LWA393218:LWE393218 MFW393218:MGA393218 MPS393218:MPW393218 MZO393218:MZS393218 NJK393218:NJO393218 NTG393218:NTK393218 ODC393218:ODG393218 OMY393218:ONC393218 OWU393218:OWY393218 PGQ393218:PGU393218 PQM393218:PQQ393218 QAI393218:QAM393218 QKE393218:QKI393218 QUA393218:QUE393218 RDW393218:REA393218 RNS393218:RNW393218 RXO393218:RXS393218 SHK393218:SHO393218 SRG393218:SRK393218 TBC393218:TBG393218 TKY393218:TLC393218 TUU393218:TUY393218 UEQ393218:UEU393218 UOM393218:UOQ393218 UYI393218:UYM393218 VIE393218:VII393218 VSA393218:VSE393218 WBW393218:WCA393218 WLS393218:WLW393218 WVO393218:WVS393218 G458754:K458754 JC458754:JG458754 SY458754:TC458754 ACU458754:ACY458754 AMQ458754:AMU458754 AWM458754:AWQ458754 BGI458754:BGM458754 BQE458754:BQI458754 CAA458754:CAE458754 CJW458754:CKA458754 CTS458754:CTW458754 DDO458754:DDS458754 DNK458754:DNO458754 DXG458754:DXK458754 EHC458754:EHG458754 EQY458754:ERC458754 FAU458754:FAY458754 FKQ458754:FKU458754 FUM458754:FUQ458754 GEI458754:GEM458754 GOE458754:GOI458754 GYA458754:GYE458754 HHW458754:HIA458754 HRS458754:HRW458754 IBO458754:IBS458754 ILK458754:ILO458754 IVG458754:IVK458754 JFC458754:JFG458754 JOY458754:JPC458754 JYU458754:JYY458754 KIQ458754:KIU458754 KSM458754:KSQ458754 LCI458754:LCM458754 LME458754:LMI458754 LWA458754:LWE458754 MFW458754:MGA458754 MPS458754:MPW458754 MZO458754:MZS458754 NJK458754:NJO458754 NTG458754:NTK458754 ODC458754:ODG458754 OMY458754:ONC458754 OWU458754:OWY458754 PGQ458754:PGU458754 PQM458754:PQQ458754 QAI458754:QAM458754 QKE458754:QKI458754 QUA458754:QUE458754 RDW458754:REA458754 RNS458754:RNW458754 RXO458754:RXS458754 SHK458754:SHO458754 SRG458754:SRK458754 TBC458754:TBG458754 TKY458754:TLC458754 TUU458754:TUY458754 UEQ458754:UEU458754 UOM458754:UOQ458754 UYI458754:UYM458754 VIE458754:VII458754 VSA458754:VSE458754 WBW458754:WCA458754 WLS458754:WLW458754 WVO458754:WVS458754 G524290:K524290 JC524290:JG524290 SY524290:TC524290 ACU524290:ACY524290 AMQ524290:AMU524290 AWM524290:AWQ524290 BGI524290:BGM524290 BQE524290:BQI524290 CAA524290:CAE524290 CJW524290:CKA524290 CTS524290:CTW524290 DDO524290:DDS524290 DNK524290:DNO524290 DXG524290:DXK524290 EHC524290:EHG524290 EQY524290:ERC524290 FAU524290:FAY524290 FKQ524290:FKU524290 FUM524290:FUQ524290 GEI524290:GEM524290 GOE524290:GOI524290 GYA524290:GYE524290 HHW524290:HIA524290 HRS524290:HRW524290 IBO524290:IBS524290 ILK524290:ILO524290 IVG524290:IVK524290 JFC524290:JFG524290 JOY524290:JPC524290 JYU524290:JYY524290 KIQ524290:KIU524290 KSM524290:KSQ524290 LCI524290:LCM524290 LME524290:LMI524290 LWA524290:LWE524290 MFW524290:MGA524290 MPS524290:MPW524290 MZO524290:MZS524290 NJK524290:NJO524290 NTG524290:NTK524290 ODC524290:ODG524290 OMY524290:ONC524290 OWU524290:OWY524290 PGQ524290:PGU524290 PQM524290:PQQ524290 QAI524290:QAM524290 QKE524290:QKI524290 QUA524290:QUE524290 RDW524290:REA524290 RNS524290:RNW524290 RXO524290:RXS524290 SHK524290:SHO524290 SRG524290:SRK524290 TBC524290:TBG524290 TKY524290:TLC524290 TUU524290:TUY524290 UEQ524290:UEU524290 UOM524290:UOQ524290 UYI524290:UYM524290 VIE524290:VII524290 VSA524290:VSE524290 WBW524290:WCA524290 WLS524290:WLW524290 WVO524290:WVS524290 G589826:K589826 JC589826:JG589826 SY589826:TC589826 ACU589826:ACY589826 AMQ589826:AMU589826 AWM589826:AWQ589826 BGI589826:BGM589826 BQE589826:BQI589826 CAA589826:CAE589826 CJW589826:CKA589826 CTS589826:CTW589826 DDO589826:DDS589826 DNK589826:DNO589826 DXG589826:DXK589826 EHC589826:EHG589826 EQY589826:ERC589826 FAU589826:FAY589826 FKQ589826:FKU589826 FUM589826:FUQ589826 GEI589826:GEM589826 GOE589826:GOI589826 GYA589826:GYE589826 HHW589826:HIA589826 HRS589826:HRW589826 IBO589826:IBS589826 ILK589826:ILO589826 IVG589826:IVK589826 JFC589826:JFG589826 JOY589826:JPC589826 JYU589826:JYY589826 KIQ589826:KIU589826 KSM589826:KSQ589826 LCI589826:LCM589826 LME589826:LMI589826 LWA589826:LWE589826 MFW589826:MGA589826 MPS589826:MPW589826 MZO589826:MZS589826 NJK589826:NJO589826 NTG589826:NTK589826 ODC589826:ODG589826 OMY589826:ONC589826 OWU589826:OWY589826 PGQ589826:PGU589826 PQM589826:PQQ589826 QAI589826:QAM589826 QKE589826:QKI589826 QUA589826:QUE589826 RDW589826:REA589826 RNS589826:RNW589826 RXO589826:RXS589826 SHK589826:SHO589826 SRG589826:SRK589826 TBC589826:TBG589826 TKY589826:TLC589826 TUU589826:TUY589826 UEQ589826:UEU589826 UOM589826:UOQ589826 UYI589826:UYM589826 VIE589826:VII589826 VSA589826:VSE589826 WBW589826:WCA589826 WLS589826:WLW589826 WVO589826:WVS589826 G655362:K655362 JC655362:JG655362 SY655362:TC655362 ACU655362:ACY655362 AMQ655362:AMU655362 AWM655362:AWQ655362 BGI655362:BGM655362 BQE655362:BQI655362 CAA655362:CAE655362 CJW655362:CKA655362 CTS655362:CTW655362 DDO655362:DDS655362 DNK655362:DNO655362 DXG655362:DXK655362 EHC655362:EHG655362 EQY655362:ERC655362 FAU655362:FAY655362 FKQ655362:FKU655362 FUM655362:FUQ655362 GEI655362:GEM655362 GOE655362:GOI655362 GYA655362:GYE655362 HHW655362:HIA655362 HRS655362:HRW655362 IBO655362:IBS655362 ILK655362:ILO655362 IVG655362:IVK655362 JFC655362:JFG655362 JOY655362:JPC655362 JYU655362:JYY655362 KIQ655362:KIU655362 KSM655362:KSQ655362 LCI655362:LCM655362 LME655362:LMI655362 LWA655362:LWE655362 MFW655362:MGA655362 MPS655362:MPW655362 MZO655362:MZS655362 NJK655362:NJO655362 NTG655362:NTK655362 ODC655362:ODG655362 OMY655362:ONC655362 OWU655362:OWY655362 PGQ655362:PGU655362 PQM655362:PQQ655362 QAI655362:QAM655362 QKE655362:QKI655362 QUA655362:QUE655362 RDW655362:REA655362 RNS655362:RNW655362 RXO655362:RXS655362 SHK655362:SHO655362 SRG655362:SRK655362 TBC655362:TBG655362 TKY655362:TLC655362 TUU655362:TUY655362 UEQ655362:UEU655362 UOM655362:UOQ655362 UYI655362:UYM655362 VIE655362:VII655362 VSA655362:VSE655362 WBW655362:WCA655362 WLS655362:WLW655362 WVO655362:WVS655362 G720898:K720898 JC720898:JG720898 SY720898:TC720898 ACU720898:ACY720898 AMQ720898:AMU720898 AWM720898:AWQ720898 BGI720898:BGM720898 BQE720898:BQI720898 CAA720898:CAE720898 CJW720898:CKA720898 CTS720898:CTW720898 DDO720898:DDS720898 DNK720898:DNO720898 DXG720898:DXK720898 EHC720898:EHG720898 EQY720898:ERC720898 FAU720898:FAY720898 FKQ720898:FKU720898 FUM720898:FUQ720898 GEI720898:GEM720898 GOE720898:GOI720898 GYA720898:GYE720898 HHW720898:HIA720898 HRS720898:HRW720898 IBO720898:IBS720898 ILK720898:ILO720898 IVG720898:IVK720898 JFC720898:JFG720898 JOY720898:JPC720898 JYU720898:JYY720898 KIQ720898:KIU720898 KSM720898:KSQ720898 LCI720898:LCM720898 LME720898:LMI720898 LWA720898:LWE720898 MFW720898:MGA720898 MPS720898:MPW720898 MZO720898:MZS720898 NJK720898:NJO720898 NTG720898:NTK720898 ODC720898:ODG720898 OMY720898:ONC720898 OWU720898:OWY720898 PGQ720898:PGU720898 PQM720898:PQQ720898 QAI720898:QAM720898 QKE720898:QKI720898 QUA720898:QUE720898 RDW720898:REA720898 RNS720898:RNW720898 RXO720898:RXS720898 SHK720898:SHO720898 SRG720898:SRK720898 TBC720898:TBG720898 TKY720898:TLC720898 TUU720898:TUY720898 UEQ720898:UEU720898 UOM720898:UOQ720898 UYI720898:UYM720898 VIE720898:VII720898 VSA720898:VSE720898 WBW720898:WCA720898 WLS720898:WLW720898 WVO720898:WVS720898 G786434:K786434 JC786434:JG786434 SY786434:TC786434 ACU786434:ACY786434 AMQ786434:AMU786434 AWM786434:AWQ786434 BGI786434:BGM786434 BQE786434:BQI786434 CAA786434:CAE786434 CJW786434:CKA786434 CTS786434:CTW786434 DDO786434:DDS786434 DNK786434:DNO786434 DXG786434:DXK786434 EHC786434:EHG786434 EQY786434:ERC786434 FAU786434:FAY786434 FKQ786434:FKU786434 FUM786434:FUQ786434 GEI786434:GEM786434 GOE786434:GOI786434 GYA786434:GYE786434 HHW786434:HIA786434 HRS786434:HRW786434 IBO786434:IBS786434 ILK786434:ILO786434 IVG786434:IVK786434 JFC786434:JFG786434 JOY786434:JPC786434 JYU786434:JYY786434 KIQ786434:KIU786434 KSM786434:KSQ786434 LCI786434:LCM786434 LME786434:LMI786434 LWA786434:LWE786434 MFW786434:MGA786434 MPS786434:MPW786434 MZO786434:MZS786434 NJK786434:NJO786434 NTG786434:NTK786434 ODC786434:ODG786434 OMY786434:ONC786434 OWU786434:OWY786434 PGQ786434:PGU786434 PQM786434:PQQ786434 QAI786434:QAM786434 QKE786434:QKI786434 QUA786434:QUE786434 RDW786434:REA786434 RNS786434:RNW786434 RXO786434:RXS786434 SHK786434:SHO786434 SRG786434:SRK786434 TBC786434:TBG786434 TKY786434:TLC786434 TUU786434:TUY786434 UEQ786434:UEU786434 UOM786434:UOQ786434 UYI786434:UYM786434 VIE786434:VII786434 VSA786434:VSE786434 WBW786434:WCA786434 WLS786434:WLW786434 WVO786434:WVS786434 G851970:K851970 JC851970:JG851970 SY851970:TC851970 ACU851970:ACY851970 AMQ851970:AMU851970 AWM851970:AWQ851970 BGI851970:BGM851970 BQE851970:BQI851970 CAA851970:CAE851970 CJW851970:CKA851970 CTS851970:CTW851970 DDO851970:DDS851970 DNK851970:DNO851970 DXG851970:DXK851970 EHC851970:EHG851970 EQY851970:ERC851970 FAU851970:FAY851970 FKQ851970:FKU851970 FUM851970:FUQ851970 GEI851970:GEM851970 GOE851970:GOI851970 GYA851970:GYE851970 HHW851970:HIA851970 HRS851970:HRW851970 IBO851970:IBS851970 ILK851970:ILO851970 IVG851970:IVK851970 JFC851970:JFG851970 JOY851970:JPC851970 JYU851970:JYY851970 KIQ851970:KIU851970 KSM851970:KSQ851970 LCI851970:LCM851970 LME851970:LMI851970 LWA851970:LWE851970 MFW851970:MGA851970 MPS851970:MPW851970 MZO851970:MZS851970 NJK851970:NJO851970 NTG851970:NTK851970 ODC851970:ODG851970 OMY851970:ONC851970 OWU851970:OWY851970 PGQ851970:PGU851970 PQM851970:PQQ851970 QAI851970:QAM851970 QKE851970:QKI851970 QUA851970:QUE851970 RDW851970:REA851970 RNS851970:RNW851970 RXO851970:RXS851970 SHK851970:SHO851970 SRG851970:SRK851970 TBC851970:TBG851970 TKY851970:TLC851970 TUU851970:TUY851970 UEQ851970:UEU851970 UOM851970:UOQ851970 UYI851970:UYM851970 VIE851970:VII851970 VSA851970:VSE851970 WBW851970:WCA851970 WLS851970:WLW851970 WVO851970:WVS851970 G917506:K917506 JC917506:JG917506 SY917506:TC917506 ACU917506:ACY917506 AMQ917506:AMU917506 AWM917506:AWQ917506 BGI917506:BGM917506 BQE917506:BQI917506 CAA917506:CAE917506 CJW917506:CKA917506 CTS917506:CTW917506 DDO917506:DDS917506 DNK917506:DNO917506 DXG917506:DXK917506 EHC917506:EHG917506 EQY917506:ERC917506 FAU917506:FAY917506 FKQ917506:FKU917506 FUM917506:FUQ917506 GEI917506:GEM917506 GOE917506:GOI917506 GYA917506:GYE917506 HHW917506:HIA917506 HRS917506:HRW917506 IBO917506:IBS917506 ILK917506:ILO917506 IVG917506:IVK917506 JFC917506:JFG917506 JOY917506:JPC917506 JYU917506:JYY917506 KIQ917506:KIU917506 KSM917506:KSQ917506 LCI917506:LCM917506 LME917506:LMI917506 LWA917506:LWE917506 MFW917506:MGA917506 MPS917506:MPW917506 MZO917506:MZS917506 NJK917506:NJO917506 NTG917506:NTK917506 ODC917506:ODG917506 OMY917506:ONC917506 OWU917506:OWY917506 PGQ917506:PGU917506 PQM917506:PQQ917506 QAI917506:QAM917506 QKE917506:QKI917506 QUA917506:QUE917506 RDW917506:REA917506 RNS917506:RNW917506 RXO917506:RXS917506 SHK917506:SHO917506 SRG917506:SRK917506 TBC917506:TBG917506 TKY917506:TLC917506 TUU917506:TUY917506 UEQ917506:UEU917506 UOM917506:UOQ917506 UYI917506:UYM917506 VIE917506:VII917506 VSA917506:VSE917506 WBW917506:WCA917506 WLS917506:WLW917506 WVO917506:WVS917506 G983042:K983042 JC983042:JG983042 SY983042:TC983042 ACU983042:ACY983042 AMQ983042:AMU983042 AWM983042:AWQ983042 BGI983042:BGM983042 BQE983042:BQI983042 CAA983042:CAE983042 CJW983042:CKA983042 CTS983042:CTW983042 DDO983042:DDS983042 DNK983042:DNO983042 DXG983042:DXK983042 EHC983042:EHG983042 EQY983042:ERC983042 FAU983042:FAY983042 FKQ983042:FKU983042 FUM983042:FUQ983042 GEI983042:GEM983042 GOE983042:GOI983042 GYA983042:GYE983042 HHW983042:HIA983042 HRS983042:HRW983042 IBO983042:IBS983042 ILK983042:ILO983042 IVG983042:IVK983042 JFC983042:JFG983042 JOY983042:JPC983042 JYU983042:JYY983042 KIQ983042:KIU983042 KSM983042:KSQ983042 LCI983042:LCM983042 LME983042:LMI983042 LWA983042:LWE983042 MFW983042:MGA983042 MPS983042:MPW983042 MZO983042:MZS983042 NJK983042:NJO983042 NTG983042:NTK983042 ODC983042:ODG983042 OMY983042:ONC983042 OWU983042:OWY983042 PGQ983042:PGU983042 PQM983042:PQQ983042 QAI983042:QAM983042 QKE983042:QKI983042 QUA983042:QUE983042 RDW983042:REA983042 RNS983042:RNW983042 RXO983042:RXS983042 SHK983042:SHO983042 SRG983042:SRK983042 TBC983042:TBG983042 TKY983042:TLC983042 TUU983042:TUY983042 UEQ983042:UEU983042 UOM983042:UOQ983042 UYI983042:UYM983042 VIE983042:VII983042 VSA983042:VSE983042 WBW983042:WCA983042 WLS983042:WLW983042 WVO983042:WVS983042"/>
    <dataValidation type="list" allowBlank="1" showInputMessage="1" showErrorMessage="1" sqref="D17:D30 IZ17:IZ30 SV17:SV30 ACR17:ACR30 AMN17:AMN30 AWJ17:AWJ30 BGF17:BGF30 BQB17:BQB30 BZX17:BZX30 CJT17:CJT30 CTP17:CTP30 DDL17:DDL30 DNH17:DNH30 DXD17:DXD30 EGZ17:EGZ30 EQV17:EQV30 FAR17:FAR30 FKN17:FKN30 FUJ17:FUJ30 GEF17:GEF30 GOB17:GOB30 GXX17:GXX30 HHT17:HHT30 HRP17:HRP30 IBL17:IBL30 ILH17:ILH30 IVD17:IVD30 JEZ17:JEZ30 JOV17:JOV30 JYR17:JYR30 KIN17:KIN30 KSJ17:KSJ30 LCF17:LCF30 LMB17:LMB30 LVX17:LVX30 MFT17:MFT30 MPP17:MPP30 MZL17:MZL30 NJH17:NJH30 NTD17:NTD30 OCZ17:OCZ30 OMV17:OMV30 OWR17:OWR30 PGN17:PGN30 PQJ17:PQJ30 QAF17:QAF30 QKB17:QKB30 QTX17:QTX30 RDT17:RDT30 RNP17:RNP30 RXL17:RXL30 SHH17:SHH30 SRD17:SRD30 TAZ17:TAZ30 TKV17:TKV30 TUR17:TUR30 UEN17:UEN30 UOJ17:UOJ30 UYF17:UYF30 VIB17:VIB30 VRX17:VRX30 WBT17:WBT30 WLP17:WLP30 WVL17:WVL30 D65553:D65566 IZ65553:IZ65566 SV65553:SV65566 ACR65553:ACR65566 AMN65553:AMN65566 AWJ65553:AWJ65566 BGF65553:BGF65566 BQB65553:BQB65566 BZX65553:BZX65566 CJT65553:CJT65566 CTP65553:CTP65566 DDL65553:DDL65566 DNH65553:DNH65566 DXD65553:DXD65566 EGZ65553:EGZ65566 EQV65553:EQV65566 FAR65553:FAR65566 FKN65553:FKN65566 FUJ65553:FUJ65566 GEF65553:GEF65566 GOB65553:GOB65566 GXX65553:GXX65566 HHT65553:HHT65566 HRP65553:HRP65566 IBL65553:IBL65566 ILH65553:ILH65566 IVD65553:IVD65566 JEZ65553:JEZ65566 JOV65553:JOV65566 JYR65553:JYR65566 KIN65553:KIN65566 KSJ65553:KSJ65566 LCF65553:LCF65566 LMB65553:LMB65566 LVX65553:LVX65566 MFT65553:MFT65566 MPP65553:MPP65566 MZL65553:MZL65566 NJH65553:NJH65566 NTD65553:NTD65566 OCZ65553:OCZ65566 OMV65553:OMV65566 OWR65553:OWR65566 PGN65553:PGN65566 PQJ65553:PQJ65566 QAF65553:QAF65566 QKB65553:QKB65566 QTX65553:QTX65566 RDT65553:RDT65566 RNP65553:RNP65566 RXL65553:RXL65566 SHH65553:SHH65566 SRD65553:SRD65566 TAZ65553:TAZ65566 TKV65553:TKV65566 TUR65553:TUR65566 UEN65553:UEN65566 UOJ65553:UOJ65566 UYF65553:UYF65566 VIB65553:VIB65566 VRX65553:VRX65566 WBT65553:WBT65566 WLP65553:WLP65566 WVL65553:WVL65566 D131089:D131102 IZ131089:IZ131102 SV131089:SV131102 ACR131089:ACR131102 AMN131089:AMN131102 AWJ131089:AWJ131102 BGF131089:BGF131102 BQB131089:BQB131102 BZX131089:BZX131102 CJT131089:CJT131102 CTP131089:CTP131102 DDL131089:DDL131102 DNH131089:DNH131102 DXD131089:DXD131102 EGZ131089:EGZ131102 EQV131089:EQV131102 FAR131089:FAR131102 FKN131089:FKN131102 FUJ131089:FUJ131102 GEF131089:GEF131102 GOB131089:GOB131102 GXX131089:GXX131102 HHT131089:HHT131102 HRP131089:HRP131102 IBL131089:IBL131102 ILH131089:ILH131102 IVD131089:IVD131102 JEZ131089:JEZ131102 JOV131089:JOV131102 JYR131089:JYR131102 KIN131089:KIN131102 KSJ131089:KSJ131102 LCF131089:LCF131102 LMB131089:LMB131102 LVX131089:LVX131102 MFT131089:MFT131102 MPP131089:MPP131102 MZL131089:MZL131102 NJH131089:NJH131102 NTD131089:NTD131102 OCZ131089:OCZ131102 OMV131089:OMV131102 OWR131089:OWR131102 PGN131089:PGN131102 PQJ131089:PQJ131102 QAF131089:QAF131102 QKB131089:QKB131102 QTX131089:QTX131102 RDT131089:RDT131102 RNP131089:RNP131102 RXL131089:RXL131102 SHH131089:SHH131102 SRD131089:SRD131102 TAZ131089:TAZ131102 TKV131089:TKV131102 TUR131089:TUR131102 UEN131089:UEN131102 UOJ131089:UOJ131102 UYF131089:UYF131102 VIB131089:VIB131102 VRX131089:VRX131102 WBT131089:WBT131102 WLP131089:WLP131102 WVL131089:WVL131102 D196625:D196638 IZ196625:IZ196638 SV196625:SV196638 ACR196625:ACR196638 AMN196625:AMN196638 AWJ196625:AWJ196638 BGF196625:BGF196638 BQB196625:BQB196638 BZX196625:BZX196638 CJT196625:CJT196638 CTP196625:CTP196638 DDL196625:DDL196638 DNH196625:DNH196638 DXD196625:DXD196638 EGZ196625:EGZ196638 EQV196625:EQV196638 FAR196625:FAR196638 FKN196625:FKN196638 FUJ196625:FUJ196638 GEF196625:GEF196638 GOB196625:GOB196638 GXX196625:GXX196638 HHT196625:HHT196638 HRP196625:HRP196638 IBL196625:IBL196638 ILH196625:ILH196638 IVD196625:IVD196638 JEZ196625:JEZ196638 JOV196625:JOV196638 JYR196625:JYR196638 KIN196625:KIN196638 KSJ196625:KSJ196638 LCF196625:LCF196638 LMB196625:LMB196638 LVX196625:LVX196638 MFT196625:MFT196638 MPP196625:MPP196638 MZL196625:MZL196638 NJH196625:NJH196638 NTD196625:NTD196638 OCZ196625:OCZ196638 OMV196625:OMV196638 OWR196625:OWR196638 PGN196625:PGN196638 PQJ196625:PQJ196638 QAF196625:QAF196638 QKB196625:QKB196638 QTX196625:QTX196638 RDT196625:RDT196638 RNP196625:RNP196638 RXL196625:RXL196638 SHH196625:SHH196638 SRD196625:SRD196638 TAZ196625:TAZ196638 TKV196625:TKV196638 TUR196625:TUR196638 UEN196625:UEN196638 UOJ196625:UOJ196638 UYF196625:UYF196638 VIB196625:VIB196638 VRX196625:VRX196638 WBT196625:WBT196638 WLP196625:WLP196638 WVL196625:WVL196638 D262161:D262174 IZ262161:IZ262174 SV262161:SV262174 ACR262161:ACR262174 AMN262161:AMN262174 AWJ262161:AWJ262174 BGF262161:BGF262174 BQB262161:BQB262174 BZX262161:BZX262174 CJT262161:CJT262174 CTP262161:CTP262174 DDL262161:DDL262174 DNH262161:DNH262174 DXD262161:DXD262174 EGZ262161:EGZ262174 EQV262161:EQV262174 FAR262161:FAR262174 FKN262161:FKN262174 FUJ262161:FUJ262174 GEF262161:GEF262174 GOB262161:GOB262174 GXX262161:GXX262174 HHT262161:HHT262174 HRP262161:HRP262174 IBL262161:IBL262174 ILH262161:ILH262174 IVD262161:IVD262174 JEZ262161:JEZ262174 JOV262161:JOV262174 JYR262161:JYR262174 KIN262161:KIN262174 KSJ262161:KSJ262174 LCF262161:LCF262174 LMB262161:LMB262174 LVX262161:LVX262174 MFT262161:MFT262174 MPP262161:MPP262174 MZL262161:MZL262174 NJH262161:NJH262174 NTD262161:NTD262174 OCZ262161:OCZ262174 OMV262161:OMV262174 OWR262161:OWR262174 PGN262161:PGN262174 PQJ262161:PQJ262174 QAF262161:QAF262174 QKB262161:QKB262174 QTX262161:QTX262174 RDT262161:RDT262174 RNP262161:RNP262174 RXL262161:RXL262174 SHH262161:SHH262174 SRD262161:SRD262174 TAZ262161:TAZ262174 TKV262161:TKV262174 TUR262161:TUR262174 UEN262161:UEN262174 UOJ262161:UOJ262174 UYF262161:UYF262174 VIB262161:VIB262174 VRX262161:VRX262174 WBT262161:WBT262174 WLP262161:WLP262174 WVL262161:WVL262174 D327697:D327710 IZ327697:IZ327710 SV327697:SV327710 ACR327697:ACR327710 AMN327697:AMN327710 AWJ327697:AWJ327710 BGF327697:BGF327710 BQB327697:BQB327710 BZX327697:BZX327710 CJT327697:CJT327710 CTP327697:CTP327710 DDL327697:DDL327710 DNH327697:DNH327710 DXD327697:DXD327710 EGZ327697:EGZ327710 EQV327697:EQV327710 FAR327697:FAR327710 FKN327697:FKN327710 FUJ327697:FUJ327710 GEF327697:GEF327710 GOB327697:GOB327710 GXX327697:GXX327710 HHT327697:HHT327710 HRP327697:HRP327710 IBL327697:IBL327710 ILH327697:ILH327710 IVD327697:IVD327710 JEZ327697:JEZ327710 JOV327697:JOV327710 JYR327697:JYR327710 KIN327697:KIN327710 KSJ327697:KSJ327710 LCF327697:LCF327710 LMB327697:LMB327710 LVX327697:LVX327710 MFT327697:MFT327710 MPP327697:MPP327710 MZL327697:MZL327710 NJH327697:NJH327710 NTD327697:NTD327710 OCZ327697:OCZ327710 OMV327697:OMV327710 OWR327697:OWR327710 PGN327697:PGN327710 PQJ327697:PQJ327710 QAF327697:QAF327710 QKB327697:QKB327710 QTX327697:QTX327710 RDT327697:RDT327710 RNP327697:RNP327710 RXL327697:RXL327710 SHH327697:SHH327710 SRD327697:SRD327710 TAZ327697:TAZ327710 TKV327697:TKV327710 TUR327697:TUR327710 UEN327697:UEN327710 UOJ327697:UOJ327710 UYF327697:UYF327710 VIB327697:VIB327710 VRX327697:VRX327710 WBT327697:WBT327710 WLP327697:WLP327710 WVL327697:WVL327710 D393233:D393246 IZ393233:IZ393246 SV393233:SV393246 ACR393233:ACR393246 AMN393233:AMN393246 AWJ393233:AWJ393246 BGF393233:BGF393246 BQB393233:BQB393246 BZX393233:BZX393246 CJT393233:CJT393246 CTP393233:CTP393246 DDL393233:DDL393246 DNH393233:DNH393246 DXD393233:DXD393246 EGZ393233:EGZ393246 EQV393233:EQV393246 FAR393233:FAR393246 FKN393233:FKN393246 FUJ393233:FUJ393246 GEF393233:GEF393246 GOB393233:GOB393246 GXX393233:GXX393246 HHT393233:HHT393246 HRP393233:HRP393246 IBL393233:IBL393246 ILH393233:ILH393246 IVD393233:IVD393246 JEZ393233:JEZ393246 JOV393233:JOV393246 JYR393233:JYR393246 KIN393233:KIN393246 KSJ393233:KSJ393246 LCF393233:LCF393246 LMB393233:LMB393246 LVX393233:LVX393246 MFT393233:MFT393246 MPP393233:MPP393246 MZL393233:MZL393246 NJH393233:NJH393246 NTD393233:NTD393246 OCZ393233:OCZ393246 OMV393233:OMV393246 OWR393233:OWR393246 PGN393233:PGN393246 PQJ393233:PQJ393246 QAF393233:QAF393246 QKB393233:QKB393246 QTX393233:QTX393246 RDT393233:RDT393246 RNP393233:RNP393246 RXL393233:RXL393246 SHH393233:SHH393246 SRD393233:SRD393246 TAZ393233:TAZ393246 TKV393233:TKV393246 TUR393233:TUR393246 UEN393233:UEN393246 UOJ393233:UOJ393246 UYF393233:UYF393246 VIB393233:VIB393246 VRX393233:VRX393246 WBT393233:WBT393246 WLP393233:WLP393246 WVL393233:WVL393246 D458769:D458782 IZ458769:IZ458782 SV458769:SV458782 ACR458769:ACR458782 AMN458769:AMN458782 AWJ458769:AWJ458782 BGF458769:BGF458782 BQB458769:BQB458782 BZX458769:BZX458782 CJT458769:CJT458782 CTP458769:CTP458782 DDL458769:DDL458782 DNH458769:DNH458782 DXD458769:DXD458782 EGZ458769:EGZ458782 EQV458769:EQV458782 FAR458769:FAR458782 FKN458769:FKN458782 FUJ458769:FUJ458782 GEF458769:GEF458782 GOB458769:GOB458782 GXX458769:GXX458782 HHT458769:HHT458782 HRP458769:HRP458782 IBL458769:IBL458782 ILH458769:ILH458782 IVD458769:IVD458782 JEZ458769:JEZ458782 JOV458769:JOV458782 JYR458769:JYR458782 KIN458769:KIN458782 KSJ458769:KSJ458782 LCF458769:LCF458782 LMB458769:LMB458782 LVX458769:LVX458782 MFT458769:MFT458782 MPP458769:MPP458782 MZL458769:MZL458782 NJH458769:NJH458782 NTD458769:NTD458782 OCZ458769:OCZ458782 OMV458769:OMV458782 OWR458769:OWR458782 PGN458769:PGN458782 PQJ458769:PQJ458782 QAF458769:QAF458782 QKB458769:QKB458782 QTX458769:QTX458782 RDT458769:RDT458782 RNP458769:RNP458782 RXL458769:RXL458782 SHH458769:SHH458782 SRD458769:SRD458782 TAZ458769:TAZ458782 TKV458769:TKV458782 TUR458769:TUR458782 UEN458769:UEN458782 UOJ458769:UOJ458782 UYF458769:UYF458782 VIB458769:VIB458782 VRX458769:VRX458782 WBT458769:WBT458782 WLP458769:WLP458782 WVL458769:WVL458782 D524305:D524318 IZ524305:IZ524318 SV524305:SV524318 ACR524305:ACR524318 AMN524305:AMN524318 AWJ524305:AWJ524318 BGF524305:BGF524318 BQB524305:BQB524318 BZX524305:BZX524318 CJT524305:CJT524318 CTP524305:CTP524318 DDL524305:DDL524318 DNH524305:DNH524318 DXD524305:DXD524318 EGZ524305:EGZ524318 EQV524305:EQV524318 FAR524305:FAR524318 FKN524305:FKN524318 FUJ524305:FUJ524318 GEF524305:GEF524318 GOB524305:GOB524318 GXX524305:GXX524318 HHT524305:HHT524318 HRP524305:HRP524318 IBL524305:IBL524318 ILH524305:ILH524318 IVD524305:IVD524318 JEZ524305:JEZ524318 JOV524305:JOV524318 JYR524305:JYR524318 KIN524305:KIN524318 KSJ524305:KSJ524318 LCF524305:LCF524318 LMB524305:LMB524318 LVX524305:LVX524318 MFT524305:MFT524318 MPP524305:MPP524318 MZL524305:MZL524318 NJH524305:NJH524318 NTD524305:NTD524318 OCZ524305:OCZ524318 OMV524305:OMV524318 OWR524305:OWR524318 PGN524305:PGN524318 PQJ524305:PQJ524318 QAF524305:QAF524318 QKB524305:QKB524318 QTX524305:QTX524318 RDT524305:RDT524318 RNP524305:RNP524318 RXL524305:RXL524318 SHH524305:SHH524318 SRD524305:SRD524318 TAZ524305:TAZ524318 TKV524305:TKV524318 TUR524305:TUR524318 UEN524305:UEN524318 UOJ524305:UOJ524318 UYF524305:UYF524318 VIB524305:VIB524318 VRX524305:VRX524318 WBT524305:WBT524318 WLP524305:WLP524318 WVL524305:WVL524318 D589841:D589854 IZ589841:IZ589854 SV589841:SV589854 ACR589841:ACR589854 AMN589841:AMN589854 AWJ589841:AWJ589854 BGF589841:BGF589854 BQB589841:BQB589854 BZX589841:BZX589854 CJT589841:CJT589854 CTP589841:CTP589854 DDL589841:DDL589854 DNH589841:DNH589854 DXD589841:DXD589854 EGZ589841:EGZ589854 EQV589841:EQV589854 FAR589841:FAR589854 FKN589841:FKN589854 FUJ589841:FUJ589854 GEF589841:GEF589854 GOB589841:GOB589854 GXX589841:GXX589854 HHT589841:HHT589854 HRP589841:HRP589854 IBL589841:IBL589854 ILH589841:ILH589854 IVD589841:IVD589854 JEZ589841:JEZ589854 JOV589841:JOV589854 JYR589841:JYR589854 KIN589841:KIN589854 KSJ589841:KSJ589854 LCF589841:LCF589854 LMB589841:LMB589854 LVX589841:LVX589854 MFT589841:MFT589854 MPP589841:MPP589854 MZL589841:MZL589854 NJH589841:NJH589854 NTD589841:NTD589854 OCZ589841:OCZ589854 OMV589841:OMV589854 OWR589841:OWR589854 PGN589841:PGN589854 PQJ589841:PQJ589854 QAF589841:QAF589854 QKB589841:QKB589854 QTX589841:QTX589854 RDT589841:RDT589854 RNP589841:RNP589854 RXL589841:RXL589854 SHH589841:SHH589854 SRD589841:SRD589854 TAZ589841:TAZ589854 TKV589841:TKV589854 TUR589841:TUR589854 UEN589841:UEN589854 UOJ589841:UOJ589854 UYF589841:UYF589854 VIB589841:VIB589854 VRX589841:VRX589854 WBT589841:WBT589854 WLP589841:WLP589854 WVL589841:WVL589854 D655377:D655390 IZ655377:IZ655390 SV655377:SV655390 ACR655377:ACR655390 AMN655377:AMN655390 AWJ655377:AWJ655390 BGF655377:BGF655390 BQB655377:BQB655390 BZX655377:BZX655390 CJT655377:CJT655390 CTP655377:CTP655390 DDL655377:DDL655390 DNH655377:DNH655390 DXD655377:DXD655390 EGZ655377:EGZ655390 EQV655377:EQV655390 FAR655377:FAR655390 FKN655377:FKN655390 FUJ655377:FUJ655390 GEF655377:GEF655390 GOB655377:GOB655390 GXX655377:GXX655390 HHT655377:HHT655390 HRP655377:HRP655390 IBL655377:IBL655390 ILH655377:ILH655390 IVD655377:IVD655390 JEZ655377:JEZ655390 JOV655377:JOV655390 JYR655377:JYR655390 KIN655377:KIN655390 KSJ655377:KSJ655390 LCF655377:LCF655390 LMB655377:LMB655390 LVX655377:LVX655390 MFT655377:MFT655390 MPP655377:MPP655390 MZL655377:MZL655390 NJH655377:NJH655390 NTD655377:NTD655390 OCZ655377:OCZ655390 OMV655377:OMV655390 OWR655377:OWR655390 PGN655377:PGN655390 PQJ655377:PQJ655390 QAF655377:QAF655390 QKB655377:QKB655390 QTX655377:QTX655390 RDT655377:RDT655390 RNP655377:RNP655390 RXL655377:RXL655390 SHH655377:SHH655390 SRD655377:SRD655390 TAZ655377:TAZ655390 TKV655377:TKV655390 TUR655377:TUR655390 UEN655377:UEN655390 UOJ655377:UOJ655390 UYF655377:UYF655390 VIB655377:VIB655390 VRX655377:VRX655390 WBT655377:WBT655390 WLP655377:WLP655390 WVL655377:WVL655390 D720913:D720926 IZ720913:IZ720926 SV720913:SV720926 ACR720913:ACR720926 AMN720913:AMN720926 AWJ720913:AWJ720926 BGF720913:BGF720926 BQB720913:BQB720926 BZX720913:BZX720926 CJT720913:CJT720926 CTP720913:CTP720926 DDL720913:DDL720926 DNH720913:DNH720926 DXD720913:DXD720926 EGZ720913:EGZ720926 EQV720913:EQV720926 FAR720913:FAR720926 FKN720913:FKN720926 FUJ720913:FUJ720926 GEF720913:GEF720926 GOB720913:GOB720926 GXX720913:GXX720926 HHT720913:HHT720926 HRP720913:HRP720926 IBL720913:IBL720926 ILH720913:ILH720926 IVD720913:IVD720926 JEZ720913:JEZ720926 JOV720913:JOV720926 JYR720913:JYR720926 KIN720913:KIN720926 KSJ720913:KSJ720926 LCF720913:LCF720926 LMB720913:LMB720926 LVX720913:LVX720926 MFT720913:MFT720926 MPP720913:MPP720926 MZL720913:MZL720926 NJH720913:NJH720926 NTD720913:NTD720926 OCZ720913:OCZ720926 OMV720913:OMV720926 OWR720913:OWR720926 PGN720913:PGN720926 PQJ720913:PQJ720926 QAF720913:QAF720926 QKB720913:QKB720926 QTX720913:QTX720926 RDT720913:RDT720926 RNP720913:RNP720926 RXL720913:RXL720926 SHH720913:SHH720926 SRD720913:SRD720926 TAZ720913:TAZ720926 TKV720913:TKV720926 TUR720913:TUR720926 UEN720913:UEN720926 UOJ720913:UOJ720926 UYF720913:UYF720926 VIB720913:VIB720926 VRX720913:VRX720926 WBT720913:WBT720926 WLP720913:WLP720926 WVL720913:WVL720926 D786449:D786462 IZ786449:IZ786462 SV786449:SV786462 ACR786449:ACR786462 AMN786449:AMN786462 AWJ786449:AWJ786462 BGF786449:BGF786462 BQB786449:BQB786462 BZX786449:BZX786462 CJT786449:CJT786462 CTP786449:CTP786462 DDL786449:DDL786462 DNH786449:DNH786462 DXD786449:DXD786462 EGZ786449:EGZ786462 EQV786449:EQV786462 FAR786449:FAR786462 FKN786449:FKN786462 FUJ786449:FUJ786462 GEF786449:GEF786462 GOB786449:GOB786462 GXX786449:GXX786462 HHT786449:HHT786462 HRP786449:HRP786462 IBL786449:IBL786462 ILH786449:ILH786462 IVD786449:IVD786462 JEZ786449:JEZ786462 JOV786449:JOV786462 JYR786449:JYR786462 KIN786449:KIN786462 KSJ786449:KSJ786462 LCF786449:LCF786462 LMB786449:LMB786462 LVX786449:LVX786462 MFT786449:MFT786462 MPP786449:MPP786462 MZL786449:MZL786462 NJH786449:NJH786462 NTD786449:NTD786462 OCZ786449:OCZ786462 OMV786449:OMV786462 OWR786449:OWR786462 PGN786449:PGN786462 PQJ786449:PQJ786462 QAF786449:QAF786462 QKB786449:QKB786462 QTX786449:QTX786462 RDT786449:RDT786462 RNP786449:RNP786462 RXL786449:RXL786462 SHH786449:SHH786462 SRD786449:SRD786462 TAZ786449:TAZ786462 TKV786449:TKV786462 TUR786449:TUR786462 UEN786449:UEN786462 UOJ786449:UOJ786462 UYF786449:UYF786462 VIB786449:VIB786462 VRX786449:VRX786462 WBT786449:WBT786462 WLP786449:WLP786462 WVL786449:WVL786462 D851985:D851998 IZ851985:IZ851998 SV851985:SV851998 ACR851985:ACR851998 AMN851985:AMN851998 AWJ851985:AWJ851998 BGF851985:BGF851998 BQB851985:BQB851998 BZX851985:BZX851998 CJT851985:CJT851998 CTP851985:CTP851998 DDL851985:DDL851998 DNH851985:DNH851998 DXD851985:DXD851998 EGZ851985:EGZ851998 EQV851985:EQV851998 FAR851985:FAR851998 FKN851985:FKN851998 FUJ851985:FUJ851998 GEF851985:GEF851998 GOB851985:GOB851998 GXX851985:GXX851998 HHT851985:HHT851998 HRP851985:HRP851998 IBL851985:IBL851998 ILH851985:ILH851998 IVD851985:IVD851998 JEZ851985:JEZ851998 JOV851985:JOV851998 JYR851985:JYR851998 KIN851985:KIN851998 KSJ851985:KSJ851998 LCF851985:LCF851998 LMB851985:LMB851998 LVX851985:LVX851998 MFT851985:MFT851998 MPP851985:MPP851998 MZL851985:MZL851998 NJH851985:NJH851998 NTD851985:NTD851998 OCZ851985:OCZ851998 OMV851985:OMV851998 OWR851985:OWR851998 PGN851985:PGN851998 PQJ851985:PQJ851998 QAF851985:QAF851998 QKB851985:QKB851998 QTX851985:QTX851998 RDT851985:RDT851998 RNP851985:RNP851998 RXL851985:RXL851998 SHH851985:SHH851998 SRD851985:SRD851998 TAZ851985:TAZ851998 TKV851985:TKV851998 TUR851985:TUR851998 UEN851985:UEN851998 UOJ851985:UOJ851998 UYF851985:UYF851998 VIB851985:VIB851998 VRX851985:VRX851998 WBT851985:WBT851998 WLP851985:WLP851998 WVL851985:WVL851998 D917521:D917534 IZ917521:IZ917534 SV917521:SV917534 ACR917521:ACR917534 AMN917521:AMN917534 AWJ917521:AWJ917534 BGF917521:BGF917534 BQB917521:BQB917534 BZX917521:BZX917534 CJT917521:CJT917534 CTP917521:CTP917534 DDL917521:DDL917534 DNH917521:DNH917534 DXD917521:DXD917534 EGZ917521:EGZ917534 EQV917521:EQV917534 FAR917521:FAR917534 FKN917521:FKN917534 FUJ917521:FUJ917534 GEF917521:GEF917534 GOB917521:GOB917534 GXX917521:GXX917534 HHT917521:HHT917534 HRP917521:HRP917534 IBL917521:IBL917534 ILH917521:ILH917534 IVD917521:IVD917534 JEZ917521:JEZ917534 JOV917521:JOV917534 JYR917521:JYR917534 KIN917521:KIN917534 KSJ917521:KSJ917534 LCF917521:LCF917534 LMB917521:LMB917534 LVX917521:LVX917534 MFT917521:MFT917534 MPP917521:MPP917534 MZL917521:MZL917534 NJH917521:NJH917534 NTD917521:NTD917534 OCZ917521:OCZ917534 OMV917521:OMV917534 OWR917521:OWR917534 PGN917521:PGN917534 PQJ917521:PQJ917534 QAF917521:QAF917534 QKB917521:QKB917534 QTX917521:QTX917534 RDT917521:RDT917534 RNP917521:RNP917534 RXL917521:RXL917534 SHH917521:SHH917534 SRD917521:SRD917534 TAZ917521:TAZ917534 TKV917521:TKV917534 TUR917521:TUR917534 UEN917521:UEN917534 UOJ917521:UOJ917534 UYF917521:UYF917534 VIB917521:VIB917534 VRX917521:VRX917534 WBT917521:WBT917534 WLP917521:WLP917534 WVL917521:WVL917534 D983057:D983070 IZ983057:IZ983070 SV983057:SV983070 ACR983057:ACR983070 AMN983057:AMN983070 AWJ983057:AWJ983070 BGF983057:BGF983070 BQB983057:BQB983070 BZX983057:BZX983070 CJT983057:CJT983070 CTP983057:CTP983070 DDL983057:DDL983070 DNH983057:DNH983070 DXD983057:DXD983070 EGZ983057:EGZ983070 EQV983057:EQV983070 FAR983057:FAR983070 FKN983057:FKN983070 FUJ983057:FUJ983070 GEF983057:GEF983070 GOB983057:GOB983070 GXX983057:GXX983070 HHT983057:HHT983070 HRP983057:HRP983070 IBL983057:IBL983070 ILH983057:ILH983070 IVD983057:IVD983070 JEZ983057:JEZ983070 JOV983057:JOV983070 JYR983057:JYR983070 KIN983057:KIN983070 KSJ983057:KSJ983070 LCF983057:LCF983070 LMB983057:LMB983070 LVX983057:LVX983070 MFT983057:MFT983070 MPP983057:MPP983070 MZL983057:MZL983070 NJH983057:NJH983070 NTD983057:NTD983070 OCZ983057:OCZ983070 OMV983057:OMV983070 OWR983057:OWR983070 PGN983057:PGN983070 PQJ983057:PQJ983070 QAF983057:QAF983070 QKB983057:QKB983070 QTX983057:QTX983070 RDT983057:RDT983070 RNP983057:RNP983070 RXL983057:RXL983070 SHH983057:SHH983070 SRD983057:SRD983070 TAZ983057:TAZ983070 TKV983057:TKV983070 TUR983057:TUR983070 UEN983057:UEN983070 UOJ983057:UOJ983070 UYF983057:UYF983070 VIB983057:VIB983070 VRX983057:VRX983070 WBT983057:WBT983070 WLP983057:WLP983070 WVL983057:WVL983070">
      <formula1>"主料,辅料"</formula1>
    </dataValidation>
  </dataValidations>
  <pageMargins left="0.27559055118110237" right="0" top="0.27559055118110237" bottom="0" header="0" footer="0"/>
  <pageSetup paperSize="9" scale="75" firstPageNumber="0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workbookViewId="0">
      <pane xSplit="5" ySplit="3" topLeftCell="K4" activePane="bottomRight" state="frozen"/>
      <selection activeCell="G16" sqref="G16:J16"/>
      <selection pane="topRight" activeCell="G16" sqref="G16:J16"/>
      <selection pane="bottomLeft" activeCell="G16" sqref="G16:J16"/>
      <selection pane="bottomRight" activeCell="N5" sqref="N5:V6"/>
    </sheetView>
  </sheetViews>
  <sheetFormatPr defaultColWidth="8.88671875" defaultRowHeight="12"/>
  <cols>
    <col min="1" max="1" width="6.44140625" style="10" customWidth="1"/>
    <col min="2" max="3" width="5.88671875" style="10" customWidth="1"/>
    <col min="4" max="4" width="8" style="10" customWidth="1"/>
    <col min="5" max="5" width="7.21875" style="10" customWidth="1"/>
    <col min="6" max="6" width="8.88671875" style="10"/>
    <col min="7" max="7" width="17.77734375" style="10" customWidth="1"/>
    <col min="8" max="8" width="11.21875" style="10" customWidth="1"/>
    <col min="9" max="9" width="4.77734375" style="10" customWidth="1"/>
    <col min="10" max="10" width="5.77734375" style="10" customWidth="1"/>
    <col min="11" max="11" width="4.21875" style="10" customWidth="1"/>
    <col min="12" max="12" width="8.44140625" style="10" customWidth="1"/>
    <col min="13" max="13" width="3.44140625" style="10" bestFit="1" customWidth="1"/>
    <col min="14" max="14" width="4.44140625" style="10" customWidth="1"/>
    <col min="15" max="15" width="3.21875" style="10" customWidth="1"/>
    <col min="16" max="16" width="5.109375" style="10" customWidth="1"/>
    <col min="17" max="17" width="3.6640625" style="10" customWidth="1"/>
    <col min="18" max="18" width="3.44140625" style="10" customWidth="1"/>
    <col min="19" max="19" width="5.21875" style="10" customWidth="1"/>
    <col min="20" max="20" width="6.33203125" style="10" customWidth="1"/>
    <col min="21" max="21" width="4.109375" style="10" customWidth="1"/>
    <col min="22" max="23" width="6.44140625" style="10" customWidth="1"/>
    <col min="24" max="24" width="5.6640625" style="10" customWidth="1"/>
    <col min="25" max="25" width="8.88671875" style="10"/>
    <col min="26" max="26" width="5" style="10" customWidth="1"/>
    <col min="27" max="27" width="6.33203125" style="10" customWidth="1"/>
    <col min="28" max="28" width="4.109375" style="10" customWidth="1"/>
    <col min="29" max="29" width="7.21875" style="10" customWidth="1"/>
    <col min="30" max="30" width="6.77734375" style="10" customWidth="1"/>
    <col min="31" max="31" width="3.77734375" style="10" customWidth="1"/>
    <col min="32" max="32" width="5.109375" style="10" customWidth="1"/>
    <col min="33" max="33" width="3.88671875" style="10" customWidth="1"/>
    <col min="34" max="34" width="4.6640625" style="10" customWidth="1"/>
    <col min="35" max="35" width="8.88671875" style="10"/>
    <col min="36" max="38" width="8.88671875" style="10" hidden="1" customWidth="1"/>
    <col min="39" max="16384" width="8.88671875" style="10"/>
  </cols>
  <sheetData>
    <row r="1" spans="1:38" ht="43.5" customHeight="1">
      <c r="A1" s="193"/>
      <c r="B1" s="194"/>
      <c r="C1" s="195" t="s">
        <v>86</v>
      </c>
      <c r="D1" s="196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7"/>
    </row>
    <row r="2" spans="1:38" s="8" customFormat="1" ht="27.75" customHeight="1">
      <c r="A2" s="198" t="s">
        <v>142</v>
      </c>
      <c r="B2" s="296"/>
      <c r="C2" s="296"/>
      <c r="D2" s="187" t="s">
        <v>29</v>
      </c>
      <c r="E2" s="298"/>
      <c r="F2" s="298"/>
      <c r="G2" s="298"/>
      <c r="H2" s="188" t="s">
        <v>26</v>
      </c>
      <c r="I2" s="300"/>
      <c r="J2" s="300"/>
      <c r="K2" s="300"/>
      <c r="L2" s="189" t="s">
        <v>76</v>
      </c>
      <c r="M2" s="297"/>
      <c r="N2" s="297"/>
      <c r="O2" s="297"/>
      <c r="P2" s="190" t="s">
        <v>35</v>
      </c>
      <c r="Q2" s="297"/>
      <c r="R2" s="297"/>
      <c r="S2" s="297"/>
      <c r="T2" s="297"/>
      <c r="U2" s="297"/>
      <c r="V2" s="297"/>
      <c r="W2" s="191"/>
      <c r="Y2" s="192" t="s">
        <v>18</v>
      </c>
      <c r="Z2" s="301"/>
      <c r="AA2" s="301"/>
      <c r="AB2" s="301"/>
      <c r="AC2" s="301"/>
      <c r="AI2" s="186"/>
    </row>
    <row r="3" spans="1:38" ht="12.75" customHeight="1">
      <c r="A3" s="295"/>
      <c r="B3" s="295"/>
      <c r="C3" s="295"/>
      <c r="D3" s="295"/>
      <c r="E3" s="295"/>
      <c r="F3" s="295"/>
      <c r="G3" s="295"/>
      <c r="H3" s="295"/>
      <c r="I3" s="299" t="s">
        <v>105</v>
      </c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3" t="s">
        <v>106</v>
      </c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4"/>
      <c r="AJ3" s="55" t="s">
        <v>113</v>
      </c>
      <c r="AK3" s="56" t="s">
        <v>112</v>
      </c>
      <c r="AL3" s="56" t="s">
        <v>115</v>
      </c>
    </row>
    <row r="4" spans="1:38" s="11" customFormat="1" ht="33.75">
      <c r="A4" s="86" t="s">
        <v>49</v>
      </c>
      <c r="B4" s="181" t="s">
        <v>77</v>
      </c>
      <c r="C4" s="181" t="s">
        <v>78</v>
      </c>
      <c r="D4" s="60" t="s">
        <v>15</v>
      </c>
      <c r="E4" s="60" t="s">
        <v>52</v>
      </c>
      <c r="F4" s="60" t="s">
        <v>53</v>
      </c>
      <c r="G4" s="60" t="s">
        <v>54</v>
      </c>
      <c r="H4" s="60" t="s">
        <v>55</v>
      </c>
      <c r="I4" s="86" t="s">
        <v>79</v>
      </c>
      <c r="J4" s="86" t="s">
        <v>109</v>
      </c>
      <c r="K4" s="86" t="s">
        <v>56</v>
      </c>
      <c r="L4" s="86" t="s">
        <v>57</v>
      </c>
      <c r="M4" s="60" t="s">
        <v>119</v>
      </c>
      <c r="N4" s="60" t="s">
        <v>59</v>
      </c>
      <c r="O4" s="60" t="s">
        <v>60</v>
      </c>
      <c r="P4" s="86" t="s">
        <v>61</v>
      </c>
      <c r="Q4" s="60" t="s">
        <v>62</v>
      </c>
      <c r="R4" s="60" t="s">
        <v>63</v>
      </c>
      <c r="S4" s="86" t="s">
        <v>64</v>
      </c>
      <c r="T4" s="60" t="s">
        <v>69</v>
      </c>
      <c r="U4" s="60" t="s">
        <v>70</v>
      </c>
      <c r="V4" s="60" t="s">
        <v>110</v>
      </c>
      <c r="W4" s="60" t="s">
        <v>117</v>
      </c>
      <c r="X4" s="60" t="s">
        <v>66</v>
      </c>
      <c r="Y4" s="60" t="s">
        <v>67</v>
      </c>
      <c r="Z4" s="60" t="s">
        <v>68</v>
      </c>
      <c r="AA4" s="60" t="s">
        <v>69</v>
      </c>
      <c r="AB4" s="60" t="s">
        <v>70</v>
      </c>
      <c r="AC4" s="60" t="s">
        <v>71</v>
      </c>
      <c r="AD4" s="60" t="s">
        <v>38</v>
      </c>
      <c r="AE4" s="60" t="s">
        <v>58</v>
      </c>
      <c r="AF4" s="60" t="s">
        <v>39</v>
      </c>
      <c r="AG4" s="60" t="s">
        <v>58</v>
      </c>
      <c r="AH4" s="60" t="s">
        <v>79</v>
      </c>
      <c r="AI4" s="182" t="s">
        <v>107</v>
      </c>
      <c r="AJ4" s="57" t="s">
        <v>111</v>
      </c>
      <c r="AK4" s="57" t="s">
        <v>111</v>
      </c>
      <c r="AL4" s="57"/>
    </row>
    <row r="5" spans="1:38" ht="21" customHeight="1">
      <c r="A5" s="183"/>
      <c r="B5" s="59"/>
      <c r="C5" s="59"/>
      <c r="D5" s="50"/>
      <c r="E5" s="50"/>
      <c r="F5" s="50"/>
      <c r="G5" s="50"/>
      <c r="H5" s="50"/>
      <c r="I5" s="52"/>
      <c r="J5" s="52"/>
      <c r="K5" s="52"/>
      <c r="L5" s="52"/>
      <c r="M5" s="51"/>
      <c r="N5" s="51"/>
      <c r="O5" s="51"/>
      <c r="P5" s="61"/>
      <c r="Q5" s="51"/>
      <c r="R5" s="51"/>
      <c r="S5" s="52"/>
      <c r="T5" s="64"/>
      <c r="U5" s="51"/>
      <c r="V5" s="63"/>
      <c r="W5" s="184"/>
      <c r="X5" s="51"/>
      <c r="Y5" s="50"/>
      <c r="Z5" s="51"/>
      <c r="AA5" s="64"/>
      <c r="AB5" s="51"/>
      <c r="AC5" s="80"/>
      <c r="AD5" s="51"/>
      <c r="AE5" s="51"/>
      <c r="AF5" s="53"/>
      <c r="AG5" s="51"/>
      <c r="AH5" s="51"/>
      <c r="AI5" s="185"/>
      <c r="AJ5" s="55" t="e">
        <f>((AF5*(AB5+AC5)*41+AF5*1000)/1000)/(1/(X5/1000*AH5/100))</f>
        <v>#DIV/0!</v>
      </c>
      <c r="AK5" s="55">
        <f>AF5/0.9144</f>
        <v>0</v>
      </c>
      <c r="AL5" s="55">
        <f>IF(AG5="KG",AJ5,IF(AG5="码",AK5,AF5))</f>
        <v>0</v>
      </c>
    </row>
    <row r="6" spans="1:38" ht="23.25" customHeight="1">
      <c r="A6" s="183"/>
      <c r="B6" s="59"/>
      <c r="C6" s="59"/>
      <c r="D6" s="50"/>
      <c r="E6" s="50"/>
      <c r="F6" s="50"/>
      <c r="G6" s="50"/>
      <c r="H6" s="50"/>
      <c r="I6" s="52"/>
      <c r="J6" s="52"/>
      <c r="K6" s="52"/>
      <c r="L6" s="52"/>
      <c r="M6" s="51"/>
      <c r="N6" s="51"/>
      <c r="O6" s="51"/>
      <c r="P6" s="61"/>
      <c r="Q6" s="51"/>
      <c r="R6" s="51"/>
      <c r="S6" s="52"/>
      <c r="T6" s="64"/>
      <c r="U6" s="51"/>
      <c r="V6" s="63"/>
      <c r="W6" s="184"/>
      <c r="X6" s="51"/>
      <c r="Y6" s="50"/>
      <c r="Z6" s="51"/>
      <c r="AA6" s="64"/>
      <c r="AB6" s="51"/>
      <c r="AC6" s="80"/>
      <c r="AD6" s="51"/>
      <c r="AE6" s="51"/>
      <c r="AF6" s="53"/>
      <c r="AG6" s="51"/>
      <c r="AH6" s="51"/>
      <c r="AI6" s="185"/>
      <c r="AJ6" s="55" t="e">
        <f t="shared" ref="AJ6:AJ19" si="0">((AF6*(AB6+AC6)*41+AF6*1000)/1000)/(1/(X6/1000*AH6/100))</f>
        <v>#DIV/0!</v>
      </c>
      <c r="AK6" s="55">
        <f t="shared" ref="AK6:AK19" si="1">AF6/0.9144</f>
        <v>0</v>
      </c>
      <c r="AL6" s="55">
        <f t="shared" ref="AL6:AL19" si="2">IF(AG6="KG",AJ6,IF(AG6="码",AK6,AF6))</f>
        <v>0</v>
      </c>
    </row>
    <row r="7" spans="1:38" ht="23.25" customHeight="1">
      <c r="A7" s="183"/>
      <c r="B7" s="59"/>
      <c r="C7" s="59"/>
      <c r="D7" s="50"/>
      <c r="E7" s="50"/>
      <c r="F7" s="50"/>
      <c r="G7" s="50"/>
      <c r="H7" s="50"/>
      <c r="I7" s="52"/>
      <c r="J7" s="52"/>
      <c r="K7" s="52"/>
      <c r="L7" s="52"/>
      <c r="M7" s="51"/>
      <c r="N7" s="51"/>
      <c r="O7" s="51"/>
      <c r="P7" s="61"/>
      <c r="Q7" s="51"/>
      <c r="R7" s="51"/>
      <c r="S7" s="52"/>
      <c r="T7" s="64"/>
      <c r="U7" s="51"/>
      <c r="V7" s="63"/>
      <c r="W7" s="184"/>
      <c r="X7" s="51"/>
      <c r="Y7" s="50"/>
      <c r="Z7" s="51"/>
      <c r="AA7" s="64"/>
      <c r="AB7" s="51"/>
      <c r="AC7" s="80"/>
      <c r="AD7" s="51"/>
      <c r="AE7" s="51"/>
      <c r="AF7" s="53"/>
      <c r="AG7" s="51"/>
      <c r="AH7" s="51"/>
      <c r="AI7" s="185"/>
      <c r="AJ7" s="55" t="e">
        <f t="shared" si="0"/>
        <v>#DIV/0!</v>
      </c>
      <c r="AK7" s="55">
        <f t="shared" si="1"/>
        <v>0</v>
      </c>
      <c r="AL7" s="55">
        <f t="shared" si="2"/>
        <v>0</v>
      </c>
    </row>
    <row r="8" spans="1:38" ht="23.25" customHeight="1">
      <c r="A8" s="183"/>
      <c r="B8" s="59"/>
      <c r="C8" s="59"/>
      <c r="D8" s="50"/>
      <c r="E8" s="50"/>
      <c r="F8" s="50"/>
      <c r="G8" s="50"/>
      <c r="H8" s="50"/>
      <c r="I8" s="52"/>
      <c r="J8" s="52"/>
      <c r="K8" s="52"/>
      <c r="L8" s="52"/>
      <c r="M8" s="51"/>
      <c r="N8" s="51"/>
      <c r="O8" s="51"/>
      <c r="P8" s="61"/>
      <c r="Q8" s="51"/>
      <c r="R8" s="51"/>
      <c r="S8" s="52"/>
      <c r="T8" s="64"/>
      <c r="U8" s="51"/>
      <c r="V8" s="63"/>
      <c r="W8" s="184"/>
      <c r="X8" s="51"/>
      <c r="Y8" s="50"/>
      <c r="Z8" s="51"/>
      <c r="AA8" s="64"/>
      <c r="AB8" s="51"/>
      <c r="AC8" s="80"/>
      <c r="AD8" s="51"/>
      <c r="AE8" s="51"/>
      <c r="AF8" s="53"/>
      <c r="AG8" s="51"/>
      <c r="AH8" s="51"/>
      <c r="AI8" s="185"/>
      <c r="AJ8" s="55" t="e">
        <f t="shared" si="0"/>
        <v>#DIV/0!</v>
      </c>
      <c r="AK8" s="55">
        <f t="shared" si="1"/>
        <v>0</v>
      </c>
      <c r="AL8" s="55">
        <f t="shared" si="2"/>
        <v>0</v>
      </c>
    </row>
    <row r="9" spans="1:38" ht="23.25" customHeight="1">
      <c r="A9" s="183"/>
      <c r="B9" s="59"/>
      <c r="C9" s="59"/>
      <c r="D9" s="50"/>
      <c r="E9" s="50"/>
      <c r="F9" s="50"/>
      <c r="G9" s="50"/>
      <c r="H9" s="50"/>
      <c r="I9" s="52"/>
      <c r="J9" s="52"/>
      <c r="K9" s="52"/>
      <c r="L9" s="52"/>
      <c r="M9" s="51"/>
      <c r="N9" s="51"/>
      <c r="O9" s="51"/>
      <c r="P9" s="61"/>
      <c r="Q9" s="51"/>
      <c r="R9" s="51"/>
      <c r="S9" s="52"/>
      <c r="T9" s="64"/>
      <c r="U9" s="51"/>
      <c r="V9" s="63"/>
      <c r="W9" s="184"/>
      <c r="X9" s="51"/>
      <c r="Y9" s="50"/>
      <c r="Z9" s="51"/>
      <c r="AA9" s="64"/>
      <c r="AB9" s="51"/>
      <c r="AC9" s="80"/>
      <c r="AD9" s="51"/>
      <c r="AE9" s="51"/>
      <c r="AF9" s="53"/>
      <c r="AG9" s="51"/>
      <c r="AH9" s="51"/>
      <c r="AI9" s="185"/>
      <c r="AJ9" s="55" t="e">
        <f t="shared" si="0"/>
        <v>#DIV/0!</v>
      </c>
      <c r="AK9" s="55">
        <f t="shared" si="1"/>
        <v>0</v>
      </c>
      <c r="AL9" s="55">
        <f t="shared" si="2"/>
        <v>0</v>
      </c>
    </row>
    <row r="10" spans="1:38" ht="23.25" customHeight="1">
      <c r="A10" s="183"/>
      <c r="B10" s="59"/>
      <c r="C10" s="59"/>
      <c r="D10" s="50"/>
      <c r="E10" s="50"/>
      <c r="F10" s="50"/>
      <c r="G10" s="50"/>
      <c r="H10" s="50"/>
      <c r="I10" s="52"/>
      <c r="J10" s="52"/>
      <c r="K10" s="52"/>
      <c r="L10" s="52"/>
      <c r="M10" s="51"/>
      <c r="N10" s="51"/>
      <c r="O10" s="51"/>
      <c r="P10" s="61"/>
      <c r="Q10" s="51"/>
      <c r="R10" s="51"/>
      <c r="S10" s="52"/>
      <c r="T10" s="64"/>
      <c r="U10" s="51"/>
      <c r="V10" s="63"/>
      <c r="W10" s="184"/>
      <c r="X10" s="51"/>
      <c r="Y10" s="50"/>
      <c r="Z10" s="51"/>
      <c r="AA10" s="64"/>
      <c r="AB10" s="51"/>
      <c r="AC10" s="80"/>
      <c r="AD10" s="51"/>
      <c r="AE10" s="51"/>
      <c r="AF10" s="53"/>
      <c r="AG10" s="51"/>
      <c r="AH10" s="51"/>
      <c r="AI10" s="185"/>
      <c r="AJ10" s="55" t="e">
        <f t="shared" si="0"/>
        <v>#DIV/0!</v>
      </c>
      <c r="AK10" s="55">
        <f t="shared" si="1"/>
        <v>0</v>
      </c>
      <c r="AL10" s="55">
        <f t="shared" si="2"/>
        <v>0</v>
      </c>
    </row>
    <row r="11" spans="1:38" ht="23.25" customHeight="1">
      <c r="A11" s="183"/>
      <c r="B11" s="59"/>
      <c r="C11" s="59"/>
      <c r="D11" s="50"/>
      <c r="E11" s="50"/>
      <c r="F11" s="50"/>
      <c r="G11" s="50"/>
      <c r="H11" s="50"/>
      <c r="I11" s="52"/>
      <c r="J11" s="52"/>
      <c r="K11" s="52"/>
      <c r="L11" s="52"/>
      <c r="M11" s="51"/>
      <c r="N11" s="51"/>
      <c r="O11" s="51"/>
      <c r="P11" s="61"/>
      <c r="Q11" s="51"/>
      <c r="R11" s="51"/>
      <c r="S11" s="52"/>
      <c r="T11" s="64"/>
      <c r="U11" s="51"/>
      <c r="V11" s="63"/>
      <c r="W11" s="184"/>
      <c r="X11" s="51"/>
      <c r="Y11" s="50"/>
      <c r="Z11" s="51"/>
      <c r="AA11" s="64"/>
      <c r="AB11" s="51"/>
      <c r="AC11" s="80"/>
      <c r="AD11" s="51"/>
      <c r="AE11" s="51"/>
      <c r="AF11" s="53"/>
      <c r="AG11" s="51"/>
      <c r="AH11" s="51"/>
      <c r="AI11" s="185"/>
      <c r="AJ11" s="55" t="e">
        <f t="shared" si="0"/>
        <v>#DIV/0!</v>
      </c>
      <c r="AK11" s="55">
        <f t="shared" si="1"/>
        <v>0</v>
      </c>
      <c r="AL11" s="55">
        <f t="shared" si="2"/>
        <v>0</v>
      </c>
    </row>
    <row r="12" spans="1:38" ht="23.25" customHeight="1">
      <c r="A12" s="183"/>
      <c r="B12" s="59"/>
      <c r="C12" s="59"/>
      <c r="D12" s="50"/>
      <c r="E12" s="50"/>
      <c r="F12" s="50"/>
      <c r="G12" s="50"/>
      <c r="H12" s="50"/>
      <c r="I12" s="52"/>
      <c r="J12" s="52"/>
      <c r="K12" s="52"/>
      <c r="L12" s="52"/>
      <c r="M12" s="51"/>
      <c r="N12" s="51"/>
      <c r="O12" s="51"/>
      <c r="P12" s="61"/>
      <c r="Q12" s="51"/>
      <c r="R12" s="51"/>
      <c r="S12" s="52"/>
      <c r="T12" s="64"/>
      <c r="U12" s="51"/>
      <c r="V12" s="63"/>
      <c r="W12" s="184"/>
      <c r="X12" s="51"/>
      <c r="Y12" s="50"/>
      <c r="Z12" s="51"/>
      <c r="AA12" s="64"/>
      <c r="AB12" s="51"/>
      <c r="AC12" s="80"/>
      <c r="AD12" s="51"/>
      <c r="AE12" s="51"/>
      <c r="AF12" s="53"/>
      <c r="AG12" s="51"/>
      <c r="AH12" s="51"/>
      <c r="AI12" s="185"/>
      <c r="AJ12" s="55" t="e">
        <f t="shared" si="0"/>
        <v>#DIV/0!</v>
      </c>
      <c r="AK12" s="55">
        <f t="shared" si="1"/>
        <v>0</v>
      </c>
      <c r="AL12" s="55">
        <f t="shared" si="2"/>
        <v>0</v>
      </c>
    </row>
    <row r="13" spans="1:38" ht="23.25" customHeight="1">
      <c r="A13" s="183"/>
      <c r="B13" s="59"/>
      <c r="C13" s="59"/>
      <c r="D13" s="50"/>
      <c r="E13" s="50"/>
      <c r="F13" s="50"/>
      <c r="G13" s="50"/>
      <c r="H13" s="50"/>
      <c r="I13" s="52"/>
      <c r="J13" s="52"/>
      <c r="K13" s="52"/>
      <c r="L13" s="52"/>
      <c r="M13" s="51"/>
      <c r="N13" s="51"/>
      <c r="O13" s="51"/>
      <c r="P13" s="61"/>
      <c r="Q13" s="51"/>
      <c r="R13" s="51"/>
      <c r="S13" s="52"/>
      <c r="T13" s="64"/>
      <c r="U13" s="51"/>
      <c r="V13" s="63"/>
      <c r="W13" s="184"/>
      <c r="X13" s="51"/>
      <c r="Y13" s="51"/>
      <c r="Z13" s="51"/>
      <c r="AA13" s="64"/>
      <c r="AB13" s="51"/>
      <c r="AC13" s="80"/>
      <c r="AD13" s="51"/>
      <c r="AE13" s="51"/>
      <c r="AF13" s="53"/>
      <c r="AG13" s="51"/>
      <c r="AH13" s="51"/>
      <c r="AI13" s="185"/>
      <c r="AJ13" s="55" t="e">
        <f t="shared" si="0"/>
        <v>#DIV/0!</v>
      </c>
      <c r="AK13" s="55">
        <f t="shared" si="1"/>
        <v>0</v>
      </c>
      <c r="AL13" s="55">
        <f t="shared" si="2"/>
        <v>0</v>
      </c>
    </row>
    <row r="14" spans="1:38" ht="23.25" customHeight="1">
      <c r="A14" s="183"/>
      <c r="B14" s="59"/>
      <c r="C14" s="59"/>
      <c r="D14" s="50"/>
      <c r="E14" s="50"/>
      <c r="F14" s="50"/>
      <c r="G14" s="50"/>
      <c r="H14" s="50"/>
      <c r="I14" s="52"/>
      <c r="J14" s="52"/>
      <c r="K14" s="52"/>
      <c r="L14" s="52"/>
      <c r="M14" s="51"/>
      <c r="N14" s="51"/>
      <c r="O14" s="51"/>
      <c r="P14" s="61"/>
      <c r="Q14" s="51"/>
      <c r="R14" s="51"/>
      <c r="S14" s="52"/>
      <c r="T14" s="64"/>
      <c r="U14" s="51"/>
      <c r="V14" s="63"/>
      <c r="W14" s="184"/>
      <c r="X14" s="51"/>
      <c r="Y14" s="51"/>
      <c r="Z14" s="51"/>
      <c r="AA14" s="64"/>
      <c r="AB14" s="51"/>
      <c r="AC14" s="80"/>
      <c r="AD14" s="51"/>
      <c r="AE14" s="51"/>
      <c r="AF14" s="53"/>
      <c r="AG14" s="51"/>
      <c r="AH14" s="51"/>
      <c r="AI14" s="185"/>
      <c r="AJ14" s="55" t="e">
        <f t="shared" si="0"/>
        <v>#DIV/0!</v>
      </c>
      <c r="AK14" s="55">
        <f t="shared" si="1"/>
        <v>0</v>
      </c>
      <c r="AL14" s="55">
        <f t="shared" si="2"/>
        <v>0</v>
      </c>
    </row>
    <row r="15" spans="1:38" ht="23.25" customHeight="1">
      <c r="A15" s="183"/>
      <c r="B15" s="59"/>
      <c r="C15" s="59"/>
      <c r="D15" s="50"/>
      <c r="E15" s="50"/>
      <c r="F15" s="50"/>
      <c r="G15" s="50"/>
      <c r="H15" s="50"/>
      <c r="I15" s="52"/>
      <c r="J15" s="52"/>
      <c r="K15" s="52"/>
      <c r="L15" s="52"/>
      <c r="M15" s="51"/>
      <c r="N15" s="51"/>
      <c r="O15" s="51"/>
      <c r="P15" s="61"/>
      <c r="Q15" s="51"/>
      <c r="R15" s="51"/>
      <c r="S15" s="52"/>
      <c r="T15" s="64"/>
      <c r="U15" s="51"/>
      <c r="V15" s="63"/>
      <c r="W15" s="184"/>
      <c r="X15" s="51"/>
      <c r="Y15" s="51"/>
      <c r="Z15" s="51"/>
      <c r="AA15" s="64"/>
      <c r="AB15" s="51"/>
      <c r="AC15" s="80"/>
      <c r="AD15" s="51"/>
      <c r="AE15" s="51"/>
      <c r="AF15" s="53"/>
      <c r="AG15" s="51"/>
      <c r="AH15" s="51"/>
      <c r="AI15" s="185"/>
      <c r="AJ15" s="55" t="e">
        <f t="shared" si="0"/>
        <v>#DIV/0!</v>
      </c>
      <c r="AK15" s="55">
        <f t="shared" si="1"/>
        <v>0</v>
      </c>
      <c r="AL15" s="55">
        <f t="shared" si="2"/>
        <v>0</v>
      </c>
    </row>
    <row r="16" spans="1:38" ht="23.25" customHeight="1">
      <c r="A16" s="183"/>
      <c r="B16" s="59"/>
      <c r="C16" s="59"/>
      <c r="D16" s="50"/>
      <c r="E16" s="50"/>
      <c r="F16" s="50"/>
      <c r="G16" s="50"/>
      <c r="H16" s="50"/>
      <c r="I16" s="52"/>
      <c r="J16" s="52"/>
      <c r="K16" s="52"/>
      <c r="L16" s="52"/>
      <c r="M16" s="51"/>
      <c r="N16" s="51"/>
      <c r="O16" s="51"/>
      <c r="P16" s="61"/>
      <c r="Q16" s="51"/>
      <c r="R16" s="51"/>
      <c r="S16" s="52"/>
      <c r="T16" s="64"/>
      <c r="U16" s="51"/>
      <c r="V16" s="63"/>
      <c r="W16" s="184"/>
      <c r="X16" s="51"/>
      <c r="Y16" s="51"/>
      <c r="Z16" s="51"/>
      <c r="AA16" s="64"/>
      <c r="AB16" s="51"/>
      <c r="AC16" s="80"/>
      <c r="AD16" s="51"/>
      <c r="AE16" s="51"/>
      <c r="AF16" s="53"/>
      <c r="AG16" s="51"/>
      <c r="AH16" s="51"/>
      <c r="AI16" s="185"/>
      <c r="AJ16" s="55" t="e">
        <f t="shared" si="0"/>
        <v>#DIV/0!</v>
      </c>
      <c r="AK16" s="55">
        <f t="shared" si="1"/>
        <v>0</v>
      </c>
      <c r="AL16" s="55">
        <f t="shared" si="2"/>
        <v>0</v>
      </c>
    </row>
    <row r="17" spans="1:38" ht="23.25" customHeight="1">
      <c r="A17" s="183"/>
      <c r="B17" s="59"/>
      <c r="C17" s="59"/>
      <c r="D17" s="50"/>
      <c r="E17" s="50"/>
      <c r="F17" s="50"/>
      <c r="G17" s="50"/>
      <c r="H17" s="50"/>
      <c r="I17" s="52"/>
      <c r="J17" s="52"/>
      <c r="K17" s="52"/>
      <c r="L17" s="52"/>
      <c r="M17" s="51"/>
      <c r="N17" s="51"/>
      <c r="O17" s="51"/>
      <c r="P17" s="61"/>
      <c r="Q17" s="51"/>
      <c r="R17" s="51"/>
      <c r="S17" s="52"/>
      <c r="T17" s="64"/>
      <c r="U17" s="51"/>
      <c r="V17" s="63"/>
      <c r="W17" s="184"/>
      <c r="X17" s="51"/>
      <c r="Y17" s="51"/>
      <c r="Z17" s="51"/>
      <c r="AA17" s="64"/>
      <c r="AB17" s="51"/>
      <c r="AC17" s="80"/>
      <c r="AD17" s="51"/>
      <c r="AE17" s="51"/>
      <c r="AF17" s="53"/>
      <c r="AG17" s="51"/>
      <c r="AH17" s="51"/>
      <c r="AI17" s="185"/>
      <c r="AJ17" s="55" t="e">
        <f t="shared" si="0"/>
        <v>#DIV/0!</v>
      </c>
      <c r="AK17" s="55">
        <f t="shared" si="1"/>
        <v>0</v>
      </c>
      <c r="AL17" s="55">
        <f t="shared" si="2"/>
        <v>0</v>
      </c>
    </row>
    <row r="18" spans="1:38" ht="23.25" customHeight="1">
      <c r="A18" s="183"/>
      <c r="B18" s="59"/>
      <c r="C18" s="59"/>
      <c r="D18" s="50"/>
      <c r="E18" s="50"/>
      <c r="F18" s="50"/>
      <c r="G18" s="50"/>
      <c r="H18" s="50"/>
      <c r="I18" s="52"/>
      <c r="J18" s="52"/>
      <c r="K18" s="52"/>
      <c r="L18" s="52"/>
      <c r="M18" s="51"/>
      <c r="N18" s="51"/>
      <c r="O18" s="51"/>
      <c r="P18" s="61"/>
      <c r="Q18" s="51"/>
      <c r="R18" s="51"/>
      <c r="S18" s="52"/>
      <c r="T18" s="64"/>
      <c r="U18" s="51"/>
      <c r="V18" s="63"/>
      <c r="W18" s="184"/>
      <c r="X18" s="51"/>
      <c r="Y18" s="51"/>
      <c r="Z18" s="51"/>
      <c r="AA18" s="64"/>
      <c r="AB18" s="51"/>
      <c r="AC18" s="80"/>
      <c r="AD18" s="51"/>
      <c r="AE18" s="51"/>
      <c r="AF18" s="53"/>
      <c r="AG18" s="51"/>
      <c r="AH18" s="51"/>
      <c r="AI18" s="185"/>
      <c r="AJ18" s="55" t="e">
        <f t="shared" si="0"/>
        <v>#DIV/0!</v>
      </c>
      <c r="AK18" s="55">
        <f t="shared" si="1"/>
        <v>0</v>
      </c>
      <c r="AL18" s="55">
        <f t="shared" si="2"/>
        <v>0</v>
      </c>
    </row>
    <row r="19" spans="1:38" ht="23.25" customHeight="1">
      <c r="A19" s="183"/>
      <c r="B19" s="59"/>
      <c r="C19" s="59"/>
      <c r="D19" s="50"/>
      <c r="E19" s="50"/>
      <c r="F19" s="50"/>
      <c r="G19" s="50"/>
      <c r="H19" s="50"/>
      <c r="I19" s="52"/>
      <c r="J19" s="52"/>
      <c r="K19" s="52"/>
      <c r="L19" s="52"/>
      <c r="M19" s="51"/>
      <c r="N19" s="51"/>
      <c r="O19" s="51"/>
      <c r="P19" s="61"/>
      <c r="Q19" s="51"/>
      <c r="R19" s="51"/>
      <c r="S19" s="52"/>
      <c r="T19" s="64"/>
      <c r="U19" s="51"/>
      <c r="V19" s="63"/>
      <c r="W19" s="184"/>
      <c r="X19" s="51"/>
      <c r="Y19" s="51"/>
      <c r="Z19" s="51"/>
      <c r="AA19" s="64"/>
      <c r="AB19" s="51"/>
      <c r="AC19" s="80"/>
      <c r="AD19" s="51"/>
      <c r="AE19" s="51"/>
      <c r="AF19" s="53"/>
      <c r="AG19" s="51"/>
      <c r="AH19" s="51"/>
      <c r="AI19" s="185"/>
      <c r="AJ19" s="55" t="e">
        <f t="shared" si="0"/>
        <v>#DIV/0!</v>
      </c>
      <c r="AK19" s="55">
        <f t="shared" si="1"/>
        <v>0</v>
      </c>
      <c r="AL19" s="55">
        <f t="shared" si="2"/>
        <v>0</v>
      </c>
    </row>
    <row r="20" spans="1:38" s="8" customFormat="1" ht="23.25" customHeight="1">
      <c r="A20" s="12"/>
      <c r="B20" s="12"/>
      <c r="C20" s="12"/>
      <c r="D20" s="13"/>
      <c r="E20" s="13"/>
      <c r="F20" s="13"/>
      <c r="G20" s="13"/>
      <c r="H20" s="13"/>
      <c r="M20" s="9"/>
      <c r="N20" s="9"/>
      <c r="O20" s="9"/>
      <c r="Q20" s="9"/>
      <c r="R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</sheetData>
  <sheetProtection formatCells="0" formatColumns="0" formatRows="0"/>
  <dataConsolidate/>
  <mergeCells count="9">
    <mergeCell ref="X3:AI3"/>
    <mergeCell ref="A3:H3"/>
    <mergeCell ref="B2:C2"/>
    <mergeCell ref="M2:O2"/>
    <mergeCell ref="Q2:V2"/>
    <mergeCell ref="E2:G2"/>
    <mergeCell ref="I3:W3"/>
    <mergeCell ref="I2:K2"/>
    <mergeCell ref="Z2:AC2"/>
  </mergeCells>
  <phoneticPr fontId="2" type="noConversion"/>
  <pageMargins left="0.31496062992125984" right="0.31496062992125984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引用表!$A$2:$A$14</xm:f>
          </x14:formula1>
          <xm:sqref>AG5:AG19</xm:sqref>
        </x14:dataValidation>
        <x14:dataValidation type="list" allowBlank="1" showInputMessage="1" showErrorMessage="1">
          <x14:formula1>
            <xm:f>引用表!$A$2:$A$14</xm:f>
          </x14:formula1>
          <xm:sqref>AE5:AE19</xm:sqref>
        </x14:dataValidation>
        <x14:dataValidation type="list" allowBlank="1" showInputMessage="1" showErrorMessage="1">
          <x14:formula1>
            <xm:f>引用表!$A$2:$A$14</xm:f>
          </x14:formula1>
          <xm:sqref>M5:M19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4" zoomScaleNormal="100" workbookViewId="0">
      <selection activeCell="L64" sqref="L64"/>
    </sheetView>
  </sheetViews>
  <sheetFormatPr defaultRowHeight="15"/>
  <cols>
    <col min="1" max="1" width="16.33203125" customWidth="1"/>
    <col min="2" max="2" width="10.77734375" customWidth="1"/>
    <col min="3" max="3" width="7.44140625" customWidth="1"/>
    <col min="5" max="5" width="7" customWidth="1"/>
    <col min="6" max="6" width="11.109375" customWidth="1"/>
    <col min="7" max="7" width="6.88671875" customWidth="1"/>
    <col min="8" max="9" width="7.6640625" customWidth="1"/>
  </cols>
  <sheetData>
    <row r="1" spans="1:10" ht="33" customHeight="1">
      <c r="A1" s="306" t="s">
        <v>87</v>
      </c>
      <c r="B1" s="307"/>
      <c r="C1" s="307"/>
      <c r="D1" s="307"/>
      <c r="E1" s="307"/>
      <c r="F1" s="307"/>
      <c r="G1" s="307"/>
      <c r="H1" s="307"/>
      <c r="I1" s="307"/>
      <c r="J1" s="307"/>
    </row>
    <row r="2" spans="1:10" ht="17.25" customHeight="1">
      <c r="A2" s="149" t="s">
        <v>143</v>
      </c>
      <c r="B2" s="82"/>
      <c r="C2" s="150" t="s">
        <v>21</v>
      </c>
      <c r="D2" s="308"/>
      <c r="E2" s="308"/>
      <c r="F2" s="308"/>
      <c r="G2" s="308"/>
      <c r="H2" s="150" t="s">
        <v>47</v>
      </c>
      <c r="I2" s="308"/>
      <c r="J2" s="308"/>
    </row>
    <row r="3" spans="1:10" ht="17.25" customHeight="1">
      <c r="A3" s="151" t="s">
        <v>77</v>
      </c>
      <c r="B3" s="151" t="s">
        <v>15</v>
      </c>
      <c r="C3" s="151" t="s">
        <v>30</v>
      </c>
      <c r="D3" s="151" t="s">
        <v>16</v>
      </c>
      <c r="E3" s="143" t="s">
        <v>74</v>
      </c>
      <c r="F3" s="178" t="s">
        <v>116</v>
      </c>
      <c r="G3" s="309" t="s">
        <v>166</v>
      </c>
      <c r="H3" s="310"/>
      <c r="I3" s="310"/>
      <c r="J3" s="311"/>
    </row>
    <row r="4" spans="1:10" s="102" customFormat="1" ht="17.25" customHeight="1">
      <c r="A4" s="152"/>
      <c r="B4" s="100"/>
      <c r="C4" s="101"/>
      <c r="D4" s="101"/>
      <c r="E4" s="103"/>
      <c r="F4" s="104"/>
      <c r="G4" s="312"/>
      <c r="H4" s="313"/>
      <c r="I4" s="313"/>
      <c r="J4" s="314"/>
    </row>
    <row r="5" spans="1:10" s="102" customFormat="1" ht="17.25" customHeight="1">
      <c r="A5" s="152"/>
      <c r="B5" s="100"/>
      <c r="C5" s="101"/>
      <c r="D5" s="101"/>
      <c r="E5" s="103"/>
      <c r="F5" s="104"/>
      <c r="G5" s="312"/>
      <c r="H5" s="313"/>
      <c r="I5" s="313"/>
      <c r="J5" s="314"/>
    </row>
    <row r="6" spans="1:10" s="102" customFormat="1" ht="17.25" customHeight="1">
      <c r="A6" s="152"/>
      <c r="B6" s="100"/>
      <c r="C6" s="101"/>
      <c r="D6" s="101"/>
      <c r="E6" s="103"/>
      <c r="F6" s="104"/>
      <c r="G6" s="312"/>
      <c r="H6" s="313"/>
      <c r="I6" s="313"/>
      <c r="J6" s="314"/>
    </row>
    <row r="7" spans="1:10" s="102" customFormat="1" ht="17.25" customHeight="1">
      <c r="A7" s="152"/>
      <c r="B7" s="100"/>
      <c r="C7" s="101"/>
      <c r="D7" s="101"/>
      <c r="E7" s="103"/>
      <c r="F7" s="104"/>
      <c r="G7" s="312"/>
      <c r="H7" s="313"/>
      <c r="I7" s="313"/>
      <c r="J7" s="314"/>
    </row>
    <row r="8" spans="1:10" s="102" customFormat="1" ht="17.25" customHeight="1">
      <c r="A8" s="152"/>
      <c r="B8" s="100"/>
      <c r="C8" s="101"/>
      <c r="D8" s="101"/>
      <c r="E8" s="103"/>
      <c r="F8" s="104"/>
      <c r="G8" s="312"/>
      <c r="H8" s="313"/>
      <c r="I8" s="313"/>
      <c r="J8" s="314"/>
    </row>
    <row r="9" spans="1:10" s="102" customFormat="1" ht="17.25" customHeight="1">
      <c r="A9" s="152"/>
      <c r="B9" s="100"/>
      <c r="C9" s="101"/>
      <c r="D9" s="101"/>
      <c r="E9" s="103"/>
      <c r="F9" s="104"/>
      <c r="G9" s="312"/>
      <c r="H9" s="313"/>
      <c r="I9" s="313"/>
      <c r="J9" s="314"/>
    </row>
    <row r="10" spans="1:10" s="102" customFormat="1" ht="17.25" customHeight="1">
      <c r="A10" s="152"/>
      <c r="B10" s="100"/>
      <c r="C10" s="101"/>
      <c r="D10" s="101"/>
      <c r="E10" s="103"/>
      <c r="F10" s="104"/>
      <c r="G10" s="312"/>
      <c r="H10" s="313"/>
      <c r="I10" s="313"/>
      <c r="J10" s="314"/>
    </row>
    <row r="11" spans="1:10" s="102" customFormat="1" ht="17.25" customHeight="1">
      <c r="A11" s="152"/>
      <c r="B11" s="100"/>
      <c r="C11" s="101"/>
      <c r="D11" s="101"/>
      <c r="E11" s="103"/>
      <c r="F11" s="104"/>
      <c r="G11" s="312"/>
      <c r="H11" s="313"/>
      <c r="I11" s="313"/>
      <c r="J11" s="314"/>
    </row>
    <row r="12" spans="1:10" s="102" customFormat="1" ht="17.25" customHeight="1">
      <c r="A12" s="152"/>
      <c r="B12" s="100"/>
      <c r="C12" s="101"/>
      <c r="D12" s="101"/>
      <c r="E12" s="103"/>
      <c r="F12" s="104"/>
      <c r="G12" s="312"/>
      <c r="H12" s="313"/>
      <c r="I12" s="313"/>
      <c r="J12" s="314"/>
    </row>
    <row r="13" spans="1:10" s="102" customFormat="1" ht="17.25" customHeight="1">
      <c r="A13" s="152"/>
      <c r="B13" s="100"/>
      <c r="C13" s="101"/>
      <c r="D13" s="101"/>
      <c r="E13" s="103"/>
      <c r="F13" s="104"/>
      <c r="G13" s="312"/>
      <c r="H13" s="313"/>
      <c r="I13" s="313"/>
      <c r="J13" s="314"/>
    </row>
    <row r="14" spans="1:10" s="1" customFormat="1" ht="17.25" customHeight="1">
      <c r="A14" s="153"/>
      <c r="B14" s="46"/>
      <c r="C14" s="47"/>
      <c r="D14" s="47"/>
      <c r="E14" s="105"/>
      <c r="F14" s="47"/>
      <c r="G14" s="312"/>
      <c r="H14" s="313"/>
      <c r="I14" s="313"/>
      <c r="J14" s="314"/>
    </row>
    <row r="15" spans="1:10" s="1" customFormat="1" ht="17.25" customHeight="1">
      <c r="A15" s="153"/>
      <c r="B15" s="46"/>
      <c r="C15" s="47"/>
      <c r="D15" s="47"/>
      <c r="E15" s="105"/>
      <c r="F15" s="47"/>
      <c r="G15" s="312"/>
      <c r="H15" s="313"/>
      <c r="I15" s="313"/>
      <c r="J15" s="314"/>
    </row>
    <row r="16" spans="1:10" s="1" customFormat="1" ht="17.25" customHeight="1">
      <c r="A16" s="153"/>
      <c r="B16" s="46"/>
      <c r="C16" s="47"/>
      <c r="D16" s="47"/>
      <c r="E16" s="105"/>
      <c r="F16" s="47"/>
      <c r="G16" s="312"/>
      <c r="H16" s="313"/>
      <c r="I16" s="313"/>
      <c r="J16" s="314"/>
    </row>
    <row r="17" spans="1:13" s="1" customFormat="1" ht="17.25" customHeight="1">
      <c r="A17" s="153"/>
      <c r="B17" s="46"/>
      <c r="C17" s="47"/>
      <c r="D17" s="47"/>
      <c r="E17" s="105"/>
      <c r="F17" s="47"/>
      <c r="G17" s="312"/>
      <c r="H17" s="313"/>
      <c r="I17" s="313"/>
      <c r="J17" s="314"/>
    </row>
    <row r="18" spans="1:13" s="1" customFormat="1" ht="17.25" customHeight="1">
      <c r="A18" s="153"/>
      <c r="B18" s="46"/>
      <c r="C18" s="47"/>
      <c r="D18" s="47"/>
      <c r="E18" s="154"/>
      <c r="F18" s="155"/>
      <c r="G18" s="312"/>
      <c r="H18" s="313"/>
      <c r="I18" s="313"/>
      <c r="J18" s="314"/>
    </row>
    <row r="19" spans="1:13" ht="17.25" customHeight="1">
      <c r="A19" s="305" t="s">
        <v>75</v>
      </c>
      <c r="B19" s="305"/>
      <c r="C19" s="305"/>
      <c r="D19" s="305"/>
      <c r="E19" s="156" t="s">
        <v>42</v>
      </c>
      <c r="F19" s="156" t="s">
        <v>43</v>
      </c>
      <c r="G19" s="156"/>
      <c r="H19" s="156" t="s">
        <v>139</v>
      </c>
      <c r="I19" s="325"/>
      <c r="J19" s="325"/>
    </row>
    <row r="20" spans="1:13" ht="26.25" customHeight="1">
      <c r="A20" s="151" t="s">
        <v>12</v>
      </c>
      <c r="B20" s="179"/>
      <c r="C20" s="179"/>
      <c r="D20" s="179"/>
      <c r="E20" s="179"/>
      <c r="F20" s="179"/>
      <c r="G20" s="179"/>
      <c r="H20" s="179"/>
      <c r="I20" s="180" t="s">
        <v>141</v>
      </c>
      <c r="J20" s="151" t="s">
        <v>140</v>
      </c>
    </row>
    <row r="21" spans="1:13" ht="20.25" customHeight="1">
      <c r="A21" s="108"/>
      <c r="B21" s="106"/>
      <c r="C21" s="106"/>
      <c r="D21" s="106"/>
      <c r="E21" s="106"/>
      <c r="F21" s="106"/>
      <c r="G21" s="106"/>
      <c r="H21" s="106"/>
      <c r="I21" s="106"/>
      <c r="J21" s="157"/>
      <c r="L21" s="108" t="s">
        <v>130</v>
      </c>
      <c r="M21" s="99" t="s">
        <v>128</v>
      </c>
    </row>
    <row r="22" spans="1:13" ht="20.25" customHeight="1">
      <c r="A22" s="158"/>
      <c r="B22" s="106"/>
      <c r="C22" s="106"/>
      <c r="D22" s="106"/>
      <c r="E22" s="106"/>
      <c r="F22" s="106"/>
      <c r="G22" s="106"/>
      <c r="H22" s="106"/>
      <c r="I22" s="106"/>
      <c r="J22" s="157"/>
      <c r="L22" s="108" t="s">
        <v>131</v>
      </c>
      <c r="M22" s="99" t="s">
        <v>128</v>
      </c>
    </row>
    <row r="23" spans="1:13" ht="20.25" customHeight="1">
      <c r="A23" s="159"/>
      <c r="B23" s="106"/>
      <c r="C23" s="106"/>
      <c r="D23" s="106"/>
      <c r="E23" s="106"/>
      <c r="F23" s="106"/>
      <c r="G23" s="106"/>
      <c r="H23" s="106"/>
      <c r="I23" s="106"/>
      <c r="J23" s="157"/>
      <c r="L23" s="108" t="s">
        <v>132</v>
      </c>
      <c r="M23" s="99" t="s">
        <v>127</v>
      </c>
    </row>
    <row r="24" spans="1:13" ht="20.25" customHeight="1">
      <c r="A24" s="159"/>
      <c r="B24" s="106"/>
      <c r="C24" s="106"/>
      <c r="D24" s="106"/>
      <c r="E24" s="106"/>
      <c r="F24" s="106"/>
      <c r="G24" s="106"/>
      <c r="H24" s="106"/>
      <c r="I24" s="106"/>
      <c r="J24" s="157"/>
      <c r="L24" s="108" t="s">
        <v>133</v>
      </c>
      <c r="M24" s="99" t="s">
        <v>127</v>
      </c>
    </row>
    <row r="25" spans="1:13" ht="20.25" customHeight="1">
      <c r="A25" s="158"/>
      <c r="B25" s="106"/>
      <c r="C25" s="106"/>
      <c r="D25" s="106"/>
      <c r="E25" s="106"/>
      <c r="F25" s="106"/>
      <c r="G25" s="106"/>
      <c r="H25" s="106"/>
      <c r="I25" s="106"/>
      <c r="J25" s="157"/>
      <c r="L25" s="108" t="s">
        <v>134</v>
      </c>
      <c r="M25" s="99" t="s">
        <v>127</v>
      </c>
    </row>
    <row r="26" spans="1:13" ht="20.25" customHeight="1">
      <c r="A26" s="108"/>
      <c r="B26" s="106"/>
      <c r="C26" s="106"/>
      <c r="D26" s="106"/>
      <c r="E26" s="106"/>
      <c r="F26" s="106"/>
      <c r="G26" s="106"/>
      <c r="H26" s="106"/>
      <c r="I26" s="106"/>
      <c r="J26" s="157"/>
      <c r="L26" s="108" t="s">
        <v>135</v>
      </c>
      <c r="M26" s="99" t="s">
        <v>129</v>
      </c>
    </row>
    <row r="27" spans="1:13" ht="20.25" customHeight="1">
      <c r="A27" s="108"/>
      <c r="B27" s="106"/>
      <c r="C27" s="106"/>
      <c r="D27" s="106"/>
      <c r="E27" s="106"/>
      <c r="F27" s="106"/>
      <c r="G27" s="106"/>
      <c r="H27" s="106"/>
      <c r="I27" s="106"/>
      <c r="J27" s="157"/>
      <c r="L27" s="108" t="s">
        <v>136</v>
      </c>
      <c r="M27" s="99" t="s">
        <v>129</v>
      </c>
    </row>
    <row r="28" spans="1:13" ht="20.25" customHeight="1">
      <c r="A28" s="108"/>
      <c r="B28" s="107"/>
      <c r="C28" s="107"/>
      <c r="D28" s="107"/>
      <c r="E28" s="107"/>
      <c r="F28" s="107"/>
      <c r="G28" s="107"/>
      <c r="H28" s="107"/>
      <c r="I28" s="107"/>
      <c r="J28" s="157"/>
      <c r="L28" s="108" t="s">
        <v>137</v>
      </c>
      <c r="M28" s="99" t="s">
        <v>127</v>
      </c>
    </row>
    <row r="29" spans="1:13" ht="20.25" customHeight="1">
      <c r="A29" s="108"/>
      <c r="B29" s="107"/>
      <c r="C29" s="107"/>
      <c r="D29" s="107"/>
      <c r="E29" s="107"/>
      <c r="F29" s="107"/>
      <c r="G29" s="107"/>
      <c r="H29" s="107"/>
      <c r="I29" s="107"/>
      <c r="J29" s="107"/>
      <c r="L29" s="108" t="s">
        <v>138</v>
      </c>
    </row>
    <row r="30" spans="1:13" ht="20.25" customHeight="1">
      <c r="A30" s="108"/>
      <c r="B30" s="107"/>
      <c r="C30" s="107"/>
      <c r="D30" s="107"/>
      <c r="E30" s="107"/>
      <c r="F30" s="107"/>
      <c r="G30" s="107"/>
      <c r="H30" s="107"/>
      <c r="I30" s="107"/>
      <c r="J30" s="107"/>
    </row>
    <row r="31" spans="1:13" ht="20.25" customHeight="1">
      <c r="A31" s="160"/>
      <c r="B31" s="48"/>
      <c r="C31" s="48"/>
      <c r="D31" s="48"/>
      <c r="E31" s="48"/>
      <c r="F31" s="48"/>
      <c r="G31" s="48"/>
      <c r="H31" s="48"/>
      <c r="I31" s="48"/>
      <c r="J31" s="48"/>
    </row>
    <row r="32" spans="1:13" ht="20.25" customHeight="1">
      <c r="A32" s="160"/>
      <c r="B32" s="48"/>
      <c r="C32" s="48"/>
      <c r="D32" s="48"/>
      <c r="E32" s="48"/>
      <c r="F32" s="48"/>
      <c r="G32" s="48"/>
      <c r="H32" s="48"/>
      <c r="I32" s="48"/>
      <c r="J32" s="48"/>
    </row>
    <row r="33" spans="1:14" s="2" customFormat="1" ht="68.25" customHeight="1">
      <c r="A33" s="316"/>
      <c r="B33" s="317"/>
      <c r="C33" s="317"/>
      <c r="D33" s="317"/>
      <c r="E33" s="317"/>
      <c r="F33" s="317" t="s">
        <v>159</v>
      </c>
      <c r="G33" s="317"/>
      <c r="H33" s="317"/>
      <c r="I33" s="317"/>
      <c r="J33" s="318"/>
      <c r="K33" s="45"/>
      <c r="L33" s="3"/>
      <c r="M33" s="3"/>
      <c r="N33" s="3"/>
    </row>
    <row r="34" spans="1:14" s="2" customFormat="1" ht="143.25" customHeight="1">
      <c r="A34" s="319"/>
      <c r="B34" s="320"/>
      <c r="C34" s="320"/>
      <c r="D34" s="320"/>
      <c r="E34" s="320"/>
      <c r="F34" s="317"/>
      <c r="G34" s="317"/>
      <c r="H34" s="317"/>
      <c r="I34" s="317"/>
      <c r="J34" s="318"/>
      <c r="K34" s="45"/>
      <c r="L34" s="3"/>
      <c r="M34" s="3"/>
      <c r="N34" s="3"/>
    </row>
    <row r="35" spans="1:14" s="2" customFormat="1" ht="90.75" customHeight="1">
      <c r="A35" s="321" t="s">
        <v>165</v>
      </c>
      <c r="B35" s="322"/>
      <c r="C35" s="322"/>
      <c r="D35" s="322"/>
      <c r="E35" s="322"/>
      <c r="F35" s="322"/>
      <c r="G35" s="322"/>
      <c r="H35" s="322"/>
      <c r="I35" s="322"/>
      <c r="J35" s="323"/>
      <c r="K35" s="45"/>
      <c r="L35" s="3"/>
      <c r="M35" s="3"/>
      <c r="N35" s="3"/>
    </row>
    <row r="36" spans="1:14" s="2" customFormat="1" ht="408.95" customHeight="1">
      <c r="A36" s="326"/>
      <c r="B36" s="327"/>
      <c r="C36" s="327"/>
      <c r="D36" s="327"/>
      <c r="E36" s="327"/>
      <c r="F36" s="327"/>
      <c r="G36" s="327"/>
      <c r="H36" s="327"/>
      <c r="I36" s="327"/>
      <c r="J36" s="328"/>
      <c r="K36" s="45"/>
      <c r="L36" s="3"/>
      <c r="M36" s="3"/>
      <c r="N36" s="3"/>
    </row>
    <row r="37" spans="1:14" s="2" customFormat="1" ht="155.1" customHeight="1">
      <c r="A37" s="329"/>
      <c r="B37" s="330"/>
      <c r="C37" s="330"/>
      <c r="D37" s="330"/>
      <c r="E37" s="330"/>
      <c r="F37" s="330"/>
      <c r="G37" s="330"/>
      <c r="H37" s="330"/>
      <c r="I37" s="330"/>
      <c r="J37" s="331"/>
      <c r="K37" s="45"/>
      <c r="L37" s="3"/>
      <c r="M37" s="3"/>
      <c r="N37" s="3"/>
    </row>
    <row r="38" spans="1:14" s="2" customFormat="1" ht="16.5" customHeight="1">
      <c r="A38" s="321" t="s">
        <v>160</v>
      </c>
      <c r="B38" s="322"/>
      <c r="C38" s="322"/>
      <c r="D38" s="322"/>
      <c r="E38" s="322"/>
      <c r="F38" s="322"/>
      <c r="G38" s="322"/>
      <c r="H38" s="322"/>
      <c r="I38" s="322"/>
      <c r="J38" s="323"/>
      <c r="K38" s="45"/>
      <c r="L38" s="3"/>
      <c r="M38" s="3"/>
      <c r="N38" s="3"/>
    </row>
    <row r="39" spans="1:14" s="2" customFormat="1" ht="30" customHeight="1">
      <c r="A39" s="200" t="s">
        <v>161</v>
      </c>
      <c r="B39" s="320"/>
      <c r="C39" s="320"/>
      <c r="D39" s="320"/>
      <c r="E39" s="320"/>
      <c r="F39" s="320"/>
      <c r="G39" s="320"/>
      <c r="H39" s="320"/>
      <c r="I39" s="320"/>
      <c r="J39" s="332"/>
      <c r="K39" s="45"/>
      <c r="L39" s="3"/>
      <c r="M39" s="3"/>
      <c r="N39" s="3"/>
    </row>
    <row r="40" spans="1:14" s="2" customFormat="1" ht="23.25" customHeight="1">
      <c r="A40" s="200" t="s">
        <v>162</v>
      </c>
      <c r="B40" s="324"/>
      <c r="C40" s="322"/>
      <c r="D40" s="322"/>
      <c r="E40" s="322"/>
      <c r="F40" s="322"/>
      <c r="G40" s="322"/>
      <c r="H40" s="322"/>
      <c r="I40" s="322"/>
      <c r="J40" s="323"/>
      <c r="K40" s="45"/>
      <c r="L40" s="3"/>
      <c r="M40" s="3"/>
      <c r="N40" s="3"/>
    </row>
    <row r="41" spans="1:14" s="2" customFormat="1" ht="21" customHeight="1">
      <c r="A41" s="200" t="s">
        <v>163</v>
      </c>
      <c r="B41" s="324"/>
      <c r="C41" s="322"/>
      <c r="D41" s="322"/>
      <c r="E41" s="322"/>
      <c r="F41" s="322"/>
      <c r="G41" s="322"/>
      <c r="H41" s="322"/>
      <c r="I41" s="322"/>
      <c r="J41" s="323"/>
      <c r="K41" s="45"/>
      <c r="L41" s="3"/>
      <c r="M41" s="3"/>
      <c r="N41" s="3"/>
    </row>
    <row r="42" spans="1:14" s="2" customFormat="1" ht="33" customHeight="1">
      <c r="A42" s="200" t="s">
        <v>164</v>
      </c>
      <c r="B42" s="324"/>
      <c r="C42" s="322"/>
      <c r="D42" s="322"/>
      <c r="E42" s="322"/>
      <c r="F42" s="322"/>
      <c r="G42" s="322"/>
      <c r="H42" s="322"/>
      <c r="I42" s="322"/>
      <c r="J42" s="323"/>
      <c r="K42" s="45"/>
      <c r="L42" s="3"/>
      <c r="M42" s="3"/>
      <c r="N42" s="3"/>
    </row>
    <row r="43" spans="1:14" s="2" customFormat="1" ht="33.75" customHeight="1">
      <c r="A43" s="315"/>
      <c r="B43" s="315"/>
      <c r="C43" s="315"/>
      <c r="D43" s="315"/>
      <c r="E43" s="315"/>
      <c r="F43" s="315"/>
      <c r="G43" s="315"/>
      <c r="H43" s="315"/>
      <c r="I43" s="315"/>
      <c r="J43" s="315"/>
      <c r="K43" s="45"/>
      <c r="L43" s="3"/>
      <c r="M43" s="3"/>
      <c r="N43" s="3"/>
    </row>
    <row r="44" spans="1:14" ht="26.25" customHeight="1">
      <c r="A44" s="199" t="s">
        <v>88</v>
      </c>
      <c r="B44" s="304"/>
      <c r="C44" s="304"/>
      <c r="D44" s="199" t="s">
        <v>9</v>
      </c>
      <c r="E44" s="303"/>
      <c r="F44" s="303"/>
      <c r="G44" s="303"/>
      <c r="H44" s="199" t="s">
        <v>35</v>
      </c>
      <c r="I44" s="302"/>
      <c r="J44" s="302"/>
    </row>
    <row r="45" spans="1:14" ht="16.5">
      <c r="A45" s="3"/>
      <c r="B45" s="39"/>
      <c r="D45" s="3"/>
      <c r="E45" s="39"/>
      <c r="H45" s="3"/>
      <c r="I45" s="3"/>
      <c r="J45" s="39"/>
    </row>
  </sheetData>
  <sheetProtection formatCells="0" formatColumns="0" formatRows="0" deleteRows="0"/>
  <mergeCells count="35">
    <mergeCell ref="B42:J42"/>
    <mergeCell ref="I19:J19"/>
    <mergeCell ref="G12:J12"/>
    <mergeCell ref="G13:J13"/>
    <mergeCell ref="G14:J14"/>
    <mergeCell ref="G15:J15"/>
    <mergeCell ref="G16:J16"/>
    <mergeCell ref="G17:J17"/>
    <mergeCell ref="G18:J18"/>
    <mergeCell ref="A36:J37"/>
    <mergeCell ref="A38:J38"/>
    <mergeCell ref="B39:J39"/>
    <mergeCell ref="B40:J40"/>
    <mergeCell ref="B41:J41"/>
    <mergeCell ref="G7:J7"/>
    <mergeCell ref="G8:J8"/>
    <mergeCell ref="G9:J9"/>
    <mergeCell ref="G10:J10"/>
    <mergeCell ref="G11:J11"/>
    <mergeCell ref="I44:J44"/>
    <mergeCell ref="E44:G44"/>
    <mergeCell ref="B44:C44"/>
    <mergeCell ref="A19:D19"/>
    <mergeCell ref="A1:J1"/>
    <mergeCell ref="D2:G2"/>
    <mergeCell ref="I2:J2"/>
    <mergeCell ref="G3:J3"/>
    <mergeCell ref="G4:J4"/>
    <mergeCell ref="G5:J5"/>
    <mergeCell ref="G6:J6"/>
    <mergeCell ref="A43:J43"/>
    <mergeCell ref="A33:E33"/>
    <mergeCell ref="F33:J34"/>
    <mergeCell ref="A34:E34"/>
    <mergeCell ref="A35:J35"/>
  </mergeCells>
  <phoneticPr fontId="2" type="noConversion"/>
  <pageMargins left="0.25" right="0.25" top="0.5" bottom="0.2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0" workbookViewId="0">
      <selection activeCell="K10" sqref="K10"/>
    </sheetView>
  </sheetViews>
  <sheetFormatPr defaultColWidth="8.88671875" defaultRowHeight="15"/>
  <cols>
    <col min="1" max="1" width="4.77734375" style="1" customWidth="1" collapsed="1"/>
    <col min="2" max="2" width="7.109375" style="1" customWidth="1" collapsed="1"/>
    <col min="3" max="3" width="7.77734375" style="1" customWidth="1" collapsed="1"/>
    <col min="4" max="4" width="6.77734375" style="1" customWidth="1" collapsed="1"/>
    <col min="5" max="5" width="6.6640625" style="1" customWidth="1" collapsed="1"/>
    <col min="6" max="6" width="6.109375" style="1" customWidth="1" collapsed="1"/>
    <col min="7" max="8" width="6.44140625" style="1" customWidth="1" collapsed="1"/>
    <col min="9" max="9" width="5" style="1" customWidth="1" collapsed="1"/>
    <col min="10" max="11" width="6.77734375" style="1" customWidth="1" collapsed="1"/>
    <col min="12" max="13" width="7.21875" style="1" customWidth="1" collapsed="1"/>
    <col min="14" max="14" width="8.88671875" style="1" customWidth="1" collapsed="1"/>
    <col min="15" max="25" width="1.44140625" style="1" customWidth="1" collapsed="1"/>
    <col min="26" max="34" width="1.21875" style="1" customWidth="1" collapsed="1"/>
    <col min="35" max="16384" width="8.88671875" style="1" collapsed="1"/>
  </cols>
  <sheetData>
    <row r="1" spans="1:13" ht="36.75" customHeight="1" thickBot="1">
      <c r="A1" s="382" t="s">
        <v>89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4"/>
    </row>
    <row r="2" spans="1:13" ht="17.25" thickBot="1">
      <c r="A2" s="269" t="s">
        <v>167</v>
      </c>
      <c r="B2" s="44"/>
      <c r="C2" s="201" t="s">
        <v>21</v>
      </c>
      <c r="D2" s="385"/>
      <c r="E2" s="386"/>
      <c r="F2" s="386"/>
      <c r="G2" s="387"/>
      <c r="H2" s="109" t="s">
        <v>47</v>
      </c>
      <c r="I2" s="388"/>
      <c r="J2" s="389"/>
      <c r="K2" s="390"/>
      <c r="L2" s="202" t="s">
        <v>35</v>
      </c>
      <c r="M2" s="262"/>
    </row>
    <row r="3" spans="1:13" ht="15.75" thickBot="1">
      <c r="A3" s="379" t="s">
        <v>46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1"/>
    </row>
    <row r="4" spans="1:13" s="83" customFormat="1" ht="39.75" customHeight="1">
      <c r="A4" s="226" t="s">
        <v>168</v>
      </c>
      <c r="B4" s="227" t="s">
        <v>30</v>
      </c>
      <c r="C4" s="227" t="s">
        <v>15</v>
      </c>
      <c r="D4" s="227" t="s">
        <v>16</v>
      </c>
      <c r="E4" s="228" t="s">
        <v>90</v>
      </c>
      <c r="F4" s="227" t="s">
        <v>40</v>
      </c>
      <c r="G4" s="229" t="s">
        <v>39</v>
      </c>
      <c r="H4" s="229" t="s">
        <v>38</v>
      </c>
      <c r="I4" s="230" t="s">
        <v>28</v>
      </c>
      <c r="J4" s="231" t="s">
        <v>44</v>
      </c>
      <c r="K4" s="229" t="s">
        <v>45</v>
      </c>
      <c r="L4" s="377" t="s">
        <v>172</v>
      </c>
      <c r="M4" s="378"/>
    </row>
    <row r="5" spans="1:13" ht="18.75" customHeight="1">
      <c r="A5" s="232"/>
      <c r="B5" s="233"/>
      <c r="C5" s="233"/>
      <c r="D5" s="233"/>
      <c r="E5" s="234"/>
      <c r="F5" s="235"/>
      <c r="G5" s="236"/>
      <c r="H5" s="236"/>
      <c r="I5" s="203"/>
      <c r="J5" s="204"/>
      <c r="K5" s="204"/>
      <c r="L5" s="375"/>
      <c r="M5" s="376"/>
    </row>
    <row r="6" spans="1:13" ht="18.75" customHeight="1">
      <c r="A6" s="232"/>
      <c r="B6" s="233"/>
      <c r="C6" s="233"/>
      <c r="D6" s="233"/>
      <c r="E6" s="234"/>
      <c r="F6" s="235"/>
      <c r="G6" s="236"/>
      <c r="H6" s="236"/>
      <c r="I6" s="203"/>
      <c r="J6" s="204"/>
      <c r="K6" s="204"/>
      <c r="L6" s="375"/>
      <c r="M6" s="376"/>
    </row>
    <row r="7" spans="1:13" ht="18.75" customHeight="1">
      <c r="A7" s="232"/>
      <c r="B7" s="233"/>
      <c r="C7" s="233"/>
      <c r="D7" s="233"/>
      <c r="E7" s="234"/>
      <c r="F7" s="235"/>
      <c r="G7" s="236"/>
      <c r="H7" s="236"/>
      <c r="I7" s="203"/>
      <c r="J7" s="204"/>
      <c r="K7" s="204"/>
      <c r="L7" s="375"/>
      <c r="M7" s="376"/>
    </row>
    <row r="8" spans="1:13" ht="18.75" customHeight="1">
      <c r="A8" s="232"/>
      <c r="B8" s="233"/>
      <c r="C8" s="233"/>
      <c r="D8" s="233"/>
      <c r="E8" s="234"/>
      <c r="F8" s="235"/>
      <c r="G8" s="236"/>
      <c r="H8" s="236"/>
      <c r="I8" s="203"/>
      <c r="J8" s="204"/>
      <c r="K8" s="204"/>
      <c r="L8" s="375"/>
      <c r="M8" s="376"/>
    </row>
    <row r="9" spans="1:13" ht="18.75" customHeight="1">
      <c r="A9" s="232"/>
      <c r="B9" s="233"/>
      <c r="C9" s="233"/>
      <c r="D9" s="233"/>
      <c r="E9" s="234"/>
      <c r="F9" s="235"/>
      <c r="G9" s="236"/>
      <c r="H9" s="236"/>
      <c r="I9" s="203"/>
      <c r="J9" s="204"/>
      <c r="K9" s="204"/>
      <c r="L9" s="375"/>
      <c r="M9" s="376"/>
    </row>
    <row r="10" spans="1:13" ht="18.75" customHeight="1">
      <c r="A10" s="232"/>
      <c r="B10" s="233"/>
      <c r="C10" s="233"/>
      <c r="D10" s="233"/>
      <c r="E10" s="234"/>
      <c r="F10" s="235"/>
      <c r="G10" s="236"/>
      <c r="H10" s="236"/>
      <c r="I10" s="203"/>
      <c r="J10" s="204"/>
      <c r="K10" s="204"/>
      <c r="L10" s="375"/>
      <c r="M10" s="376"/>
    </row>
    <row r="11" spans="1:13" ht="18.75" customHeight="1">
      <c r="A11" s="232"/>
      <c r="B11" s="233"/>
      <c r="C11" s="233"/>
      <c r="D11" s="233"/>
      <c r="E11" s="234"/>
      <c r="F11" s="235"/>
      <c r="G11" s="236"/>
      <c r="H11" s="236"/>
      <c r="I11" s="203"/>
      <c r="J11" s="204"/>
      <c r="K11" s="204"/>
      <c r="L11" s="375"/>
      <c r="M11" s="376"/>
    </row>
    <row r="12" spans="1:13" ht="18.75" customHeight="1">
      <c r="A12" s="232"/>
      <c r="B12" s="233"/>
      <c r="C12" s="233"/>
      <c r="D12" s="233"/>
      <c r="E12" s="234"/>
      <c r="F12" s="235"/>
      <c r="G12" s="236"/>
      <c r="H12" s="236"/>
      <c r="I12" s="203"/>
      <c r="J12" s="204"/>
      <c r="K12" s="204"/>
      <c r="L12" s="375"/>
      <c r="M12" s="376"/>
    </row>
    <row r="13" spans="1:13" ht="18.75" customHeight="1">
      <c r="A13" s="232"/>
      <c r="B13" s="233"/>
      <c r="C13" s="233"/>
      <c r="D13" s="233"/>
      <c r="E13" s="234"/>
      <c r="F13" s="235"/>
      <c r="G13" s="236"/>
      <c r="H13" s="236"/>
      <c r="I13" s="203"/>
      <c r="J13" s="204"/>
      <c r="K13" s="204"/>
      <c r="L13" s="375"/>
      <c r="M13" s="376"/>
    </row>
    <row r="14" spans="1:13" ht="18.75" customHeight="1">
      <c r="A14" s="232"/>
      <c r="B14" s="233"/>
      <c r="C14" s="233"/>
      <c r="D14" s="233"/>
      <c r="E14" s="234"/>
      <c r="F14" s="235"/>
      <c r="G14" s="236"/>
      <c r="H14" s="236"/>
      <c r="I14" s="203"/>
      <c r="J14" s="204"/>
      <c r="K14" s="204"/>
      <c r="L14" s="375"/>
      <c r="M14" s="376"/>
    </row>
    <row r="15" spans="1:13" ht="18" customHeight="1">
      <c r="A15" s="232"/>
      <c r="B15" s="233"/>
      <c r="C15" s="233"/>
      <c r="D15" s="233"/>
      <c r="E15" s="234"/>
      <c r="F15" s="235"/>
      <c r="G15" s="236"/>
      <c r="H15" s="236"/>
      <c r="I15" s="203"/>
      <c r="J15" s="204"/>
      <c r="K15" s="204"/>
      <c r="L15" s="375"/>
      <c r="M15" s="376"/>
    </row>
    <row r="16" spans="1:13" ht="16.5" customHeight="1">
      <c r="A16" s="232"/>
      <c r="B16" s="233"/>
      <c r="C16" s="233"/>
      <c r="D16" s="233"/>
      <c r="E16" s="234"/>
      <c r="F16" s="235"/>
      <c r="G16" s="236"/>
      <c r="H16" s="236"/>
      <c r="I16" s="203"/>
      <c r="J16" s="204"/>
      <c r="K16" s="204"/>
      <c r="L16" s="375"/>
      <c r="M16" s="376"/>
    </row>
    <row r="17" spans="1:13" ht="16.5">
      <c r="A17" s="232"/>
      <c r="B17" s="233"/>
      <c r="C17" s="233"/>
      <c r="D17" s="233"/>
      <c r="E17" s="234"/>
      <c r="F17" s="235"/>
      <c r="G17" s="236"/>
      <c r="H17" s="236"/>
      <c r="I17" s="203"/>
      <c r="J17" s="204"/>
      <c r="K17" s="204"/>
      <c r="L17" s="375"/>
      <c r="M17" s="376"/>
    </row>
    <row r="18" spans="1:13" ht="16.5">
      <c r="A18" s="232"/>
      <c r="B18" s="233"/>
      <c r="C18" s="233"/>
      <c r="D18" s="233"/>
      <c r="E18" s="234"/>
      <c r="F18" s="235"/>
      <c r="G18" s="236"/>
      <c r="H18" s="236"/>
      <c r="I18" s="203"/>
      <c r="J18" s="204"/>
      <c r="K18" s="204"/>
      <c r="L18" s="375"/>
      <c r="M18" s="376"/>
    </row>
    <row r="19" spans="1:13" ht="16.5">
      <c r="A19" s="232"/>
      <c r="B19" s="233"/>
      <c r="C19" s="233"/>
      <c r="D19" s="233"/>
      <c r="E19" s="234"/>
      <c r="F19" s="235"/>
      <c r="G19" s="236"/>
      <c r="H19" s="236"/>
      <c r="I19" s="203"/>
      <c r="J19" s="204"/>
      <c r="K19" s="204"/>
      <c r="L19" s="375"/>
      <c r="M19" s="376"/>
    </row>
    <row r="20" spans="1:13" ht="16.5">
      <c r="A20" s="232"/>
      <c r="B20" s="234"/>
      <c r="C20" s="234"/>
      <c r="D20" s="234"/>
      <c r="E20" s="234"/>
      <c r="F20" s="235"/>
      <c r="G20" s="236"/>
      <c r="H20" s="236"/>
      <c r="I20" s="203"/>
      <c r="J20" s="204"/>
      <c r="K20" s="204"/>
      <c r="L20" s="375"/>
      <c r="M20" s="376"/>
    </row>
    <row r="21" spans="1:13" ht="16.5">
      <c r="A21" s="232"/>
      <c r="B21" s="234"/>
      <c r="C21" s="234"/>
      <c r="D21" s="234"/>
      <c r="E21" s="234"/>
      <c r="F21" s="235"/>
      <c r="G21" s="236"/>
      <c r="H21" s="236"/>
      <c r="I21" s="203"/>
      <c r="J21" s="204"/>
      <c r="K21" s="204"/>
      <c r="L21" s="375"/>
      <c r="M21" s="376"/>
    </row>
    <row r="22" spans="1:13" ht="17.25" thickBot="1">
      <c r="A22" s="232"/>
      <c r="B22" s="234"/>
      <c r="C22" s="234"/>
      <c r="D22" s="234"/>
      <c r="E22" s="234"/>
      <c r="F22" s="235"/>
      <c r="G22" s="236"/>
      <c r="H22" s="236"/>
      <c r="I22" s="203"/>
      <c r="J22" s="204"/>
      <c r="K22" s="204"/>
      <c r="L22" s="375"/>
      <c r="M22" s="376"/>
    </row>
    <row r="23" spans="1:13" ht="17.25" thickBot="1">
      <c r="A23" s="6"/>
      <c r="B23" s="40"/>
      <c r="C23" s="40"/>
      <c r="D23" s="40"/>
      <c r="E23" s="40"/>
      <c r="F23" s="40"/>
      <c r="G23" s="40"/>
      <c r="H23" s="350" t="s">
        <v>173</v>
      </c>
      <c r="I23" s="350"/>
      <c r="J23" s="205"/>
      <c r="K23" s="206"/>
      <c r="L23" s="353"/>
      <c r="M23" s="354"/>
    </row>
    <row r="24" spans="1:13">
      <c r="A24" s="355" t="s">
        <v>31</v>
      </c>
      <c r="B24" s="356"/>
      <c r="C24" s="356"/>
      <c r="D24" s="356"/>
      <c r="E24" s="356"/>
      <c r="F24" s="356"/>
      <c r="G24" s="356"/>
      <c r="H24" s="356"/>
      <c r="I24" s="356"/>
      <c r="J24" s="356"/>
      <c r="K24" s="357"/>
      <c r="L24" s="351" t="s">
        <v>174</v>
      </c>
      <c r="M24" s="352"/>
    </row>
    <row r="25" spans="1:13" ht="17.25" thickBot="1">
      <c r="A25" s="207" t="s">
        <v>37</v>
      </c>
      <c r="B25" s="267"/>
      <c r="C25" s="208" t="s">
        <v>36</v>
      </c>
      <c r="D25" s="373"/>
      <c r="E25" s="373"/>
      <c r="F25" s="208" t="s">
        <v>175</v>
      </c>
      <c r="G25" s="373"/>
      <c r="H25" s="373"/>
      <c r="I25" s="374" t="s">
        <v>176</v>
      </c>
      <c r="J25" s="374"/>
      <c r="K25" s="209"/>
      <c r="L25" s="335"/>
      <c r="M25" s="336"/>
    </row>
    <row r="26" spans="1:13" ht="15.75" thickBot="1">
      <c r="A26" s="337"/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9"/>
    </row>
    <row r="27" spans="1:13" ht="22.5">
      <c r="A27" s="363" t="s">
        <v>177</v>
      </c>
      <c r="B27" s="364"/>
      <c r="C27" s="364"/>
      <c r="D27" s="365"/>
      <c r="E27" s="366" t="s">
        <v>178</v>
      </c>
      <c r="F27" s="367"/>
      <c r="G27" s="367"/>
      <c r="H27" s="367"/>
      <c r="I27" s="367"/>
      <c r="J27" s="367"/>
      <c r="K27" s="367"/>
      <c r="L27" s="367"/>
      <c r="M27" s="368"/>
    </row>
    <row r="28" spans="1:13" ht="18">
      <c r="A28" s="210"/>
      <c r="B28" s="211"/>
      <c r="C28" s="211"/>
      <c r="D28" s="212"/>
      <c r="E28" s="237"/>
      <c r="F28" s="369" t="s">
        <v>179</v>
      </c>
      <c r="G28" s="369"/>
      <c r="H28" s="369"/>
      <c r="I28" s="370"/>
      <c r="J28" s="369" t="s">
        <v>169</v>
      </c>
      <c r="K28" s="369"/>
      <c r="L28" s="369"/>
      <c r="M28" s="238" t="s">
        <v>180</v>
      </c>
    </row>
    <row r="29" spans="1:13">
      <c r="A29" s="210"/>
      <c r="B29" s="211"/>
      <c r="C29" s="211"/>
      <c r="D29" s="212"/>
      <c r="E29" s="264" t="s">
        <v>170</v>
      </c>
      <c r="F29" s="265"/>
      <c r="G29" s="265"/>
      <c r="H29" s="265"/>
      <c r="I29" s="371"/>
      <c r="J29" s="358"/>
      <c r="K29" s="358"/>
      <c r="L29" s="358"/>
      <c r="M29" s="360"/>
    </row>
    <row r="30" spans="1:13">
      <c r="A30" s="210"/>
      <c r="B30" s="211"/>
      <c r="C30" s="211"/>
      <c r="D30" s="212"/>
      <c r="E30" s="264" t="s">
        <v>181</v>
      </c>
      <c r="F30" s="265"/>
      <c r="G30" s="265"/>
      <c r="H30" s="265"/>
      <c r="I30" s="371"/>
      <c r="J30" s="358"/>
      <c r="K30" s="358"/>
      <c r="L30" s="358"/>
      <c r="M30" s="361"/>
    </row>
    <row r="31" spans="1:13" ht="16.5">
      <c r="A31" s="210"/>
      <c r="B31" s="213"/>
      <c r="C31" s="214"/>
      <c r="D31" s="215"/>
      <c r="E31" s="239" t="s">
        <v>182</v>
      </c>
      <c r="F31" s="265"/>
      <c r="G31" s="265"/>
      <c r="H31" s="265"/>
      <c r="I31" s="371"/>
      <c r="J31" s="358"/>
      <c r="K31" s="358"/>
      <c r="L31" s="358"/>
      <c r="M31" s="361"/>
    </row>
    <row r="32" spans="1:13" ht="17.25" thickBot="1">
      <c r="A32" s="210"/>
      <c r="B32" s="213"/>
      <c r="C32" s="214"/>
      <c r="D32" s="215"/>
      <c r="E32" s="240" t="s">
        <v>183</v>
      </c>
      <c r="F32" s="266"/>
      <c r="G32" s="266"/>
      <c r="H32" s="266"/>
      <c r="I32" s="372"/>
      <c r="J32" s="359"/>
      <c r="K32" s="359"/>
      <c r="L32" s="359"/>
      <c r="M32" s="362"/>
    </row>
    <row r="33" spans="1:13" ht="16.5">
      <c r="A33" s="210"/>
      <c r="B33" s="213"/>
      <c r="C33" s="214"/>
      <c r="D33" s="215"/>
      <c r="E33" s="214"/>
      <c r="F33" s="213"/>
      <c r="G33" s="216"/>
      <c r="H33" s="241"/>
      <c r="I33" s="242"/>
      <c r="J33" s="243"/>
      <c r="K33" s="244"/>
      <c r="L33" s="244"/>
      <c r="M33" s="245"/>
    </row>
    <row r="34" spans="1:13" s="222" customFormat="1" ht="17.25" thickBot="1">
      <c r="A34" s="217"/>
      <c r="B34" s="218"/>
      <c r="C34" s="219"/>
      <c r="D34" s="220"/>
      <c r="E34" s="219"/>
      <c r="F34" s="218"/>
      <c r="G34" s="221"/>
      <c r="H34" s="221"/>
      <c r="I34" s="221"/>
      <c r="J34" s="221"/>
      <c r="K34" s="221"/>
      <c r="L34" s="221"/>
      <c r="M34" s="246"/>
    </row>
    <row r="35" spans="1:13" s="222" customFormat="1" ht="18.75" thickBot="1">
      <c r="A35" s="217"/>
      <c r="B35" s="218"/>
      <c r="C35" s="219"/>
      <c r="D35" s="220"/>
      <c r="E35" s="219"/>
      <c r="F35" s="218"/>
      <c r="G35" s="221"/>
      <c r="H35" s="340" t="s">
        <v>184</v>
      </c>
      <c r="I35" s="341"/>
      <c r="J35" s="341"/>
      <c r="K35" s="341"/>
      <c r="L35" s="342"/>
      <c r="M35" s="247"/>
    </row>
    <row r="36" spans="1:13" s="222" customFormat="1" ht="16.5">
      <c r="A36" s="217"/>
      <c r="B36" s="218"/>
      <c r="C36" s="219"/>
      <c r="D36" s="220"/>
      <c r="E36" s="219"/>
      <c r="F36" s="218"/>
      <c r="G36" s="248"/>
      <c r="H36" s="343" t="s">
        <v>185</v>
      </c>
      <c r="I36" s="344"/>
      <c r="J36" s="249"/>
      <c r="K36" s="250"/>
      <c r="L36" s="251"/>
      <c r="M36" s="252"/>
    </row>
    <row r="37" spans="1:13" s="222" customFormat="1" ht="16.5">
      <c r="A37" s="217"/>
      <c r="B37" s="218"/>
      <c r="C37" s="219"/>
      <c r="D37" s="220"/>
      <c r="E37" s="219"/>
      <c r="F37" s="218"/>
      <c r="G37" s="253"/>
      <c r="H37" s="345" t="s">
        <v>186</v>
      </c>
      <c r="I37" s="346"/>
      <c r="J37" s="254"/>
      <c r="K37" s="254"/>
      <c r="L37" s="255"/>
      <c r="M37" s="252"/>
    </row>
    <row r="38" spans="1:13" s="222" customFormat="1" ht="17.25" thickBot="1">
      <c r="A38" s="223"/>
      <c r="B38" s="224"/>
      <c r="C38" s="268"/>
      <c r="D38" s="263"/>
      <c r="E38" s="219"/>
      <c r="F38" s="218"/>
      <c r="G38" s="253"/>
      <c r="H38" s="333" t="s">
        <v>187</v>
      </c>
      <c r="I38" s="334"/>
      <c r="J38" s="256"/>
      <c r="K38" s="256"/>
      <c r="L38" s="257"/>
      <c r="M38" s="258"/>
    </row>
    <row r="39" spans="1:13">
      <c r="A39" s="210"/>
      <c r="B39" s="211"/>
      <c r="C39" s="211"/>
      <c r="D39" s="211"/>
      <c r="E39" s="211"/>
      <c r="F39" s="211"/>
      <c r="G39" s="211"/>
      <c r="H39" s="211"/>
      <c r="I39" s="211"/>
      <c r="J39" s="259"/>
      <c r="K39" s="260"/>
      <c r="L39" s="261"/>
      <c r="M39" s="258"/>
    </row>
    <row r="40" spans="1:13" ht="15.75" thickBot="1">
      <c r="A40" s="89" t="s">
        <v>11</v>
      </c>
      <c r="B40" s="347"/>
      <c r="C40" s="348"/>
      <c r="D40" s="348"/>
      <c r="E40" s="349"/>
      <c r="F40" s="90" t="s">
        <v>9</v>
      </c>
      <c r="G40" s="335"/>
      <c r="H40" s="335"/>
      <c r="I40" s="335"/>
      <c r="J40" s="90" t="s">
        <v>171</v>
      </c>
      <c r="K40" s="335"/>
      <c r="L40" s="335"/>
      <c r="M40" s="336"/>
    </row>
    <row r="41" spans="1:13" ht="16.5">
      <c r="A41" s="7"/>
      <c r="B41" s="225"/>
      <c r="C41" s="225"/>
      <c r="D41" s="225"/>
      <c r="E41" s="225"/>
      <c r="F41" s="225"/>
      <c r="G41" s="225"/>
      <c r="H41" s="225"/>
      <c r="I41" s="225"/>
      <c r="J41" s="225"/>
      <c r="K41" s="4"/>
      <c r="L41" s="4"/>
    </row>
    <row r="42" spans="1:13">
      <c r="K42" s="4"/>
      <c r="L42" s="4"/>
    </row>
    <row r="43" spans="1:13">
      <c r="K43" s="4"/>
      <c r="L43" s="4"/>
    </row>
    <row r="44" spans="1:13">
      <c r="K44" s="4"/>
      <c r="L44" s="4"/>
    </row>
    <row r="45" spans="1:13">
      <c r="K45" s="4"/>
      <c r="L45" s="4"/>
    </row>
    <row r="46" spans="1:13">
      <c r="K46" s="4"/>
      <c r="L46" s="4"/>
    </row>
    <row r="47" spans="1:13">
      <c r="K47" s="4"/>
      <c r="L47" s="4"/>
    </row>
    <row r="48" spans="1:13">
      <c r="K48" s="4"/>
      <c r="L48" s="4"/>
    </row>
    <row r="49" spans="1:12">
      <c r="A49" s="5"/>
      <c r="B49" s="5"/>
      <c r="C49" s="5"/>
      <c r="D49" s="5"/>
      <c r="E49" s="5"/>
      <c r="F49" s="5"/>
      <c r="G49" s="5"/>
      <c r="K49" s="4"/>
      <c r="L49" s="4"/>
    </row>
    <row r="52" spans="1:12">
      <c r="A52" s="5"/>
    </row>
  </sheetData>
  <sheetProtection formatCells="0" formatColumns="0" formatRows="0"/>
  <mergeCells count="48">
    <mergeCell ref="A3:M3"/>
    <mergeCell ref="L19:M19"/>
    <mergeCell ref="L20:M20"/>
    <mergeCell ref="A1:M1"/>
    <mergeCell ref="L13:M13"/>
    <mergeCell ref="L14:M14"/>
    <mergeCell ref="L15:M15"/>
    <mergeCell ref="D2:G2"/>
    <mergeCell ref="L9:M9"/>
    <mergeCell ref="L10:M10"/>
    <mergeCell ref="L11:M11"/>
    <mergeCell ref="L12:M12"/>
    <mergeCell ref="I2:K2"/>
    <mergeCell ref="L21:M21"/>
    <mergeCell ref="L22:M22"/>
    <mergeCell ref="L4:M4"/>
    <mergeCell ref="L5:M5"/>
    <mergeCell ref="L6:M6"/>
    <mergeCell ref="L7:M7"/>
    <mergeCell ref="L8:M8"/>
    <mergeCell ref="L16:M16"/>
    <mergeCell ref="L17:M17"/>
    <mergeCell ref="L18:M18"/>
    <mergeCell ref="H23:I23"/>
    <mergeCell ref="L24:M24"/>
    <mergeCell ref="L23:M23"/>
    <mergeCell ref="A24:K24"/>
    <mergeCell ref="J29:J32"/>
    <mergeCell ref="K29:K32"/>
    <mergeCell ref="L29:L32"/>
    <mergeCell ref="M29:M32"/>
    <mergeCell ref="A27:D27"/>
    <mergeCell ref="E27:M27"/>
    <mergeCell ref="F28:H28"/>
    <mergeCell ref="I28:I32"/>
    <mergeCell ref="J28:L28"/>
    <mergeCell ref="D25:E25"/>
    <mergeCell ref="G25:H25"/>
    <mergeCell ref="I25:J25"/>
    <mergeCell ref="H38:I38"/>
    <mergeCell ref="G40:I40"/>
    <mergeCell ref="K40:M40"/>
    <mergeCell ref="L25:M25"/>
    <mergeCell ref="A26:M26"/>
    <mergeCell ref="H35:L35"/>
    <mergeCell ref="H36:I36"/>
    <mergeCell ref="H37:I37"/>
    <mergeCell ref="B40:E40"/>
  </mergeCells>
  <phoneticPr fontId="2" type="noConversion"/>
  <pageMargins left="0" right="0" top="0.59055118110236227" bottom="0" header="0.31496062992125984" footer="0.31496062992125984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H1" zoomScaleNormal="100" workbookViewId="0">
      <selection activeCell="V3" sqref="V3"/>
    </sheetView>
  </sheetViews>
  <sheetFormatPr defaultColWidth="8.88671875" defaultRowHeight="15"/>
  <cols>
    <col min="1" max="1" width="8.44140625" style="1" customWidth="1"/>
    <col min="2" max="2" width="4.77734375" style="1" customWidth="1"/>
    <col min="3" max="3" width="10.6640625" style="1" customWidth="1"/>
    <col min="4" max="4" width="5.33203125" style="1" customWidth="1"/>
    <col min="5" max="5" width="7.44140625" style="1" customWidth="1"/>
    <col min="6" max="6" width="11.88671875" style="1" customWidth="1"/>
    <col min="7" max="7" width="10.33203125" style="1" customWidth="1"/>
    <col min="8" max="8" width="5.44140625" style="1" customWidth="1"/>
    <col min="9" max="9" width="5" style="1" customWidth="1"/>
    <col min="10" max="10" width="4.33203125" style="1" customWidth="1"/>
    <col min="11" max="11" width="4.44140625" style="1" customWidth="1"/>
    <col min="12" max="12" width="4.6640625" style="1" customWidth="1"/>
    <col min="13" max="13" width="4.33203125" style="1" customWidth="1"/>
    <col min="14" max="14" width="3.21875" style="1" customWidth="1"/>
    <col min="15" max="15" width="9.33203125" style="1" customWidth="1"/>
    <col min="16" max="17" width="3.44140625" style="1" customWidth="1"/>
    <col min="18" max="18" width="10.44140625" style="1" customWidth="1"/>
    <col min="19" max="19" width="7.33203125" style="1" customWidth="1"/>
    <col min="20" max="20" width="8.88671875" style="1"/>
    <col min="21" max="21" width="0" style="1" hidden="1" customWidth="1"/>
    <col min="22" max="22" width="3.44140625" style="1" customWidth="1"/>
    <col min="23" max="16384" width="8.88671875" style="1"/>
  </cols>
  <sheetData>
    <row r="1" spans="1:22" ht="37.5" customHeight="1" thickBot="1">
      <c r="A1" s="394" t="s">
        <v>91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110" t="s">
        <v>144</v>
      </c>
      <c r="Q1" s="62"/>
      <c r="R1" s="392" t="str">
        <f>IF(订单!G2&lt;&gt;"",订单!G2,"")</f>
        <v/>
      </c>
      <c r="S1" s="393"/>
    </row>
    <row r="2" spans="1:22" ht="33.75" customHeight="1" thickBot="1">
      <c r="A2" s="41" t="s">
        <v>49</v>
      </c>
      <c r="B2" s="42" t="s">
        <v>50</v>
      </c>
      <c r="C2" s="42" t="s">
        <v>51</v>
      </c>
      <c r="D2" s="42" t="s">
        <v>52</v>
      </c>
      <c r="E2" s="42" t="s">
        <v>53</v>
      </c>
      <c r="F2" s="42" t="s">
        <v>54</v>
      </c>
      <c r="G2" s="42" t="s">
        <v>55</v>
      </c>
      <c r="H2" s="49" t="s">
        <v>90</v>
      </c>
      <c r="I2" s="49" t="s">
        <v>118</v>
      </c>
      <c r="J2" s="42" t="s">
        <v>56</v>
      </c>
      <c r="K2" s="42" t="s">
        <v>57</v>
      </c>
      <c r="L2" s="49" t="s">
        <v>120</v>
      </c>
      <c r="M2" s="42" t="s">
        <v>59</v>
      </c>
      <c r="N2" s="42" t="s">
        <v>60</v>
      </c>
      <c r="O2" s="42" t="s">
        <v>61</v>
      </c>
      <c r="P2" s="42" t="s">
        <v>62</v>
      </c>
      <c r="Q2" s="42" t="s">
        <v>63</v>
      </c>
      <c r="R2" s="42" t="s">
        <v>64</v>
      </c>
      <c r="S2" s="43" t="s">
        <v>65</v>
      </c>
    </row>
    <row r="3" spans="1:22">
      <c r="A3" s="72" t="str">
        <f>IF(订单!M16&lt;&gt;"",订单!M16,"")</f>
        <v/>
      </c>
      <c r="B3" s="73" t="str">
        <f>IF(采购!B5&lt;&gt;"",采购!B5,"")</f>
        <v/>
      </c>
      <c r="C3" s="73" t="str">
        <f>IF(采购!D5&lt;&gt;"",采购!D5,"")</f>
        <v/>
      </c>
      <c r="D3" s="73" t="str">
        <f>IF(采购!E5&lt;&gt;"",采购!E5,"")</f>
        <v/>
      </c>
      <c r="E3" s="73" t="str">
        <f>IF(采购!F5&lt;&gt;"",采购!F5,"")</f>
        <v/>
      </c>
      <c r="F3" s="73" t="str">
        <f>IF(采购!G5&lt;&gt;"",采购!G5,"")</f>
        <v/>
      </c>
      <c r="G3" s="73" t="str">
        <f>IF(采购!H5&lt;&gt;"",采购!H5,"")</f>
        <v/>
      </c>
      <c r="H3" s="73" t="str">
        <f>IF(采购!I5&lt;&gt;"",采购!I5,"")</f>
        <v/>
      </c>
      <c r="I3" s="73" t="str">
        <f>IF(技术!F4&lt;&gt;"",技术!F4,"")</f>
        <v/>
      </c>
      <c r="J3" s="73" t="str">
        <f>IF(采购!K5&lt;&gt;"",采购!K5,"")</f>
        <v/>
      </c>
      <c r="K3" s="73" t="str">
        <f>IF(采购!L5&lt;&gt;"",采购!L5,"")</f>
        <v/>
      </c>
      <c r="L3" s="73" t="str">
        <f>IF(采购!M5&lt;&gt;"",采购!M5,"")</f>
        <v/>
      </c>
      <c r="M3" s="73" t="str">
        <f>IF(采购!N5&lt;&gt;"",采购!N5,"")</f>
        <v/>
      </c>
      <c r="N3" s="73" t="str">
        <f>IF(采购!O5&lt;&gt;"",采购!O5,"")</f>
        <v/>
      </c>
      <c r="O3" s="73"/>
      <c r="P3" s="73" t="str">
        <f>IF(采购!Q5&lt;&gt;"",采购!Q5,"")</f>
        <v/>
      </c>
      <c r="Q3" s="73" t="str">
        <f>IF(采购!R5&lt;&gt;"",采购!R5,"")</f>
        <v/>
      </c>
      <c r="R3" s="73"/>
      <c r="S3" s="98" t="str">
        <f>IF(采购!W5&lt;&gt;"",采购!W5,"")</f>
        <v/>
      </c>
      <c r="U3" s="1" t="str">
        <f>IF(O3="","",VALUE(O3))</f>
        <v/>
      </c>
      <c r="V3" s="1" t="str">
        <f>IF(R3="","",VALUE(R3))</f>
        <v/>
      </c>
    </row>
    <row r="4" spans="1:22">
      <c r="A4" s="74" t="str">
        <f>IF(订单!M17&lt;&gt;"",订单!M17,"")</f>
        <v/>
      </c>
      <c r="B4" s="75" t="str">
        <f>IF(采购!B6&lt;&gt;"",采购!B6,"")</f>
        <v/>
      </c>
      <c r="C4" s="75" t="str">
        <f>IF(采购!D6&lt;&gt;"",采购!D6,"")</f>
        <v/>
      </c>
      <c r="D4" s="75" t="str">
        <f>IF(采购!E6&lt;&gt;"",采购!E6,"")</f>
        <v/>
      </c>
      <c r="E4" s="75" t="str">
        <f>IF(采购!F6&lt;&gt;"",采购!F6,"")</f>
        <v/>
      </c>
      <c r="F4" s="75" t="str">
        <f>IF(采购!G6&lt;&gt;"",采购!G6,"")</f>
        <v/>
      </c>
      <c r="G4" s="75" t="str">
        <f>IF(采购!H6&lt;&gt;"",采购!H6,"")</f>
        <v/>
      </c>
      <c r="H4" s="75" t="str">
        <f>IF(采购!I6&lt;&gt;"",采购!I6,"")</f>
        <v/>
      </c>
      <c r="I4" s="75" t="str">
        <f>IF(技术!F5&lt;&gt;"",技术!F5,"")</f>
        <v/>
      </c>
      <c r="J4" s="75" t="str">
        <f>IF(采购!K6&lt;&gt;"",采购!K6,"")</f>
        <v/>
      </c>
      <c r="K4" s="75" t="str">
        <f>IF(采购!L6&lt;&gt;"",采购!L6,"")</f>
        <v/>
      </c>
      <c r="L4" s="75" t="str">
        <f>IF(采购!M6&lt;&gt;"",采购!M6,"")</f>
        <v/>
      </c>
      <c r="M4" s="75" t="str">
        <f>IF(采购!N6&lt;&gt;"",采购!N6,"")</f>
        <v/>
      </c>
      <c r="N4" s="75" t="str">
        <f>IF(采购!O6&lt;&gt;"",采购!O6,"")</f>
        <v/>
      </c>
      <c r="O4" s="75"/>
      <c r="P4" s="75" t="str">
        <f>IF(采购!Q6&lt;&gt;"",采购!Q6,"")</f>
        <v/>
      </c>
      <c r="Q4" s="75" t="str">
        <f>IF(采购!R6&lt;&gt;"",采购!R6,"")</f>
        <v/>
      </c>
      <c r="R4" s="75" t="str">
        <f>IF(采购!S6&lt;&gt;"",采购!S6,"")</f>
        <v/>
      </c>
      <c r="S4" s="76" t="str">
        <f>IF(采购!W6&lt;&gt;"",采购!W6,"")</f>
        <v/>
      </c>
      <c r="U4" s="1" t="str">
        <f t="shared" ref="U4:U14" si="0">IF(O4="","",VALUE(O4))</f>
        <v/>
      </c>
      <c r="V4" s="1" t="str">
        <f t="shared" ref="V4:V14" si="1">IF(R4="","",VALUE(R4))</f>
        <v/>
      </c>
    </row>
    <row r="5" spans="1:22">
      <c r="A5" s="74" t="str">
        <f>IF(订单!M18&lt;&gt;"",订单!M18,"")</f>
        <v/>
      </c>
      <c r="B5" s="75" t="str">
        <f>IF(采购!B7&lt;&gt;"",采购!B7,"")</f>
        <v/>
      </c>
      <c r="C5" s="75" t="str">
        <f>IF(采购!D7&lt;&gt;"",采购!D7,"")</f>
        <v/>
      </c>
      <c r="D5" s="75" t="str">
        <f>IF(采购!E7&lt;&gt;"",采购!E7,"")</f>
        <v/>
      </c>
      <c r="E5" s="75" t="str">
        <f>IF(采购!F7&lt;&gt;"",采购!F7,"")</f>
        <v/>
      </c>
      <c r="F5" s="75" t="str">
        <f>IF(采购!G7&lt;&gt;"",采购!G7,"")</f>
        <v/>
      </c>
      <c r="G5" s="75" t="str">
        <f>IF(采购!H7&lt;&gt;"",采购!H7,"")</f>
        <v/>
      </c>
      <c r="H5" s="75" t="str">
        <f>IF(采购!I7&lt;&gt;"",采购!I7,"")</f>
        <v/>
      </c>
      <c r="I5" s="75" t="str">
        <f>IF(技术!F6&lt;&gt;"",技术!F6,"")</f>
        <v/>
      </c>
      <c r="J5" s="75" t="str">
        <f>IF(采购!K7&lt;&gt;"",采购!K7,"")</f>
        <v/>
      </c>
      <c r="K5" s="75" t="str">
        <f>IF(采购!L7&lt;&gt;"",采购!L7,"")</f>
        <v/>
      </c>
      <c r="L5" s="75" t="str">
        <f>IF(采购!M7&lt;&gt;"",采购!M7,"")</f>
        <v/>
      </c>
      <c r="M5" s="75" t="str">
        <f>IF(采购!N7&lt;&gt;"",采购!N7,"")</f>
        <v/>
      </c>
      <c r="N5" s="75" t="str">
        <f>IF(采购!O7&lt;&gt;"",采购!O7,"")</f>
        <v/>
      </c>
      <c r="O5" s="75"/>
      <c r="P5" s="75" t="str">
        <f>IF(采购!Q7&lt;&gt;"",采购!Q7,"")</f>
        <v/>
      </c>
      <c r="Q5" s="75" t="str">
        <f>IF(采购!R7&lt;&gt;"",采购!R7,"")</f>
        <v/>
      </c>
      <c r="R5" s="75" t="str">
        <f>IF(采购!S7&lt;&gt;"",采购!S7,"")</f>
        <v/>
      </c>
      <c r="S5" s="76" t="str">
        <f>IF(采购!W7&lt;&gt;"",采购!W7,"")</f>
        <v/>
      </c>
      <c r="U5" s="1" t="str">
        <f t="shared" si="0"/>
        <v/>
      </c>
      <c r="V5" s="1" t="str">
        <f t="shared" si="1"/>
        <v/>
      </c>
    </row>
    <row r="6" spans="1:22">
      <c r="A6" s="74" t="str">
        <f>IF(订单!M19&lt;&gt;"",订单!M19,"")</f>
        <v/>
      </c>
      <c r="B6" s="75" t="str">
        <f>IF(采购!B8&lt;&gt;"",采购!B8,"")</f>
        <v/>
      </c>
      <c r="C6" s="75" t="str">
        <f>IF(采购!D8&lt;&gt;"",采购!D8,"")</f>
        <v/>
      </c>
      <c r="D6" s="75" t="str">
        <f>IF(采购!E8&lt;&gt;"",采购!E8,"")</f>
        <v/>
      </c>
      <c r="E6" s="75" t="str">
        <f>IF(采购!F8&lt;&gt;"",采购!F8,"")</f>
        <v/>
      </c>
      <c r="F6" s="75" t="str">
        <f>IF(采购!G8&lt;&gt;"",采购!G8,"")</f>
        <v/>
      </c>
      <c r="G6" s="75" t="str">
        <f>IF(采购!H8&lt;&gt;"",采购!H8,"")</f>
        <v/>
      </c>
      <c r="H6" s="75" t="str">
        <f>IF(采购!I8&lt;&gt;"",采购!I8,"")</f>
        <v/>
      </c>
      <c r="I6" s="75" t="str">
        <f>IF(技术!F7&lt;&gt;"",技术!F7,"")</f>
        <v/>
      </c>
      <c r="J6" s="75" t="str">
        <f>IF(采购!K8&lt;&gt;"",采购!K8,"")</f>
        <v/>
      </c>
      <c r="K6" s="75" t="str">
        <f>IF(采购!L8&lt;&gt;"",采购!L8,"")</f>
        <v/>
      </c>
      <c r="L6" s="75" t="str">
        <f>IF(采购!M8&lt;&gt;"",采购!M8,"")</f>
        <v/>
      </c>
      <c r="M6" s="75" t="str">
        <f>IF(采购!N8&lt;&gt;"",采购!N8,"")</f>
        <v/>
      </c>
      <c r="N6" s="75" t="str">
        <f>IF(采购!O8&lt;&gt;"",采购!O8,"")</f>
        <v/>
      </c>
      <c r="O6" s="75" t="str">
        <f>IF(采购!P8&lt;&gt;"",采购!P8,"")</f>
        <v/>
      </c>
      <c r="P6" s="75" t="str">
        <f>IF(采购!Q8&lt;&gt;"",采购!Q8,"")</f>
        <v/>
      </c>
      <c r="Q6" s="75" t="str">
        <f>IF(采购!R8&lt;&gt;"",采购!R8,"")</f>
        <v/>
      </c>
      <c r="R6" s="75" t="str">
        <f>IF(采购!S8&lt;&gt;"",采购!S8,"")</f>
        <v/>
      </c>
      <c r="S6" s="76" t="str">
        <f>IF(采购!W8&lt;&gt;"",采购!W8,"")</f>
        <v/>
      </c>
      <c r="U6" s="1" t="str">
        <f t="shared" si="0"/>
        <v/>
      </c>
      <c r="V6" s="1" t="str">
        <f t="shared" si="1"/>
        <v/>
      </c>
    </row>
    <row r="7" spans="1:22">
      <c r="A7" s="74" t="str">
        <f>IF(订单!M20&lt;&gt;"",订单!M20,"")</f>
        <v/>
      </c>
      <c r="B7" s="75" t="str">
        <f>IF(采购!B9&lt;&gt;"",采购!B9,"")</f>
        <v/>
      </c>
      <c r="C7" s="75" t="str">
        <f>IF(采购!D9&lt;&gt;"",采购!D9,"")</f>
        <v/>
      </c>
      <c r="D7" s="75" t="str">
        <f>IF(采购!E9&lt;&gt;"",采购!E9,"")</f>
        <v/>
      </c>
      <c r="E7" s="75" t="str">
        <f>IF(采购!F9&lt;&gt;"",采购!F9,"")</f>
        <v/>
      </c>
      <c r="F7" s="75" t="str">
        <f>IF(采购!G9&lt;&gt;"",采购!G9,"")</f>
        <v/>
      </c>
      <c r="G7" s="75" t="str">
        <f>IF(采购!H9&lt;&gt;"",采购!H9,"")</f>
        <v/>
      </c>
      <c r="H7" s="75" t="str">
        <f>IF(采购!I9&lt;&gt;"",采购!I9,"")</f>
        <v/>
      </c>
      <c r="I7" s="75" t="str">
        <f>IF(技术!F8&lt;&gt;"",技术!F8,"")</f>
        <v/>
      </c>
      <c r="J7" s="75" t="str">
        <f>IF(采购!K9&lt;&gt;"",采购!K9,"")</f>
        <v/>
      </c>
      <c r="K7" s="75" t="str">
        <f>IF(采购!L9&lt;&gt;"",采购!L9,"")</f>
        <v/>
      </c>
      <c r="L7" s="75" t="str">
        <f>IF(采购!M9&lt;&gt;"",采购!M9,"")</f>
        <v/>
      </c>
      <c r="M7" s="75" t="str">
        <f>IF(采购!N9&lt;&gt;"",采购!N9,"")</f>
        <v/>
      </c>
      <c r="N7" s="75" t="str">
        <f>IF(采购!O9&lt;&gt;"",采购!O9,"")</f>
        <v/>
      </c>
      <c r="O7" s="75" t="str">
        <f>IF(采购!P9&lt;&gt;"",采购!P9,"")</f>
        <v/>
      </c>
      <c r="P7" s="75" t="str">
        <f>IF(采购!Q9&lt;&gt;"",采购!Q9,"")</f>
        <v/>
      </c>
      <c r="Q7" s="75" t="str">
        <f>IF(采购!R9&lt;&gt;"",采购!R9,"")</f>
        <v/>
      </c>
      <c r="R7" s="75" t="str">
        <f>IF(采购!S9&lt;&gt;"",采购!S9,"")</f>
        <v/>
      </c>
      <c r="S7" s="76" t="str">
        <f>IF(采购!W9&lt;&gt;"",采购!W9,"")</f>
        <v/>
      </c>
      <c r="U7" s="1" t="str">
        <f t="shared" si="0"/>
        <v/>
      </c>
      <c r="V7" s="1" t="str">
        <f t="shared" si="1"/>
        <v/>
      </c>
    </row>
    <row r="8" spans="1:22">
      <c r="A8" s="74" t="str">
        <f>IF(订单!M21&lt;&gt;"",订单!M21,"")</f>
        <v/>
      </c>
      <c r="B8" s="75" t="str">
        <f>IF(采购!B10&lt;&gt;"",采购!B10,"")</f>
        <v/>
      </c>
      <c r="C8" s="75" t="str">
        <f>IF(采购!D10&lt;&gt;"",采购!D10,"")</f>
        <v/>
      </c>
      <c r="D8" s="75" t="str">
        <f>IF(采购!E10&lt;&gt;"",采购!E10,"")</f>
        <v/>
      </c>
      <c r="E8" s="75" t="str">
        <f>IF(采购!F10&lt;&gt;"",采购!F10,"")</f>
        <v/>
      </c>
      <c r="F8" s="75" t="str">
        <f>IF(采购!G10&lt;&gt;"",采购!G10,"")</f>
        <v/>
      </c>
      <c r="G8" s="75" t="str">
        <f>IF(采购!H10&lt;&gt;"",采购!H10,"")</f>
        <v/>
      </c>
      <c r="H8" s="75" t="str">
        <f>IF(采购!I10&lt;&gt;"",采购!I10,"")</f>
        <v/>
      </c>
      <c r="I8" s="75" t="str">
        <f>IF(技术!F9&lt;&gt;"",技术!F9,"")</f>
        <v/>
      </c>
      <c r="J8" s="75" t="str">
        <f>IF(采购!K10&lt;&gt;"",采购!K10,"")</f>
        <v/>
      </c>
      <c r="K8" s="75" t="str">
        <f>IF(采购!L10&lt;&gt;"",采购!L10,"")</f>
        <v/>
      </c>
      <c r="L8" s="75" t="str">
        <f>IF(采购!M10&lt;&gt;"",采购!M10,"")</f>
        <v/>
      </c>
      <c r="M8" s="75" t="str">
        <f>IF(采购!N10&lt;&gt;"",采购!N10,"")</f>
        <v/>
      </c>
      <c r="N8" s="75" t="str">
        <f>IF(采购!O10&lt;&gt;"",采购!O10,"")</f>
        <v/>
      </c>
      <c r="O8" s="75" t="str">
        <f>IF(采购!P10&lt;&gt;"",采购!P10,"")</f>
        <v/>
      </c>
      <c r="P8" s="75" t="str">
        <f>IF(采购!Q10&lt;&gt;"",采购!Q10,"")</f>
        <v/>
      </c>
      <c r="Q8" s="75" t="str">
        <f>IF(采购!R10&lt;&gt;"",采购!R10,"")</f>
        <v/>
      </c>
      <c r="R8" s="75" t="str">
        <f>IF(采购!S10&lt;&gt;"",采购!S10,"")</f>
        <v/>
      </c>
      <c r="S8" s="76" t="str">
        <f>IF(采购!W10&lt;&gt;"",采购!W10,"")</f>
        <v/>
      </c>
      <c r="U8" s="1" t="str">
        <f t="shared" si="0"/>
        <v/>
      </c>
      <c r="V8" s="1" t="str">
        <f t="shared" si="1"/>
        <v/>
      </c>
    </row>
    <row r="9" spans="1:22">
      <c r="A9" s="74" t="str">
        <f>IF(订单!M22&lt;&gt;"",订单!M22,"")</f>
        <v/>
      </c>
      <c r="B9" s="75" t="str">
        <f>IF(采购!B11&lt;&gt;"",采购!B11,"")</f>
        <v/>
      </c>
      <c r="C9" s="75" t="str">
        <f>IF(采购!D11&lt;&gt;"",采购!D11,"")</f>
        <v/>
      </c>
      <c r="D9" s="75" t="str">
        <f>IF(采购!E11&lt;&gt;"",采购!E11,"")</f>
        <v/>
      </c>
      <c r="E9" s="75" t="str">
        <f>IF(采购!F11&lt;&gt;"",采购!F11,"")</f>
        <v/>
      </c>
      <c r="F9" s="75" t="str">
        <f>IF(采购!G11&lt;&gt;"",采购!G11,"")</f>
        <v/>
      </c>
      <c r="G9" s="75" t="str">
        <f>IF(采购!H11&lt;&gt;"",采购!H11,"")</f>
        <v/>
      </c>
      <c r="H9" s="75" t="str">
        <f>IF(采购!I11&lt;&gt;"",采购!I11,"")</f>
        <v/>
      </c>
      <c r="I9" s="75" t="str">
        <f>IF(技术!F10&lt;&gt;"",技术!F10,"")</f>
        <v/>
      </c>
      <c r="J9" s="75" t="str">
        <f>IF(采购!K11&lt;&gt;"",采购!K11,"")</f>
        <v/>
      </c>
      <c r="K9" s="75" t="str">
        <f>IF(采购!L11&lt;&gt;"",采购!L11,"")</f>
        <v/>
      </c>
      <c r="L9" s="75" t="str">
        <f>IF(采购!M11&lt;&gt;"",采购!M11,"")</f>
        <v/>
      </c>
      <c r="M9" s="75" t="str">
        <f>IF(采购!N11&lt;&gt;"",采购!N11,"")</f>
        <v/>
      </c>
      <c r="N9" s="75" t="str">
        <f>IF(采购!O11&lt;&gt;"",采购!O11,"")</f>
        <v/>
      </c>
      <c r="O9" s="75" t="str">
        <f>IF(采购!P11&lt;&gt;"",采购!P11,"")</f>
        <v/>
      </c>
      <c r="P9" s="75" t="str">
        <f>IF(采购!Q11&lt;&gt;"",采购!Q11,"")</f>
        <v/>
      </c>
      <c r="Q9" s="75" t="str">
        <f>IF(采购!R11&lt;&gt;"",采购!R11,"")</f>
        <v/>
      </c>
      <c r="R9" s="75" t="str">
        <f>IF(采购!S11&lt;&gt;"",采购!S11,"")</f>
        <v/>
      </c>
      <c r="S9" s="76" t="str">
        <f>IF(采购!W11&lt;&gt;"",采购!W11,"")</f>
        <v/>
      </c>
      <c r="U9" s="1" t="str">
        <f t="shared" si="0"/>
        <v/>
      </c>
      <c r="V9" s="1" t="str">
        <f t="shared" si="1"/>
        <v/>
      </c>
    </row>
    <row r="10" spans="1:22">
      <c r="A10" s="74" t="str">
        <f>IF(订单!M23&lt;&gt;"",订单!M23,"")</f>
        <v/>
      </c>
      <c r="B10" s="75" t="str">
        <f>IF(采购!B12&lt;&gt;"",采购!B12,"")</f>
        <v/>
      </c>
      <c r="C10" s="75" t="str">
        <f>IF(采购!D12&lt;&gt;"",采购!D12,"")</f>
        <v/>
      </c>
      <c r="D10" s="75" t="str">
        <f>IF(采购!E12&lt;&gt;"",采购!E12,"")</f>
        <v/>
      </c>
      <c r="E10" s="75" t="str">
        <f>IF(采购!F12&lt;&gt;"",采购!F12,"")</f>
        <v/>
      </c>
      <c r="F10" s="75" t="str">
        <f>IF(采购!G12&lt;&gt;"",采购!G12,"")</f>
        <v/>
      </c>
      <c r="G10" s="75" t="str">
        <f>IF(采购!H12&lt;&gt;"",采购!H12,"")</f>
        <v/>
      </c>
      <c r="H10" s="75" t="str">
        <f>IF(采购!I12&lt;&gt;"",采购!I12,"")</f>
        <v/>
      </c>
      <c r="I10" s="75" t="str">
        <f>IF(技术!F11&lt;&gt;"",技术!F11,"")</f>
        <v/>
      </c>
      <c r="J10" s="75" t="str">
        <f>IF(采购!K12&lt;&gt;"",采购!K12,"")</f>
        <v/>
      </c>
      <c r="K10" s="75" t="str">
        <f>IF(采购!L12&lt;&gt;"",采购!L12,"")</f>
        <v/>
      </c>
      <c r="L10" s="75" t="str">
        <f>IF(采购!M12&lt;&gt;"",采购!M12,"")</f>
        <v/>
      </c>
      <c r="M10" s="75" t="str">
        <f>IF(采购!N12&lt;&gt;"",采购!N12,"")</f>
        <v/>
      </c>
      <c r="N10" s="75" t="str">
        <f>IF(采购!O12&lt;&gt;"",采购!O12,"")</f>
        <v/>
      </c>
      <c r="O10" s="75" t="str">
        <f>IF(采购!P12&lt;&gt;"",采购!P12,"")</f>
        <v/>
      </c>
      <c r="P10" s="75" t="str">
        <f>IF(采购!Q12&lt;&gt;"",采购!Q12,"")</f>
        <v/>
      </c>
      <c r="Q10" s="75" t="str">
        <f>IF(采购!R12&lt;&gt;"",采购!R12,"")</f>
        <v/>
      </c>
      <c r="R10" s="75" t="str">
        <f>IF(采购!S12&lt;&gt;"",采购!S12,"")</f>
        <v/>
      </c>
      <c r="S10" s="76" t="str">
        <f>IF(采购!W12&lt;&gt;"",采购!W12,"")</f>
        <v/>
      </c>
      <c r="U10" s="1" t="str">
        <f t="shared" si="0"/>
        <v/>
      </c>
      <c r="V10" s="1" t="str">
        <f t="shared" si="1"/>
        <v/>
      </c>
    </row>
    <row r="11" spans="1:22">
      <c r="A11" s="74" t="str">
        <f>IF(订单!M24&lt;&gt;"",订单!M24,"")</f>
        <v/>
      </c>
      <c r="B11" s="75" t="str">
        <f>IF(采购!B13&lt;&gt;"",采购!B13,"")</f>
        <v/>
      </c>
      <c r="C11" s="75" t="str">
        <f>IF(采购!D13&lt;&gt;"",采购!D13,"")</f>
        <v/>
      </c>
      <c r="D11" s="75" t="str">
        <f>IF(采购!E13&lt;&gt;"",采购!E13,"")</f>
        <v/>
      </c>
      <c r="E11" s="75" t="str">
        <f>IF(采购!F13&lt;&gt;"",采购!F13,"")</f>
        <v/>
      </c>
      <c r="F11" s="75" t="str">
        <f>IF(采购!G13&lt;&gt;"",采购!G13,"")</f>
        <v/>
      </c>
      <c r="G11" s="75" t="str">
        <f>IF(采购!H13&lt;&gt;"",采购!H13,"")</f>
        <v/>
      </c>
      <c r="H11" s="75" t="str">
        <f>IF(采购!I13&lt;&gt;"",采购!I13,"")</f>
        <v/>
      </c>
      <c r="I11" s="75" t="str">
        <f>IF(技术!F12&lt;&gt;"",技术!F12,"")</f>
        <v/>
      </c>
      <c r="J11" s="75" t="str">
        <f>IF(采购!K13&lt;&gt;"",采购!K13,"")</f>
        <v/>
      </c>
      <c r="K11" s="75" t="str">
        <f>IF(采购!L13&lt;&gt;"",采购!L13,"")</f>
        <v/>
      </c>
      <c r="L11" s="75" t="str">
        <f>IF(采购!M13&lt;&gt;"",采购!M13,"")</f>
        <v/>
      </c>
      <c r="M11" s="75" t="str">
        <f>IF(采购!N13&lt;&gt;"",采购!N13,"")</f>
        <v/>
      </c>
      <c r="N11" s="75" t="str">
        <f>IF(采购!O13&lt;&gt;"",采购!O13,"")</f>
        <v/>
      </c>
      <c r="O11" s="75" t="str">
        <f>IF(采购!P13&lt;&gt;"",采购!P13,"")</f>
        <v/>
      </c>
      <c r="P11" s="75" t="str">
        <f>IF(采购!Q13&lt;&gt;"",采购!Q13,"")</f>
        <v/>
      </c>
      <c r="Q11" s="75" t="str">
        <f>IF(采购!R13&lt;&gt;"",采购!R13,"")</f>
        <v/>
      </c>
      <c r="R11" s="75" t="str">
        <f>IF(采购!S13&lt;&gt;"",采购!S13,"")</f>
        <v/>
      </c>
      <c r="S11" s="76" t="str">
        <f>IF(采购!W13&lt;&gt;"",采购!W13,"")</f>
        <v/>
      </c>
      <c r="U11" s="1" t="str">
        <f t="shared" si="0"/>
        <v/>
      </c>
      <c r="V11" s="1" t="str">
        <f t="shared" si="1"/>
        <v/>
      </c>
    </row>
    <row r="12" spans="1:22">
      <c r="A12" s="74" t="str">
        <f>IF(订单!M25&lt;&gt;"",订单!M25,"")</f>
        <v/>
      </c>
      <c r="B12" s="75" t="str">
        <f>IF(采购!B14&lt;&gt;"",采购!B14,"")</f>
        <v/>
      </c>
      <c r="C12" s="75" t="str">
        <f>IF(采购!D14&lt;&gt;"",采购!D14,"")</f>
        <v/>
      </c>
      <c r="D12" s="75" t="str">
        <f>IF(采购!E14&lt;&gt;"",采购!E14,"")</f>
        <v/>
      </c>
      <c r="E12" s="75" t="str">
        <f>IF(采购!F14&lt;&gt;"",采购!F14,"")</f>
        <v/>
      </c>
      <c r="F12" s="75" t="str">
        <f>IF(采购!G14&lt;&gt;"",采购!G14,"")</f>
        <v/>
      </c>
      <c r="G12" s="75" t="str">
        <f>IF(采购!H14&lt;&gt;"",采购!H14,"")</f>
        <v/>
      </c>
      <c r="H12" s="75" t="str">
        <f>IF(采购!I14&lt;&gt;"",采购!I14,"")</f>
        <v/>
      </c>
      <c r="I12" s="75" t="str">
        <f>IF(技术!F13&lt;&gt;"",技术!F13,"")</f>
        <v/>
      </c>
      <c r="J12" s="75" t="str">
        <f>IF(采购!K14&lt;&gt;"",采购!K14,"")</f>
        <v/>
      </c>
      <c r="K12" s="75" t="str">
        <f>IF(采购!L14&lt;&gt;"",采购!L14,"")</f>
        <v/>
      </c>
      <c r="L12" s="75" t="str">
        <f>IF(采购!M14&lt;&gt;"",采购!M14,"")</f>
        <v/>
      </c>
      <c r="M12" s="75" t="str">
        <f>IF(采购!N14&lt;&gt;"",采购!N14,"")</f>
        <v/>
      </c>
      <c r="N12" s="75" t="str">
        <f>IF(采购!O14&lt;&gt;"",采购!O14,"")</f>
        <v/>
      </c>
      <c r="O12" s="75" t="str">
        <f>IF(采购!P14&lt;&gt;"",采购!P14,"")</f>
        <v/>
      </c>
      <c r="P12" s="75" t="str">
        <f>IF(采购!Q14&lt;&gt;"",采购!Q14,"")</f>
        <v/>
      </c>
      <c r="Q12" s="75" t="str">
        <f>IF(采购!R14&lt;&gt;"",采购!R14,"")</f>
        <v/>
      </c>
      <c r="R12" s="75" t="str">
        <f>IF(采购!S14&lt;&gt;"",采购!S14,"")</f>
        <v/>
      </c>
      <c r="S12" s="76" t="str">
        <f>IF(采购!W14&lt;&gt;"",采购!W14,"")</f>
        <v/>
      </c>
      <c r="U12" s="1" t="str">
        <f t="shared" si="0"/>
        <v/>
      </c>
      <c r="V12" s="1" t="str">
        <f t="shared" si="1"/>
        <v/>
      </c>
    </row>
    <row r="13" spans="1:22">
      <c r="A13" s="74" t="str">
        <f>IF(订单!M26&lt;&gt;"",订单!M26,"")</f>
        <v/>
      </c>
      <c r="B13" s="75" t="str">
        <f>IF(采购!B15&lt;&gt;"",采购!B15,"")</f>
        <v/>
      </c>
      <c r="C13" s="75" t="str">
        <f>IF(采购!D15&lt;&gt;"",采购!D15,"")</f>
        <v/>
      </c>
      <c r="D13" s="75" t="str">
        <f>IF(采购!E15&lt;&gt;"",采购!E15,"")</f>
        <v/>
      </c>
      <c r="E13" s="75" t="str">
        <f>IF(采购!F15&lt;&gt;"",采购!F15,"")</f>
        <v/>
      </c>
      <c r="F13" s="75" t="str">
        <f>IF(采购!G15&lt;&gt;"",采购!G15,"")</f>
        <v/>
      </c>
      <c r="G13" s="75" t="str">
        <f>IF(采购!H15&lt;&gt;"",采购!H15,"")</f>
        <v/>
      </c>
      <c r="H13" s="75" t="str">
        <f>IF(采购!I15&lt;&gt;"",采购!I15,"")</f>
        <v/>
      </c>
      <c r="I13" s="75" t="str">
        <f>IF(技术!F14&lt;&gt;"",技术!F14,"")</f>
        <v/>
      </c>
      <c r="J13" s="75" t="str">
        <f>IF(采购!K15&lt;&gt;"",采购!K15,"")</f>
        <v/>
      </c>
      <c r="K13" s="75" t="str">
        <f>IF(采购!L15&lt;&gt;"",采购!L15,"")</f>
        <v/>
      </c>
      <c r="L13" s="75" t="str">
        <f>IF(采购!M15&lt;&gt;"",采购!M15,"")</f>
        <v/>
      </c>
      <c r="M13" s="75" t="str">
        <f>IF(采购!N15&lt;&gt;"",采购!N15,"")</f>
        <v/>
      </c>
      <c r="N13" s="75" t="str">
        <f>IF(采购!O15&lt;&gt;"",采购!O15,"")</f>
        <v/>
      </c>
      <c r="O13" s="75" t="str">
        <f>IF(采购!P15&lt;&gt;"",采购!P15,"")</f>
        <v/>
      </c>
      <c r="P13" s="75" t="str">
        <f>IF(采购!Q15&lt;&gt;"",采购!Q15,"")</f>
        <v/>
      </c>
      <c r="Q13" s="75" t="str">
        <f>IF(采购!R15&lt;&gt;"",采购!R15,"")</f>
        <v/>
      </c>
      <c r="R13" s="75" t="str">
        <f>IF(采购!S15&lt;&gt;"",采购!S15,"")</f>
        <v/>
      </c>
      <c r="S13" s="76" t="str">
        <f>IF(采购!W15&lt;&gt;"",采购!W15,"")</f>
        <v/>
      </c>
      <c r="U13" s="1" t="str">
        <f t="shared" si="0"/>
        <v/>
      </c>
      <c r="V13" s="1" t="str">
        <f t="shared" si="1"/>
        <v/>
      </c>
    </row>
    <row r="14" spans="1:22" ht="15.75" thickBot="1">
      <c r="A14" s="77" t="str">
        <f>IF(订单!M27&lt;&gt;"",订单!M27,"")</f>
        <v/>
      </c>
      <c r="B14" s="78" t="str">
        <f>IF(采购!B16&lt;&gt;"",采购!B16,"")</f>
        <v/>
      </c>
      <c r="C14" s="78" t="str">
        <f>IF(采购!D16&lt;&gt;"",采购!D16,"")</f>
        <v/>
      </c>
      <c r="D14" s="78" t="str">
        <f>IF(采购!E16&lt;&gt;"",采购!E16,"")</f>
        <v/>
      </c>
      <c r="E14" s="78" t="str">
        <f>IF(采购!F16&lt;&gt;"",采购!F16,"")</f>
        <v/>
      </c>
      <c r="F14" s="78" t="str">
        <f>IF(采购!G16&lt;&gt;"",采购!G16,"")</f>
        <v/>
      </c>
      <c r="G14" s="78" t="str">
        <f>IF(采购!H16&lt;&gt;"",采购!H16,"")</f>
        <v/>
      </c>
      <c r="H14" s="78" t="str">
        <f>IF(采购!I16&lt;&gt;"",采购!I16,"")</f>
        <v/>
      </c>
      <c r="I14" s="78" t="str">
        <f>IF(技术!F15&lt;&gt;"",技术!F15,"")</f>
        <v/>
      </c>
      <c r="J14" s="78" t="str">
        <f>IF(采购!K16&lt;&gt;"",采购!K16,"")</f>
        <v/>
      </c>
      <c r="K14" s="78" t="str">
        <f>IF(采购!L16&lt;&gt;"",采购!L16,"")</f>
        <v/>
      </c>
      <c r="L14" s="78" t="str">
        <f>IF(采购!M16&lt;&gt;"",采购!M16,"")</f>
        <v/>
      </c>
      <c r="M14" s="78" t="str">
        <f>IF(采购!N16&lt;&gt;"",采购!N16,"")</f>
        <v/>
      </c>
      <c r="N14" s="78" t="str">
        <f>IF(采购!O16&lt;&gt;"",采购!O16,"")</f>
        <v/>
      </c>
      <c r="O14" s="78" t="str">
        <f>IF(采购!P16&lt;&gt;"",采购!P16,"")</f>
        <v/>
      </c>
      <c r="P14" s="78" t="str">
        <f>IF(采购!Q16&lt;&gt;"",采购!Q16,"")</f>
        <v/>
      </c>
      <c r="Q14" s="78" t="str">
        <f>IF(采购!R16&lt;&gt;"",采购!R16,"")</f>
        <v/>
      </c>
      <c r="R14" s="78" t="str">
        <f>IF(采购!S16&lt;&gt;"",采购!S16,"")</f>
        <v/>
      </c>
      <c r="S14" s="79" t="str">
        <f>IF(采购!W16&lt;&gt;"",采购!W16,"")</f>
        <v/>
      </c>
      <c r="U14" s="1" t="str">
        <f t="shared" si="0"/>
        <v/>
      </c>
      <c r="V14" s="1" t="str">
        <f t="shared" si="1"/>
        <v/>
      </c>
    </row>
    <row r="15" spans="1:22" ht="15.75" thickBot="1">
      <c r="A15" s="68"/>
      <c r="B15" s="69" t="s">
        <v>88</v>
      </c>
      <c r="C15" s="69" t="str">
        <f>IF(订单!B5&lt;&gt;"",订单!B5,"")</f>
        <v/>
      </c>
      <c r="D15" s="69"/>
      <c r="E15" s="69" t="s">
        <v>9</v>
      </c>
      <c r="F15" s="69"/>
      <c r="G15" s="391" t="s">
        <v>35</v>
      </c>
      <c r="H15" s="391"/>
      <c r="I15" s="391"/>
      <c r="J15" s="391"/>
      <c r="K15" s="391"/>
      <c r="L15" s="391"/>
      <c r="M15" s="69"/>
      <c r="N15" s="69"/>
      <c r="O15" s="69">
        <f>SUM(U3:U14)</f>
        <v>0</v>
      </c>
      <c r="P15" s="396"/>
      <c r="Q15" s="397"/>
      <c r="R15" s="69">
        <f>SUM(V3:V14)</f>
        <v>0</v>
      </c>
      <c r="S15" s="70"/>
    </row>
  </sheetData>
  <sheetProtection formatCells="0" formatColumns="0" formatRows="0" deleteRows="0"/>
  <mergeCells count="4">
    <mergeCell ref="G15:L15"/>
    <mergeCell ref="R1:S1"/>
    <mergeCell ref="A1:O1"/>
    <mergeCell ref="P15:Q15"/>
  </mergeCells>
  <phoneticPr fontId="2" type="noConversion"/>
  <pageMargins left="0.31496062992125984" right="0.31496062992125984" top="0.74803149606299213" bottom="0.74803149606299213" header="0.31496062992125984" footer="0.31496062992125984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R24" sqref="R24"/>
    </sheetView>
  </sheetViews>
  <sheetFormatPr defaultColWidth="8.88671875" defaultRowHeight="15"/>
  <cols>
    <col min="1" max="1" width="7.88671875" style="1" customWidth="1"/>
    <col min="2" max="2" width="4.77734375" style="1" customWidth="1"/>
    <col min="3" max="3" width="9.109375" style="1" customWidth="1"/>
    <col min="4" max="4" width="4.44140625" style="1" customWidth="1"/>
    <col min="5" max="5" width="8.88671875" style="1"/>
    <col min="6" max="6" width="11.33203125" style="1" customWidth="1"/>
    <col min="7" max="7" width="8.44140625" style="1" customWidth="1"/>
    <col min="8" max="8" width="4.6640625" style="1" customWidth="1"/>
    <col min="9" max="9" width="8.88671875" style="1"/>
    <col min="10" max="11" width="5" style="1" customWidth="1"/>
    <col min="12" max="13" width="2.77734375" style="1" customWidth="1"/>
    <col min="14" max="17" width="3.21875" style="1" customWidth="1"/>
    <col min="18" max="18" width="5.6640625" style="1" customWidth="1"/>
    <col min="19" max="16384" width="8.88671875" style="1"/>
  </cols>
  <sheetData>
    <row r="1" spans="1:19" ht="34.5" customHeight="1">
      <c r="A1" s="402" t="s">
        <v>91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4"/>
      <c r="P1" s="94" t="s">
        <v>145</v>
      </c>
      <c r="Q1" s="400" t="str">
        <f>IF(订单!G2&lt;&gt;"",订单!G2,"")</f>
        <v/>
      </c>
      <c r="R1" s="400"/>
      <c r="S1" s="401"/>
    </row>
    <row r="2" spans="1:19" ht="30.75" customHeight="1">
      <c r="A2" s="87" t="s">
        <v>49</v>
      </c>
      <c r="B2" s="85" t="s">
        <v>50</v>
      </c>
      <c r="C2" s="85" t="s">
        <v>51</v>
      </c>
      <c r="D2" s="85" t="s">
        <v>52</v>
      </c>
      <c r="E2" s="85" t="s">
        <v>53</v>
      </c>
      <c r="F2" s="85" t="s">
        <v>54</v>
      </c>
      <c r="G2" s="85" t="s">
        <v>55</v>
      </c>
      <c r="H2" s="85" t="s">
        <v>66</v>
      </c>
      <c r="I2" s="85" t="s">
        <v>67</v>
      </c>
      <c r="J2" s="85" t="s">
        <v>68</v>
      </c>
      <c r="K2" s="85" t="s">
        <v>69</v>
      </c>
      <c r="L2" s="85" t="s">
        <v>70</v>
      </c>
      <c r="M2" s="85" t="s">
        <v>71</v>
      </c>
      <c r="N2" s="85" t="s">
        <v>72</v>
      </c>
      <c r="O2" s="95" t="s">
        <v>58</v>
      </c>
      <c r="P2" s="85" t="s">
        <v>73</v>
      </c>
      <c r="Q2" s="96" t="s">
        <v>58</v>
      </c>
      <c r="R2" s="85" t="s">
        <v>84</v>
      </c>
      <c r="S2" s="93" t="s">
        <v>125</v>
      </c>
    </row>
    <row r="3" spans="1:19">
      <c r="A3" s="71" t="str">
        <f>IF(订单!M16&lt;&gt;"",订单!M16,"")</f>
        <v/>
      </c>
      <c r="B3" s="66" t="str">
        <f>IF(采购!B5&lt;&gt;"",采购!B5,"")</f>
        <v/>
      </c>
      <c r="C3" s="66" t="str">
        <f>IF(采购!D5&lt;&gt;"",采购!D5,"")</f>
        <v/>
      </c>
      <c r="D3" s="66" t="str">
        <f>IF(采购!E5&lt;&gt;"",采购!E5,"")</f>
        <v/>
      </c>
      <c r="E3" s="66" t="str">
        <f>IF(采购!F5&lt;&gt;"",采购!F5,"")</f>
        <v/>
      </c>
      <c r="F3" s="66" t="str">
        <f>IF(采购!G5&lt;&gt;"",采购!G5,"")</f>
        <v/>
      </c>
      <c r="G3" s="66" t="str">
        <f>IF(采购!H5&lt;&gt;"",采购!H5,"")</f>
        <v/>
      </c>
      <c r="H3" s="66" t="str">
        <f>IF(采购!X5&lt;&gt;"",采购!X5,"")</f>
        <v/>
      </c>
      <c r="I3" s="67" t="str">
        <f>IF(采购!Y5&lt;&gt;"",采购!Y5,"")</f>
        <v/>
      </c>
      <c r="J3" s="66" t="str">
        <f>IF(采购!Z5&lt;&gt;"",采购!Z5,"")</f>
        <v/>
      </c>
      <c r="K3" s="66" t="str">
        <f>IF(采购!AA5&lt;&gt;"",采购!AA5,"")</f>
        <v/>
      </c>
      <c r="L3" s="66" t="str">
        <f>IF(采购!AB5&lt;&gt;"",采购!AB5,"")</f>
        <v/>
      </c>
      <c r="M3" s="66" t="str">
        <f>IF(采购!AC5&lt;&gt;"",采购!AC5,"")</f>
        <v/>
      </c>
      <c r="N3" s="66" t="str">
        <f>IF(采购!AD5&lt;&gt;"",采购!AD5,"")</f>
        <v/>
      </c>
      <c r="O3" s="66" t="str">
        <f>IF(采购!AE5&lt;&gt;"",采购!AE5,"")</f>
        <v/>
      </c>
      <c r="P3" s="65" t="str">
        <f>IF(采购!AF5&lt;&gt;"",采购!AF5,"")</f>
        <v/>
      </c>
      <c r="Q3" s="66" t="str">
        <f>IF(采购!AG5&lt;&gt;"",采购!AG5,"")</f>
        <v/>
      </c>
      <c r="R3" s="66" t="str">
        <f>IF(采购!AH5&lt;&gt;"",采购!AH5,"")</f>
        <v/>
      </c>
      <c r="S3" s="88" t="str">
        <f>IF(采购!AI5&lt;&gt;"",采购!AI5,"")</f>
        <v/>
      </c>
    </row>
    <row r="4" spans="1:19">
      <c r="A4" s="71" t="str">
        <f>IF(订单!M17&lt;&gt;"",订单!M17,"")</f>
        <v/>
      </c>
      <c r="B4" s="66" t="str">
        <f>IF(采购!B6&lt;&gt;"",采购!B6,"")</f>
        <v/>
      </c>
      <c r="C4" s="66" t="str">
        <f>IF(采购!D6&lt;&gt;"",采购!D6,"")</f>
        <v/>
      </c>
      <c r="D4" s="66" t="str">
        <f>IF(采购!E6&lt;&gt;"",采购!E6,"")</f>
        <v/>
      </c>
      <c r="E4" s="66" t="str">
        <f>IF(采购!F6&lt;&gt;"",采购!F6,"")</f>
        <v/>
      </c>
      <c r="F4" s="66" t="str">
        <f>IF(采购!G6&lt;&gt;"",采购!G6,"")</f>
        <v/>
      </c>
      <c r="G4" s="66" t="str">
        <f>IF(采购!H6&lt;&gt;"",采购!H6,"")</f>
        <v/>
      </c>
      <c r="H4" s="66" t="str">
        <f>IF(采购!X6&lt;&gt;"",采购!X6,"")</f>
        <v/>
      </c>
      <c r="I4" s="67" t="str">
        <f>IF(采购!Y6&lt;&gt;"",采购!Y6,"")</f>
        <v/>
      </c>
      <c r="J4" s="66" t="str">
        <f>IF(采购!Z6&lt;&gt;"",采购!Z6,"")</f>
        <v/>
      </c>
      <c r="K4" s="66" t="str">
        <f>IF(采购!AA6&lt;&gt;"",采购!AA6,"")</f>
        <v/>
      </c>
      <c r="L4" s="66" t="str">
        <f>IF(采购!AB6&lt;&gt;"",采购!AB6,"")</f>
        <v/>
      </c>
      <c r="M4" s="66" t="str">
        <f>IF(采购!AC6&lt;&gt;"",采购!AC6,"")</f>
        <v/>
      </c>
      <c r="N4" s="66" t="str">
        <f>IF(采购!AD6&lt;&gt;"",采购!AD6,"")</f>
        <v/>
      </c>
      <c r="O4" s="66" t="str">
        <f>IF(采购!AE6&lt;&gt;"",采购!AE6,"")</f>
        <v/>
      </c>
      <c r="P4" s="66" t="str">
        <f>IF(采购!AF6&lt;&gt;"",采购!AF6,"")</f>
        <v/>
      </c>
      <c r="Q4" s="66" t="str">
        <f>IF(采购!AG6&lt;&gt;"",采购!AG6,"")</f>
        <v/>
      </c>
      <c r="R4" s="66" t="str">
        <f>IF(采购!AH6&lt;&gt;"",采购!AH6,"")</f>
        <v/>
      </c>
      <c r="S4" s="88" t="str">
        <f>IF(采购!AI6&lt;&gt;"",采购!AI6,"")</f>
        <v/>
      </c>
    </row>
    <row r="5" spans="1:19">
      <c r="A5" s="71" t="str">
        <f>IF(订单!M18&lt;&gt;"",订单!M18,"")</f>
        <v/>
      </c>
      <c r="B5" s="66" t="str">
        <f>IF(采购!B7&lt;&gt;"",采购!B7,"")</f>
        <v/>
      </c>
      <c r="C5" s="66" t="str">
        <f>IF(采购!D7&lt;&gt;"",采购!D7,"")</f>
        <v/>
      </c>
      <c r="D5" s="66" t="str">
        <f>IF(采购!E7&lt;&gt;"",采购!E7,"")</f>
        <v/>
      </c>
      <c r="E5" s="66" t="str">
        <f>IF(采购!F7&lt;&gt;"",采购!F7,"")</f>
        <v/>
      </c>
      <c r="F5" s="66" t="str">
        <f>IF(采购!G7&lt;&gt;"",采购!G7,"")</f>
        <v/>
      </c>
      <c r="G5" s="66" t="str">
        <f>IF(采购!H7&lt;&gt;"",采购!H7,"")</f>
        <v/>
      </c>
      <c r="H5" s="66" t="str">
        <f>IF(采购!X7&lt;&gt;"",采购!X7,"")</f>
        <v/>
      </c>
      <c r="I5" s="67" t="str">
        <f>IF(采购!Y7&lt;&gt;"",采购!Y7,"")</f>
        <v/>
      </c>
      <c r="J5" s="66" t="str">
        <f>IF(采购!Z7&lt;&gt;"",采购!Z7,"")</f>
        <v/>
      </c>
      <c r="K5" s="66" t="str">
        <f>IF(采购!AA7&lt;&gt;"",采购!AA7,"")</f>
        <v/>
      </c>
      <c r="L5" s="66" t="str">
        <f>IF(采购!AB7&lt;&gt;"",采购!AB7,"")</f>
        <v/>
      </c>
      <c r="M5" s="66" t="str">
        <f>IF(采购!AC7&lt;&gt;"",采购!AC7,"")</f>
        <v/>
      </c>
      <c r="N5" s="66" t="str">
        <f>IF(采购!AD7&lt;&gt;"",采购!AD7,"")</f>
        <v/>
      </c>
      <c r="O5" s="66" t="str">
        <f>IF(采购!AE7&lt;&gt;"",采购!AE7,"")</f>
        <v/>
      </c>
      <c r="P5" s="66" t="str">
        <f>IF(采购!AF7&lt;&gt;"",采购!AF7,"")</f>
        <v/>
      </c>
      <c r="Q5" s="66" t="str">
        <f>IF(采购!AG7&lt;&gt;"",采购!AG7,"")</f>
        <v/>
      </c>
      <c r="R5" s="66" t="str">
        <f>IF(采购!AH7&lt;&gt;"",采购!AH7,"")</f>
        <v/>
      </c>
      <c r="S5" s="88" t="str">
        <f>IF(采购!AI7&lt;&gt;"",采购!AI7,"")</f>
        <v/>
      </c>
    </row>
    <row r="6" spans="1:19">
      <c r="A6" s="71" t="str">
        <f>IF(订单!M19&lt;&gt;"",订单!M19,"")</f>
        <v/>
      </c>
      <c r="B6" s="66" t="str">
        <f>IF(采购!B8&lt;&gt;"",采购!B8,"")</f>
        <v/>
      </c>
      <c r="C6" s="66" t="str">
        <f>IF(采购!D8&lt;&gt;"",采购!D8,"")</f>
        <v/>
      </c>
      <c r="D6" s="66" t="str">
        <f>IF(采购!E8&lt;&gt;"",采购!E8,"")</f>
        <v/>
      </c>
      <c r="E6" s="66" t="str">
        <f>IF(采购!F8&lt;&gt;"",采购!F8,"")</f>
        <v/>
      </c>
      <c r="F6" s="66" t="str">
        <f>IF(采购!G8&lt;&gt;"",采购!G8,"")</f>
        <v/>
      </c>
      <c r="G6" s="66" t="str">
        <f>IF(采购!H8&lt;&gt;"",采购!H8,"")</f>
        <v/>
      </c>
      <c r="H6" s="66" t="str">
        <f>IF(采购!X8&lt;&gt;"",采购!X8,"")</f>
        <v/>
      </c>
      <c r="I6" s="67" t="str">
        <f>IF(采购!Y8&lt;&gt;"",采购!Y8,"")</f>
        <v/>
      </c>
      <c r="J6" s="66" t="str">
        <f>IF(采购!Z8&lt;&gt;"",采购!Z8,"")</f>
        <v/>
      </c>
      <c r="K6" s="66" t="str">
        <f>IF(采购!AA8&lt;&gt;"",采购!AA8,"")</f>
        <v/>
      </c>
      <c r="L6" s="66" t="str">
        <f>IF(采购!AB8&lt;&gt;"",采购!AB8,"")</f>
        <v/>
      </c>
      <c r="M6" s="66" t="str">
        <f>IF(采购!AC8&lt;&gt;"",采购!AC8,"")</f>
        <v/>
      </c>
      <c r="N6" s="66" t="str">
        <f>IF(采购!AD8&lt;&gt;"",采购!AD8,"")</f>
        <v/>
      </c>
      <c r="O6" s="66" t="str">
        <f>IF(采购!AE8&lt;&gt;"",采购!AE8,"")</f>
        <v/>
      </c>
      <c r="P6" s="66" t="str">
        <f>IF(采购!AF8&lt;&gt;"",采购!AF8,"")</f>
        <v/>
      </c>
      <c r="Q6" s="66" t="str">
        <f>IF(采购!AG8&lt;&gt;"",采购!AG8,"")</f>
        <v/>
      </c>
      <c r="R6" s="66" t="str">
        <f>IF(采购!AH8&lt;&gt;"",采购!AH8,"")</f>
        <v/>
      </c>
      <c r="S6" s="88" t="str">
        <f>IF(采购!AI8&lt;&gt;"",采购!AI8,"")</f>
        <v/>
      </c>
    </row>
    <row r="7" spans="1:19">
      <c r="A7" s="71" t="str">
        <f>IF(订单!M20&lt;&gt;"",订单!M20,"")</f>
        <v/>
      </c>
      <c r="B7" s="66" t="str">
        <f>IF(采购!B9&lt;&gt;"",采购!B9,"")</f>
        <v/>
      </c>
      <c r="C7" s="66" t="str">
        <f>IF(采购!D9&lt;&gt;"",采购!D9,"")</f>
        <v/>
      </c>
      <c r="D7" s="66" t="str">
        <f>IF(采购!E9&lt;&gt;"",采购!E9,"")</f>
        <v/>
      </c>
      <c r="E7" s="66" t="str">
        <f>IF(采购!F9&lt;&gt;"",采购!F9,"")</f>
        <v/>
      </c>
      <c r="F7" s="66" t="str">
        <f>IF(采购!G9&lt;&gt;"",采购!G9,"")</f>
        <v/>
      </c>
      <c r="G7" s="66" t="str">
        <f>IF(采购!H9&lt;&gt;"",采购!H9,"")</f>
        <v/>
      </c>
      <c r="H7" s="66" t="str">
        <f>IF(采购!X9&lt;&gt;"",采购!X9,"")</f>
        <v/>
      </c>
      <c r="I7" s="67" t="str">
        <f>IF(采购!Y9&lt;&gt;"",采购!Y9,"")</f>
        <v/>
      </c>
      <c r="J7" s="66" t="str">
        <f>IF(采购!Z9&lt;&gt;"",采购!Z9,"")</f>
        <v/>
      </c>
      <c r="K7" s="66" t="str">
        <f>IF(采购!AA9&lt;&gt;"",采购!AA9,"")</f>
        <v/>
      </c>
      <c r="L7" s="66" t="str">
        <f>IF(采购!AB9&lt;&gt;"",采购!AB9,"")</f>
        <v/>
      </c>
      <c r="M7" s="66" t="str">
        <f>IF(采购!AC9&lt;&gt;"",采购!AC9,"")</f>
        <v/>
      </c>
      <c r="N7" s="66" t="str">
        <f>IF(采购!AD9&lt;&gt;"",采购!AD9,"")</f>
        <v/>
      </c>
      <c r="O7" s="66" t="str">
        <f>IF(采购!AE9&lt;&gt;"",采购!AE9,"")</f>
        <v/>
      </c>
      <c r="P7" s="66" t="str">
        <f>IF(采购!AF9&lt;&gt;"",采购!AF9,"")</f>
        <v/>
      </c>
      <c r="Q7" s="66" t="str">
        <f>IF(采购!AG9&lt;&gt;"",采购!AG9,"")</f>
        <v/>
      </c>
      <c r="R7" s="66" t="str">
        <f>IF(采购!AH9&lt;&gt;"",采购!AH9,"")</f>
        <v/>
      </c>
      <c r="S7" s="88" t="str">
        <f>IF(采购!AI9&lt;&gt;"",采购!AI9,"")</f>
        <v/>
      </c>
    </row>
    <row r="8" spans="1:19">
      <c r="A8" s="71" t="str">
        <f>IF(订单!M21&lt;&gt;"",订单!M21,"")</f>
        <v/>
      </c>
      <c r="B8" s="66" t="str">
        <f>IF(采购!B10&lt;&gt;"",采购!B10,"")</f>
        <v/>
      </c>
      <c r="C8" s="66" t="str">
        <f>IF(采购!D10&lt;&gt;"",采购!D10,"")</f>
        <v/>
      </c>
      <c r="D8" s="66" t="str">
        <f>IF(采购!E10&lt;&gt;"",采购!E10,"")</f>
        <v/>
      </c>
      <c r="E8" s="66" t="str">
        <f>IF(采购!F10&lt;&gt;"",采购!F10,"")</f>
        <v/>
      </c>
      <c r="F8" s="66" t="str">
        <f>IF(采购!G10&lt;&gt;"",采购!G10,"")</f>
        <v/>
      </c>
      <c r="G8" s="66" t="str">
        <f>IF(采购!H10&lt;&gt;"",采购!H10,"")</f>
        <v/>
      </c>
      <c r="H8" s="66" t="str">
        <f>IF(采购!X10&lt;&gt;"",采购!X10,"")</f>
        <v/>
      </c>
      <c r="I8" s="67" t="str">
        <f>IF(采购!Y10&lt;&gt;"",采购!Y10,"")</f>
        <v/>
      </c>
      <c r="J8" s="66" t="str">
        <f>IF(采购!Z10&lt;&gt;"",采购!Z10,"")</f>
        <v/>
      </c>
      <c r="K8" s="66" t="str">
        <f>IF(采购!AA10&lt;&gt;"",采购!AA10,"")</f>
        <v/>
      </c>
      <c r="L8" s="66" t="str">
        <f>IF(采购!AB10&lt;&gt;"",采购!AB10,"")</f>
        <v/>
      </c>
      <c r="M8" s="66" t="str">
        <f>IF(采购!AC10&lt;&gt;"",采购!AC10,"")</f>
        <v/>
      </c>
      <c r="N8" s="66" t="str">
        <f>IF(采购!AD10&lt;&gt;"",采购!AD10,"")</f>
        <v/>
      </c>
      <c r="O8" s="66" t="str">
        <f>IF(采购!AE10&lt;&gt;"",采购!AE10,"")</f>
        <v/>
      </c>
      <c r="P8" s="66" t="str">
        <f>IF(采购!AF10&lt;&gt;"",采购!AF10,"")</f>
        <v/>
      </c>
      <c r="Q8" s="66" t="str">
        <f>IF(采购!AG10&lt;&gt;"",采购!AG10,"")</f>
        <v/>
      </c>
      <c r="R8" s="66" t="str">
        <f>IF(采购!AH10&lt;&gt;"",采购!AH10,"")</f>
        <v/>
      </c>
      <c r="S8" s="88" t="str">
        <f>IF(采购!AI10&lt;&gt;"",采购!AI10,"")</f>
        <v/>
      </c>
    </row>
    <row r="9" spans="1:19">
      <c r="A9" s="71" t="str">
        <f>IF(订单!M22&lt;&gt;"",订单!M22,"")</f>
        <v/>
      </c>
      <c r="B9" s="66" t="str">
        <f>IF(采购!B11&lt;&gt;"",采购!B11,"")</f>
        <v/>
      </c>
      <c r="C9" s="66" t="str">
        <f>IF(采购!D11&lt;&gt;"",采购!D11,"")</f>
        <v/>
      </c>
      <c r="D9" s="66" t="str">
        <f>IF(采购!E11&lt;&gt;"",采购!E11,"")</f>
        <v/>
      </c>
      <c r="E9" s="66" t="str">
        <f>IF(采购!F11&lt;&gt;"",采购!F11,"")</f>
        <v/>
      </c>
      <c r="F9" s="66" t="str">
        <f>IF(采购!G11&lt;&gt;"",采购!G11,"")</f>
        <v/>
      </c>
      <c r="G9" s="66" t="str">
        <f>IF(采购!H11&lt;&gt;"",采购!H11,"")</f>
        <v/>
      </c>
      <c r="H9" s="66" t="str">
        <f>IF(采购!X11&lt;&gt;"",采购!X11,"")</f>
        <v/>
      </c>
      <c r="I9" s="67" t="str">
        <f>IF(采购!Y11&lt;&gt;"",采购!Y11,"")</f>
        <v/>
      </c>
      <c r="J9" s="66" t="str">
        <f>IF(采购!Z11&lt;&gt;"",采购!Z11,"")</f>
        <v/>
      </c>
      <c r="K9" s="66" t="str">
        <f>IF(采购!AA11&lt;&gt;"",采购!AA11,"")</f>
        <v/>
      </c>
      <c r="L9" s="66" t="str">
        <f>IF(采购!AB11&lt;&gt;"",采购!AB11,"")</f>
        <v/>
      </c>
      <c r="M9" s="66" t="str">
        <f>IF(采购!AC11&lt;&gt;"",采购!AC11,"")</f>
        <v/>
      </c>
      <c r="N9" s="66" t="str">
        <f>IF(采购!AD11&lt;&gt;"",采购!AD11,"")</f>
        <v/>
      </c>
      <c r="O9" s="66" t="str">
        <f>IF(采购!AE11&lt;&gt;"",采购!AE11,"")</f>
        <v/>
      </c>
      <c r="P9" s="66" t="str">
        <f>IF(采购!AF11&lt;&gt;"",采购!AF11,"")</f>
        <v/>
      </c>
      <c r="Q9" s="66" t="str">
        <f>IF(采购!AG11&lt;&gt;"",采购!AG11,"")</f>
        <v/>
      </c>
      <c r="R9" s="66" t="str">
        <f>IF(采购!AH11&lt;&gt;"",采购!AH11,"")</f>
        <v/>
      </c>
      <c r="S9" s="88" t="str">
        <f>IF(采购!AI11&lt;&gt;"",采购!AI11,"")</f>
        <v/>
      </c>
    </row>
    <row r="10" spans="1:19">
      <c r="A10" s="71" t="str">
        <f>IF(订单!M23&lt;&gt;"",订单!M23,"")</f>
        <v/>
      </c>
      <c r="B10" s="66" t="str">
        <f>IF(采购!B12&lt;&gt;"",采购!B12,"")</f>
        <v/>
      </c>
      <c r="C10" s="66" t="str">
        <f>IF(采购!D12&lt;&gt;"",采购!D12,"")</f>
        <v/>
      </c>
      <c r="D10" s="66" t="str">
        <f>IF(采购!E12&lt;&gt;"",采购!E12,"")</f>
        <v/>
      </c>
      <c r="E10" s="66" t="str">
        <f>IF(采购!F12&lt;&gt;"",采购!F12,"")</f>
        <v/>
      </c>
      <c r="F10" s="66" t="str">
        <f>IF(采购!G12&lt;&gt;"",采购!G12,"")</f>
        <v/>
      </c>
      <c r="G10" s="66" t="str">
        <f>IF(采购!H12&lt;&gt;"",采购!H12,"")</f>
        <v/>
      </c>
      <c r="H10" s="66" t="str">
        <f>IF(采购!X12&lt;&gt;"",采购!X12,"")</f>
        <v/>
      </c>
      <c r="I10" s="67" t="str">
        <f>IF(采购!Y12&lt;&gt;"",采购!Y12,"")</f>
        <v/>
      </c>
      <c r="J10" s="66" t="str">
        <f>IF(采购!Z12&lt;&gt;"",采购!Z12,"")</f>
        <v/>
      </c>
      <c r="K10" s="66" t="str">
        <f>IF(采购!AA12&lt;&gt;"",采购!AA12,"")</f>
        <v/>
      </c>
      <c r="L10" s="66" t="str">
        <f>IF(采购!AB12&lt;&gt;"",采购!AB12,"")</f>
        <v/>
      </c>
      <c r="M10" s="66" t="str">
        <f>IF(采购!AC12&lt;&gt;"",采购!AC12,"")</f>
        <v/>
      </c>
      <c r="N10" s="66" t="str">
        <f>IF(采购!AD12&lt;&gt;"",采购!AD12,"")</f>
        <v/>
      </c>
      <c r="O10" s="66" t="str">
        <f>IF(采购!AE12&lt;&gt;"",采购!AE12,"")</f>
        <v/>
      </c>
      <c r="P10" s="66" t="str">
        <f>IF(采购!AF12&lt;&gt;"",采购!AF12,"")</f>
        <v/>
      </c>
      <c r="Q10" s="66" t="str">
        <f>IF(采购!AG12&lt;&gt;"",采购!AG12,"")</f>
        <v/>
      </c>
      <c r="R10" s="66" t="str">
        <f>IF(采购!AH12&lt;&gt;"",采购!AH12,"")</f>
        <v/>
      </c>
      <c r="S10" s="88" t="str">
        <f>IF(采购!AI12&lt;&gt;"",采购!AI12,"")</f>
        <v/>
      </c>
    </row>
    <row r="11" spans="1:19">
      <c r="A11" s="71" t="str">
        <f>IF(订单!M24&lt;&gt;"",订单!M24,"")</f>
        <v/>
      </c>
      <c r="B11" s="66" t="str">
        <f>IF(采购!B13&lt;&gt;"",采购!B13,"")</f>
        <v/>
      </c>
      <c r="C11" s="66" t="str">
        <f>IF(采购!D13&lt;&gt;"",采购!D13,"")</f>
        <v/>
      </c>
      <c r="D11" s="66" t="str">
        <f>IF(采购!E13&lt;&gt;"",采购!E13,"")</f>
        <v/>
      </c>
      <c r="E11" s="66" t="str">
        <f>IF(采购!F13&lt;&gt;"",采购!F13,"")</f>
        <v/>
      </c>
      <c r="F11" s="66" t="str">
        <f>IF(采购!G13&lt;&gt;"",采购!G13,"")</f>
        <v/>
      </c>
      <c r="G11" s="66" t="str">
        <f>IF(采购!H13&lt;&gt;"",采购!H13,"")</f>
        <v/>
      </c>
      <c r="H11" s="66" t="str">
        <f>IF(采购!X13&lt;&gt;"",采购!X13,"")</f>
        <v/>
      </c>
      <c r="I11" s="67" t="str">
        <f>IF(采购!Y13&lt;&gt;"",采购!Y13,"")</f>
        <v/>
      </c>
      <c r="J11" s="66" t="str">
        <f>IF(采购!Z13&lt;&gt;"",采购!Z13,"")</f>
        <v/>
      </c>
      <c r="K11" s="66" t="str">
        <f>IF(采购!AA13&lt;&gt;"",采购!AA13,"")</f>
        <v/>
      </c>
      <c r="L11" s="66" t="str">
        <f>IF(采购!AB13&lt;&gt;"",采购!AB13,"")</f>
        <v/>
      </c>
      <c r="M11" s="66" t="str">
        <f>IF(采购!AC13&lt;&gt;"",采购!AC13,"")</f>
        <v/>
      </c>
      <c r="N11" s="66" t="str">
        <f>IF(采购!AD13&lt;&gt;"",采购!AD13,"")</f>
        <v/>
      </c>
      <c r="O11" s="66" t="str">
        <f>IF(采购!AE13&lt;&gt;"",采购!AE13,"")</f>
        <v/>
      </c>
      <c r="P11" s="66" t="str">
        <f>IF(采购!AF13&lt;&gt;"",采购!AF13,"")</f>
        <v/>
      </c>
      <c r="Q11" s="66" t="str">
        <f>IF(采购!AG13&lt;&gt;"",采购!AG13,"")</f>
        <v/>
      </c>
      <c r="R11" s="66" t="str">
        <f>IF(采购!AH13&lt;&gt;"",采购!AH13,"")</f>
        <v/>
      </c>
      <c r="S11" s="88" t="str">
        <f>IF(采购!AI13&lt;&gt;"",采购!AI13,"")</f>
        <v/>
      </c>
    </row>
    <row r="12" spans="1:19">
      <c r="A12" s="71" t="str">
        <f>IF(订单!M25&lt;&gt;"",订单!M25,"")</f>
        <v/>
      </c>
      <c r="B12" s="66" t="str">
        <f>IF(采购!B14&lt;&gt;"",采购!B14,"")</f>
        <v/>
      </c>
      <c r="C12" s="66" t="str">
        <f>IF(采购!D14&lt;&gt;"",采购!D14,"")</f>
        <v/>
      </c>
      <c r="D12" s="66" t="str">
        <f>IF(采购!E14&lt;&gt;"",采购!E14,"")</f>
        <v/>
      </c>
      <c r="E12" s="66" t="str">
        <f>IF(采购!F14&lt;&gt;"",采购!F14,"")</f>
        <v/>
      </c>
      <c r="F12" s="66" t="str">
        <f>IF(采购!G14&lt;&gt;"",采购!G14,"")</f>
        <v/>
      </c>
      <c r="G12" s="66" t="str">
        <f>IF(采购!H14&lt;&gt;"",采购!H14,"")</f>
        <v/>
      </c>
      <c r="H12" s="66" t="str">
        <f>IF(采购!X14&lt;&gt;"",采购!X14,"")</f>
        <v/>
      </c>
      <c r="I12" s="67" t="str">
        <f>IF(采购!Y14&lt;&gt;"",采购!Y14,"")</f>
        <v/>
      </c>
      <c r="J12" s="66" t="str">
        <f>IF(采购!Z14&lt;&gt;"",采购!Z14,"")</f>
        <v/>
      </c>
      <c r="K12" s="66" t="str">
        <f>IF(采购!AA14&lt;&gt;"",采购!AA14,"")</f>
        <v/>
      </c>
      <c r="L12" s="66" t="str">
        <f>IF(采购!AB14&lt;&gt;"",采购!AB14,"")</f>
        <v/>
      </c>
      <c r="M12" s="66" t="str">
        <f>IF(采购!AC14&lt;&gt;"",采购!AC14,"")</f>
        <v/>
      </c>
      <c r="N12" s="66" t="str">
        <f>IF(采购!AD14&lt;&gt;"",采购!AD14,"")</f>
        <v/>
      </c>
      <c r="O12" s="66" t="str">
        <f>IF(采购!AE14&lt;&gt;"",采购!AE14,"")</f>
        <v/>
      </c>
      <c r="P12" s="66" t="str">
        <f>IF(采购!AF14&lt;&gt;"",采购!AF14,"")</f>
        <v/>
      </c>
      <c r="Q12" s="66" t="str">
        <f>IF(采购!AG14&lt;&gt;"",采购!AG14,"")</f>
        <v/>
      </c>
      <c r="R12" s="66" t="str">
        <f>IF(采购!AH14&lt;&gt;"",采购!AH14,"")</f>
        <v/>
      </c>
      <c r="S12" s="88" t="str">
        <f>IF(采购!AI14&lt;&gt;"",采购!AI14,"")</f>
        <v/>
      </c>
    </row>
    <row r="13" spans="1:19">
      <c r="A13" s="71" t="str">
        <f>IF(订单!M26&lt;&gt;"",订单!M26,"")</f>
        <v/>
      </c>
      <c r="B13" s="66" t="str">
        <f>IF(采购!B15&lt;&gt;"",采购!B15,"")</f>
        <v/>
      </c>
      <c r="C13" s="66" t="str">
        <f>IF(采购!D15&lt;&gt;"",采购!D15,"")</f>
        <v/>
      </c>
      <c r="D13" s="66" t="str">
        <f>IF(采购!E15&lt;&gt;"",采购!E15,"")</f>
        <v/>
      </c>
      <c r="E13" s="66" t="str">
        <f>IF(采购!F15&lt;&gt;"",采购!F15,"")</f>
        <v/>
      </c>
      <c r="F13" s="66" t="str">
        <f>IF(采购!G15&lt;&gt;"",采购!G15,"")</f>
        <v/>
      </c>
      <c r="G13" s="66" t="str">
        <f>IF(采购!H15&lt;&gt;"",采购!H15,"")</f>
        <v/>
      </c>
      <c r="H13" s="66" t="str">
        <f>IF(采购!X15&lt;&gt;"",采购!X15,"")</f>
        <v/>
      </c>
      <c r="I13" s="67" t="str">
        <f>IF(采购!Y15&lt;&gt;"",采购!Y15,"")</f>
        <v/>
      </c>
      <c r="J13" s="66" t="str">
        <f>IF(采购!Z15&lt;&gt;"",采购!Z15,"")</f>
        <v/>
      </c>
      <c r="K13" s="66" t="str">
        <f>IF(采购!AA15&lt;&gt;"",采购!AA15,"")</f>
        <v/>
      </c>
      <c r="L13" s="66" t="str">
        <f>IF(采购!AB15&lt;&gt;"",采购!AB15,"")</f>
        <v/>
      </c>
      <c r="M13" s="66" t="str">
        <f>IF(采购!AC15&lt;&gt;"",采购!AC15,"")</f>
        <v/>
      </c>
      <c r="N13" s="66" t="str">
        <f>IF(采购!AD15&lt;&gt;"",采购!AD15,"")</f>
        <v/>
      </c>
      <c r="O13" s="66" t="str">
        <f>IF(采购!AE15&lt;&gt;"",采购!AE15,"")</f>
        <v/>
      </c>
      <c r="P13" s="66" t="str">
        <f>IF(采购!AF15&lt;&gt;"",采购!AF15,"")</f>
        <v/>
      </c>
      <c r="Q13" s="66" t="str">
        <f>IF(采购!AG15&lt;&gt;"",采购!AG15,"")</f>
        <v/>
      </c>
      <c r="R13" s="66" t="str">
        <f>IF(采购!AH15&lt;&gt;"",采购!AH15,"")</f>
        <v/>
      </c>
      <c r="S13" s="88" t="str">
        <f>IF(采购!AI15&lt;&gt;"",采购!AI15,"")</f>
        <v/>
      </c>
    </row>
    <row r="14" spans="1:19">
      <c r="A14" s="71" t="str">
        <f>IF(订单!M27&lt;&gt;"",订单!M27,"")</f>
        <v/>
      </c>
      <c r="B14" s="66" t="str">
        <f>IF(采购!B16&lt;&gt;"",采购!B16,"")</f>
        <v/>
      </c>
      <c r="C14" s="66" t="str">
        <f>IF(采购!D16&lt;&gt;"",采购!D16,"")</f>
        <v/>
      </c>
      <c r="D14" s="66" t="str">
        <f>IF(采购!E16&lt;&gt;"",采购!E16,"")</f>
        <v/>
      </c>
      <c r="E14" s="66" t="str">
        <f>IF(采购!F16&lt;&gt;"",采购!F16,"")</f>
        <v/>
      </c>
      <c r="F14" s="66" t="str">
        <f>IF(采购!G16&lt;&gt;"",采购!G16,"")</f>
        <v/>
      </c>
      <c r="G14" s="66" t="str">
        <f>IF(采购!H16&lt;&gt;"",采购!H16,"")</f>
        <v/>
      </c>
      <c r="H14" s="66" t="str">
        <f>IF(采购!X16&lt;&gt;"",采购!X16,"")</f>
        <v/>
      </c>
      <c r="I14" s="67" t="str">
        <f>IF(采购!Y16&lt;&gt;"",采购!Y16,"")</f>
        <v/>
      </c>
      <c r="J14" s="66" t="str">
        <f>IF(采购!Z16&lt;&gt;"",采购!Z16,"")</f>
        <v/>
      </c>
      <c r="K14" s="66" t="str">
        <f>IF(采购!AA16&lt;&gt;"",采购!AA16,"")</f>
        <v/>
      </c>
      <c r="L14" s="66" t="str">
        <f>IF(采购!AB16&lt;&gt;"",采购!AB16,"")</f>
        <v/>
      </c>
      <c r="M14" s="66" t="str">
        <f>IF(采购!AC16&lt;&gt;"",采购!AC16,"")</f>
        <v/>
      </c>
      <c r="N14" s="66" t="str">
        <f>IF(采购!AD16&lt;&gt;"",采购!AD16,"")</f>
        <v/>
      </c>
      <c r="O14" s="66" t="str">
        <f>IF(采购!AE16&lt;&gt;"",采购!AE16,"")</f>
        <v/>
      </c>
      <c r="P14" s="66" t="str">
        <f>IF(采购!AF16&lt;&gt;"",采购!AF16,"")</f>
        <v/>
      </c>
      <c r="Q14" s="66" t="str">
        <f>IF(采购!AG16&lt;&gt;"",采购!AG16,"")</f>
        <v/>
      </c>
      <c r="R14" s="66" t="str">
        <f>IF(采购!AH16&lt;&gt;"",采购!AH16,"")</f>
        <v/>
      </c>
      <c r="S14" s="88" t="str">
        <f>IF(采购!AI16&lt;&gt;"",采购!AI16,"")</f>
        <v/>
      </c>
    </row>
    <row r="15" spans="1:19">
      <c r="A15" s="71" t="str">
        <f>IF(订单!M28&lt;&gt;"",订单!M28,"")</f>
        <v/>
      </c>
      <c r="B15" s="66" t="str">
        <f>IF(采购!B17&lt;&gt;"",采购!B17,"")</f>
        <v/>
      </c>
      <c r="C15" s="66" t="str">
        <f>IF(采购!D17&lt;&gt;"",采购!D17,"")</f>
        <v/>
      </c>
      <c r="D15" s="66" t="str">
        <f>IF(采购!E17&lt;&gt;"",采购!E17,"")</f>
        <v/>
      </c>
      <c r="E15" s="66" t="str">
        <f>IF(采购!F17&lt;&gt;"",采购!F17,"")</f>
        <v/>
      </c>
      <c r="F15" s="66" t="str">
        <f>IF(采购!G17&lt;&gt;"",采购!G17,"")</f>
        <v/>
      </c>
      <c r="G15" s="66" t="str">
        <f>IF(采购!H17&lt;&gt;"",采购!H17,"")</f>
        <v/>
      </c>
      <c r="H15" s="66" t="str">
        <f>IF(采购!X17&lt;&gt;"",采购!X17,"")</f>
        <v/>
      </c>
      <c r="I15" s="67" t="str">
        <f>IF(采购!Y17&lt;&gt;"",采购!Y17,"")</f>
        <v/>
      </c>
      <c r="J15" s="66" t="str">
        <f>IF(采购!Z17&lt;&gt;"",采购!Z17,"")</f>
        <v/>
      </c>
      <c r="K15" s="66" t="str">
        <f>IF(采购!AA17&lt;&gt;"",采购!AA17,"")</f>
        <v/>
      </c>
      <c r="L15" s="66" t="str">
        <f>IF(采购!AB17&lt;&gt;"",采购!AB17,"")</f>
        <v/>
      </c>
      <c r="M15" s="66" t="str">
        <f>IF(采购!AC17&lt;&gt;"",采购!AC17,"")</f>
        <v/>
      </c>
      <c r="N15" s="66" t="str">
        <f>IF(采购!AD17&lt;&gt;"",采购!AD17,"")</f>
        <v/>
      </c>
      <c r="O15" s="66" t="str">
        <f>IF(采购!AE17&lt;&gt;"",采购!AE17,"")</f>
        <v/>
      </c>
      <c r="P15" s="66" t="str">
        <f>IF(采购!AF17&lt;&gt;"",采购!AF17,"")</f>
        <v/>
      </c>
      <c r="Q15" s="66" t="str">
        <f>IF(采购!AG17&lt;&gt;"",采购!AG17,"")</f>
        <v/>
      </c>
      <c r="R15" s="66" t="str">
        <f>IF(采购!AH17&lt;&gt;"",采购!AH17,"")</f>
        <v/>
      </c>
      <c r="S15" s="88" t="str">
        <f>IF(采购!AI17&lt;&gt;"",采购!AI17,"")</f>
        <v/>
      </c>
    </row>
    <row r="16" spans="1:19">
      <c r="A16" s="71" t="str">
        <f>IF(订单!M29&lt;&gt;"",订单!M29,"")</f>
        <v/>
      </c>
      <c r="B16" s="66" t="str">
        <f>IF(采购!B18&lt;&gt;"",采购!B18,"")</f>
        <v/>
      </c>
      <c r="C16" s="66" t="str">
        <f>IF(采购!D18&lt;&gt;"",采购!D18,"")</f>
        <v/>
      </c>
      <c r="D16" s="66" t="str">
        <f>IF(采购!E18&lt;&gt;"",采购!E18,"")</f>
        <v/>
      </c>
      <c r="E16" s="66" t="str">
        <f>IF(采购!F18&lt;&gt;"",采购!F18,"")</f>
        <v/>
      </c>
      <c r="F16" s="66" t="str">
        <f>IF(采购!G18&lt;&gt;"",采购!G18,"")</f>
        <v/>
      </c>
      <c r="G16" s="66" t="str">
        <f>IF(采购!H18&lt;&gt;"",采购!H18,"")</f>
        <v/>
      </c>
      <c r="H16" s="66" t="str">
        <f>IF(采购!X18&lt;&gt;"",采购!X18,"")</f>
        <v/>
      </c>
      <c r="I16" s="67" t="str">
        <f>IF(采购!Y18&lt;&gt;"",采购!Y18,"")</f>
        <v/>
      </c>
      <c r="J16" s="66" t="str">
        <f>IF(采购!Z18&lt;&gt;"",采购!Z18,"")</f>
        <v/>
      </c>
      <c r="K16" s="66" t="str">
        <f>IF(采购!AA18&lt;&gt;"",采购!AA18,"")</f>
        <v/>
      </c>
      <c r="L16" s="66" t="str">
        <f>IF(采购!AB18&lt;&gt;"",采购!AB18,"")</f>
        <v/>
      </c>
      <c r="M16" s="66" t="str">
        <f>IF(采购!AC18&lt;&gt;"",采购!AC18,"")</f>
        <v/>
      </c>
      <c r="N16" s="66" t="str">
        <f>IF(采购!AD18&lt;&gt;"",采购!AD18,"")</f>
        <v/>
      </c>
      <c r="O16" s="66" t="str">
        <f>IF(采购!AE18&lt;&gt;"",采购!AE18,"")</f>
        <v/>
      </c>
      <c r="P16" s="66" t="str">
        <f>IF(采购!AF18&lt;&gt;"",采购!AF18,"")</f>
        <v/>
      </c>
      <c r="Q16" s="66" t="str">
        <f>IF(采购!AG18&lt;&gt;"",采购!AG18,"")</f>
        <v/>
      </c>
      <c r="R16" s="66" t="str">
        <f>IF(采购!AH18&lt;&gt;"",采购!AH18,"")</f>
        <v/>
      </c>
      <c r="S16" s="88" t="str">
        <f>IF(采购!AI18&lt;&gt;"",采购!AI18,"")</f>
        <v/>
      </c>
    </row>
    <row r="17" spans="1:19">
      <c r="A17" s="71" t="str">
        <f>IF(订单!M30&lt;&gt;"",订单!M30,"")</f>
        <v/>
      </c>
      <c r="B17" s="66" t="str">
        <f>IF(采购!B19&lt;&gt;"",采购!B19,"")</f>
        <v/>
      </c>
      <c r="C17" s="66" t="str">
        <f>IF(采购!D19&lt;&gt;"",采购!D19,"")</f>
        <v/>
      </c>
      <c r="D17" s="66" t="str">
        <f>IF(采购!E19&lt;&gt;"",采购!E19,"")</f>
        <v/>
      </c>
      <c r="E17" s="66" t="str">
        <f>IF(采购!F19&lt;&gt;"",采购!F19,"")</f>
        <v/>
      </c>
      <c r="F17" s="66" t="str">
        <f>IF(采购!G19&lt;&gt;"",采购!G19,"")</f>
        <v/>
      </c>
      <c r="G17" s="66" t="str">
        <f>IF(采购!H19&lt;&gt;"",采购!H19,"")</f>
        <v/>
      </c>
      <c r="H17" s="66" t="str">
        <f>IF(采购!X19&lt;&gt;"",采购!X19,"")</f>
        <v/>
      </c>
      <c r="I17" s="67" t="str">
        <f>IF(采购!Y19&lt;&gt;"",采购!Y19,"")</f>
        <v/>
      </c>
      <c r="J17" s="66" t="str">
        <f>IF(采购!Z19&lt;&gt;"",采购!Z19,"")</f>
        <v/>
      </c>
      <c r="K17" s="66" t="str">
        <f>IF(采购!AA19&lt;&gt;"",采购!AA19,"")</f>
        <v/>
      </c>
      <c r="L17" s="66" t="str">
        <f>IF(采购!AB19&lt;&gt;"",采购!AB19,"")</f>
        <v/>
      </c>
      <c r="M17" s="66" t="str">
        <f>IF(采购!AC19&lt;&gt;"",采购!AC19,"")</f>
        <v/>
      </c>
      <c r="N17" s="66" t="str">
        <f>IF(采购!AD19&lt;&gt;"",采购!AD19,"")</f>
        <v/>
      </c>
      <c r="O17" s="66" t="str">
        <f>IF(采购!AE19&lt;&gt;"",采购!AE19,"")</f>
        <v/>
      </c>
      <c r="P17" s="66" t="str">
        <f>IF(采购!AF19&lt;&gt;"",采购!AF19,"")</f>
        <v/>
      </c>
      <c r="Q17" s="66" t="str">
        <f>IF(采购!AG19&lt;&gt;"",采购!AG19,"")</f>
        <v/>
      </c>
      <c r="R17" s="66" t="str">
        <f>IF(采购!AH19&lt;&gt;"",采购!AH19,"")</f>
        <v/>
      </c>
      <c r="S17" s="88" t="str">
        <f>IF(采购!AI19&lt;&gt;"",采购!AI19,"")</f>
        <v/>
      </c>
    </row>
    <row r="18" spans="1:19" ht="15.75" thickBot="1">
      <c r="A18" s="89"/>
      <c r="B18" s="90" t="s">
        <v>88</v>
      </c>
      <c r="C18" s="90" t="str">
        <f>IF(采购!M2&lt;&gt;"",采购!M2,"")</f>
        <v/>
      </c>
      <c r="D18" s="90"/>
      <c r="E18" s="90" t="s">
        <v>9</v>
      </c>
      <c r="F18" s="90"/>
      <c r="G18" s="398" t="s">
        <v>124</v>
      </c>
      <c r="H18" s="399"/>
      <c r="I18" s="399"/>
      <c r="J18" s="399"/>
      <c r="K18" s="399"/>
      <c r="L18" s="90"/>
      <c r="M18" s="90"/>
      <c r="N18" s="90"/>
      <c r="O18" s="90"/>
      <c r="P18" s="90"/>
      <c r="Q18" s="90"/>
      <c r="R18" s="90"/>
      <c r="S18" s="92"/>
    </row>
    <row r="20" spans="1:19" ht="15.75" thickBot="1"/>
    <row r="21" spans="1:19" ht="33.75" customHeight="1">
      <c r="A21" s="402" t="s">
        <v>91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4"/>
      <c r="P21" s="97" t="s">
        <v>146</v>
      </c>
      <c r="Q21" s="400" t="str">
        <f>IF(订单!G2&lt;&gt;"",订单!G2,"")</f>
        <v/>
      </c>
      <c r="R21" s="400"/>
      <c r="S21" s="401"/>
    </row>
    <row r="22" spans="1:19" ht="33.75">
      <c r="A22" s="87" t="s">
        <v>49</v>
      </c>
      <c r="B22" s="85" t="s">
        <v>50</v>
      </c>
      <c r="C22" s="85" t="s">
        <v>51</v>
      </c>
      <c r="D22" s="85" t="s">
        <v>52</v>
      </c>
      <c r="E22" s="85" t="s">
        <v>53</v>
      </c>
      <c r="F22" s="85" t="s">
        <v>54</v>
      </c>
      <c r="G22" s="85" t="s">
        <v>55</v>
      </c>
      <c r="H22" s="85" t="s">
        <v>66</v>
      </c>
      <c r="I22" s="85" t="s">
        <v>67</v>
      </c>
      <c r="J22" s="85" t="s">
        <v>68</v>
      </c>
      <c r="K22" s="85" t="s">
        <v>69</v>
      </c>
      <c r="L22" s="85" t="s">
        <v>70</v>
      </c>
      <c r="M22" s="85" t="s">
        <v>71</v>
      </c>
      <c r="N22" s="85" t="s">
        <v>72</v>
      </c>
      <c r="O22" s="86" t="s">
        <v>58</v>
      </c>
      <c r="P22" s="85" t="s">
        <v>73</v>
      </c>
      <c r="Q22" s="85" t="s">
        <v>58</v>
      </c>
      <c r="R22" s="85" t="s">
        <v>84</v>
      </c>
      <c r="S22" s="93" t="s">
        <v>126</v>
      </c>
    </row>
    <row r="23" spans="1:19">
      <c r="A23" s="71" t="str">
        <f>IF(订单!M16&lt;&gt;"",订单!M16,"")</f>
        <v/>
      </c>
      <c r="B23" s="66" t="str">
        <f>IF(采购!B5&lt;&gt;"",采购!B5,"")</f>
        <v/>
      </c>
      <c r="C23" s="66" t="str">
        <f>IF(采购!D5&lt;&gt;"",采购!D5,"")</f>
        <v/>
      </c>
      <c r="D23" s="66" t="str">
        <f>IF(采购!E5&lt;&gt;"",采购!E5,"")</f>
        <v/>
      </c>
      <c r="E23" s="66" t="str">
        <f>IF(采购!F5&lt;&gt;"",采购!F5,"")</f>
        <v/>
      </c>
      <c r="F23" s="66" t="str">
        <f>IF(采购!G5&lt;&gt;"",采购!G5,"")</f>
        <v/>
      </c>
      <c r="G23" s="66" t="str">
        <f>IF(采购!H5&lt;&gt;"",采购!H5,"")</f>
        <v/>
      </c>
      <c r="H23" s="66" t="str">
        <f>IF(采购!X5&lt;&gt;"",采购!X5,"")</f>
        <v/>
      </c>
      <c r="I23" s="67" t="str">
        <f>IF(采购!Y5&lt;&gt;"",采购!Y5,"")</f>
        <v/>
      </c>
      <c r="J23" s="66" t="str">
        <f>IF(采购!Z5&lt;&gt;"",采购!Z5,"")</f>
        <v/>
      </c>
      <c r="K23" s="66" t="str">
        <f>IF(采购!AA5&lt;&gt;"",采购!AA5,"")</f>
        <v/>
      </c>
      <c r="L23" s="66" t="str">
        <f>IF(采购!AB5&lt;&gt;"",采购!AB5,"")</f>
        <v/>
      </c>
      <c r="M23" s="66" t="str">
        <f>IF(采购!AC5&lt;&gt;"",采购!AC5,"")</f>
        <v/>
      </c>
      <c r="N23" s="66" t="str">
        <f>IF(采购!AD5&lt;&gt;"",采购!AD5,"")</f>
        <v/>
      </c>
      <c r="O23" s="66" t="str">
        <f>IF(采购!AE5&lt;&gt;"",采购!AE5,"")</f>
        <v/>
      </c>
      <c r="P23" s="66" t="str">
        <f>IF(采购!AF5&lt;&gt;"",采购!AF5,"")</f>
        <v/>
      </c>
      <c r="Q23" s="66" t="str">
        <f>IF(采购!AG5&lt;&gt;"",采购!AG5,"")</f>
        <v/>
      </c>
      <c r="R23" s="66" t="str">
        <f>IF(采购!AH5&lt;&gt;"",采购!AH5,"")</f>
        <v/>
      </c>
      <c r="S23" s="88" t="str">
        <f>IF(采购!AI5&lt;&gt;"",采购!AI5,"")</f>
        <v/>
      </c>
    </row>
    <row r="24" spans="1:19">
      <c r="A24" s="71" t="str">
        <f>IF(订单!M17&lt;&gt;"",订单!M17,"")</f>
        <v/>
      </c>
      <c r="B24" s="66" t="str">
        <f>IF(采购!B6&lt;&gt;"",采购!B6,"")</f>
        <v/>
      </c>
      <c r="C24" s="66" t="str">
        <f>IF(采购!D6&lt;&gt;"",采购!D6,"")</f>
        <v/>
      </c>
      <c r="D24" s="66" t="str">
        <f>IF(采购!E6&lt;&gt;"",采购!E6,"")</f>
        <v/>
      </c>
      <c r="E24" s="66" t="str">
        <f>IF(采购!F6&lt;&gt;"",采购!F6,"")</f>
        <v/>
      </c>
      <c r="F24" s="66" t="str">
        <f>IF(采购!G6&lt;&gt;"",采购!G6,"")</f>
        <v/>
      </c>
      <c r="G24" s="66" t="str">
        <f>IF(采购!H6&lt;&gt;"",采购!H6,"")</f>
        <v/>
      </c>
      <c r="H24" s="66" t="str">
        <f>IF(采购!X6&lt;&gt;"",采购!X6,"")</f>
        <v/>
      </c>
      <c r="I24" s="67" t="str">
        <f>IF(采购!Y6&lt;&gt;"",采购!Y6,"")</f>
        <v/>
      </c>
      <c r="J24" s="66" t="str">
        <f>IF(采购!Z6&lt;&gt;"",采购!Z6,"")</f>
        <v/>
      </c>
      <c r="K24" s="66" t="str">
        <f>IF(采购!AA6&lt;&gt;"",采购!AA6,"")</f>
        <v/>
      </c>
      <c r="L24" s="66" t="str">
        <f>IF(采购!AB6&lt;&gt;"",采购!AB6,"")</f>
        <v/>
      </c>
      <c r="M24" s="66" t="str">
        <f>IF(采购!AC6&lt;&gt;"",采购!AC6,"")</f>
        <v/>
      </c>
      <c r="N24" s="66" t="str">
        <f>IF(采购!AD6&lt;&gt;"",采购!AD6,"")</f>
        <v/>
      </c>
      <c r="O24" s="66" t="str">
        <f>IF(采购!AE6&lt;&gt;"",采购!AE6,"")</f>
        <v/>
      </c>
      <c r="P24" s="66" t="str">
        <f>IF(采购!AF6&lt;&gt;"",采购!AF6,"")</f>
        <v/>
      </c>
      <c r="Q24" s="66" t="str">
        <f>IF(采购!AG6&lt;&gt;"",采购!AG6,"")</f>
        <v/>
      </c>
      <c r="R24" s="66" t="str">
        <f>IF(采购!AH6&lt;&gt;"",采购!AH6,"")</f>
        <v/>
      </c>
      <c r="S24" s="88" t="str">
        <f>IF(采购!AI6&lt;&gt;"",采购!AI6,"")</f>
        <v/>
      </c>
    </row>
    <row r="25" spans="1:19">
      <c r="A25" s="71" t="str">
        <f>IF(订单!M18&lt;&gt;"",订单!M18,"")</f>
        <v/>
      </c>
      <c r="B25" s="66" t="str">
        <f>IF(采购!B7&lt;&gt;"",采购!B7,"")</f>
        <v/>
      </c>
      <c r="C25" s="66" t="str">
        <f>IF(采购!D7&lt;&gt;"",采购!D7,"")</f>
        <v/>
      </c>
      <c r="D25" s="66" t="str">
        <f>IF(采购!E7&lt;&gt;"",采购!E7,"")</f>
        <v/>
      </c>
      <c r="E25" s="66" t="str">
        <f>IF(采购!F7&lt;&gt;"",采购!F7,"")</f>
        <v/>
      </c>
      <c r="F25" s="66" t="str">
        <f>IF(采购!G7&lt;&gt;"",采购!G7,"")</f>
        <v/>
      </c>
      <c r="G25" s="66" t="str">
        <f>IF(采购!H7&lt;&gt;"",采购!H7,"")</f>
        <v/>
      </c>
      <c r="H25" s="66" t="str">
        <f>IF(采购!X7&lt;&gt;"",采购!X7,"")</f>
        <v/>
      </c>
      <c r="I25" s="67" t="str">
        <f>IF(采购!Y7&lt;&gt;"",采购!Y7,"")</f>
        <v/>
      </c>
      <c r="J25" s="66" t="str">
        <f>IF(采购!Z7&lt;&gt;"",采购!Z7,"")</f>
        <v/>
      </c>
      <c r="K25" s="66" t="str">
        <f>IF(采购!AA7&lt;&gt;"",采购!AA7,"")</f>
        <v/>
      </c>
      <c r="L25" s="66" t="str">
        <f>IF(采购!AB7&lt;&gt;"",采购!AB7,"")</f>
        <v/>
      </c>
      <c r="M25" s="66" t="str">
        <f>IF(采购!AC7&lt;&gt;"",采购!AC7,"")</f>
        <v/>
      </c>
      <c r="N25" s="66" t="str">
        <f>IF(采购!AD7&lt;&gt;"",采购!AD7,"")</f>
        <v/>
      </c>
      <c r="O25" s="66" t="str">
        <f>IF(采购!AE7&lt;&gt;"",采购!AE7,"")</f>
        <v/>
      </c>
      <c r="P25" s="66" t="str">
        <f>IF(采购!AF7&lt;&gt;"",采购!AF7,"")</f>
        <v/>
      </c>
      <c r="Q25" s="66" t="str">
        <f>IF(采购!AG7&lt;&gt;"",采购!AG7,"")</f>
        <v/>
      </c>
      <c r="R25" s="66" t="str">
        <f>IF(采购!AH7&lt;&gt;"",采购!AH7,"")</f>
        <v/>
      </c>
      <c r="S25" s="88" t="str">
        <f>IF(采购!AI7&lt;&gt;"",采购!AI7,"")</f>
        <v/>
      </c>
    </row>
    <row r="26" spans="1:19">
      <c r="A26" s="71" t="str">
        <f>IF(订单!M19&lt;&gt;"",订单!M19,"")</f>
        <v/>
      </c>
      <c r="B26" s="66" t="str">
        <f>IF(采购!B8&lt;&gt;"",采购!B8,"")</f>
        <v/>
      </c>
      <c r="C26" s="66" t="str">
        <f>IF(采购!D8&lt;&gt;"",采购!D8,"")</f>
        <v/>
      </c>
      <c r="D26" s="66" t="str">
        <f>IF(采购!E8&lt;&gt;"",采购!E8,"")</f>
        <v/>
      </c>
      <c r="E26" s="66" t="str">
        <f>IF(采购!F8&lt;&gt;"",采购!F8,"")</f>
        <v/>
      </c>
      <c r="F26" s="66" t="str">
        <f>IF(采购!G8&lt;&gt;"",采购!G8,"")</f>
        <v/>
      </c>
      <c r="G26" s="66" t="str">
        <f>IF(采购!H8&lt;&gt;"",采购!H8,"")</f>
        <v/>
      </c>
      <c r="H26" s="66" t="str">
        <f>IF(采购!X8&lt;&gt;"",采购!X8,"")</f>
        <v/>
      </c>
      <c r="I26" s="67" t="str">
        <f>IF(采购!Y8&lt;&gt;"",采购!Y8,"")</f>
        <v/>
      </c>
      <c r="J26" s="66" t="str">
        <f>IF(采购!Z8&lt;&gt;"",采购!Z8,"")</f>
        <v/>
      </c>
      <c r="K26" s="66" t="str">
        <f>IF(采购!AA8&lt;&gt;"",采购!AA8,"")</f>
        <v/>
      </c>
      <c r="L26" s="66" t="str">
        <f>IF(采购!AB8&lt;&gt;"",采购!AB8,"")</f>
        <v/>
      </c>
      <c r="M26" s="66" t="str">
        <f>IF(采购!AC8&lt;&gt;"",采购!AC8,"")</f>
        <v/>
      </c>
      <c r="N26" s="66" t="str">
        <f>IF(采购!AD8&lt;&gt;"",采购!AD8,"")</f>
        <v/>
      </c>
      <c r="O26" s="66" t="str">
        <f>IF(采购!AE8&lt;&gt;"",采购!AE8,"")</f>
        <v/>
      </c>
      <c r="P26" s="66" t="str">
        <f>IF(采购!AF8&lt;&gt;"",采购!AF8,"")</f>
        <v/>
      </c>
      <c r="Q26" s="66" t="str">
        <f>IF(采购!AG8&lt;&gt;"",采购!AG8,"")</f>
        <v/>
      </c>
      <c r="R26" s="66" t="str">
        <f>IF(采购!AH8&lt;&gt;"",采购!AH8,"")</f>
        <v/>
      </c>
      <c r="S26" s="88" t="str">
        <f>IF(采购!AI8&lt;&gt;"",采购!AI8,"")</f>
        <v/>
      </c>
    </row>
    <row r="27" spans="1:19">
      <c r="A27" s="71" t="str">
        <f>IF(订单!M20&lt;&gt;"",订单!M20,"")</f>
        <v/>
      </c>
      <c r="B27" s="66" t="str">
        <f>IF(采购!B9&lt;&gt;"",采购!B9,"")</f>
        <v/>
      </c>
      <c r="C27" s="66" t="str">
        <f>IF(采购!D9&lt;&gt;"",采购!D9,"")</f>
        <v/>
      </c>
      <c r="D27" s="66" t="str">
        <f>IF(采购!E9&lt;&gt;"",采购!E9,"")</f>
        <v/>
      </c>
      <c r="E27" s="66" t="str">
        <f>IF(采购!F9&lt;&gt;"",采购!F9,"")</f>
        <v/>
      </c>
      <c r="F27" s="66" t="str">
        <f>IF(采购!G9&lt;&gt;"",采购!G9,"")</f>
        <v/>
      </c>
      <c r="G27" s="66" t="str">
        <f>IF(采购!H9&lt;&gt;"",采购!H9,"")</f>
        <v/>
      </c>
      <c r="H27" s="66" t="str">
        <f>IF(采购!X9&lt;&gt;"",采购!X9,"")</f>
        <v/>
      </c>
      <c r="I27" s="67" t="str">
        <f>IF(采购!Y9&lt;&gt;"",采购!Y9,"")</f>
        <v/>
      </c>
      <c r="J27" s="66" t="str">
        <f>IF(采购!Z9&lt;&gt;"",采购!Z9,"")</f>
        <v/>
      </c>
      <c r="K27" s="66" t="str">
        <f>IF(采购!AA9&lt;&gt;"",采购!AA9,"")</f>
        <v/>
      </c>
      <c r="L27" s="66" t="str">
        <f>IF(采购!AB9&lt;&gt;"",采购!AB9,"")</f>
        <v/>
      </c>
      <c r="M27" s="66" t="str">
        <f>IF(采购!AC9&lt;&gt;"",采购!AC9,"")</f>
        <v/>
      </c>
      <c r="N27" s="66" t="str">
        <f>IF(采购!AD9&lt;&gt;"",采购!AD9,"")</f>
        <v/>
      </c>
      <c r="O27" s="66" t="str">
        <f>IF(采购!AE9&lt;&gt;"",采购!AE9,"")</f>
        <v/>
      </c>
      <c r="P27" s="66" t="str">
        <f>IF(采购!AF9&lt;&gt;"",采购!AF9,"")</f>
        <v/>
      </c>
      <c r="Q27" s="66" t="str">
        <f>IF(采购!AG9&lt;&gt;"",采购!AG9,"")</f>
        <v/>
      </c>
      <c r="R27" s="66" t="str">
        <f>IF(采购!AH9&lt;&gt;"",采购!AH9,"")</f>
        <v/>
      </c>
      <c r="S27" s="88" t="str">
        <f>IF(采购!AI9&lt;&gt;"",采购!AI9,"")</f>
        <v/>
      </c>
    </row>
    <row r="28" spans="1:19">
      <c r="A28" s="71" t="str">
        <f>IF(订单!M21&lt;&gt;"",订单!M21,"")</f>
        <v/>
      </c>
      <c r="B28" s="66" t="str">
        <f>IF(采购!B10&lt;&gt;"",采购!B10,"")</f>
        <v/>
      </c>
      <c r="C28" s="66" t="str">
        <f>IF(采购!D10&lt;&gt;"",采购!D10,"")</f>
        <v/>
      </c>
      <c r="D28" s="66" t="str">
        <f>IF(采购!E10&lt;&gt;"",采购!E10,"")</f>
        <v/>
      </c>
      <c r="E28" s="66" t="str">
        <f>IF(采购!F10&lt;&gt;"",采购!F10,"")</f>
        <v/>
      </c>
      <c r="F28" s="66" t="str">
        <f>IF(采购!G10&lt;&gt;"",采购!G10,"")</f>
        <v/>
      </c>
      <c r="G28" s="66" t="str">
        <f>IF(采购!H10&lt;&gt;"",采购!H10,"")</f>
        <v/>
      </c>
      <c r="H28" s="66" t="str">
        <f>IF(采购!X10&lt;&gt;"",采购!X10,"")</f>
        <v/>
      </c>
      <c r="I28" s="67" t="str">
        <f>IF(采购!Y10&lt;&gt;"",采购!Y10,"")</f>
        <v/>
      </c>
      <c r="J28" s="66" t="str">
        <f>IF(采购!Z10&lt;&gt;"",采购!Z10,"")</f>
        <v/>
      </c>
      <c r="K28" s="66" t="str">
        <f>IF(采购!AA10&lt;&gt;"",采购!AA10,"")</f>
        <v/>
      </c>
      <c r="L28" s="66" t="str">
        <f>IF(采购!AB10&lt;&gt;"",采购!AB10,"")</f>
        <v/>
      </c>
      <c r="M28" s="66" t="str">
        <f>IF(采购!AC10&lt;&gt;"",采购!AC10,"")</f>
        <v/>
      </c>
      <c r="N28" s="66" t="str">
        <f>IF(采购!AD10&lt;&gt;"",采购!AD10,"")</f>
        <v/>
      </c>
      <c r="O28" s="66" t="str">
        <f>IF(采购!AE10&lt;&gt;"",采购!AE10,"")</f>
        <v/>
      </c>
      <c r="P28" s="66" t="str">
        <f>IF(采购!AF10&lt;&gt;"",采购!AF10,"")</f>
        <v/>
      </c>
      <c r="Q28" s="66" t="str">
        <f>IF(采购!AG10&lt;&gt;"",采购!AG10,"")</f>
        <v/>
      </c>
      <c r="R28" s="66" t="str">
        <f>IF(采购!AH10&lt;&gt;"",采购!AH10,"")</f>
        <v/>
      </c>
      <c r="S28" s="88" t="str">
        <f>IF(采购!AI10&lt;&gt;"",采购!AI10,"")</f>
        <v/>
      </c>
    </row>
    <row r="29" spans="1:19">
      <c r="A29" s="71" t="str">
        <f>IF(订单!M22&lt;&gt;"",订单!M22,"")</f>
        <v/>
      </c>
      <c r="B29" s="66" t="str">
        <f>IF(采购!B11&lt;&gt;"",采购!B11,"")</f>
        <v/>
      </c>
      <c r="C29" s="66" t="str">
        <f>IF(采购!D11&lt;&gt;"",采购!D11,"")</f>
        <v/>
      </c>
      <c r="D29" s="66" t="str">
        <f>IF(采购!E11&lt;&gt;"",采购!E11,"")</f>
        <v/>
      </c>
      <c r="E29" s="66" t="str">
        <f>IF(采购!F11&lt;&gt;"",采购!F11,"")</f>
        <v/>
      </c>
      <c r="F29" s="66" t="str">
        <f>IF(采购!G11&lt;&gt;"",采购!G11,"")</f>
        <v/>
      </c>
      <c r="G29" s="66" t="str">
        <f>IF(采购!H11&lt;&gt;"",采购!H11,"")</f>
        <v/>
      </c>
      <c r="H29" s="66" t="str">
        <f>IF(采购!X11&lt;&gt;"",采购!X11,"")</f>
        <v/>
      </c>
      <c r="I29" s="67" t="str">
        <f>IF(采购!Y11&lt;&gt;"",采购!Y11,"")</f>
        <v/>
      </c>
      <c r="J29" s="66" t="str">
        <f>IF(采购!Z11&lt;&gt;"",采购!Z11,"")</f>
        <v/>
      </c>
      <c r="K29" s="66" t="str">
        <f>IF(采购!AA11&lt;&gt;"",采购!AA11,"")</f>
        <v/>
      </c>
      <c r="L29" s="66" t="str">
        <f>IF(采购!AB11&lt;&gt;"",采购!AB11,"")</f>
        <v/>
      </c>
      <c r="M29" s="66" t="str">
        <f>IF(采购!AC11&lt;&gt;"",采购!AC11,"")</f>
        <v/>
      </c>
      <c r="N29" s="66" t="str">
        <f>IF(采购!AD11&lt;&gt;"",采购!AD11,"")</f>
        <v/>
      </c>
      <c r="O29" s="66" t="str">
        <f>IF(采购!AE11&lt;&gt;"",采购!AE11,"")</f>
        <v/>
      </c>
      <c r="P29" s="66" t="str">
        <f>IF(采购!AF11&lt;&gt;"",采购!AF11,"")</f>
        <v/>
      </c>
      <c r="Q29" s="66" t="str">
        <f>IF(采购!AG11&lt;&gt;"",采购!AG11,"")</f>
        <v/>
      </c>
      <c r="R29" s="66" t="str">
        <f>IF(采购!AH11&lt;&gt;"",采购!AH11,"")</f>
        <v/>
      </c>
      <c r="S29" s="88" t="str">
        <f>IF(采购!AI11&lt;&gt;"",采购!AI11,"")</f>
        <v/>
      </c>
    </row>
    <row r="30" spans="1:19">
      <c r="A30" s="71" t="str">
        <f>IF(订单!M23&lt;&gt;"",订单!M23,"")</f>
        <v/>
      </c>
      <c r="B30" s="66" t="str">
        <f>IF(采购!B12&lt;&gt;"",采购!B12,"")</f>
        <v/>
      </c>
      <c r="C30" s="66" t="str">
        <f>IF(采购!D12&lt;&gt;"",采购!D12,"")</f>
        <v/>
      </c>
      <c r="D30" s="66" t="str">
        <f>IF(采购!E12&lt;&gt;"",采购!E12,"")</f>
        <v/>
      </c>
      <c r="E30" s="66" t="str">
        <f>IF(采购!F12&lt;&gt;"",采购!F12,"")</f>
        <v/>
      </c>
      <c r="F30" s="66" t="str">
        <f>IF(采购!G12&lt;&gt;"",采购!G12,"")</f>
        <v/>
      </c>
      <c r="G30" s="66" t="str">
        <f>IF(采购!H12&lt;&gt;"",采购!H12,"")</f>
        <v/>
      </c>
      <c r="H30" s="66" t="str">
        <f>IF(采购!X12&lt;&gt;"",采购!X12,"")</f>
        <v/>
      </c>
      <c r="I30" s="67" t="str">
        <f>IF(采购!Y12&lt;&gt;"",采购!Y12,"")</f>
        <v/>
      </c>
      <c r="J30" s="66" t="str">
        <f>IF(采购!Z12&lt;&gt;"",采购!Z12,"")</f>
        <v/>
      </c>
      <c r="K30" s="66" t="str">
        <f>IF(采购!AA12&lt;&gt;"",采购!AA12,"")</f>
        <v/>
      </c>
      <c r="L30" s="66" t="str">
        <f>IF(采购!AB12&lt;&gt;"",采购!AB12,"")</f>
        <v/>
      </c>
      <c r="M30" s="66" t="str">
        <f>IF(采购!AC12&lt;&gt;"",采购!AC12,"")</f>
        <v/>
      </c>
      <c r="N30" s="66" t="str">
        <f>IF(采购!AD12&lt;&gt;"",采购!AD12,"")</f>
        <v/>
      </c>
      <c r="O30" s="66" t="str">
        <f>IF(采购!AE12&lt;&gt;"",采购!AE12,"")</f>
        <v/>
      </c>
      <c r="P30" s="66" t="str">
        <f>IF(采购!AF12&lt;&gt;"",采购!AF12,"")</f>
        <v/>
      </c>
      <c r="Q30" s="66" t="str">
        <f>IF(采购!AG12&lt;&gt;"",采购!AG12,"")</f>
        <v/>
      </c>
      <c r="R30" s="66" t="str">
        <f>IF(采购!AH12&lt;&gt;"",采购!AH12,"")</f>
        <v/>
      </c>
      <c r="S30" s="88" t="str">
        <f>IF(采购!AI12&lt;&gt;"",采购!AI12,"")</f>
        <v/>
      </c>
    </row>
    <row r="31" spans="1:19">
      <c r="A31" s="71" t="str">
        <f>IF(订单!M24&lt;&gt;"",订单!M24,"")</f>
        <v/>
      </c>
      <c r="B31" s="66" t="str">
        <f>IF(采购!B13&lt;&gt;"",采购!B13,"")</f>
        <v/>
      </c>
      <c r="C31" s="66" t="str">
        <f>IF(采购!D13&lt;&gt;"",采购!D13,"")</f>
        <v/>
      </c>
      <c r="D31" s="66" t="str">
        <f>IF(采购!E13&lt;&gt;"",采购!E13,"")</f>
        <v/>
      </c>
      <c r="E31" s="66" t="str">
        <f>IF(采购!F13&lt;&gt;"",采购!F13,"")</f>
        <v/>
      </c>
      <c r="F31" s="66" t="str">
        <f>IF(采购!G13&lt;&gt;"",采购!G13,"")</f>
        <v/>
      </c>
      <c r="G31" s="66" t="str">
        <f>IF(采购!H13&lt;&gt;"",采购!H13,"")</f>
        <v/>
      </c>
      <c r="H31" s="66" t="str">
        <f>IF(采购!X13&lt;&gt;"",采购!X13,"")</f>
        <v/>
      </c>
      <c r="I31" s="67" t="str">
        <f>IF(采购!Y13&lt;&gt;"",采购!Y13,"")</f>
        <v/>
      </c>
      <c r="J31" s="66" t="str">
        <f>IF(采购!Z13&lt;&gt;"",采购!Z13,"")</f>
        <v/>
      </c>
      <c r="K31" s="66" t="str">
        <f>IF(采购!AA13&lt;&gt;"",采购!AA13,"")</f>
        <v/>
      </c>
      <c r="L31" s="66" t="str">
        <f>IF(采购!AB13&lt;&gt;"",采购!AB13,"")</f>
        <v/>
      </c>
      <c r="M31" s="66" t="str">
        <f>IF(采购!AC13&lt;&gt;"",采购!AC13,"")</f>
        <v/>
      </c>
      <c r="N31" s="66" t="str">
        <f>IF(采购!AD13&lt;&gt;"",采购!AD13,"")</f>
        <v/>
      </c>
      <c r="O31" s="66" t="str">
        <f>IF(采购!AE13&lt;&gt;"",采购!AE13,"")</f>
        <v/>
      </c>
      <c r="P31" s="66" t="str">
        <f>IF(采购!AF13&lt;&gt;"",采购!AF13,"")</f>
        <v/>
      </c>
      <c r="Q31" s="66" t="str">
        <f>IF(采购!AG13&lt;&gt;"",采购!AG13,"")</f>
        <v/>
      </c>
      <c r="R31" s="66" t="str">
        <f>IF(采购!AH13&lt;&gt;"",采购!AH13,"")</f>
        <v/>
      </c>
      <c r="S31" s="88" t="str">
        <f>IF(采购!AI13&lt;&gt;"",采购!AI13,"")</f>
        <v/>
      </c>
    </row>
    <row r="32" spans="1:19">
      <c r="A32" s="71" t="str">
        <f>IF(订单!M25&lt;&gt;"",订单!M25,"")</f>
        <v/>
      </c>
      <c r="B32" s="66" t="str">
        <f>IF(采购!B14&lt;&gt;"",采购!B14,"")</f>
        <v/>
      </c>
      <c r="C32" s="66" t="str">
        <f>IF(采购!D14&lt;&gt;"",采购!D14,"")</f>
        <v/>
      </c>
      <c r="D32" s="66" t="str">
        <f>IF(采购!E14&lt;&gt;"",采购!E14,"")</f>
        <v/>
      </c>
      <c r="E32" s="66" t="str">
        <f>IF(采购!F14&lt;&gt;"",采购!F14,"")</f>
        <v/>
      </c>
      <c r="F32" s="66" t="str">
        <f>IF(采购!G14&lt;&gt;"",采购!G14,"")</f>
        <v/>
      </c>
      <c r="G32" s="66" t="str">
        <f>IF(采购!H14&lt;&gt;"",采购!H14,"")</f>
        <v/>
      </c>
      <c r="H32" s="66" t="str">
        <f>IF(采购!X14&lt;&gt;"",采购!X14,"")</f>
        <v/>
      </c>
      <c r="I32" s="67" t="str">
        <f>IF(采购!Y14&lt;&gt;"",采购!Y14,"")</f>
        <v/>
      </c>
      <c r="J32" s="66" t="str">
        <f>IF(采购!Z14&lt;&gt;"",采购!Z14,"")</f>
        <v/>
      </c>
      <c r="K32" s="66" t="str">
        <f>IF(采购!AA14&lt;&gt;"",采购!AA14,"")</f>
        <v/>
      </c>
      <c r="L32" s="66" t="str">
        <f>IF(采购!AB14&lt;&gt;"",采购!AB14,"")</f>
        <v/>
      </c>
      <c r="M32" s="66" t="str">
        <f>IF(采购!AC14&lt;&gt;"",采购!AC14,"")</f>
        <v/>
      </c>
      <c r="N32" s="66" t="str">
        <f>IF(采购!AD14&lt;&gt;"",采购!AD14,"")</f>
        <v/>
      </c>
      <c r="O32" s="66" t="str">
        <f>IF(采购!AE14&lt;&gt;"",采购!AE14,"")</f>
        <v/>
      </c>
      <c r="P32" s="66" t="str">
        <f>IF(采购!AF14&lt;&gt;"",采购!AF14,"")</f>
        <v/>
      </c>
      <c r="Q32" s="66" t="str">
        <f>IF(采购!AG14&lt;&gt;"",采购!AG14,"")</f>
        <v/>
      </c>
      <c r="R32" s="66" t="str">
        <f>IF(采购!AH14&lt;&gt;"",采购!AH14,"")</f>
        <v/>
      </c>
      <c r="S32" s="88" t="str">
        <f>IF(采购!AI14&lt;&gt;"",采购!AI14,"")</f>
        <v/>
      </c>
    </row>
    <row r="33" spans="1:19">
      <c r="A33" s="71" t="str">
        <f>IF(订单!M26&lt;&gt;"",订单!M26,"")</f>
        <v/>
      </c>
      <c r="B33" s="66" t="str">
        <f>IF(采购!B15&lt;&gt;"",采购!B15,"")</f>
        <v/>
      </c>
      <c r="C33" s="66" t="str">
        <f>IF(采购!D15&lt;&gt;"",采购!D15,"")</f>
        <v/>
      </c>
      <c r="D33" s="66" t="str">
        <f>IF(采购!E15&lt;&gt;"",采购!E15,"")</f>
        <v/>
      </c>
      <c r="E33" s="66" t="str">
        <f>IF(采购!F15&lt;&gt;"",采购!F15,"")</f>
        <v/>
      </c>
      <c r="F33" s="66" t="str">
        <f>IF(采购!G15&lt;&gt;"",采购!G15,"")</f>
        <v/>
      </c>
      <c r="G33" s="66" t="str">
        <f>IF(采购!H15&lt;&gt;"",采购!H15,"")</f>
        <v/>
      </c>
      <c r="H33" s="66" t="str">
        <f>IF(采购!X15&lt;&gt;"",采购!X15,"")</f>
        <v/>
      </c>
      <c r="I33" s="67" t="str">
        <f>IF(采购!Y15&lt;&gt;"",采购!Y15,"")</f>
        <v/>
      </c>
      <c r="J33" s="66" t="str">
        <f>IF(采购!Z15&lt;&gt;"",采购!Z15,"")</f>
        <v/>
      </c>
      <c r="K33" s="66" t="str">
        <f>IF(采购!AA15&lt;&gt;"",采购!AA15,"")</f>
        <v/>
      </c>
      <c r="L33" s="66" t="str">
        <f>IF(采购!AB15&lt;&gt;"",采购!AB15,"")</f>
        <v/>
      </c>
      <c r="M33" s="66" t="str">
        <f>IF(采购!AC15&lt;&gt;"",采购!AC15,"")</f>
        <v/>
      </c>
      <c r="N33" s="66" t="str">
        <f>IF(采购!AD15&lt;&gt;"",采购!AD15,"")</f>
        <v/>
      </c>
      <c r="O33" s="66" t="str">
        <f>IF(采购!AE15&lt;&gt;"",采购!AE15,"")</f>
        <v/>
      </c>
      <c r="P33" s="66" t="str">
        <f>IF(采购!AF15&lt;&gt;"",采购!AF15,"")</f>
        <v/>
      </c>
      <c r="Q33" s="66" t="str">
        <f>IF(采购!AG15&lt;&gt;"",采购!AG15,"")</f>
        <v/>
      </c>
      <c r="R33" s="66" t="str">
        <f>IF(采购!AH15&lt;&gt;"",采购!AH15,"")</f>
        <v/>
      </c>
      <c r="S33" s="88" t="str">
        <f>IF(采购!AI15&lt;&gt;"",采购!AI15,"")</f>
        <v/>
      </c>
    </row>
    <row r="34" spans="1:19">
      <c r="A34" s="71" t="str">
        <f>IF(订单!M27&lt;&gt;"",订单!M27,"")</f>
        <v/>
      </c>
      <c r="B34" s="66" t="str">
        <f>IF(采购!B16&lt;&gt;"",采购!B16,"")</f>
        <v/>
      </c>
      <c r="C34" s="66" t="str">
        <f>IF(采购!D16&lt;&gt;"",采购!D16,"")</f>
        <v/>
      </c>
      <c r="D34" s="66" t="str">
        <f>IF(采购!E16&lt;&gt;"",采购!E16,"")</f>
        <v/>
      </c>
      <c r="E34" s="66" t="str">
        <f>IF(采购!F16&lt;&gt;"",采购!F16,"")</f>
        <v/>
      </c>
      <c r="F34" s="66" t="str">
        <f>IF(采购!G16&lt;&gt;"",采购!G16,"")</f>
        <v/>
      </c>
      <c r="G34" s="66" t="str">
        <f>IF(采购!H16&lt;&gt;"",采购!H16,"")</f>
        <v/>
      </c>
      <c r="H34" s="66" t="str">
        <f>IF(采购!X16&lt;&gt;"",采购!X16,"")</f>
        <v/>
      </c>
      <c r="I34" s="67" t="str">
        <f>IF(采购!Y16&lt;&gt;"",采购!Y16,"")</f>
        <v/>
      </c>
      <c r="J34" s="66" t="str">
        <f>IF(采购!Z16&lt;&gt;"",采购!Z16,"")</f>
        <v/>
      </c>
      <c r="K34" s="66" t="str">
        <f>IF(采购!AA16&lt;&gt;"",采购!AA16,"")</f>
        <v/>
      </c>
      <c r="L34" s="66" t="str">
        <f>IF(采购!AB16&lt;&gt;"",采购!AB16,"")</f>
        <v/>
      </c>
      <c r="M34" s="66" t="str">
        <f>IF(采购!AC16&lt;&gt;"",采购!AC16,"")</f>
        <v/>
      </c>
      <c r="N34" s="66" t="str">
        <f>IF(采购!AD16&lt;&gt;"",采购!AD16,"")</f>
        <v/>
      </c>
      <c r="O34" s="66" t="str">
        <f>IF(采购!AE16&lt;&gt;"",采购!AE16,"")</f>
        <v/>
      </c>
      <c r="P34" s="66" t="str">
        <f>IF(采购!AF16&lt;&gt;"",采购!AF16,"")</f>
        <v/>
      </c>
      <c r="Q34" s="66" t="str">
        <f>IF(采购!AG16&lt;&gt;"",采购!AG16,"")</f>
        <v/>
      </c>
      <c r="R34" s="66" t="str">
        <f>IF(采购!AH16&lt;&gt;"",采购!AH16,"")</f>
        <v/>
      </c>
      <c r="S34" s="88" t="str">
        <f>IF(采购!AI16&lt;&gt;"",采购!AI16,"")</f>
        <v/>
      </c>
    </row>
    <row r="35" spans="1:19">
      <c r="A35" s="71" t="str">
        <f>IF(订单!M28&lt;&gt;"",订单!M28,"")</f>
        <v/>
      </c>
      <c r="B35" s="66" t="str">
        <f>IF(采购!B17&lt;&gt;"",采购!B17,"")</f>
        <v/>
      </c>
      <c r="C35" s="66" t="str">
        <f>IF(采购!D17&lt;&gt;"",采购!D17,"")</f>
        <v/>
      </c>
      <c r="D35" s="66" t="str">
        <f>IF(采购!E17&lt;&gt;"",采购!E17,"")</f>
        <v/>
      </c>
      <c r="E35" s="66" t="str">
        <f>IF(采购!F17&lt;&gt;"",采购!F17,"")</f>
        <v/>
      </c>
      <c r="F35" s="66" t="str">
        <f>IF(采购!G17&lt;&gt;"",采购!G17,"")</f>
        <v/>
      </c>
      <c r="G35" s="66" t="str">
        <f>IF(采购!H17&lt;&gt;"",采购!H17,"")</f>
        <v/>
      </c>
      <c r="H35" s="66" t="str">
        <f>IF(采购!X17&lt;&gt;"",采购!X17,"")</f>
        <v/>
      </c>
      <c r="I35" s="67" t="str">
        <f>IF(采购!Y17&lt;&gt;"",采购!Y17,"")</f>
        <v/>
      </c>
      <c r="J35" s="66" t="str">
        <f>IF(采购!Z17&lt;&gt;"",采购!Z17,"")</f>
        <v/>
      </c>
      <c r="K35" s="66" t="str">
        <f>IF(采购!AA17&lt;&gt;"",采购!AA17,"")</f>
        <v/>
      </c>
      <c r="L35" s="66" t="str">
        <f>IF(采购!AB17&lt;&gt;"",采购!AB17,"")</f>
        <v/>
      </c>
      <c r="M35" s="66" t="str">
        <f>IF(采购!AC17&lt;&gt;"",采购!AC17,"")</f>
        <v/>
      </c>
      <c r="N35" s="66" t="str">
        <f>IF(采购!AD17&lt;&gt;"",采购!AD17,"")</f>
        <v/>
      </c>
      <c r="O35" s="66" t="str">
        <f>IF(采购!AE17&lt;&gt;"",采购!AE17,"")</f>
        <v/>
      </c>
      <c r="P35" s="66" t="str">
        <f>IF(采购!AF17&lt;&gt;"",采购!AF17,"")</f>
        <v/>
      </c>
      <c r="Q35" s="66" t="str">
        <f>IF(采购!AG17&lt;&gt;"",采购!AG17,"")</f>
        <v/>
      </c>
      <c r="R35" s="66" t="str">
        <f>IF(采购!AH17&lt;&gt;"",采购!AH17,"")</f>
        <v/>
      </c>
      <c r="S35" s="88" t="str">
        <f>IF(采购!AI17&lt;&gt;"",采购!AI17,"")</f>
        <v/>
      </c>
    </row>
    <row r="36" spans="1:19">
      <c r="A36" s="71" t="str">
        <f>IF(订单!M29&lt;&gt;"",订单!M29,"")</f>
        <v/>
      </c>
      <c r="B36" s="66" t="str">
        <f>IF(采购!B18&lt;&gt;"",采购!B18,"")</f>
        <v/>
      </c>
      <c r="C36" s="66" t="str">
        <f>IF(采购!D18&lt;&gt;"",采购!D18,"")</f>
        <v/>
      </c>
      <c r="D36" s="66" t="str">
        <f>IF(采购!E18&lt;&gt;"",采购!E18,"")</f>
        <v/>
      </c>
      <c r="E36" s="66" t="str">
        <f>IF(采购!F18&lt;&gt;"",采购!F18,"")</f>
        <v/>
      </c>
      <c r="F36" s="66" t="str">
        <f>IF(采购!G18&lt;&gt;"",采购!G18,"")</f>
        <v/>
      </c>
      <c r="G36" s="66" t="str">
        <f>IF(采购!H18&lt;&gt;"",采购!H18,"")</f>
        <v/>
      </c>
      <c r="H36" s="66" t="str">
        <f>IF(采购!X18&lt;&gt;"",采购!X18,"")</f>
        <v/>
      </c>
      <c r="I36" s="67" t="str">
        <f>IF(采购!Y18&lt;&gt;"",采购!Y18,"")</f>
        <v/>
      </c>
      <c r="J36" s="66" t="str">
        <f>IF(采购!Z18&lt;&gt;"",采购!Z18,"")</f>
        <v/>
      </c>
      <c r="K36" s="66" t="str">
        <f>IF(采购!AA18&lt;&gt;"",采购!AA18,"")</f>
        <v/>
      </c>
      <c r="L36" s="66" t="str">
        <f>IF(采购!AB18&lt;&gt;"",采购!AB18,"")</f>
        <v/>
      </c>
      <c r="M36" s="66" t="str">
        <f>IF(采购!AC18&lt;&gt;"",采购!AC18,"")</f>
        <v/>
      </c>
      <c r="N36" s="66" t="str">
        <f>IF(采购!AD18&lt;&gt;"",采购!AD18,"")</f>
        <v/>
      </c>
      <c r="O36" s="66" t="str">
        <f>IF(采购!AE18&lt;&gt;"",采购!AE18,"")</f>
        <v/>
      </c>
      <c r="P36" s="66" t="str">
        <f>IF(采购!AF18&lt;&gt;"",采购!AF18,"")</f>
        <v/>
      </c>
      <c r="Q36" s="66" t="str">
        <f>IF(采购!AG18&lt;&gt;"",采购!AG18,"")</f>
        <v/>
      </c>
      <c r="R36" s="66" t="str">
        <f>IF(采购!AH18&lt;&gt;"",采购!AH18,"")</f>
        <v/>
      </c>
      <c r="S36" s="88" t="str">
        <f>IF(采购!AI18&lt;&gt;"",采购!AI18,"")</f>
        <v/>
      </c>
    </row>
    <row r="37" spans="1:19">
      <c r="A37" s="71" t="str">
        <f>IF(订单!M30&lt;&gt;"",订单!M30,"")</f>
        <v/>
      </c>
      <c r="B37" s="66" t="str">
        <f>IF(采购!B19&lt;&gt;"",采购!B19,"")</f>
        <v/>
      </c>
      <c r="C37" s="66" t="str">
        <f>IF(采购!D19&lt;&gt;"",采购!D19,"")</f>
        <v/>
      </c>
      <c r="D37" s="66" t="str">
        <f>IF(采购!E19&lt;&gt;"",采购!E19,"")</f>
        <v/>
      </c>
      <c r="E37" s="66" t="str">
        <f>IF(采购!F19&lt;&gt;"",采购!F19,"")</f>
        <v/>
      </c>
      <c r="F37" s="66" t="str">
        <f>IF(采购!G19&lt;&gt;"",采购!G19,"")</f>
        <v/>
      </c>
      <c r="G37" s="66" t="str">
        <f>IF(采购!H19&lt;&gt;"",采购!H19,"")</f>
        <v/>
      </c>
      <c r="H37" s="66" t="str">
        <f>IF(采购!X19&lt;&gt;"",采购!X19,"")</f>
        <v/>
      </c>
      <c r="I37" s="67" t="str">
        <f>IF(采购!Y19&lt;&gt;"",采购!Y19,"")</f>
        <v/>
      </c>
      <c r="J37" s="66" t="str">
        <f>IF(采购!Z19&lt;&gt;"",采购!Z19,"")</f>
        <v/>
      </c>
      <c r="K37" s="66" t="str">
        <f>IF(采购!AA19&lt;&gt;"",采购!AA19,"")</f>
        <v/>
      </c>
      <c r="L37" s="66" t="str">
        <f>IF(采购!AB19&lt;&gt;"",采购!AB19,"")</f>
        <v/>
      </c>
      <c r="M37" s="66" t="str">
        <f>IF(采购!AC19&lt;&gt;"",采购!AC19,"")</f>
        <v/>
      </c>
      <c r="N37" s="66" t="str">
        <f>IF(采购!AD19&lt;&gt;"",采购!AD19,"")</f>
        <v/>
      </c>
      <c r="O37" s="66" t="str">
        <f>IF(采购!AE19&lt;&gt;"",采购!AE19,"")</f>
        <v/>
      </c>
      <c r="P37" s="66" t="str">
        <f>IF(采购!AF19&lt;&gt;"",采购!AF19,"")</f>
        <v/>
      </c>
      <c r="Q37" s="66" t="str">
        <f>IF(采购!AG19&lt;&gt;"",采购!AG19,"")</f>
        <v/>
      </c>
      <c r="R37" s="66" t="str">
        <f>IF(采购!AH19&lt;&gt;"",采购!AH19,"")</f>
        <v/>
      </c>
      <c r="S37" s="88" t="str">
        <f>IF(采购!AI19&lt;&gt;"",采购!AI19,"")</f>
        <v/>
      </c>
    </row>
    <row r="38" spans="1:19" ht="15.75" thickBot="1">
      <c r="A38" s="89"/>
      <c r="B38" s="90" t="s">
        <v>88</v>
      </c>
      <c r="C38" s="90" t="str">
        <f>IF(采购!M2&lt;&gt;"",采购!M2,"")</f>
        <v/>
      </c>
      <c r="D38" s="90"/>
      <c r="E38" s="90" t="s">
        <v>9</v>
      </c>
      <c r="F38" s="90"/>
      <c r="G38" s="399" t="s">
        <v>35</v>
      </c>
      <c r="H38" s="399"/>
      <c r="I38" s="399"/>
      <c r="J38" s="91"/>
      <c r="K38" s="90"/>
      <c r="L38" s="90"/>
      <c r="M38" s="90"/>
      <c r="N38" s="90"/>
      <c r="O38" s="90"/>
      <c r="P38" s="90"/>
      <c r="Q38" s="90"/>
      <c r="R38" s="90"/>
      <c r="S38" s="92"/>
    </row>
  </sheetData>
  <sheetProtection formatCells="0" formatColumns="0" formatRows="0" deleteRows="0"/>
  <mergeCells count="6">
    <mergeCell ref="G18:K18"/>
    <mergeCell ref="G38:I38"/>
    <mergeCell ref="Q21:S21"/>
    <mergeCell ref="Q1:S1"/>
    <mergeCell ref="A1:O1"/>
    <mergeCell ref="A21:O21"/>
  </mergeCells>
  <phoneticPr fontId="2" type="noConversion"/>
  <pageMargins left="0.7" right="0.7" top="0.75" bottom="0.75" header="0.3" footer="0.3"/>
  <pageSetup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14" sqref="G14"/>
    </sheetView>
  </sheetViews>
  <sheetFormatPr defaultColWidth="8.88671875" defaultRowHeight="15"/>
  <cols>
    <col min="1" max="16384" width="8.88671875" style="1"/>
  </cols>
  <sheetData>
    <row r="1" spans="1:1">
      <c r="A1" s="54" t="s">
        <v>92</v>
      </c>
    </row>
    <row r="2" spans="1:1">
      <c r="A2" s="54" t="s">
        <v>93</v>
      </c>
    </row>
    <row r="3" spans="1:1">
      <c r="A3" s="58" t="s">
        <v>114</v>
      </c>
    </row>
    <row r="4" spans="1:1">
      <c r="A4" s="54" t="s">
        <v>94</v>
      </c>
    </row>
    <row r="5" spans="1:1">
      <c r="A5" s="54" t="s">
        <v>95</v>
      </c>
    </row>
    <row r="6" spans="1:1">
      <c r="A6" s="54" t="s">
        <v>96</v>
      </c>
    </row>
    <row r="7" spans="1:1">
      <c r="A7" s="54" t="s">
        <v>97</v>
      </c>
    </row>
    <row r="8" spans="1:1">
      <c r="A8" s="54" t="s">
        <v>98</v>
      </c>
    </row>
    <row r="9" spans="1:1">
      <c r="A9" s="54" t="s">
        <v>99</v>
      </c>
    </row>
    <row r="10" spans="1:1">
      <c r="A10" s="54" t="s">
        <v>100</v>
      </c>
    </row>
    <row r="11" spans="1:1">
      <c r="A11" s="54" t="s">
        <v>101</v>
      </c>
    </row>
    <row r="12" spans="1:1">
      <c r="A12" s="54" t="s">
        <v>102</v>
      </c>
    </row>
    <row r="13" spans="1:1">
      <c r="A13" s="54" t="s">
        <v>103</v>
      </c>
    </row>
    <row r="14" spans="1:1">
      <c r="A14" s="54" t="s">
        <v>104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5"/>
  <cols>
    <col min="2" max="2" width="12.44140625" bestFit="1" customWidth="1"/>
  </cols>
  <sheetData>
    <row r="1" spans="1:2">
      <c r="A1" s="81" t="s">
        <v>121</v>
      </c>
      <c r="B1" t="s">
        <v>122</v>
      </c>
    </row>
    <row r="2" spans="1:2">
      <c r="B2" s="84" t="s">
        <v>123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5"/>
  <sheetData/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订单</vt:lpstr>
      <vt:lpstr>采购</vt:lpstr>
      <vt:lpstr>技术</vt:lpstr>
      <vt:lpstr>核价</vt:lpstr>
      <vt:lpstr>打印-大货</vt:lpstr>
      <vt:lpstr>打印-样板</vt:lpstr>
      <vt:lpstr>引用表</vt:lpstr>
      <vt:lpstr>表格版本</vt:lpstr>
      <vt:lpstr>前期打板成本核算</vt:lpstr>
      <vt:lpstr>订单!Print_Area</vt:lpstr>
      <vt:lpstr>核价!Print_Area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朱七七</dc:creator>
  <cp:lastModifiedBy>fangwei</cp:lastModifiedBy>
  <cp:revision>1</cp:revision>
  <cp:lastPrinted>2015-01-07T06:19:12Z</cp:lastPrinted>
  <dcterms:created xsi:type="dcterms:W3CDTF">2012-06-06T01:30:27Z</dcterms:created>
  <dcterms:modified xsi:type="dcterms:W3CDTF">2015-04-13T01:43:43Z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