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15" activeTab="2"/>
  </bookViews>
  <sheets>
    <sheet name="订单" sheetId="1" r:id="rId1"/>
    <sheet name="采购" sheetId="2" r:id="rId2"/>
    <sheet name="技术" sheetId="3" r:id="rId3"/>
    <sheet name="核价" sheetId="4" r:id="rId4"/>
    <sheet name="打印-大货" sheetId="5" r:id="rId5"/>
    <sheet name="打印-样板" sheetId="6" r:id="rId6"/>
    <sheet name="引用表" sheetId="7" state="hidden" r:id="rId7"/>
    <sheet name="表格版本" sheetId="8" state="hidden" r:id="rId8"/>
  </sheets>
  <definedNames>
    <definedName name="_xlnm.Print_Area" localSheetId="0">订单!$A$1:$R$45</definedName>
    <definedName name="_xlnm.Print_Area" localSheetId="3">核价!$A$1:$M$40</definedName>
    <definedName name="_xlnm.Print_Area" localSheetId="5">'打印-样板'!$A:$S</definedName>
  </definedNames>
  <calcPr calcId="144525" refMode="R1C1" concurrentCalc="0"/>
</workbook>
</file>

<file path=xl/sharedStrings.xml><?xml version="1.0" encoding="utf-8"?>
<sst xmlns="http://schemas.openxmlformats.org/spreadsheetml/2006/main" count="154">
  <si>
    <r>
      <rPr>
        <b/>
        <sz val="14"/>
        <rFont val="微软雅黑"/>
        <charset val="134"/>
      </rPr>
      <t>辛巴达服装小快生产</t>
    </r>
    <r>
      <rPr>
        <b/>
        <sz val="11"/>
        <rFont val="微软雅黑"/>
        <charset val="134"/>
      </rPr>
      <t xml:space="preserve">
</t>
    </r>
    <r>
      <rPr>
        <sz val="11"/>
        <rFont val="微软雅黑"/>
        <charset val="134"/>
      </rPr>
      <t>生产订单</t>
    </r>
  </si>
  <si>
    <t>客户代码：</t>
  </si>
  <si>
    <t>订单号:</t>
  </si>
  <si>
    <t xml:space="preserve">下单日期: </t>
  </si>
  <si>
    <t>合同号:</t>
  </si>
  <si>
    <t>款式描述:</t>
  </si>
  <si>
    <t xml:space="preserve">要求货期: </t>
  </si>
  <si>
    <t>销售：</t>
  </si>
  <si>
    <t>外发跟单：</t>
  </si>
  <si>
    <t>订单类型：</t>
  </si>
  <si>
    <t>MR：</t>
  </si>
  <si>
    <t>财务审核 ：</t>
  </si>
  <si>
    <t>下单数量、颜色、配比（短溢数：±10%）</t>
  </si>
  <si>
    <t>前片图样</t>
  </si>
  <si>
    <t>后片图片</t>
  </si>
  <si>
    <t xml:space="preserve">      尺码      颜色</t>
  </si>
  <si>
    <t>合计</t>
  </si>
  <si>
    <t>合计：</t>
  </si>
  <si>
    <t>特殊工艺：</t>
  </si>
  <si>
    <t>样版码数：</t>
  </si>
  <si>
    <t>用料搭配明细</t>
  </si>
  <si>
    <t>面料属性</t>
  </si>
  <si>
    <t>物料名称</t>
  </si>
  <si>
    <t>主/辅料</t>
  </si>
  <si>
    <t>色号</t>
  </si>
  <si>
    <t>供应商名</t>
  </si>
  <si>
    <t>供应商地址</t>
  </si>
  <si>
    <t>供应商电话</t>
  </si>
  <si>
    <t>位置说明</t>
  </si>
  <si>
    <t>客户要求：</t>
  </si>
  <si>
    <t>客供辅料明细：</t>
  </si>
  <si>
    <t>用量</t>
  </si>
  <si>
    <t>客供损耗</t>
  </si>
  <si>
    <t>是否齐全</t>
  </si>
  <si>
    <t>位置/备注</t>
  </si>
  <si>
    <t>送货方式：</t>
  </si>
  <si>
    <t>制表人：</t>
  </si>
  <si>
    <t>审核：</t>
  </si>
  <si>
    <t>审批：</t>
  </si>
  <si>
    <r>
      <rPr>
        <b/>
        <sz val="14"/>
        <rFont val="DejaVu Sans"/>
        <charset val="134"/>
      </rPr>
      <t xml:space="preserve">辛巴达服装小快生产  </t>
    </r>
    <r>
      <rPr>
        <b/>
        <sz val="12"/>
        <rFont val="DejaVu Sans"/>
        <charset val="134"/>
      </rPr>
      <t>采购清单</t>
    </r>
  </si>
  <si>
    <t>订单号：</t>
  </si>
  <si>
    <t>款式描述：</t>
  </si>
  <si>
    <t>采购：</t>
  </si>
  <si>
    <t>日期：</t>
  </si>
  <si>
    <t>大货</t>
  </si>
  <si>
    <t>打版</t>
  </si>
  <si>
    <t>KG</t>
  </si>
  <si>
    <t>码</t>
  </si>
  <si>
    <t>大货价</t>
  </si>
  <si>
    <t>供应商</t>
  </si>
  <si>
    <t>地址</t>
  </si>
  <si>
    <t>电话</t>
  </si>
  <si>
    <t>布封
(CM)</t>
  </si>
  <si>
    <t>标准单件用量（M)</t>
  </si>
  <si>
    <t>订单数量</t>
  </si>
  <si>
    <t>需求数量</t>
  </si>
  <si>
    <t>采购单位</t>
  </si>
  <si>
    <t>采购数量</t>
  </si>
  <si>
    <t>单价</t>
  </si>
  <si>
    <t>总金额</t>
  </si>
  <si>
    <t>验布费用</t>
  </si>
  <si>
    <t>运费</t>
  </si>
  <si>
    <t>采购损
（%）</t>
  </si>
  <si>
    <t>纸筒</t>
  </si>
  <si>
    <t>空差</t>
  </si>
  <si>
    <t>备注</t>
  </si>
  <si>
    <t>克重
（g）</t>
  </si>
  <si>
    <t>成分</t>
  </si>
  <si>
    <t>货期
（天）</t>
  </si>
  <si>
    <t>散剪单价</t>
  </si>
  <si>
    <t>单位</t>
  </si>
  <si>
    <t>大货单价</t>
  </si>
  <si>
    <r>
      <rPr>
        <b/>
        <sz val="9"/>
        <rFont val="宋体"/>
        <charset val="134"/>
      </rPr>
      <t>元</t>
    </r>
    <r>
      <rPr>
        <b/>
        <sz val="9"/>
        <rFont val="DejaVu Sans"/>
        <charset val="134"/>
      </rPr>
      <t>/</t>
    </r>
    <r>
      <rPr>
        <b/>
        <sz val="9"/>
        <rFont val="宋体"/>
        <charset val="134"/>
      </rPr>
      <t>米</t>
    </r>
  </si>
  <si>
    <r>
      <rPr>
        <b/>
        <sz val="14"/>
        <rFont val="微软雅黑"/>
        <charset val="134"/>
      </rPr>
      <t xml:space="preserve">辛巴达服装小快生产
</t>
    </r>
    <r>
      <rPr>
        <b/>
        <sz val="11"/>
        <rFont val="微软雅黑"/>
        <charset val="134"/>
      </rPr>
      <t>工艺制造单</t>
    </r>
  </si>
  <si>
    <t>订单类型:</t>
  </si>
  <si>
    <t>主辅料</t>
  </si>
  <si>
    <t>布封</t>
  </si>
  <si>
    <t>用量(M)</t>
  </si>
  <si>
    <t>位置说明（备注）</t>
  </si>
  <si>
    <t>成品尺寸表</t>
  </si>
  <si>
    <t>单位：</t>
  </si>
  <si>
    <t>样板基码:</t>
  </si>
  <si>
    <t>部位名称与度法</t>
  </si>
  <si>
    <t>基码纸样尺寸</t>
  </si>
  <si>
    <t>公差</t>
  </si>
  <si>
    <t>腰围（直度）</t>
  </si>
  <si>
    <t>±1</t>
  </si>
  <si>
    <t>坐围（浪上8CM V度）</t>
  </si>
  <si>
    <t>脾围（浪底直度）</t>
  </si>
  <si>
    <t>±0.5</t>
  </si>
  <si>
    <t>膝围（浪下cm）</t>
  </si>
  <si>
    <t>脚围</t>
  </si>
  <si>
    <t>前浪（连腰弯度）</t>
  </si>
  <si>
    <t>±0.3</t>
  </si>
  <si>
    <t>后浪（连腰弯度）</t>
  </si>
  <si>
    <t>侧长</t>
  </si>
  <si>
    <t>拉链长</t>
  </si>
  <si>
    <t>特殊工艺要求：</t>
  </si>
  <si>
    <t>裁床工艺要求：</t>
  </si>
  <si>
    <t>车缝工艺要求：</t>
  </si>
  <si>
    <t>尾部工艺要求：</t>
  </si>
  <si>
    <t>扣眼，钉扣</t>
  </si>
  <si>
    <t>大烫</t>
  </si>
  <si>
    <t>吊牌</t>
  </si>
  <si>
    <t/>
  </si>
  <si>
    <t>包装</t>
  </si>
  <si>
    <t>备注：</t>
  </si>
  <si>
    <t>制单：</t>
  </si>
  <si>
    <t>江南</t>
  </si>
  <si>
    <r>
      <rPr>
        <b/>
        <sz val="14"/>
        <rFont val="DejaVu Sans"/>
        <charset val="134"/>
      </rPr>
      <t xml:space="preserve">辛巴达服装小快生产 </t>
    </r>
    <r>
      <rPr>
        <b/>
        <sz val="16"/>
        <rFont val="DejaVu Sans"/>
        <charset val="134"/>
      </rPr>
      <t xml:space="preserve">
</t>
    </r>
    <r>
      <rPr>
        <b/>
        <sz val="12"/>
        <rFont val="DejaVu Sans"/>
        <charset val="134"/>
      </rPr>
      <t>成本核算单</t>
    </r>
  </si>
  <si>
    <t>物料成本</t>
  </si>
  <si>
    <t>物料属性</t>
  </si>
  <si>
    <t>标准单件用量</t>
  </si>
  <si>
    <t>损耗率</t>
  </si>
  <si>
    <t>大货金额</t>
  </si>
  <si>
    <t>散剪金额</t>
  </si>
  <si>
    <t>核价备注</t>
  </si>
  <si>
    <t>物料成本合计：</t>
  </si>
  <si>
    <t>外协成本</t>
  </si>
  <si>
    <t>印花：</t>
  </si>
  <si>
    <t>绣花：</t>
  </si>
  <si>
    <t>洗水：</t>
  </si>
  <si>
    <t>总外协费用：</t>
  </si>
  <si>
    <t>款式图样</t>
  </si>
  <si>
    <t>加工费</t>
  </si>
  <si>
    <t>B</t>
  </si>
  <si>
    <t>D</t>
  </si>
  <si>
    <t>裁剪</t>
  </si>
  <si>
    <t>缝制</t>
  </si>
  <si>
    <t>后整</t>
  </si>
  <si>
    <t>核价中心报价：</t>
  </si>
  <si>
    <t>订单量：</t>
  </si>
  <si>
    <t>制表：</t>
  </si>
  <si>
    <t>审批:</t>
  </si>
  <si>
    <r>
      <rPr>
        <b/>
        <sz val="14"/>
        <rFont val="DejaVu Sans"/>
        <charset val="134"/>
      </rPr>
      <t>辛巴达服装小快生产</t>
    </r>
    <r>
      <rPr>
        <sz val="12"/>
        <rFont val="DejaVu Sans"/>
        <charset val="134"/>
      </rPr>
      <t xml:space="preserve">
</t>
    </r>
    <r>
      <rPr>
        <b/>
        <sz val="12"/>
        <rFont val="DejaVu Sans"/>
        <charset val="134"/>
      </rPr>
      <t>物料清单</t>
    </r>
  </si>
  <si>
    <r>
      <rPr>
        <sz val="12"/>
        <rFont val="宋体"/>
        <charset val="134"/>
      </rPr>
      <t>订单号</t>
    </r>
    <r>
      <rPr>
        <sz val="12"/>
        <rFont val="DejaVu Sans"/>
        <charset val="134"/>
      </rPr>
      <t>:</t>
    </r>
  </si>
  <si>
    <t>品名</t>
  </si>
  <si>
    <t>标准单件用量M</t>
  </si>
  <si>
    <t>散剪价</t>
  </si>
  <si>
    <t>布封(CM)</t>
  </si>
  <si>
    <t>M</t>
  </si>
  <si>
    <t>个</t>
  </si>
  <si>
    <t>粒</t>
  </si>
  <si>
    <t>条</t>
  </si>
  <si>
    <t>包</t>
  </si>
  <si>
    <t>套</t>
  </si>
  <si>
    <t>扎</t>
  </si>
  <si>
    <t>卷</t>
  </si>
  <si>
    <t>盒</t>
  </si>
  <si>
    <t>张</t>
  </si>
  <si>
    <t>摞</t>
  </si>
  <si>
    <t>表格版本</t>
  </si>
  <si>
    <t>2014-11-29-A1</t>
  </si>
  <si>
    <t>12/1/2014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</si>
</sst>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_);[Red]\(0\)"/>
    <numFmt numFmtId="178" formatCode="0.00_);[Red]\(0.00\)"/>
    <numFmt numFmtId="179" formatCode="yy/m/d;@"/>
    <numFmt numFmtId="180" formatCode="0.0_ "/>
    <numFmt numFmtId="181" formatCode="0.0_);[Red]\(0.0\)"/>
  </numFmts>
  <fonts count="68">
    <font>
      <sz val="12"/>
      <name val="DejaVu Sans"/>
      <charset val="134"/>
    </font>
    <font>
      <sz val="12"/>
      <name val="宋体"/>
      <charset val="134"/>
    </font>
    <font>
      <b/>
      <sz val="9"/>
      <name val="宋体"/>
      <charset val="134"/>
    </font>
    <font>
      <sz val="9"/>
      <name val="DejaVu Sans"/>
      <charset val="134"/>
    </font>
    <font>
      <sz val="10"/>
      <name val="宋体"/>
      <charset val="134"/>
    </font>
    <font>
      <sz val="8"/>
      <name val="DejaVu Sans"/>
      <charset val="134"/>
    </font>
    <font>
      <sz val="11"/>
      <name val="DejaVu Sans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6"/>
      <name val="DejaVu Sans"/>
      <charset val="134"/>
    </font>
    <font>
      <sz val="9"/>
      <name val="微软雅黑"/>
      <charset val="134"/>
    </font>
    <font>
      <sz val="10"/>
      <name val="微软雅黑"/>
      <charset val="134"/>
    </font>
    <font>
      <sz val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0"/>
      <name val="微软雅黑"/>
      <charset val="134"/>
    </font>
    <font>
      <sz val="11"/>
      <color indexed="12"/>
      <name val="微软雅黑"/>
      <charset val="134"/>
    </font>
    <font>
      <b/>
      <sz val="16"/>
      <name val="微软雅黑"/>
      <charset val="134"/>
    </font>
    <font>
      <sz val="12"/>
      <color indexed="12"/>
      <name val="宋体"/>
      <charset val="134"/>
    </font>
    <font>
      <sz val="12"/>
      <color indexed="12"/>
      <name val="DejaVu Sans"/>
      <charset val="134"/>
    </font>
    <font>
      <i/>
      <sz val="12"/>
      <name val="宋体"/>
      <charset val="134"/>
    </font>
    <font>
      <b/>
      <sz val="12"/>
      <name val="微软雅黑"/>
      <charset val="134"/>
    </font>
    <font>
      <sz val="10"/>
      <color indexed="12"/>
      <name val="微软雅黑"/>
      <charset val="134"/>
    </font>
    <font>
      <sz val="12"/>
      <color indexed="9"/>
      <name val="宋体"/>
      <charset val="134"/>
    </font>
    <font>
      <b/>
      <sz val="11"/>
      <name val="宋体"/>
      <charset val="134"/>
    </font>
    <font>
      <sz val="11"/>
      <color indexed="12"/>
      <name val="宋体"/>
      <charset val="134"/>
    </font>
    <font>
      <b/>
      <sz val="12"/>
      <name val="DejaVu Sans"/>
      <charset val="134"/>
    </font>
    <font>
      <b/>
      <sz val="14"/>
      <name val="微软雅黑"/>
      <charset val="134"/>
    </font>
    <font>
      <sz val="10"/>
      <color indexed="12"/>
      <name val="宋体"/>
      <charset val="134"/>
    </font>
    <font>
      <b/>
      <sz val="10"/>
      <name val="宋体"/>
      <charset val="134"/>
    </font>
    <font>
      <b/>
      <sz val="8"/>
      <name val="微软雅黑"/>
      <charset val="134"/>
    </font>
    <font>
      <b/>
      <sz val="9"/>
      <name val="DejaVu Sans"/>
      <charset val="134"/>
    </font>
    <font>
      <b/>
      <sz val="14"/>
      <name val="DejaVu Sans"/>
      <charset val="134"/>
    </font>
    <font>
      <sz val="9"/>
      <name val="宋体"/>
      <charset val="134"/>
    </font>
    <font>
      <sz val="10"/>
      <name val="DejaVu Sans"/>
      <charset val="134"/>
    </font>
    <font>
      <b/>
      <sz val="9"/>
      <color indexed="12"/>
      <name val="宋体"/>
      <charset val="134"/>
    </font>
    <font>
      <sz val="10"/>
      <color indexed="12"/>
      <name val="DejaVu Sans"/>
      <charset val="134"/>
    </font>
    <font>
      <sz val="9"/>
      <color indexed="12"/>
      <name val="DejaVu Sans"/>
      <charset val="134"/>
    </font>
    <font>
      <b/>
      <sz val="9"/>
      <color indexed="12"/>
      <name val="DejaVu Sans"/>
      <charset val="134"/>
    </font>
    <font>
      <b/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1"/>
      <color indexed="12"/>
      <name val="微软雅黑"/>
      <charset val="134"/>
    </font>
    <font>
      <b/>
      <sz val="9"/>
      <name val="微软雅黑"/>
      <charset val="134"/>
    </font>
    <font>
      <b/>
      <sz val="10"/>
      <color indexed="8"/>
      <name val="宋体"/>
      <charset val="134"/>
    </font>
    <font>
      <sz val="12"/>
      <name val="微软雅黑"/>
      <charset val="134"/>
    </font>
    <font>
      <b/>
      <sz val="16"/>
      <color indexed="12"/>
      <name val="微软雅黑"/>
      <charset val="134"/>
    </font>
    <font>
      <b/>
      <sz val="9"/>
      <color indexed="8"/>
      <name val="宋体"/>
      <charset val="134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1959">
    <xf numFmtId="0" fontId="0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47" fillId="13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47" fillId="13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17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1" fillId="0" borderId="0">
      <alignment vertical="center"/>
    </xf>
    <xf numFmtId="0" fontId="47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17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1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9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13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13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13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0" borderId="0">
      <alignment vertical="center"/>
    </xf>
    <xf numFmtId="0" fontId="47" fillId="19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4" borderId="0" applyNumberFormat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8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23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58" fillId="25" borderId="60" applyNumberForma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7" fillId="0" borderId="0">
      <alignment vertical="center"/>
    </xf>
    <xf numFmtId="0" fontId="0" fillId="0" borderId="0">
      <alignment vertical="center"/>
    </xf>
    <xf numFmtId="0" fontId="58" fillId="25" borderId="60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48" fillId="0" borderId="53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66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1" fillId="0" borderId="56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0" fillId="0" borderId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61" fillId="0" borderId="63" applyNumberFormat="0" applyFill="0" applyAlignment="0" applyProtection="0">
      <alignment vertical="center"/>
    </xf>
    <xf numFmtId="0" fontId="0" fillId="0" borderId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5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7" fillId="13" borderId="61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7" fillId="13" borderId="61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57" fillId="1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47" fillId="0" borderId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5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57" fillId="15" borderId="0" applyNumberFormat="0" applyBorder="0" applyAlignment="0" applyProtection="0">
      <alignment vertical="center"/>
    </xf>
    <xf numFmtId="0" fontId="47" fillId="0" borderId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0" fillId="0" borderId="0">
      <alignment vertical="center"/>
    </xf>
    <xf numFmtId="0" fontId="58" fillId="25" borderId="60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7" fillId="0" borderId="0">
      <alignment vertical="center"/>
    </xf>
    <xf numFmtId="0" fontId="0" fillId="0" borderId="0">
      <alignment vertical="center"/>
    </xf>
    <xf numFmtId="0" fontId="1" fillId="11" borderId="55" applyNumberFormat="0" applyFon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59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59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60" fillId="2" borderId="4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57" applyNumberFormat="0" applyFill="0" applyAlignment="0" applyProtection="0">
      <alignment vertical="center"/>
    </xf>
    <xf numFmtId="0" fontId="1" fillId="0" borderId="0">
      <alignment vertical="center"/>
    </xf>
    <xf numFmtId="0" fontId="52" fillId="0" borderId="57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0" fillId="2" borderId="4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0" fillId="2" borderId="4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0" fillId="2" borderId="4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7" fillId="13" borderId="61" applyNumberFormat="0" applyAlignment="0" applyProtection="0">
      <alignment vertical="center"/>
    </xf>
    <xf numFmtId="0" fontId="1" fillId="0" borderId="0">
      <alignment vertical="center"/>
    </xf>
    <xf numFmtId="0" fontId="67" fillId="13" borderId="61" applyNumberFormat="0" applyAlignment="0" applyProtection="0">
      <alignment vertical="center"/>
    </xf>
    <xf numFmtId="0" fontId="1" fillId="0" borderId="0">
      <alignment vertical="center"/>
    </xf>
    <xf numFmtId="0" fontId="67" fillId="13" borderId="61" applyNumberFormat="0" applyAlignment="0" applyProtection="0">
      <alignment vertical="center"/>
    </xf>
    <xf numFmtId="0" fontId="1" fillId="0" borderId="0">
      <alignment vertical="center"/>
    </xf>
    <xf numFmtId="0" fontId="67" fillId="13" borderId="61" applyNumberFormat="0" applyAlignment="0" applyProtection="0">
      <alignment vertical="center"/>
    </xf>
    <xf numFmtId="0" fontId="1" fillId="0" borderId="0">
      <alignment vertical="center"/>
    </xf>
    <xf numFmtId="0" fontId="67" fillId="13" borderId="61" applyNumberFormat="0" applyAlignment="0" applyProtection="0">
      <alignment vertical="center"/>
    </xf>
    <xf numFmtId="0" fontId="1" fillId="0" borderId="0">
      <alignment vertical="center"/>
    </xf>
    <xf numFmtId="0" fontId="67" fillId="13" borderId="61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 applyProtection="0">
      <alignment vertical="center"/>
    </xf>
    <xf numFmtId="0" fontId="47" fillId="0" borderId="0">
      <alignment vertical="center"/>
    </xf>
    <xf numFmtId="0" fontId="1" fillId="0" borderId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60" fillId="3" borderId="47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0" fillId="3" borderId="47" applyNumberFormat="0" applyAlignment="0" applyProtection="0">
      <alignment vertical="center"/>
    </xf>
    <xf numFmtId="0" fontId="0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60" fillId="3" borderId="4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" fillId="0" borderId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7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52" fillId="0" borderId="58" applyNumberFormat="0" applyFill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3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63" fillId="2" borderId="61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8" fillId="25" borderId="6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56" fillId="0" borderId="59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3" borderId="47" applyNumberFormat="0" applyAlignment="0" applyProtection="0">
      <alignment vertical="center"/>
    </xf>
    <xf numFmtId="0" fontId="60" fillId="2" borderId="47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67" fillId="13" borderId="61" applyNumberForma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  <xf numFmtId="0" fontId="1" fillId="11" borderId="55" applyNumberFormat="0" applyFont="0" applyAlignment="0" applyProtection="0">
      <alignment vertical="center"/>
    </xf>
  </cellStyleXfs>
  <cellXfs count="34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7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vertical="center" wrapText="1"/>
    </xf>
    <xf numFmtId="0" fontId="6" fillId="0" borderId="6" xfId="0" applyFont="1" applyBorder="1" applyAlignment="1" applyProtection="1">
      <alignment horizontal="left" vertical="center"/>
      <protection locked="0"/>
    </xf>
    <xf numFmtId="0" fontId="6" fillId="0" borderId="10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7" fillId="0" borderId="13" xfId="0" applyFont="1" applyBorder="1" applyProtection="1">
      <alignment vertical="center"/>
      <protection locked="0"/>
    </xf>
    <xf numFmtId="0" fontId="0" fillId="0" borderId="13" xfId="0" applyBorder="1" applyProtection="1">
      <alignment vertical="center"/>
      <protection locked="0"/>
    </xf>
    <xf numFmtId="0" fontId="0" fillId="0" borderId="14" xfId="0" applyBorder="1" applyProtection="1">
      <alignment vertical="center"/>
      <protection locked="0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16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left" vertical="center" wrapText="1"/>
      <protection locked="0"/>
    </xf>
    <xf numFmtId="0" fontId="0" fillId="0" borderId="20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0" fillId="0" borderId="16" xfId="0" applyBorder="1" applyAlignment="1" applyProtection="1">
      <alignment horizontal="left" vertical="center"/>
      <protection locked="0"/>
    </xf>
    <xf numFmtId="0" fontId="0" fillId="0" borderId="16" xfId="0" applyFont="1" applyBorder="1" applyAlignment="1" applyProtection="1">
      <alignment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vertical="center"/>
    </xf>
    <xf numFmtId="0" fontId="0" fillId="0" borderId="21" xfId="0" applyFont="1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0" fontId="2" fillId="0" borderId="23" xfId="0" applyFont="1" applyBorder="1" applyAlignment="1" applyProtection="1">
      <alignment horizontal="center" vertical="center" wrapText="1"/>
    </xf>
    <xf numFmtId="10" fontId="3" fillId="0" borderId="24" xfId="0" applyNumberFormat="1" applyFont="1" applyBorder="1" applyAlignment="1" applyProtection="1">
      <alignment horizontal="left" vertical="center" wrapText="1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22" xfId="0" applyBorder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Font="1" applyProtection="1">
      <alignment vertical="center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right" vertical="center"/>
      <protection locked="0"/>
    </xf>
    <xf numFmtId="0" fontId="11" fillId="0" borderId="4" xfId="0" applyFont="1" applyBorder="1" applyProtection="1">
      <alignment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left" vertical="center"/>
      <protection locked="0"/>
    </xf>
    <xf numFmtId="0" fontId="12" fillId="0" borderId="4" xfId="0" applyFont="1" applyBorder="1" applyProtection="1">
      <alignment vertical="center"/>
      <protection locked="0"/>
    </xf>
    <xf numFmtId="0" fontId="13" fillId="2" borderId="4" xfId="0" applyFont="1" applyFill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center" wrapText="1"/>
      <protection locked="0"/>
    </xf>
    <xf numFmtId="0" fontId="11" fillId="0" borderId="4" xfId="0" applyFont="1" applyFill="1" applyBorder="1" applyAlignment="1" applyProtection="1">
      <alignment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176" fontId="11" fillId="0" borderId="4" xfId="0" applyNumberFormat="1" applyFont="1" applyBorder="1" applyAlignment="1" applyProtection="1">
      <alignment horizontal="left" vertical="center" wrapText="1"/>
      <protection locked="0"/>
    </xf>
    <xf numFmtId="178" fontId="11" fillId="0" borderId="4" xfId="0" applyNumberFormat="1" applyFont="1" applyBorder="1" applyAlignment="1" applyProtection="1">
      <alignment horizontal="left" vertical="center" wrapText="1"/>
      <protection locked="0"/>
    </xf>
    <xf numFmtId="0" fontId="14" fillId="0" borderId="4" xfId="0" applyFont="1" applyBorder="1" applyAlignment="1" applyProtection="1">
      <alignment vertical="center"/>
      <protection locked="0"/>
    </xf>
    <xf numFmtId="0" fontId="15" fillId="0" borderId="4" xfId="0" applyFont="1" applyBorder="1" applyAlignment="1" applyProtection="1">
      <alignment horizontal="center" vertical="center"/>
      <protection locked="0"/>
    </xf>
    <xf numFmtId="0" fontId="13" fillId="3" borderId="4" xfId="0" applyFont="1" applyFill="1" applyBorder="1" applyAlignment="1" applyProtection="1">
      <alignment horizontal="center" vertical="center"/>
      <protection locked="0"/>
    </xf>
    <xf numFmtId="0" fontId="16" fillId="0" borderId="4" xfId="0" applyFont="1" applyBorder="1" applyAlignment="1" applyProtection="1">
      <alignment horizontal="center" vertical="center"/>
      <protection locked="0"/>
    </xf>
    <xf numFmtId="176" fontId="16" fillId="3" borderId="4" xfId="0" applyNumberFormat="1" applyFont="1" applyFill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1" fillId="0" borderId="28" xfId="0" applyFont="1" applyBorder="1" applyAlignment="1" applyProtection="1">
      <alignment horizontal="center" vertical="center"/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17" fillId="0" borderId="30" xfId="0" applyFont="1" applyBorder="1" applyAlignment="1" applyProtection="1">
      <alignment horizontal="center" vertical="center"/>
      <protection locked="0"/>
    </xf>
    <xf numFmtId="0" fontId="17" fillId="0" borderId="9" xfId="0" applyFont="1" applyBorder="1" applyAlignment="1" applyProtection="1">
      <alignment horizontal="center" vertical="center"/>
      <protection locked="0"/>
    </xf>
    <xf numFmtId="0" fontId="0" fillId="0" borderId="31" xfId="0" applyBorder="1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32" xfId="0" applyBorder="1" applyProtection="1">
      <alignment vertical="center"/>
      <protection locked="0"/>
    </xf>
    <xf numFmtId="0" fontId="0" fillId="0" borderId="4" xfId="0" applyFill="1" applyBorder="1" applyAlignment="1" applyProtection="1">
      <alignment vertical="center"/>
      <protection locked="0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178" fontId="18" fillId="3" borderId="4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16" fillId="0" borderId="32" xfId="0" applyFont="1" applyBorder="1" applyAlignment="1" applyProtection="1">
      <alignment horizontal="center" vertical="center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horizontal="right" vertical="center"/>
      <protection locked="0"/>
    </xf>
    <xf numFmtId="0" fontId="0" fillId="0" borderId="31" xfId="0" applyFont="1" applyBorder="1" applyProtection="1">
      <alignment vertical="center"/>
      <protection locked="0"/>
    </xf>
    <xf numFmtId="0" fontId="0" fillId="0" borderId="0" xfId="0" applyFont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14" fillId="0" borderId="32" xfId="0" applyFont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alignment vertical="center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78" fontId="7" fillId="0" borderId="0" xfId="0" applyNumberFormat="1" applyFont="1" applyFill="1" applyBorder="1" applyAlignment="1" applyProtection="1">
      <alignment vertical="center"/>
      <protection locked="0"/>
    </xf>
    <xf numFmtId="178" fontId="7" fillId="0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vertical="center" wrapText="1"/>
      <protection locked="0"/>
    </xf>
    <xf numFmtId="0" fontId="0" fillId="0" borderId="33" xfId="0" applyFont="1" applyBorder="1" applyProtection="1">
      <alignment vertical="center"/>
      <protection locked="0"/>
    </xf>
    <xf numFmtId="0" fontId="0" fillId="0" borderId="34" xfId="0" applyFont="1" applyBorder="1" applyAlignment="1" applyProtection="1">
      <alignment horizontal="center" vertical="center"/>
      <protection locked="0"/>
    </xf>
    <xf numFmtId="0" fontId="14" fillId="0" borderId="34" xfId="0" applyFont="1" applyBorder="1" applyAlignment="1" applyProtection="1">
      <alignment horizontal="center" vertical="center"/>
      <protection locked="0"/>
    </xf>
    <xf numFmtId="0" fontId="14" fillId="0" borderId="30" xfId="0" applyFont="1" applyBorder="1" applyAlignment="1" applyProtection="1">
      <alignment horizontal="center"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4" xfId="0" applyBorder="1" applyProtection="1">
      <alignment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16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Protection="1">
      <alignment vertical="center"/>
      <protection locked="0"/>
    </xf>
    <xf numFmtId="0" fontId="14" fillId="0" borderId="4" xfId="0" applyFont="1" applyBorder="1" applyAlignment="1" applyProtection="1">
      <alignment horizontal="center" vertical="center"/>
      <protection locked="0"/>
    </xf>
    <xf numFmtId="179" fontId="16" fillId="0" borderId="4" xfId="0" applyNumberFormat="1" applyFont="1" applyBorder="1" applyAlignment="1" applyProtection="1">
      <alignment vertical="center"/>
      <protection locked="0"/>
    </xf>
    <xf numFmtId="0" fontId="22" fillId="0" borderId="4" xfId="0" applyFont="1" applyBorder="1" applyAlignment="1" applyProtection="1">
      <alignment vertical="center" wrapText="1"/>
      <protection locked="0"/>
    </xf>
    <xf numFmtId="0" fontId="22" fillId="0" borderId="4" xfId="0" applyFont="1" applyBorder="1" applyAlignment="1" applyProtection="1">
      <alignment horizontal="center" vertical="center" wrapText="1"/>
      <protection locked="0"/>
    </xf>
    <xf numFmtId="9" fontId="22" fillId="0" borderId="4" xfId="0" applyNumberFormat="1" applyFont="1" applyBorder="1" applyAlignment="1" applyProtection="1">
      <alignment horizontal="left" vertical="center" wrapText="1"/>
      <protection locked="0"/>
    </xf>
    <xf numFmtId="178" fontId="22" fillId="0" borderId="4" xfId="0" applyNumberFormat="1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178" fontId="16" fillId="0" borderId="4" xfId="0" applyNumberFormat="1" applyFont="1" applyBorder="1" applyAlignment="1" applyProtection="1">
      <alignment horizontal="left" vertical="center"/>
      <protection locked="0"/>
    </xf>
    <xf numFmtId="178" fontId="14" fillId="0" borderId="4" xfId="0" applyNumberFormat="1" applyFont="1" applyBorder="1" applyAlignment="1" applyProtection="1">
      <alignment horizontal="left" vertical="center"/>
      <protection locked="0"/>
    </xf>
    <xf numFmtId="176" fontId="14" fillId="3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178" fontId="1" fillId="0" borderId="0" xfId="0" applyNumberFormat="1" applyFont="1" applyFill="1" applyBorder="1" applyAlignment="1" applyProtection="1">
      <alignment horizontal="center" vertical="center"/>
      <protection locked="0"/>
    </xf>
    <xf numFmtId="178" fontId="0" fillId="0" borderId="0" xfId="0" applyNumberFormat="1" applyFill="1" applyBorder="1" applyAlignment="1" applyProtection="1">
      <alignment vertical="center"/>
      <protection locked="0"/>
    </xf>
    <xf numFmtId="176" fontId="23" fillId="0" borderId="0" xfId="0" applyNumberFormat="1" applyFont="1" applyFill="1" applyBorder="1" applyAlignment="1" applyProtection="1">
      <alignment vertical="center"/>
      <protection locked="0"/>
    </xf>
    <xf numFmtId="0" fontId="0" fillId="0" borderId="32" xfId="0" applyBorder="1" applyAlignment="1" applyProtection="1">
      <alignment vertical="center"/>
      <protection locked="0"/>
    </xf>
    <xf numFmtId="0" fontId="0" fillId="0" borderId="32" xfId="0" applyFont="1" applyBorder="1" applyAlignment="1" applyProtection="1">
      <alignment vertical="center"/>
      <protection locked="0"/>
    </xf>
    <xf numFmtId="0" fontId="0" fillId="0" borderId="32" xfId="0" applyFont="1" applyBorder="1" applyProtection="1">
      <alignment vertical="center"/>
      <protection locked="0"/>
    </xf>
    <xf numFmtId="177" fontId="18" fillId="3" borderId="4" xfId="0" applyNumberFormat="1" applyFont="1" applyFill="1" applyBorder="1" applyAlignment="1" applyProtection="1">
      <alignment horizontal="center" vertical="center"/>
      <protection locked="0"/>
    </xf>
    <xf numFmtId="0" fontId="24" fillId="0" borderId="32" xfId="0" applyFont="1" applyBorder="1" applyProtection="1">
      <alignment vertical="center"/>
      <protection locked="0"/>
    </xf>
    <xf numFmtId="180" fontId="18" fillId="3" borderId="4" xfId="0" applyNumberFormat="1" applyFont="1" applyFill="1" applyBorder="1" applyAlignment="1" applyProtection="1">
      <alignment horizontal="center" vertical="center"/>
      <protection locked="0"/>
    </xf>
    <xf numFmtId="180" fontId="25" fillId="3" borderId="4" xfId="0" applyNumberFormat="1" applyFont="1" applyFill="1" applyBorder="1" applyAlignment="1" applyProtection="1">
      <alignment horizontal="center" vertical="center"/>
      <protection locked="0"/>
    </xf>
    <xf numFmtId="0" fontId="20" fillId="0" borderId="32" xfId="0" applyFont="1" applyFill="1" applyBorder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181" fontId="0" fillId="0" borderId="0" xfId="0" applyNumberFormat="1" applyBorder="1" applyProtection="1">
      <alignment vertical="center"/>
      <protection locked="0"/>
    </xf>
    <xf numFmtId="181" fontId="0" fillId="0" borderId="0" xfId="0" applyNumberFormat="1" applyFill="1" applyBorder="1" applyProtection="1">
      <alignment vertical="center"/>
      <protection locked="0"/>
    </xf>
    <xf numFmtId="0" fontId="0" fillId="0" borderId="0" xfId="0" applyFont="1" applyFill="1" applyBorder="1" applyProtection="1">
      <alignment vertical="center"/>
      <protection locked="0"/>
    </xf>
    <xf numFmtId="0" fontId="26" fillId="0" borderId="0" xfId="0" applyFont="1" applyProtection="1">
      <alignment vertical="center"/>
      <protection locked="0"/>
    </xf>
    <xf numFmtId="0" fontId="14" fillId="0" borderId="0" xfId="0" applyFont="1" applyProtection="1">
      <alignment vertical="center"/>
      <protection locked="0"/>
    </xf>
    <xf numFmtId="0" fontId="27" fillId="0" borderId="4" xfId="0" applyFont="1" applyBorder="1" applyAlignment="1" applyProtection="1">
      <alignment horizontal="center" vertical="center" wrapText="1"/>
      <protection locked="0"/>
    </xf>
    <xf numFmtId="0" fontId="27" fillId="0" borderId="4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left" vertical="center"/>
      <protection locked="0"/>
    </xf>
    <xf numFmtId="0" fontId="14" fillId="0" borderId="8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3" fillId="0" borderId="4" xfId="0" applyFont="1" applyBorder="1" applyProtection="1">
      <alignment vertical="center"/>
    </xf>
    <xf numFmtId="0" fontId="13" fillId="0" borderId="8" xfId="0" applyFont="1" applyBorder="1" applyAlignment="1" applyProtection="1">
      <alignment horizontal="center" vertical="center"/>
    </xf>
    <xf numFmtId="0" fontId="13" fillId="0" borderId="35" xfId="0" applyFont="1" applyBorder="1" applyAlignment="1" applyProtection="1">
      <alignment horizontal="center" vertical="center"/>
    </xf>
    <xf numFmtId="0" fontId="13" fillId="0" borderId="12" xfId="0" applyFont="1" applyBorder="1" applyAlignment="1" applyProtection="1">
      <alignment horizontal="center" vertical="center"/>
    </xf>
    <xf numFmtId="0" fontId="13" fillId="0" borderId="4" xfId="0" applyFont="1" applyFill="1" applyBorder="1" applyProtection="1">
      <alignment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4" fillId="0" borderId="4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35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center" vertical="top" wrapText="1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4" xfId="0" applyNumberFormat="1" applyFont="1" applyBorder="1" applyAlignment="1" applyProtection="1">
      <alignment horizontal="left" vertical="center"/>
      <protection locked="0"/>
    </xf>
    <xf numFmtId="0" fontId="28" fillId="0" borderId="4" xfId="0" applyNumberFormat="1" applyFont="1" applyBorder="1" applyAlignment="1" applyProtection="1">
      <alignment horizontal="left" vertical="center"/>
      <protection locked="0"/>
    </xf>
    <xf numFmtId="0" fontId="13" fillId="0" borderId="37" xfId="0" applyFont="1" applyBorder="1" applyAlignment="1" applyProtection="1">
      <alignment horizontal="left" vertical="center"/>
      <protection locked="0"/>
    </xf>
    <xf numFmtId="0" fontId="14" fillId="0" borderId="37" xfId="0" applyFont="1" applyBorder="1" applyAlignment="1" applyProtection="1">
      <alignment vertical="center"/>
      <protection locked="0"/>
    </xf>
    <xf numFmtId="0" fontId="14" fillId="3" borderId="4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left" vertical="center" wrapText="1"/>
    </xf>
    <xf numFmtId="0" fontId="8" fillId="0" borderId="4" xfId="0" applyFont="1" applyBorder="1" applyAlignment="1" applyProtection="1">
      <alignment horizontal="left" vertical="center" shrinkToFit="1"/>
      <protection locked="0" hidden="1"/>
    </xf>
    <xf numFmtId="0" fontId="8" fillId="0" borderId="4" xfId="0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>
      <alignment horizontal="left" vertical="top" wrapText="1"/>
    </xf>
    <xf numFmtId="0" fontId="15" fillId="0" borderId="9" xfId="171" applyFont="1" applyBorder="1" applyAlignment="1" applyProtection="1">
      <alignment horizontal="left" vertical="top"/>
      <protection locked="0"/>
    </xf>
    <xf numFmtId="0" fontId="14" fillId="0" borderId="39" xfId="0" applyFont="1" applyBorder="1" applyAlignment="1">
      <alignment horizontal="left" vertical="top" wrapText="1"/>
    </xf>
    <xf numFmtId="0" fontId="24" fillId="0" borderId="4" xfId="171" applyFont="1" applyBorder="1" applyAlignment="1" applyProtection="1">
      <alignment horizontal="left" vertical="top" wrapText="1"/>
      <protection locked="0"/>
    </xf>
    <xf numFmtId="0" fontId="15" fillId="0" borderId="4" xfId="171" applyFont="1" applyBorder="1" applyAlignment="1" applyProtection="1">
      <alignment horizontal="left" vertical="top"/>
      <protection locked="0"/>
    </xf>
    <xf numFmtId="0" fontId="24" fillId="0" borderId="35" xfId="171" applyFont="1" applyBorder="1" applyAlignment="1" applyProtection="1">
      <alignment horizontal="left" vertical="top" wrapText="1"/>
      <protection locked="0"/>
    </xf>
    <xf numFmtId="0" fontId="24" fillId="0" borderId="28" xfId="171" applyFont="1" applyBorder="1" applyAlignment="1" applyProtection="1">
      <alignment horizontal="center" vertical="top" wrapText="1"/>
      <protection locked="0"/>
    </xf>
    <xf numFmtId="0" fontId="24" fillId="0" borderId="40" xfId="171" applyFont="1" applyBorder="1" applyAlignment="1" applyProtection="1">
      <alignment horizontal="center" vertical="top" wrapText="1"/>
      <protection locked="0"/>
    </xf>
    <xf numFmtId="0" fontId="24" fillId="0" borderId="34" xfId="171" applyFont="1" applyBorder="1" applyAlignment="1" applyProtection="1">
      <alignment horizontal="center" vertical="top" wrapText="1"/>
      <protection locked="0"/>
    </xf>
    <xf numFmtId="0" fontId="24" fillId="0" borderId="41" xfId="171" applyFont="1" applyBorder="1" applyAlignment="1" applyProtection="1">
      <alignment horizontal="left" vertical="top" wrapText="1"/>
      <protection locked="0"/>
    </xf>
    <xf numFmtId="0" fontId="7" fillId="0" borderId="3" xfId="171" applyFont="1" applyBorder="1" applyAlignment="1" applyProtection="1">
      <alignment vertical="top" wrapText="1"/>
      <protection locked="0"/>
    </xf>
    <xf numFmtId="0" fontId="14" fillId="0" borderId="4" xfId="0" applyFont="1" applyBorder="1" applyAlignment="1">
      <alignment vertical="center" wrapText="1"/>
    </xf>
    <xf numFmtId="0" fontId="24" fillId="0" borderId="4" xfId="171" applyFont="1" applyBorder="1" applyAlignment="1" applyProtection="1">
      <alignment vertical="center" wrapText="1"/>
      <protection locked="0"/>
    </xf>
    <xf numFmtId="0" fontId="14" fillId="0" borderId="42" xfId="0" applyFont="1" applyBorder="1" applyAlignment="1">
      <alignment horizontal="left" vertical="top" wrapText="1"/>
    </xf>
    <xf numFmtId="0" fontId="14" fillId="0" borderId="35" xfId="171" applyFont="1" applyBorder="1" applyAlignment="1" applyProtection="1">
      <alignment horizontal="left" vertical="top"/>
      <protection locked="0"/>
    </xf>
    <xf numFmtId="0" fontId="14" fillId="0" borderId="4" xfId="0" applyFont="1" applyFill="1" applyBorder="1" applyProtection="1">
      <alignment vertical="center"/>
      <protection locked="0"/>
    </xf>
    <xf numFmtId="0" fontId="19" fillId="0" borderId="12" xfId="0" applyFont="1" applyBorder="1" applyAlignment="1" applyProtection="1">
      <alignment horizontal="left" vertical="center"/>
      <protection locked="0"/>
    </xf>
    <xf numFmtId="0" fontId="19" fillId="0" borderId="4" xfId="0" applyFont="1" applyBorder="1" applyAlignment="1">
      <alignment horizontal="center" vertical="center"/>
    </xf>
    <xf numFmtId="0" fontId="14" fillId="0" borderId="0" xfId="0" applyFont="1" applyFill="1" applyBorder="1" applyProtection="1">
      <alignment vertical="center"/>
      <protection locked="0"/>
    </xf>
    <xf numFmtId="0" fontId="19" fillId="0" borderId="0" xfId="0" applyFont="1" applyAlignment="1">
      <alignment horizontal="left" vertical="center"/>
    </xf>
    <xf numFmtId="0" fontId="27" fillId="0" borderId="0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right" vertical="center"/>
      <protection locked="0"/>
    </xf>
    <xf numFmtId="0" fontId="11" fillId="0" borderId="35" xfId="0" applyFont="1" applyBorder="1" applyAlignment="1" applyProtection="1">
      <alignment horizontal="right" vertical="center"/>
      <protection locked="0"/>
    </xf>
    <xf numFmtId="0" fontId="11" fillId="0" borderId="12" xfId="0" applyFont="1" applyBorder="1" applyAlignment="1" applyProtection="1">
      <alignment horizontal="right" vertical="center"/>
      <protection locked="0"/>
    </xf>
    <xf numFmtId="0" fontId="11" fillId="0" borderId="8" xfId="0" applyFont="1" applyBorder="1" applyAlignment="1" applyProtection="1">
      <alignment horizontal="left" vertical="center"/>
      <protection locked="0"/>
    </xf>
    <xf numFmtId="0" fontId="11" fillId="0" borderId="35" xfId="0" applyFont="1" applyBorder="1" applyAlignment="1" applyProtection="1">
      <alignment horizontal="left" vertical="center"/>
      <protection locked="0"/>
    </xf>
    <xf numFmtId="0" fontId="11" fillId="0" borderId="12" xfId="0" applyFont="1" applyBorder="1" applyAlignment="1" applyProtection="1">
      <alignment horizontal="left" vertical="center"/>
      <protection locked="0"/>
    </xf>
    <xf numFmtId="0" fontId="11" fillId="0" borderId="0" xfId="0" applyFont="1" applyBorder="1" applyAlignment="1" applyProtection="1">
      <alignment horizontal="left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14" fillId="0" borderId="12" xfId="0" applyFont="1" applyBorder="1" applyAlignment="1">
      <alignment horizontal="center" vertical="top" wrapText="1"/>
    </xf>
    <xf numFmtId="0" fontId="29" fillId="0" borderId="4" xfId="0" applyFont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5" xfId="0" applyFont="1" applyBorder="1" applyAlignment="1" applyProtection="1">
      <alignment horizontal="center" vertical="center"/>
      <protection locked="0"/>
    </xf>
    <xf numFmtId="0" fontId="14" fillId="0" borderId="43" xfId="0" applyFont="1" applyBorder="1" applyAlignment="1" applyProtection="1">
      <alignment horizontal="center" vertical="center"/>
      <protection locked="0"/>
    </xf>
    <xf numFmtId="0" fontId="14" fillId="0" borderId="44" xfId="0" applyFont="1" applyBorder="1" applyAlignment="1">
      <alignment horizontal="left" vertical="top" wrapText="1"/>
    </xf>
    <xf numFmtId="0" fontId="14" fillId="0" borderId="37" xfId="0" applyFont="1" applyBorder="1" applyAlignment="1" applyProtection="1">
      <alignment horizontal="center" vertical="center"/>
      <protection locked="0"/>
    </xf>
    <xf numFmtId="0" fontId="30" fillId="0" borderId="4" xfId="0" applyFont="1" applyBorder="1" applyAlignment="1" applyProtection="1">
      <alignment horizontal="center" vertical="center" wrapText="1"/>
    </xf>
    <xf numFmtId="0" fontId="13" fillId="0" borderId="0" xfId="0" applyFont="1" applyBorder="1" applyProtection="1">
      <alignment vertical="center"/>
    </xf>
    <xf numFmtId="0" fontId="24" fillId="0" borderId="0" xfId="0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25" fillId="0" borderId="0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>
      <alignment horizontal="left" vertical="top" wrapText="1"/>
    </xf>
    <xf numFmtId="0" fontId="15" fillId="0" borderId="24" xfId="171" applyFont="1" applyBorder="1" applyAlignment="1" applyProtection="1">
      <alignment horizontal="left" vertical="top"/>
      <protection locked="0"/>
    </xf>
    <xf numFmtId="0" fontId="15" fillId="0" borderId="0" xfId="171" applyFont="1" applyBorder="1" applyAlignment="1" applyProtection="1">
      <alignment horizontal="left" vertical="top"/>
      <protection locked="0"/>
    </xf>
    <xf numFmtId="0" fontId="15" fillId="0" borderId="13" xfId="171" applyFont="1" applyBorder="1" applyAlignment="1" applyProtection="1">
      <alignment horizontal="left" vertical="top"/>
      <protection locked="0"/>
    </xf>
    <xf numFmtId="0" fontId="24" fillId="0" borderId="45" xfId="171" applyFont="1" applyBorder="1" applyAlignment="1" applyProtection="1">
      <alignment horizontal="left" vertical="top" wrapText="1"/>
      <protection locked="0"/>
    </xf>
    <xf numFmtId="0" fontId="24" fillId="0" borderId="0" xfId="171" applyFont="1" applyBorder="1" applyAlignment="1" applyProtection="1">
      <alignment horizontal="left" vertical="top" wrapText="1"/>
      <protection locked="0"/>
    </xf>
    <xf numFmtId="0" fontId="24" fillId="0" borderId="29" xfId="171" applyFont="1" applyBorder="1" applyAlignment="1" applyProtection="1">
      <alignment horizontal="center" vertical="top" wrapText="1"/>
      <protection locked="0"/>
    </xf>
    <xf numFmtId="0" fontId="24" fillId="0" borderId="0" xfId="171" applyFont="1" applyBorder="1" applyAlignment="1" applyProtection="1">
      <alignment horizontal="center" vertical="top" wrapText="1"/>
      <protection locked="0"/>
    </xf>
    <xf numFmtId="0" fontId="24" fillId="0" borderId="30" xfId="171" applyFont="1" applyBorder="1" applyAlignment="1" applyProtection="1">
      <alignment horizontal="center" vertical="top" wrapText="1"/>
      <protection locked="0"/>
    </xf>
    <xf numFmtId="0" fontId="14" fillId="0" borderId="12" xfId="171" applyFont="1" applyBorder="1" applyAlignment="1" applyProtection="1">
      <alignment horizontal="left" vertical="top"/>
      <protection locked="0"/>
    </xf>
    <xf numFmtId="0" fontId="14" fillId="0" borderId="0" xfId="171" applyFont="1" applyBorder="1" applyAlignment="1" applyProtection="1">
      <alignment horizontal="left" vertical="top"/>
      <protection locked="0"/>
    </xf>
    <xf numFmtId="0" fontId="14" fillId="0" borderId="4" xfId="0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4" fillId="0" borderId="13" xfId="0" applyFont="1" applyBorder="1" applyAlignment="1" applyProtection="1">
      <alignment horizontal="center" vertical="center"/>
      <protection locked="0"/>
    </xf>
    <xf numFmtId="0" fontId="14" fillId="0" borderId="0" xfId="171" applyFont="1" applyFill="1" applyBorder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0" fontId="32" fillId="0" borderId="35" xfId="0" applyFont="1" applyBorder="1" applyAlignment="1" applyProtection="1">
      <alignment horizontal="left" vertical="center"/>
      <protection locked="0"/>
    </xf>
    <xf numFmtId="0" fontId="32" fillId="0" borderId="35" xfId="0" applyFont="1" applyBorder="1" applyAlignment="1" applyProtection="1">
      <alignment horizontal="center" vertical="center"/>
      <protection locked="0"/>
    </xf>
    <xf numFmtId="0" fontId="2" fillId="0" borderId="46" xfId="0" applyFont="1" applyBorder="1" applyAlignment="1" applyProtection="1">
      <alignment vertical="center"/>
    </xf>
    <xf numFmtId="0" fontId="33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vertical="center"/>
    </xf>
    <xf numFmtId="0" fontId="34" fillId="0" borderId="35" xfId="0" applyFont="1" applyBorder="1" applyAlignment="1" applyProtection="1">
      <alignment horizontal="center" vertical="center"/>
    </xf>
    <xf numFmtId="0" fontId="31" fillId="0" borderId="0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35" fillId="0" borderId="4" xfId="0" applyFont="1" applyBorder="1" applyAlignment="1" applyProtection="1">
      <alignment horizontal="center" vertical="center" wrapText="1"/>
    </xf>
    <xf numFmtId="0" fontId="35" fillId="0" borderId="4" xfId="0" applyFont="1" applyBorder="1" applyAlignment="1" applyProtection="1">
      <alignment horizontal="center" vertical="center" wrapText="1"/>
      <protection locked="0"/>
    </xf>
    <xf numFmtId="0" fontId="34" fillId="0" borderId="4" xfId="0" applyFont="1" applyBorder="1" applyAlignment="1" applyProtection="1">
      <alignment horizontal="left" vertical="center" wrapText="1"/>
    </xf>
    <xf numFmtId="0" fontId="34" fillId="0" borderId="4" xfId="0" applyFont="1" applyBorder="1" applyAlignment="1" applyProtection="1">
      <alignment horizontal="left" vertical="center" wrapText="1"/>
      <protection locked="0"/>
    </xf>
    <xf numFmtId="0" fontId="36" fillId="0" borderId="4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7" fillId="0" borderId="0" xfId="0" applyFont="1" applyBorder="1" applyAlignment="1" applyProtection="1">
      <alignment horizontal="left" vertical="center" wrapText="1"/>
      <protection locked="0"/>
    </xf>
    <xf numFmtId="0" fontId="3" fillId="0" borderId="35" xfId="0" applyFont="1" applyBorder="1" applyAlignment="1" applyProtection="1">
      <alignment horizontal="center" vertical="center"/>
    </xf>
    <xf numFmtId="0" fontId="38" fillId="0" borderId="0" xfId="0" applyFont="1" applyBorder="1" applyAlignment="1" applyProtection="1">
      <alignment horizontal="right" vertical="center"/>
      <protection locked="0"/>
    </xf>
    <xf numFmtId="0" fontId="37" fillId="0" borderId="0" xfId="0" applyFont="1" applyBorder="1" applyAlignment="1" applyProtection="1">
      <alignment horizontal="left" vertical="center"/>
      <protection locked="0"/>
    </xf>
    <xf numFmtId="0" fontId="38" fillId="0" borderId="0" xfId="0" applyFont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</xf>
    <xf numFmtId="0" fontId="34" fillId="0" borderId="4" xfId="0" applyFont="1" applyBorder="1" applyAlignment="1" applyProtection="1">
      <alignment horizontal="center" vertical="center"/>
    </xf>
    <xf numFmtId="0" fontId="36" fillId="0" borderId="4" xfId="0" applyFont="1" applyBorder="1" applyAlignment="1" applyProtection="1">
      <alignment horizontal="center" vertical="center"/>
      <protection locked="0"/>
    </xf>
    <xf numFmtId="0" fontId="34" fillId="0" borderId="4" xfId="0" applyFont="1" applyBorder="1" applyAlignment="1" applyProtection="1">
      <alignment horizontal="center" vertical="center"/>
      <protection locked="0"/>
    </xf>
    <xf numFmtId="0" fontId="37" fillId="0" borderId="0" xfId="0" applyFont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vertical="center"/>
      <protection locked="0"/>
    </xf>
    <xf numFmtId="9" fontId="36" fillId="0" borderId="4" xfId="0" applyNumberFormat="1" applyFont="1" applyBorder="1" applyAlignment="1" applyProtection="1">
      <alignment horizontal="center" vertical="center"/>
      <protection locked="0"/>
    </xf>
    <xf numFmtId="181" fontId="36" fillId="0" borderId="4" xfId="0" applyNumberFormat="1" applyFont="1" applyBorder="1" applyAlignment="1" applyProtection="1">
      <alignment horizontal="center" vertical="center"/>
      <protection locked="0"/>
    </xf>
    <xf numFmtId="10" fontId="36" fillId="0" borderId="4" xfId="0" applyNumberFormat="1" applyFont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180" fontId="36" fillId="0" borderId="4" xfId="0" applyNumberFormat="1" applyFont="1" applyBorder="1" applyAlignment="1" applyProtection="1">
      <alignment horizontal="center" vertical="center"/>
      <protection locked="0"/>
    </xf>
    <xf numFmtId="176" fontId="36" fillId="0" borderId="4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</xf>
    <xf numFmtId="0" fontId="33" fillId="0" borderId="0" xfId="0" applyFont="1" applyAlignment="1" applyProtection="1">
      <alignment horizontal="center" vertical="center"/>
    </xf>
    <xf numFmtId="0" fontId="38" fillId="0" borderId="4" xfId="0" applyFont="1" applyBorder="1" applyAlignment="1" applyProtection="1">
      <alignment horizontal="center" vertical="center" wrapText="1"/>
      <protection locked="0"/>
    </xf>
    <xf numFmtId="0" fontId="31" fillId="0" borderId="0" xfId="0" applyFont="1" applyAlignment="1" applyProtection="1">
      <alignment horizontal="center" vertical="center" wrapText="1"/>
    </xf>
    <xf numFmtId="0" fontId="37" fillId="0" borderId="4" xfId="0" applyFont="1" applyBorder="1" applyAlignment="1" applyProtection="1">
      <alignment horizontal="center" vertical="center" wrapText="1"/>
      <protection locked="0"/>
    </xf>
    <xf numFmtId="0" fontId="14" fillId="0" borderId="47" xfId="0" applyFont="1" applyBorder="1" applyProtection="1">
      <alignment vertical="center"/>
      <protection locked="0" hidden="1"/>
    </xf>
    <xf numFmtId="0" fontId="14" fillId="0" borderId="48" xfId="0" applyFont="1" applyBorder="1" applyProtection="1">
      <alignment vertical="center"/>
      <protection locked="0" hidden="1"/>
    </xf>
    <xf numFmtId="0" fontId="14" fillId="0" borderId="0" xfId="0" applyFont="1" applyBorder="1" applyProtection="1">
      <alignment vertical="center"/>
      <protection locked="0" hidden="1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1525" applyFont="1" applyFill="1" applyBorder="1" applyAlignment="1" applyProtection="1">
      <alignment vertical="center"/>
      <protection locked="0"/>
    </xf>
    <xf numFmtId="0" fontId="16" fillId="6" borderId="4" xfId="1525" applyFont="1" applyFill="1" applyBorder="1" applyAlignment="1" applyProtection="1">
      <alignment horizontal="left" vertical="center"/>
      <protection locked="0"/>
    </xf>
    <xf numFmtId="0" fontId="13" fillId="6" borderId="4" xfId="1525" applyFont="1" applyFill="1" applyBorder="1" applyAlignment="1" applyProtection="1">
      <alignment horizontal="left" vertical="center"/>
    </xf>
    <xf numFmtId="0" fontId="14" fillId="0" borderId="39" xfId="0" applyFont="1" applyBorder="1" applyAlignment="1">
      <alignment horizontal="left" vertical="center" wrapText="1"/>
    </xf>
    <xf numFmtId="0" fontId="13" fillId="6" borderId="4" xfId="1525" applyFont="1" applyFill="1" applyBorder="1" applyAlignment="1" applyProtection="1">
      <alignment horizontal="left" vertical="center"/>
      <protection locked="0"/>
    </xf>
    <xf numFmtId="0" fontId="13" fillId="0" borderId="4" xfId="1525" applyFont="1" applyFill="1" applyBorder="1" applyAlignment="1" applyProtection="1">
      <alignment horizontal="left" vertical="center"/>
      <protection locked="0"/>
    </xf>
    <xf numFmtId="0" fontId="13" fillId="0" borderId="4" xfId="1525" applyFont="1" applyBorder="1" applyAlignment="1" applyProtection="1">
      <alignment horizontal="center" vertical="center"/>
      <protection locked="0"/>
    </xf>
    <xf numFmtId="0" fontId="13" fillId="0" borderId="49" xfId="1525" applyFont="1" applyBorder="1" applyAlignment="1" applyProtection="1">
      <alignment vertical="center" wrapText="1"/>
      <protection locked="0"/>
    </xf>
    <xf numFmtId="0" fontId="14" fillId="3" borderId="4" xfId="0" applyFont="1" applyFill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6" fillId="0" borderId="4" xfId="0" applyFont="1" applyBorder="1" applyAlignment="1" applyProtection="1">
      <alignment horizontal="center" vertical="center" shrinkToFit="1"/>
      <protection locked="0"/>
    </xf>
    <xf numFmtId="0" fontId="16" fillId="0" borderId="8" xfId="1525" applyFont="1" applyBorder="1" applyAlignment="1" applyProtection="1">
      <alignment horizontal="center" vertical="center" wrapText="1"/>
      <protection locked="0"/>
    </xf>
    <xf numFmtId="0" fontId="39" fillId="0" borderId="8" xfId="0" applyFont="1" applyBorder="1" applyAlignment="1" applyProtection="1"/>
    <xf numFmtId="0" fontId="14" fillId="0" borderId="8" xfId="0" applyFont="1" applyBorder="1" applyAlignment="1">
      <alignment horizontal="right" vertical="center" wrapText="1"/>
    </xf>
    <xf numFmtId="0" fontId="14" fillId="0" borderId="35" xfId="0" applyFont="1" applyBorder="1" applyAlignment="1">
      <alignment horizontal="right" vertical="center" wrapText="1"/>
    </xf>
    <xf numFmtId="0" fontId="40" fillId="0" borderId="4" xfId="0" applyFont="1" applyFill="1" applyBorder="1" applyAlignment="1" applyProtection="1">
      <alignment vertical="center" wrapText="1"/>
      <protection locked="0"/>
    </xf>
    <xf numFmtId="0" fontId="14" fillId="0" borderId="40" xfId="0" applyFont="1" applyBorder="1" applyAlignment="1">
      <alignment horizontal="left" vertical="center" wrapText="1"/>
    </xf>
    <xf numFmtId="0" fontId="14" fillId="0" borderId="34" xfId="0" applyFont="1" applyBorder="1" applyAlignment="1">
      <alignment horizontal="left" vertical="center" wrapText="1"/>
    </xf>
    <xf numFmtId="0" fontId="41" fillId="0" borderId="34" xfId="0" applyFont="1" applyFill="1" applyBorder="1" applyAlignment="1" applyProtection="1">
      <alignment horizontal="left" vertical="center" wrapText="1"/>
      <protection locked="0"/>
    </xf>
    <xf numFmtId="0" fontId="39" fillId="0" borderId="4" xfId="0" applyFont="1" applyFill="1" applyBorder="1" applyAlignment="1" applyProtection="1">
      <alignment horizontal="center" vertical="center" wrapText="1"/>
      <protection locked="0"/>
    </xf>
    <xf numFmtId="0" fontId="13" fillId="0" borderId="4" xfId="0" applyFont="1" applyFill="1" applyBorder="1" applyAlignment="1" applyProtection="1">
      <alignment horizontal="center" vertical="center"/>
      <protection locked="0"/>
    </xf>
    <xf numFmtId="0" fontId="42" fillId="0" borderId="4" xfId="0" applyFont="1" applyFill="1" applyBorder="1" applyAlignment="1" applyProtection="1">
      <alignment horizontal="center" vertical="center"/>
      <protection locked="0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top" wrapText="1"/>
    </xf>
    <xf numFmtId="0" fontId="28" fillId="3" borderId="4" xfId="0" applyFont="1" applyFill="1" applyBorder="1" applyAlignment="1" applyProtection="1">
      <alignment horizontal="left" vertical="top" wrapText="1"/>
      <protection locked="0"/>
    </xf>
    <xf numFmtId="0" fontId="28" fillId="3" borderId="4" xfId="0" applyFont="1" applyFill="1" applyBorder="1" applyAlignment="1" applyProtection="1">
      <alignment horizontal="left" vertical="top"/>
      <protection locked="0"/>
    </xf>
    <xf numFmtId="0" fontId="13" fillId="0" borderId="36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>
      <alignment horizontal="left" vertical="top" wrapText="1"/>
    </xf>
    <xf numFmtId="0" fontId="22" fillId="0" borderId="28" xfId="0" applyFont="1" applyBorder="1" applyAlignment="1" applyProtection="1">
      <alignment horizontal="left" vertical="top" wrapText="1"/>
      <protection locked="0"/>
    </xf>
    <xf numFmtId="0" fontId="22" fillId="0" borderId="46" xfId="0" applyFont="1" applyBorder="1" applyAlignment="1" applyProtection="1">
      <alignment horizontal="left" vertical="top" wrapText="1"/>
      <protection locked="0"/>
    </xf>
    <xf numFmtId="0" fontId="22" fillId="0" borderId="0" xfId="0" applyFont="1" applyBorder="1" applyAlignment="1" applyProtection="1">
      <alignment horizontal="left" vertical="top" wrapText="1"/>
      <protection locked="0"/>
    </xf>
    <xf numFmtId="0" fontId="22" fillId="0" borderId="40" xfId="0" applyFont="1" applyBorder="1" applyAlignment="1" applyProtection="1">
      <alignment horizontal="left" vertical="top" wrapText="1"/>
      <protection locked="0"/>
    </xf>
    <xf numFmtId="0" fontId="22" fillId="0" borderId="34" xfId="0" applyFont="1" applyBorder="1" applyAlignment="1" applyProtection="1">
      <alignment horizontal="left" vertical="top" wrapText="1"/>
      <protection locked="0"/>
    </xf>
    <xf numFmtId="0" fontId="13" fillId="0" borderId="9" xfId="0" applyFont="1" applyBorder="1" applyAlignment="1" applyProtection="1">
      <alignment horizontal="left" vertical="center" wrapText="1"/>
      <protection locked="0"/>
    </xf>
    <xf numFmtId="0" fontId="43" fillId="3" borderId="4" xfId="0" applyFont="1" applyFill="1" applyBorder="1" applyAlignment="1" applyProtection="1">
      <alignment horizontal="left" vertical="center" wrapText="1"/>
      <protection locked="0"/>
    </xf>
    <xf numFmtId="0" fontId="29" fillId="3" borderId="4" xfId="0" applyFont="1" applyFill="1" applyBorder="1" applyAlignment="1" applyProtection="1">
      <alignment horizontal="left" vertical="center" wrapText="1"/>
      <protection locked="0"/>
    </xf>
    <xf numFmtId="0" fontId="44" fillId="0" borderId="4" xfId="0" applyFont="1" applyBorder="1" applyAlignment="1">
      <alignment horizontal="center" vertical="center"/>
    </xf>
    <xf numFmtId="0" fontId="16" fillId="3" borderId="4" xfId="0" applyFont="1" applyFill="1" applyBorder="1" applyAlignment="1" applyProtection="1">
      <alignment horizontal="left" vertical="center" wrapText="1"/>
      <protection locked="0"/>
    </xf>
    <xf numFmtId="0" fontId="16" fillId="3" borderId="4" xfId="0" applyFont="1" applyFill="1" applyBorder="1" applyAlignment="1" applyProtection="1">
      <alignment horizontal="left" wrapText="1"/>
      <protection locked="0"/>
    </xf>
    <xf numFmtId="9" fontId="16" fillId="3" borderId="4" xfId="0" applyNumberFormat="1" applyFont="1" applyFill="1" applyBorder="1" applyAlignment="1" applyProtection="1">
      <alignment horizontal="left" wrapText="1"/>
      <protection locked="0"/>
    </xf>
    <xf numFmtId="0" fontId="13" fillId="0" borderId="36" xfId="0" applyFont="1" applyFill="1" applyBorder="1" applyProtection="1">
      <alignment vertical="center"/>
      <protection locked="0"/>
    </xf>
    <xf numFmtId="0" fontId="14" fillId="0" borderId="52" xfId="0" applyFont="1" applyBorder="1" applyAlignment="1">
      <alignment horizontal="left" vertical="top" wrapText="1"/>
    </xf>
    <xf numFmtId="0" fontId="16" fillId="0" borderId="36" xfId="0" applyFont="1" applyFill="1" applyBorder="1" applyAlignment="1" applyProtection="1">
      <alignment horizontal="left" vertical="center"/>
      <protection locked="0"/>
    </xf>
    <xf numFmtId="0" fontId="41" fillId="6" borderId="4" xfId="1525" applyFont="1" applyFill="1" applyBorder="1" applyAlignment="1" applyProtection="1">
      <alignment horizontal="left" vertical="center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16" fillId="0" borderId="4" xfId="0" applyFont="1" applyFill="1" applyBorder="1" applyAlignment="1" applyProtection="1">
      <alignment horizontal="left" vertical="center" wrapText="1"/>
      <protection locked="0"/>
    </xf>
    <xf numFmtId="0" fontId="16" fillId="6" borderId="4" xfId="1525" applyNumberFormat="1" applyFont="1" applyFill="1" applyBorder="1" applyAlignment="1" applyProtection="1">
      <alignment horizontal="left" vertical="center"/>
      <protection locked="0"/>
    </xf>
    <xf numFmtId="0" fontId="13" fillId="6" borderId="4" xfId="1525" applyFont="1" applyFill="1" applyBorder="1" applyAlignment="1" applyProtection="1">
      <alignment horizontal="center" vertical="center"/>
      <protection locked="0"/>
    </xf>
    <xf numFmtId="0" fontId="16" fillId="0" borderId="4" xfId="1525" applyFont="1" applyFill="1" applyBorder="1" applyAlignment="1" applyProtection="1">
      <alignment horizontal="left" vertical="center"/>
      <protection locked="0"/>
    </xf>
    <xf numFmtId="0" fontId="13" fillId="0" borderId="4" xfId="1525" applyFont="1" applyBorder="1" applyAlignment="1" applyProtection="1">
      <alignment horizontal="center"/>
      <protection locked="0"/>
    </xf>
    <xf numFmtId="0" fontId="13" fillId="0" borderId="4" xfId="1525" applyFont="1" applyBorder="1" applyAlignment="1" applyProtection="1">
      <alignment vertical="center"/>
      <protection locked="0"/>
    </xf>
    <xf numFmtId="0" fontId="14" fillId="0" borderId="4" xfId="0" applyFont="1" applyBorder="1" applyAlignment="1" applyProtection="1">
      <alignment horizontal="center" vertical="center" shrinkToFit="1"/>
    </xf>
    <xf numFmtId="0" fontId="14" fillId="0" borderId="12" xfId="0" applyFont="1" applyBorder="1" applyAlignment="1">
      <alignment horizontal="right" vertical="center" wrapText="1"/>
    </xf>
    <xf numFmtId="0" fontId="41" fillId="0" borderId="30" xfId="0" applyFont="1" applyFill="1" applyBorder="1" applyAlignment="1" applyProtection="1">
      <alignment horizontal="left" vertical="center" wrapText="1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>
      <alignment horizontal="left" vertical="top" wrapText="1"/>
    </xf>
    <xf numFmtId="0" fontId="13" fillId="3" borderId="4" xfId="1525" applyFont="1" applyFill="1" applyBorder="1" applyAlignment="1" applyProtection="1">
      <alignment horizontal="center" vertical="center"/>
      <protection locked="0"/>
    </xf>
    <xf numFmtId="0" fontId="14" fillId="3" borderId="4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vertical="center" wrapText="1"/>
      <protection locked="0"/>
    </xf>
    <xf numFmtId="58" fontId="14" fillId="0" borderId="39" xfId="0" applyNumberFormat="1" applyFont="1" applyBorder="1" applyAlignment="1">
      <alignment horizontal="left" vertical="center" wrapText="1"/>
    </xf>
    <xf numFmtId="58" fontId="16" fillId="6" borderId="4" xfId="0" applyNumberFormat="1" applyFont="1" applyFill="1" applyBorder="1" applyAlignment="1" applyProtection="1">
      <alignment horizontal="left" vertical="center"/>
      <protection locked="0"/>
    </xf>
    <xf numFmtId="14" fontId="45" fillId="6" borderId="4" xfId="0" applyNumberFormat="1" applyFont="1" applyFill="1" applyBorder="1" applyAlignment="1" applyProtection="1">
      <alignment horizontal="left" vertical="center"/>
      <protection locked="0"/>
    </xf>
    <xf numFmtId="58" fontId="13" fillId="6" borderId="4" xfId="0" applyNumberFormat="1" applyFont="1" applyFill="1" applyBorder="1" applyAlignment="1" applyProtection="1">
      <alignment horizontal="center" vertical="center"/>
      <protection locked="0"/>
    </xf>
    <xf numFmtId="0" fontId="16" fillId="0" borderId="4" xfId="0" applyFont="1" applyFill="1" applyBorder="1" applyAlignment="1" applyProtection="1">
      <alignment horizontal="center" vertical="center" wrapText="1"/>
      <protection locked="0"/>
    </xf>
    <xf numFmtId="0" fontId="22" fillId="0" borderId="29" xfId="0" applyFont="1" applyBorder="1" applyAlignment="1" applyProtection="1">
      <alignment horizontal="left" vertical="top" wrapText="1"/>
      <protection locked="0"/>
    </xf>
    <xf numFmtId="0" fontId="22" fillId="0" borderId="32" xfId="0" applyFont="1" applyBorder="1" applyAlignment="1" applyProtection="1">
      <alignment horizontal="left" vertical="top" wrapText="1"/>
      <protection locked="0"/>
    </xf>
    <xf numFmtId="0" fontId="22" fillId="0" borderId="30" xfId="0" applyFont="1" applyBorder="1" applyAlignment="1" applyProtection="1">
      <alignment horizontal="left" vertical="top" wrapText="1"/>
      <protection locked="0"/>
    </xf>
    <xf numFmtId="0" fontId="43" fillId="3" borderId="4" xfId="0" applyFont="1" applyFill="1" applyBorder="1" applyAlignment="1" applyProtection="1">
      <alignment vertical="center" wrapText="1"/>
      <protection locked="0"/>
    </xf>
    <xf numFmtId="0" fontId="46" fillId="3" borderId="4" xfId="0" applyFont="1" applyFill="1" applyBorder="1" applyAlignment="1" applyProtection="1">
      <alignment vertical="center" wrapText="1"/>
      <protection locked="0"/>
    </xf>
    <xf numFmtId="58" fontId="0" fillId="0" borderId="0" xfId="0" applyNumberFormat="1" quotePrefix="1">
      <alignment vertical="center"/>
    </xf>
  </cellXfs>
  <cellStyles count="1959">
    <cellStyle name="常规" xfId="0" builtinId="0"/>
    <cellStyle name="常规 2 17 3" xfId="1"/>
    <cellStyle name="20% - 强调文字颜色 3 5 4" xfId="2"/>
    <cellStyle name="常规 2 22 3" xfId="3"/>
    <cellStyle name="20% - 强调文字颜色 4 2 4 2" xfId="4"/>
    <cellStyle name="20% - 强调文字颜色 1 2 5 4" xfId="5"/>
    <cellStyle name="千位分隔" xfId="6" builtinId="3"/>
    <cellStyle name="40% - 强调文字颜色 1 5 4" xfId="7"/>
    <cellStyle name="40% - 强调文字颜色 3 2 7" xfId="8"/>
    <cellStyle name="20% - 强调文字颜色 2 2 2" xfId="9"/>
    <cellStyle name="货币" xfId="10" builtinId="4"/>
    <cellStyle name="千位分隔[0]" xfId="11" builtinId="6"/>
    <cellStyle name="20% - 强调文字颜色 5 2 5 4" xfId="12"/>
    <cellStyle name="注释 2 5" xfId="13"/>
    <cellStyle name="40% - 强调文字颜色 3 2 6 3" xfId="14"/>
    <cellStyle name="20% - 强调文字颜色 1 7" xfId="15"/>
    <cellStyle name="40% - 强调文字颜色 2 4" xfId="16"/>
    <cellStyle name="20% - 强调文字颜色 3 10" xfId="17"/>
    <cellStyle name="20% - 强调文字颜色 1 2 5" xfId="18"/>
    <cellStyle name="标题 4 2 6 2" xfId="19"/>
    <cellStyle name="强调文字颜色 1 7 4" xfId="20"/>
    <cellStyle name="百分比" xfId="21" builtinId="5"/>
    <cellStyle name="40% - 强调文字颜色 2 6" xfId="22"/>
    <cellStyle name="20% - 强调文字颜色 1 2 7" xfId="23"/>
    <cellStyle name="标题 4 2 6 4" xfId="24"/>
    <cellStyle name="20% - 强调文字颜色 3 7" xfId="25"/>
    <cellStyle name="20% - 强调文字颜色 2 2 3 3" xfId="26"/>
    <cellStyle name="货币[0]" xfId="27" builtinId="7"/>
    <cellStyle name="20% - 强调文字颜色 1 10" xfId="28"/>
    <cellStyle name="20% - 强调文字颜色 1 2" xfId="29"/>
    <cellStyle name="40% - 强调文字颜色 2 2 7" xfId="30"/>
    <cellStyle name="20% - 强调文字颜色 1 2 2" xfId="31"/>
    <cellStyle name="20% - 强调文字颜色 1 2 2 2" xfId="32"/>
    <cellStyle name="20% - 强调文字颜色 1 2 2 3" xfId="33"/>
    <cellStyle name="20% - 强调文字颜色 1 2 2 4" xfId="34"/>
    <cellStyle name="20% - 强调文字颜色 1 6 2" xfId="35"/>
    <cellStyle name="40% - 强调文字颜色 2 2 8" xfId="36"/>
    <cellStyle name="20% - 强调文字颜色 1 2 3" xfId="37"/>
    <cellStyle name="强调文字颜色 1 7 2" xfId="38"/>
    <cellStyle name="40% - 强调文字颜色 2 2" xfId="39"/>
    <cellStyle name="40% - 强调文字颜色 2 2 2" xfId="40"/>
    <cellStyle name="60% - 强调文字颜色 3 2 7" xfId="41"/>
    <cellStyle name="20% - 强调文字颜色 1 2 3 2" xfId="42"/>
    <cellStyle name="40% - 强调文字颜色 2 2 3" xfId="43"/>
    <cellStyle name="60% - 强调文字颜色 3 2 8" xfId="44"/>
    <cellStyle name="20% - 强调文字颜色 1 2 3 3" xfId="45"/>
    <cellStyle name="40% - 强调文字颜色 2 2 4" xfId="46"/>
    <cellStyle name="60% - 强调文字颜色 3 2 9" xfId="47"/>
    <cellStyle name="20% - 强调文字颜色 1 2 3 4" xfId="48"/>
    <cellStyle name="20% - 强调文字颜色 1 7 2" xfId="49"/>
    <cellStyle name="40% - 强调文字颜色 4 10" xfId="50"/>
    <cellStyle name="40% - 强调文字颜色 2 2 9" xfId="51"/>
    <cellStyle name="20% - 强调文字颜色 1 2 4" xfId="52"/>
    <cellStyle name="强调文字颜色 1 7 3" xfId="53"/>
    <cellStyle name="40% - 强调文字颜色 2 3" xfId="54"/>
    <cellStyle name="40% - 强调文字颜色 2 3 2" xfId="55"/>
    <cellStyle name="20% - 强调文字颜色 1 2 4 2" xfId="56"/>
    <cellStyle name="40% - 强调文字颜色 3 2 6 4" xfId="57"/>
    <cellStyle name="20% - 强调文字颜色 1 8" xfId="58"/>
    <cellStyle name="40% - 强调文字颜色 2 3 3" xfId="59"/>
    <cellStyle name="20% - 强调文字颜色 1 2 4 3" xfId="60"/>
    <cellStyle name="20% - 强调文字颜色 2 6 2" xfId="61"/>
    <cellStyle name="20% - 强调文字颜色 1 9" xfId="62"/>
    <cellStyle name="40% - 强调文字颜色 2 3 4" xfId="63"/>
    <cellStyle name="20% - 强调文字颜色 1 2 4 4" xfId="64"/>
    <cellStyle name="20% - 强调文字颜色 2 2 2 4" xfId="65"/>
    <cellStyle name="20% - 强调文字颜色 2 8" xfId="66"/>
    <cellStyle name="20% - 强调文字颜色 1 2 5 2" xfId="67"/>
    <cellStyle name="20% - 强调文字颜色 1 2 5 3" xfId="68"/>
    <cellStyle name="20% - 强调文字颜色 2 2 3 2" xfId="69"/>
    <cellStyle name="20% - 强调文字颜色 3 6" xfId="70"/>
    <cellStyle name="标题 4 2 6 3" xfId="71"/>
    <cellStyle name="20% - 强调文字颜色 1 2 6" xfId="72"/>
    <cellStyle name="40% - 强调文字颜色 2 5" xfId="73"/>
    <cellStyle name="20% - 强调文字颜色 2 2 3 4" xfId="74"/>
    <cellStyle name="20% - 强调文字颜色 3 8" xfId="75"/>
    <cellStyle name="强调文字颜色 1 2 4" xfId="76"/>
    <cellStyle name="20% - 强调文字颜色 2 10" xfId="77"/>
    <cellStyle name="20% - 强调文字颜色 4 4 3" xfId="78"/>
    <cellStyle name="20% - 强调文字颜色 1 2 8" xfId="79"/>
    <cellStyle name="20% - 强调文字颜色 5 2 2 2" xfId="80"/>
    <cellStyle name="20% - 强调文字颜色 1 2 6 2" xfId="81"/>
    <cellStyle name="20% - 强调文字颜色 1 2 9" xfId="82"/>
    <cellStyle name="20% - 强调文字颜色 5 2 2 3" xfId="83"/>
    <cellStyle name="40% - 强调文字颜色 1 7 2" xfId="84"/>
    <cellStyle name="20% - 强调文字颜色 1 2 6 3" xfId="85"/>
    <cellStyle name="20% - 强调文字颜色 1 2 6 4" xfId="86"/>
    <cellStyle name="强调文字颜色 2 2 2 2" xfId="87"/>
    <cellStyle name="20% - 强调文字颜色 1 3" xfId="88"/>
    <cellStyle name="20% - 强调文字颜色 1 3 2" xfId="89"/>
    <cellStyle name="20% - 强调文字颜色 1 3 3" xfId="90"/>
    <cellStyle name="40% - 强调文字颜色 3 2" xfId="91"/>
    <cellStyle name="20% - 强调文字颜色 1 3 4" xfId="92"/>
    <cellStyle name="40% - 强调文字颜色 3 3" xfId="93"/>
    <cellStyle name="强调文字颜色 2 2 2 3" xfId="94"/>
    <cellStyle name="20% - 强调文字颜色 1 4" xfId="95"/>
    <cellStyle name="40% - 强调文字颜色 3 6 2" xfId="96"/>
    <cellStyle name="20% - 强调文字颜色 2 2 3" xfId="97"/>
    <cellStyle name="40% - 强调文字颜色 3 2 8" xfId="98"/>
    <cellStyle name="20% - 强调文字颜色 1 4 2" xfId="99"/>
    <cellStyle name="20% - 强调文字颜色 2 2 4" xfId="100"/>
    <cellStyle name="40% - 强调文字颜色 3 2 9" xfId="101"/>
    <cellStyle name="20% - 强调文字颜色 1 4 3" xfId="102"/>
    <cellStyle name="40% - 强调文字颜色 4 2" xfId="103"/>
    <cellStyle name="20% - 强调文字颜色 1 4 4" xfId="104"/>
    <cellStyle name="40% - 强调文字颜色 4 3" xfId="105"/>
    <cellStyle name="强调文字颜色 2 2 2 4" xfId="106"/>
    <cellStyle name="20% - 强调文字颜色 1 5" xfId="107"/>
    <cellStyle name="40% - 强调文字颜色 3 6 3" xfId="108"/>
    <cellStyle name="20% - 强调文字颜色 1 5 2" xfId="109"/>
    <cellStyle name="20% - 强调文字颜色 1 5 3" xfId="110"/>
    <cellStyle name="好 2 3" xfId="111"/>
    <cellStyle name="40% - 强调文字颜色 5 2" xfId="112"/>
    <cellStyle name="20% - 强调文字颜色 1 5 4" xfId="113"/>
    <cellStyle name="好 2 4" xfId="114"/>
    <cellStyle name="40% - 强调文字颜色 5 3" xfId="115"/>
    <cellStyle name="20% - 强调文字颜色 1 6" xfId="116"/>
    <cellStyle name="40% - 强调文字颜色 3 2 6 2" xfId="117"/>
    <cellStyle name="40% - 强调文字颜色 3 6 4" xfId="118"/>
    <cellStyle name="20% - 强调文字颜色 1 6 3" xfId="119"/>
    <cellStyle name="好 3 3" xfId="120"/>
    <cellStyle name="40% - 强调文字颜色 6 2" xfId="121"/>
    <cellStyle name="20% - 强调文字颜色 1 6 4" xfId="122"/>
    <cellStyle name="好 3 4" xfId="123"/>
    <cellStyle name="40% - 强调文字颜色 6 3" xfId="124"/>
    <cellStyle name="60% - 强调文字颜色 6 10" xfId="125"/>
    <cellStyle name="20% - 强调文字颜色 1 7 3" xfId="126"/>
    <cellStyle name="20% - 强调文字颜色 1 7 4" xfId="127"/>
    <cellStyle name="20% - 强调文字颜色 2 2" xfId="128"/>
    <cellStyle name="20% - 强调文字颜色 3 2 7" xfId="129"/>
    <cellStyle name="20% - 强调文字颜色 2 2 2 2" xfId="130"/>
    <cellStyle name="20% - 强调文字颜色 2 6" xfId="131"/>
    <cellStyle name="40% - 强调文字颜色 3 7 4" xfId="132"/>
    <cellStyle name="20% - 强调文字颜色 2 2 2 3" xfId="133"/>
    <cellStyle name="20% - 强调文字颜色 2 7" xfId="134"/>
    <cellStyle name="20% - 强调文字颜色 2 2 4 2" xfId="135"/>
    <cellStyle name="20% - 强调文字颜色 4 6" xfId="136"/>
    <cellStyle name="20% - 强调文字颜色 2 2 4 3" xfId="137"/>
    <cellStyle name="20% - 强调文字颜色 4 7" xfId="138"/>
    <cellStyle name="20% - 强调文字颜色 2 2 4 4" xfId="139"/>
    <cellStyle name="20% - 强调文字颜色 4 8" xfId="140"/>
    <cellStyle name="20% - 强调文字颜色 2 2 5" xfId="141"/>
    <cellStyle name="20% - 强调文字颜色 2 2 5 2" xfId="142"/>
    <cellStyle name="20% - 强调文字颜色 5 6" xfId="143"/>
    <cellStyle name="20% - 强调文字颜色 2 2 5 3" xfId="144"/>
    <cellStyle name="20% - 强调文字颜色 2 2 5 4" xfId="145"/>
    <cellStyle name="20% - 强调文字颜色 2 2 6" xfId="146"/>
    <cellStyle name="60% - 强调文字颜色 3 7 4" xfId="147"/>
    <cellStyle name="40% - 强调文字颜色 1 2 3 2" xfId="148"/>
    <cellStyle name="20% - 强调文字颜色 2 2 6 2" xfId="149"/>
    <cellStyle name="20% - 强调文字颜色 6 6" xfId="150"/>
    <cellStyle name="好 2 3 3" xfId="151"/>
    <cellStyle name="60% - 强调文字颜色 6 2 8" xfId="152"/>
    <cellStyle name="40% - 强调文字颜色 5 2 3" xfId="153"/>
    <cellStyle name="20% - 强调文字颜色 2 2 6 3" xfId="154"/>
    <cellStyle name="好 2 3 4" xfId="155"/>
    <cellStyle name="60% - 强调文字颜色 6 2 9" xfId="156"/>
    <cellStyle name="40% - 强调文字颜色 5 2 4" xfId="157"/>
    <cellStyle name="20% - 强调文字颜色 2 2 6 4" xfId="158"/>
    <cellStyle name="40% - 强调文字颜色 5 2 5" xfId="159"/>
    <cellStyle name="20% - 强调文字颜色 2 2 7" xfId="160"/>
    <cellStyle name="40% - 强调文字颜色 1 2 3 3" xfId="161"/>
    <cellStyle name="20% - 强调文字颜色 2 2 8" xfId="162"/>
    <cellStyle name="40% - 强调文字颜色 1 2 3 4" xfId="163"/>
    <cellStyle name="20% - 强调文字颜色 2 2 9" xfId="164"/>
    <cellStyle name="强调文字颜色 2 2 3 2" xfId="165"/>
    <cellStyle name="20% - 强调文字颜色 2 3" xfId="166"/>
    <cellStyle name="20% - 强调文字颜色 3 2 8" xfId="167"/>
    <cellStyle name="常规 40" xfId="168"/>
    <cellStyle name="常规 35" xfId="169"/>
    <cellStyle name="20% - 强调文字颜色 2 3 2" xfId="170"/>
    <cellStyle name="常规 41" xfId="171"/>
    <cellStyle name="常规 36" xfId="172"/>
    <cellStyle name="20% - 强调文字颜色 2 3 3" xfId="173"/>
    <cellStyle name="40% - 强调文字颜色 1 10" xfId="174"/>
    <cellStyle name="常规 42" xfId="175"/>
    <cellStyle name="常规 37" xfId="176"/>
    <cellStyle name="20% - 强调文字颜色 2 3 4" xfId="177"/>
    <cellStyle name="强调文字颜色 2 2 3 3" xfId="178"/>
    <cellStyle name="20% - 强调文字颜色 2 4" xfId="179"/>
    <cellStyle name="20% - 强调文字颜色 3 2 9" xfId="180"/>
    <cellStyle name="40% - 强调文字颜色 3 7 2" xfId="181"/>
    <cellStyle name="20% - 强调文字颜色 2 4 2" xfId="182"/>
    <cellStyle name="20% - 强调文字颜色 2 4 3" xfId="183"/>
    <cellStyle name="20% - 强调文字颜色 2 4 4" xfId="184"/>
    <cellStyle name="强调文字颜色 2 2 3 4" xfId="185"/>
    <cellStyle name="20% - 强调文字颜色 2 5" xfId="186"/>
    <cellStyle name="40% - 强调文字颜色 3 7 3" xfId="187"/>
    <cellStyle name="20% - 强调文字颜色 2 5 2" xfId="188"/>
    <cellStyle name="20% - 强调文字颜色 2 5 3" xfId="189"/>
    <cellStyle name="20% - 强调文字颜色 2 5 4" xfId="190"/>
    <cellStyle name="20% - 强调文字颜色 2 6 3" xfId="191"/>
    <cellStyle name="60% - 强调文字颜色 1 2 2 2" xfId="192"/>
    <cellStyle name="20% - 强调文字颜色 2 6 4" xfId="193"/>
    <cellStyle name="60% - 强调文字颜色 1 2 2 3" xfId="194"/>
    <cellStyle name="20% - 强调文字颜色 2 7 2" xfId="195"/>
    <cellStyle name="20% - 强调文字颜色 2 9" xfId="196"/>
    <cellStyle name="60% - 强调文字颜色 1 2 3 2" xfId="197"/>
    <cellStyle name="20% - 强调文字颜色 2 7 3" xfId="198"/>
    <cellStyle name="60% - 强调文字颜色 1 2 3 3" xfId="199"/>
    <cellStyle name="20% - 强调文字颜色 2 7 4" xfId="200"/>
    <cellStyle name="20% - 强调文字颜色 3 2" xfId="201"/>
    <cellStyle name="20% - 强调文字颜色 3 2 2" xfId="202"/>
    <cellStyle name="40% - 强调文字颜色 4 2 7" xfId="203"/>
    <cellStyle name="常规 2 2 6 4" xfId="204"/>
    <cellStyle name="20% - 强调文字颜色 3 2 2 2" xfId="205"/>
    <cellStyle name="20% - 强调文字颜色 3 2 2 3" xfId="206"/>
    <cellStyle name="20% - 强调文字颜色 3 2 2 4" xfId="207"/>
    <cellStyle name="常规 2 14 2" xfId="208"/>
    <cellStyle name="20% - 强调文字颜色 3 2 3" xfId="209"/>
    <cellStyle name="40% - 强调文字颜色 4 2 8" xfId="210"/>
    <cellStyle name="汇总 5" xfId="211"/>
    <cellStyle name="常规 2 2 7 4" xfId="212"/>
    <cellStyle name="20% - 强调文字颜色 3 2 3 2" xfId="213"/>
    <cellStyle name="60% - 强调文字颜色 1 10" xfId="214"/>
    <cellStyle name="汇总 6" xfId="215"/>
    <cellStyle name="20% - 强调文字颜色 3 2 3 3" xfId="216"/>
    <cellStyle name="汇总 7" xfId="217"/>
    <cellStyle name="20% - 强调文字颜色 3 2 3 4" xfId="218"/>
    <cellStyle name="常规 2 14 3" xfId="219"/>
    <cellStyle name="20% - 强调文字颜色 3 2 4" xfId="220"/>
    <cellStyle name="40% - 强调文字颜色 4 2 9" xfId="221"/>
    <cellStyle name="40% - 强调文字颜色 5 2 6 2" xfId="222"/>
    <cellStyle name="常规 2 2 8 4" xfId="223"/>
    <cellStyle name="20% - 强调文字颜色 3 2 4 2" xfId="224"/>
    <cellStyle name="20% - 强调文字颜色 3 2 4 3" xfId="225"/>
    <cellStyle name="20% - 强调文字颜色 3 2 4 4" xfId="226"/>
    <cellStyle name="常规 2 14 4" xfId="227"/>
    <cellStyle name="20% - 强调文字颜色 3 2 5" xfId="228"/>
    <cellStyle name="40% - 强调文字颜色 5 2 6 3" xfId="229"/>
    <cellStyle name="常规 2 2 9 4" xfId="230"/>
    <cellStyle name="20% - 强调文字颜色 3 2 5 2" xfId="231"/>
    <cellStyle name="20% - 强调文字颜色 3 2 5 3" xfId="232"/>
    <cellStyle name="20% - 强调文字颜色 3 2 5 4" xfId="233"/>
    <cellStyle name="20% - 强调文字颜色 3 2 6" xfId="234"/>
    <cellStyle name="40% - 强调文字颜色 5 2 6 4" xfId="235"/>
    <cellStyle name="20% - 强调文字颜色 3 2 6 2" xfId="236"/>
    <cellStyle name="20% - 强调文字颜色 3 2 6 3" xfId="237"/>
    <cellStyle name="20% - 强调文字颜色 3 2 6 4" xfId="238"/>
    <cellStyle name="强调文字颜色 2 2 4 2" xfId="239"/>
    <cellStyle name="20% - 强调文字颜色 3 3" xfId="240"/>
    <cellStyle name="20% - 强调文字颜色 3 3 2" xfId="241"/>
    <cellStyle name="常规 2 20 2" xfId="242"/>
    <cellStyle name="常规 2 15 2" xfId="243"/>
    <cellStyle name="20% - 强调文字颜色 3 3 3" xfId="244"/>
    <cellStyle name="40% - 强调文字颜色 6 10" xfId="245"/>
    <cellStyle name="常规 2 20 3" xfId="246"/>
    <cellStyle name="常规 2 15 3" xfId="247"/>
    <cellStyle name="20% - 强调文字颜色 3 3 4" xfId="248"/>
    <cellStyle name="20% - 强调文字颜色 4 2 2 2" xfId="249"/>
    <cellStyle name="强调文字颜色 2 2 4 3" xfId="250"/>
    <cellStyle name="20% - 强调文字颜色 3 4" xfId="251"/>
    <cellStyle name="60% - 强调文字颜色 1 2" xfId="252"/>
    <cellStyle name="20% - 强调文字颜色 3 4 2" xfId="253"/>
    <cellStyle name="60% - 强调文字颜色 1 2 2" xfId="254"/>
    <cellStyle name="常规 2 21 2" xfId="255"/>
    <cellStyle name="常规 2 16 2" xfId="256"/>
    <cellStyle name="20% - 强调文字颜色 3 4 3" xfId="257"/>
    <cellStyle name="60% - 强调文字颜色 1 2 3" xfId="258"/>
    <cellStyle name="常规 2 21 3" xfId="259"/>
    <cellStyle name="常规 2 16 3" xfId="260"/>
    <cellStyle name="20% - 强调文字颜色 3 4 4" xfId="261"/>
    <cellStyle name="20% - 强调文字颜色 4 2 3 2" xfId="262"/>
    <cellStyle name="强调文字颜色 2 2 4 4" xfId="263"/>
    <cellStyle name="20% - 强调文字颜色 3 5" xfId="264"/>
    <cellStyle name="20% - 强调文字颜色 3 5 2" xfId="265"/>
    <cellStyle name="常规 2 22 2" xfId="266"/>
    <cellStyle name="常规 2 17 2" xfId="267"/>
    <cellStyle name="20% - 强调文字颜色 3 5 3" xfId="268"/>
    <cellStyle name="20% - 强调文字颜色 3 6 2" xfId="269"/>
    <cellStyle name="常规 2 23 2" xfId="270"/>
    <cellStyle name="常规 2 18 2" xfId="271"/>
    <cellStyle name="20% - 强调文字颜色 3 6 3" xfId="272"/>
    <cellStyle name="常规 2 23 3" xfId="273"/>
    <cellStyle name="常规 2 18 3" xfId="274"/>
    <cellStyle name="20% - 强调文字颜色 3 6 4" xfId="275"/>
    <cellStyle name="20% - 强调文字颜色 4 2 5 2" xfId="276"/>
    <cellStyle name="20% - 强调文字颜色 3 7 2" xfId="277"/>
    <cellStyle name="常规 2 24 2" xfId="278"/>
    <cellStyle name="常规 2 19 2" xfId="279"/>
    <cellStyle name="20% - 强调文字颜色 3 7 3" xfId="280"/>
    <cellStyle name="常规 2 24 3" xfId="281"/>
    <cellStyle name="常规 2 19 3" xfId="282"/>
    <cellStyle name="20% - 强调文字颜色 3 7 4" xfId="283"/>
    <cellStyle name="20% - 强调文字颜色 4 2 6 2" xfId="284"/>
    <cellStyle name="60% - 强调文字颜色 3 10" xfId="285"/>
    <cellStyle name="20% - 强调文字颜色 3 9" xfId="286"/>
    <cellStyle name="20% - 强调文字颜色 4 10" xfId="287"/>
    <cellStyle name="强调文字颜色 3 3 3" xfId="288"/>
    <cellStyle name="常规 2 10 3" xfId="289"/>
    <cellStyle name="40% - 强调文字颜色 5 2 2 2" xfId="290"/>
    <cellStyle name="20% - 强调文字颜色 4 2" xfId="291"/>
    <cellStyle name="20% - 强调文字颜色 4 2 2" xfId="292"/>
    <cellStyle name="40% - 强调文字颜色 5 2 7" xfId="293"/>
    <cellStyle name="常规 2 20 4" xfId="294"/>
    <cellStyle name="常规 2 15 4" xfId="295"/>
    <cellStyle name="20% - 强调文字颜色 4 2 2 3" xfId="296"/>
    <cellStyle name="20% - 强调文字颜色 4 2 2 4" xfId="297"/>
    <cellStyle name="强调文字颜色 4 7 2" xfId="298"/>
    <cellStyle name="20% - 强调文字颜色 4 2 3" xfId="299"/>
    <cellStyle name="40% - 强调文字颜色 5 2 8" xfId="300"/>
    <cellStyle name="常规 2 21 4" xfId="301"/>
    <cellStyle name="常规 2 16 4" xfId="302"/>
    <cellStyle name="20% - 强调文字颜色 4 2 3 3" xfId="303"/>
    <cellStyle name="20% - 强调文字颜色 4 2 3 4" xfId="304"/>
    <cellStyle name="强调文字颜色 4 7 3" xfId="305"/>
    <cellStyle name="20% - 强调文字颜色 4 2 4" xfId="306"/>
    <cellStyle name="40% - 强调文字颜色 5 2 9" xfId="307"/>
    <cellStyle name="常规 2 22 4" xfId="308"/>
    <cellStyle name="常规 2 17 4" xfId="309"/>
    <cellStyle name="20% - 强调文字颜色 4 2 4 3" xfId="310"/>
    <cellStyle name="20% - 强调文字颜色 4 2 4 4" xfId="311"/>
    <cellStyle name="强调文字颜色 4 7 4" xfId="312"/>
    <cellStyle name="20% - 强调文字颜色 4 2 5" xfId="313"/>
    <cellStyle name="常规 2 23 4" xfId="314"/>
    <cellStyle name="常规 2 18 4" xfId="315"/>
    <cellStyle name="20% - 强调文字颜色 4 2 5 3" xfId="316"/>
    <cellStyle name="常规 2 23 5" xfId="317"/>
    <cellStyle name="20% - 强调文字颜色 4 2 5 4" xfId="318"/>
    <cellStyle name="20% - 强调文字颜色 4 2 6" xfId="319"/>
    <cellStyle name="常规 2 24 4" xfId="320"/>
    <cellStyle name="常规 2 19 4" xfId="321"/>
    <cellStyle name="20% - 强调文字颜色 4 2 6 3" xfId="322"/>
    <cellStyle name="20% - 强调文字颜色 4 2 6 4" xfId="323"/>
    <cellStyle name="20% - 强调文字颜色 4 2 7" xfId="324"/>
    <cellStyle name="汇总 7 2" xfId="325"/>
    <cellStyle name="20% - 强调文字颜色 4 2 8" xfId="326"/>
    <cellStyle name="汇总 7 3" xfId="327"/>
    <cellStyle name="20% - 强调文字颜色 4 2 9" xfId="328"/>
    <cellStyle name="20% - 强调文字颜色 6 2 5 2" xfId="329"/>
    <cellStyle name="40% - 强调文字颜色 4 7 2" xfId="330"/>
    <cellStyle name="强调文字颜色 2 2 5 2" xfId="331"/>
    <cellStyle name="20% - 强调文字颜色 4 3" xfId="332"/>
    <cellStyle name="20% - 强调文字颜色 4 3 2" xfId="333"/>
    <cellStyle name="20% - 强调文字颜色 4 3 3" xfId="334"/>
    <cellStyle name="20% - 强调文字颜色 4 3 4" xfId="335"/>
    <cellStyle name="强调文字颜色 2 2 5 3" xfId="336"/>
    <cellStyle name="20% - 强调文字颜色 4 4" xfId="337"/>
    <cellStyle name="20% - 强调文字颜色 4 4 2" xfId="338"/>
    <cellStyle name="强调文字颜色 1 2 3" xfId="339"/>
    <cellStyle name="40% - 强调文字颜色 3 10" xfId="340"/>
    <cellStyle name="20% - 强调文字颜色 4 4 4" xfId="341"/>
    <cellStyle name="强调文字颜色 2 2 5 4" xfId="342"/>
    <cellStyle name="20% - 强调文字颜色 4 5" xfId="343"/>
    <cellStyle name="20% - 强调文字颜色 4 5 2" xfId="344"/>
    <cellStyle name="20% - 强调文字颜色 4 5 3" xfId="345"/>
    <cellStyle name="20% - 强调文字颜色 4 5 4" xfId="346"/>
    <cellStyle name="20% - 强调文字颜色 4 6 2" xfId="347"/>
    <cellStyle name="20% - 强调文字颜色 4 6 3" xfId="348"/>
    <cellStyle name="20% - 强调文字颜色 4 6 4" xfId="349"/>
    <cellStyle name="20% - 强调文字颜色 4 7 2" xfId="350"/>
    <cellStyle name="20% - 强调文字颜色 4 7 3" xfId="351"/>
    <cellStyle name="20% - 强调文字颜色 4 7 4" xfId="352"/>
    <cellStyle name="20% - 强调文字颜色 4 9" xfId="353"/>
    <cellStyle name="20% - 强调文字颜色 5 2" xfId="354"/>
    <cellStyle name="40% - 强调文字颜色 4 2 5 4" xfId="355"/>
    <cellStyle name="警告文本 2 6 3" xfId="356"/>
    <cellStyle name="汇总 2 6 4" xfId="357"/>
    <cellStyle name="20% - 强调文字颜色 5 2 2" xfId="358"/>
    <cellStyle name="40% - 强调文字颜色 6 2 7" xfId="359"/>
    <cellStyle name="20% - 强调文字颜色 5 2 2 4" xfId="360"/>
    <cellStyle name="40% - 强调文字颜色 1 7 3" xfId="361"/>
    <cellStyle name="警告文本 2 6 4" xfId="362"/>
    <cellStyle name="20% - 强调文字颜色 5 2 3" xfId="363"/>
    <cellStyle name="40% - 强调文字颜色 6 2 8" xfId="364"/>
    <cellStyle name="20% - 强调文字颜色 5 2 3 2" xfId="365"/>
    <cellStyle name="40% - 强调文字颜色 3 7" xfId="366"/>
    <cellStyle name="20% - 强调文字颜色 5 2 3 3" xfId="367"/>
    <cellStyle name="40% - 强调文字颜色 3 8" xfId="368"/>
    <cellStyle name="20% - 强调文字颜色 5 2 3 4" xfId="369"/>
    <cellStyle name="40% - 强调文字颜色 3 9" xfId="370"/>
    <cellStyle name="20% - 强调文字颜色 5 2 4" xfId="371"/>
    <cellStyle name="40% - 强调文字颜色 6 2 9" xfId="372"/>
    <cellStyle name="常规 2 2 17 2" xfId="373"/>
    <cellStyle name="20% - 强调文字颜色 6 2 5" xfId="374"/>
    <cellStyle name="20% - 强调文字颜色 5 2 4 2" xfId="375"/>
    <cellStyle name="40% - 强调文字颜色 4 7" xfId="376"/>
    <cellStyle name="常规 2 2 17 3" xfId="377"/>
    <cellStyle name="20% - 强调文字颜色 6 2 6" xfId="378"/>
    <cellStyle name="20% - 强调文字颜色 5 2 4 3" xfId="379"/>
    <cellStyle name="40% - 强调文字颜色 4 8" xfId="380"/>
    <cellStyle name="常规 2 2 17 4" xfId="381"/>
    <cellStyle name="20% - 强调文字颜色 6 2 7" xfId="382"/>
    <cellStyle name="20% - 强调文字颜色 5 2 4 4" xfId="383"/>
    <cellStyle name="40% - 强调文字颜色 4 9" xfId="384"/>
    <cellStyle name="20% - 强调文字颜色 5 2 5" xfId="385"/>
    <cellStyle name="注释 2 3" xfId="386"/>
    <cellStyle name="好 2 8" xfId="387"/>
    <cellStyle name="20% - 强调文字颜色 5 2 5 2" xfId="388"/>
    <cellStyle name="注释 2 4" xfId="389"/>
    <cellStyle name="好 2 9" xfId="390"/>
    <cellStyle name="20% - 强调文字颜色 5 2 5 3" xfId="391"/>
    <cellStyle name="20% - 强调文字颜色 5 2 6" xfId="392"/>
    <cellStyle name="注释 3 3" xfId="393"/>
    <cellStyle name="60% - 强调文字颜色 4 2 5" xfId="394"/>
    <cellStyle name="20% - 强调文字颜色 5 2 6 2" xfId="395"/>
    <cellStyle name="40% - 强调文字颜色 6 7" xfId="396"/>
    <cellStyle name="注释 3 4" xfId="397"/>
    <cellStyle name="60% - 强调文字颜色 4 2 6" xfId="398"/>
    <cellStyle name="20% - 强调文字颜色 5 2 6 3" xfId="399"/>
    <cellStyle name="40% - 强调文字颜色 6 8" xfId="400"/>
    <cellStyle name="60% - 强调文字颜色 4 2 7" xfId="401"/>
    <cellStyle name="20% - 强调文字颜色 5 2 6 4" xfId="402"/>
    <cellStyle name="40% - 强调文字颜色 3 2 2" xfId="403"/>
    <cellStyle name="40% - 强调文字颜色 6 9" xfId="404"/>
    <cellStyle name="20% - 强调文字颜色 5 2 7" xfId="405"/>
    <cellStyle name="40% - 强调文字颜色 2 2 6 2" xfId="406"/>
    <cellStyle name="20% - 强调文字颜色 5 2 8" xfId="407"/>
    <cellStyle name="40% - 强调文字颜色 2 2 6 3" xfId="408"/>
    <cellStyle name="20% - 强调文字颜色 5 2 9" xfId="409"/>
    <cellStyle name="40% - 强调文字颜色 2 2 6 4" xfId="410"/>
    <cellStyle name="强调文字颜色 2 2 6 2" xfId="411"/>
    <cellStyle name="20% - 强调文字颜色 5 3" xfId="412"/>
    <cellStyle name="20% - 强调文字颜色 5 3 2" xfId="413"/>
    <cellStyle name="40% - 强调文字颜色 4 2 6 4" xfId="414"/>
    <cellStyle name="20% - 强调文字颜色 5 3 3" xfId="415"/>
    <cellStyle name="20% - 强调文字颜色 5 3 4" xfId="416"/>
    <cellStyle name="强调文字颜色 2 2 6 3" xfId="417"/>
    <cellStyle name="20% - 强调文字颜色 5 4" xfId="418"/>
    <cellStyle name="强调文字颜色 2 2 6 4" xfId="419"/>
    <cellStyle name="20% - 强调文字颜色 5 5" xfId="420"/>
    <cellStyle name="20% - 强调文字颜色 6 2" xfId="421"/>
    <cellStyle name="20% - 强调文字颜色 6 2 2" xfId="422"/>
    <cellStyle name="40% - 强调文字颜色 4 4" xfId="423"/>
    <cellStyle name="20% - 强调文字颜色 6 2 2 2" xfId="424"/>
    <cellStyle name="解释性文本 2 4 4" xfId="425"/>
    <cellStyle name="40% - 强调文字颜色 4 4 2" xfId="426"/>
    <cellStyle name="20% - 强调文字颜色 6 2 2 3" xfId="427"/>
    <cellStyle name="40% - 强调文字颜色 4 4 3" xfId="428"/>
    <cellStyle name="20% - 强调文字颜色 6 2 2 4" xfId="429"/>
    <cellStyle name="40% - 强调文字颜色 4 4 4" xfId="430"/>
    <cellStyle name="20% - 强调文字颜色 6 2 3" xfId="431"/>
    <cellStyle name="40% - 强调文字颜色 4 5" xfId="432"/>
    <cellStyle name="20% - 强调文字颜色 6 2 3 2" xfId="433"/>
    <cellStyle name="解释性文本 2 5 4" xfId="434"/>
    <cellStyle name="40% - 强调文字颜色 4 5 2" xfId="435"/>
    <cellStyle name="20% - 强调文字颜色 6 2 3 3" xfId="436"/>
    <cellStyle name="40% - 强调文字颜色 4 5 3" xfId="437"/>
    <cellStyle name="20% - 强调文字颜色 6 2 3 4" xfId="438"/>
    <cellStyle name="40% - 强调文字颜色 4 5 4" xfId="439"/>
    <cellStyle name="20% - 强调文字颜色 6 2 4" xfId="440"/>
    <cellStyle name="40% - 强调文字颜色 4 6" xfId="441"/>
    <cellStyle name="20% - 强调文字颜色 6 2 4 2" xfId="442"/>
    <cellStyle name="解释性文本 2 6 4" xfId="443"/>
    <cellStyle name="40% - 强调文字颜色 4 6 2" xfId="444"/>
    <cellStyle name="20% - 强调文字颜色 6 2 4 3" xfId="445"/>
    <cellStyle name="40% - 强调文字颜色 4 6 3" xfId="446"/>
    <cellStyle name="20% - 强调文字颜色 6 2 4 4" xfId="447"/>
    <cellStyle name="40% - 强调文字颜色 4 6 4" xfId="448"/>
    <cellStyle name="20% - 强调文字颜色 6 2 5 3" xfId="449"/>
    <cellStyle name="40% - 强调文字颜色 4 7 3" xfId="450"/>
    <cellStyle name="20% - 强调文字颜色 6 2 5 4" xfId="451"/>
    <cellStyle name="40% - 强调文字颜色 4 7 4" xfId="452"/>
    <cellStyle name="20% - 强调文字颜色 6 2 6 2" xfId="453"/>
    <cellStyle name="20% - 强调文字颜色 6 2 6 3" xfId="454"/>
    <cellStyle name="20% - 强调文字颜色 6 2 6 4" xfId="455"/>
    <cellStyle name="20% - 强调文字颜色 6 2 8" xfId="456"/>
    <cellStyle name="强调文字颜色 3 2 6 2" xfId="457"/>
    <cellStyle name="20% - 强调文字颜色 6 2 9" xfId="458"/>
    <cellStyle name="60% - 强调文字颜色 4 2 5 2" xfId="459"/>
    <cellStyle name="40% - 强调文字颜色 6 7 2" xfId="460"/>
    <cellStyle name="20% - 强调文字颜色 6 3" xfId="461"/>
    <cellStyle name="20% - 强调文字颜色 6 3 2" xfId="462"/>
    <cellStyle name="好 2 5" xfId="463"/>
    <cellStyle name="40% - 强调文字颜色 5 4" xfId="464"/>
    <cellStyle name="20% - 强调文字颜色 6 3 3" xfId="465"/>
    <cellStyle name="好 2 6" xfId="466"/>
    <cellStyle name="40% - 强调文字颜色 5 5" xfId="467"/>
    <cellStyle name="20% - 强调文字颜色 6 3 4" xfId="468"/>
    <cellStyle name="注释 2 2" xfId="469"/>
    <cellStyle name="好 2 7" xfId="470"/>
    <cellStyle name="40% - 强调文字颜色 5 6" xfId="471"/>
    <cellStyle name="20% - 强调文字颜色 6 4" xfId="472"/>
    <cellStyle name="20% - 强调文字颜色 6 5" xfId="473"/>
    <cellStyle name="好 2 3 2" xfId="474"/>
    <cellStyle name="60% - 强调文字颜色 6 2 7" xfId="475"/>
    <cellStyle name="40% - 强调文字颜色 5 2 2" xfId="476"/>
    <cellStyle name="40% - 强调文字颜色 1 2" xfId="477"/>
    <cellStyle name="60% - 强调文字颜色 2 2 7" xfId="478"/>
    <cellStyle name="40% - 强调文字颜色 1 2 2" xfId="479"/>
    <cellStyle name="40% - 强调文字颜色 6 2 2 3" xfId="480"/>
    <cellStyle name="60% - 强调文字颜色 3 6 4" xfId="481"/>
    <cellStyle name="40% - 强调文字颜色 1 2 2 2" xfId="482"/>
    <cellStyle name="40% - 强调文字颜色 1 2 2 3" xfId="483"/>
    <cellStyle name="40% - 强调文字颜色 1 2 2 4" xfId="484"/>
    <cellStyle name="60% - 强调文字颜色 2 2 8" xfId="485"/>
    <cellStyle name="40% - 强调文字颜色 1 2 3" xfId="486"/>
    <cellStyle name="40% - 强调文字颜色 6 2 2 4" xfId="487"/>
    <cellStyle name="60% - 强调文字颜色 2 2 9" xfId="488"/>
    <cellStyle name="40% - 强调文字颜色 1 2 4" xfId="489"/>
    <cellStyle name="40% - 强调文字颜色 1 2 4 2" xfId="490"/>
    <cellStyle name="40% - 强调文字颜色 1 2 4 3" xfId="491"/>
    <cellStyle name="标题 1 2" xfId="492"/>
    <cellStyle name="40% - 强调文字颜色 1 2 4 4" xfId="493"/>
    <cellStyle name="40% - 强调文字颜色 1 2 5" xfId="494"/>
    <cellStyle name="40% - 强调文字颜色 1 2 5 2" xfId="495"/>
    <cellStyle name="40% - 强调文字颜色 1 2 5 3" xfId="496"/>
    <cellStyle name="标题 2 2" xfId="497"/>
    <cellStyle name="40% - 强调文字颜色 1 2 5 4" xfId="498"/>
    <cellStyle name="40% - 强调文字颜色 1 2 6" xfId="499"/>
    <cellStyle name="40% - 强调文字颜色 1 2 6 2" xfId="500"/>
    <cellStyle name="40% - 强调文字颜色 1 2 6 3" xfId="501"/>
    <cellStyle name="标题 3 2" xfId="502"/>
    <cellStyle name="40% - 强调文字颜色 1 2 6 4" xfId="503"/>
    <cellStyle name="40% - 强调文字颜色 1 2 7" xfId="504"/>
    <cellStyle name="40% - 强调文字颜色 1 2 8" xfId="505"/>
    <cellStyle name="常规 2 2 2 4" xfId="506"/>
    <cellStyle name="40% - 强调文字颜色 4 2 3 2" xfId="507"/>
    <cellStyle name="40% - 强调文字颜色 1 2 9" xfId="508"/>
    <cellStyle name="40% - 强调文字颜色 4 2 3 3" xfId="509"/>
    <cellStyle name="40% - 强调文字颜色 1 3" xfId="510"/>
    <cellStyle name="40% - 强调文字颜色 1 3 2" xfId="511"/>
    <cellStyle name="注释 7" xfId="512"/>
    <cellStyle name="40% - 强调文字颜色 6 2 3 3" xfId="513"/>
    <cellStyle name="40% - 强调文字颜色 6 2 3 4" xfId="514"/>
    <cellStyle name="40% - 强调文字颜色 1 3 3" xfId="515"/>
    <cellStyle name="注释 8" xfId="516"/>
    <cellStyle name="40% - 强调文字颜色 1 3 4" xfId="517"/>
    <cellStyle name="注释 9" xfId="518"/>
    <cellStyle name="40% - 强调文字颜色 1 4" xfId="519"/>
    <cellStyle name="40% - 强调文字颜色 6 2 4 3" xfId="520"/>
    <cellStyle name="40% - 强调文字颜色 1 4 2" xfId="521"/>
    <cellStyle name="40% - 强调文字颜色 6 2 4 4" xfId="522"/>
    <cellStyle name="40% - 强调文字颜色 1 4 3" xfId="523"/>
    <cellStyle name="40% - 强调文字颜色 1 4 4" xfId="524"/>
    <cellStyle name="40% - 强调文字颜色 1 5" xfId="525"/>
    <cellStyle name="40% - 强调文字颜色 6 2 5 3" xfId="526"/>
    <cellStyle name="40% - 强调文字颜色 1 5 2" xfId="527"/>
    <cellStyle name="40% - 强调文字颜色 6 2 5 4" xfId="528"/>
    <cellStyle name="40% - 强调文字颜色 1 5 3" xfId="529"/>
    <cellStyle name="40% - 强调文字颜色 1 6" xfId="530"/>
    <cellStyle name="40% - 强调文字颜色 6 2 6 3" xfId="531"/>
    <cellStyle name="40% - 强调文字颜色 1 8" xfId="532"/>
    <cellStyle name="40% - 强调文字颜色 1 6 2" xfId="533"/>
    <cellStyle name="40% - 强调文字颜色 6 2 6 4" xfId="534"/>
    <cellStyle name="40% - 强调文字颜色 1 9" xfId="535"/>
    <cellStyle name="40% - 强调文字颜色 1 6 3" xfId="536"/>
    <cellStyle name="40% - 强调文字颜色 1 6 4" xfId="537"/>
    <cellStyle name="40% - 强调文字颜色 6 2 6 2" xfId="538"/>
    <cellStyle name="40% - 强调文字颜色 1 7" xfId="539"/>
    <cellStyle name="40% - 强调文字颜色 1 7 4" xfId="540"/>
    <cellStyle name="40% - 强调文字颜色 2 2 2 2" xfId="541"/>
    <cellStyle name="40% - 强调文字颜色 2 2 2 3" xfId="542"/>
    <cellStyle name="40% - 强调文字颜色 5 3 2" xfId="543"/>
    <cellStyle name="好 2 4 2" xfId="544"/>
    <cellStyle name="40% - 强调文字颜色 2 2 2 4" xfId="545"/>
    <cellStyle name="40% - 强调文字颜色 2 2 3 2" xfId="546"/>
    <cellStyle name="40% - 强调文字颜色 2 2 3 3" xfId="547"/>
    <cellStyle name="40% - 强调文字颜色 2 2 3 4" xfId="548"/>
    <cellStyle name="40% - 强调文字颜色 2 2 4 2" xfId="549"/>
    <cellStyle name="40% - 强调文字颜色 2 2 4 3" xfId="550"/>
    <cellStyle name="40% - 强调文字颜色 2 2 4 4" xfId="551"/>
    <cellStyle name="40% - 强调文字颜色 2 2 5" xfId="552"/>
    <cellStyle name="40% - 强调文字颜色 2 2 5 2" xfId="553"/>
    <cellStyle name="40% - 强调文字颜色 2 2 5 3" xfId="554"/>
    <cellStyle name="40% - 强调文字颜色 2 2 5 4" xfId="555"/>
    <cellStyle name="40% - 强调文字颜色 2 2 6" xfId="556"/>
    <cellStyle name="40% - 强调文字颜色 3 2 4" xfId="557"/>
    <cellStyle name="60% - 强调文字颜色 4 2 9" xfId="558"/>
    <cellStyle name="40% - 强调文字颜色 3 2 2 2" xfId="559"/>
    <cellStyle name="40% - 强调文字颜色 3 2 5" xfId="560"/>
    <cellStyle name="40% - 强调文字颜色 3 2 2 3" xfId="561"/>
    <cellStyle name="40% - 强调文字颜色 3 2 6" xfId="562"/>
    <cellStyle name="40% - 强调文字颜色 3 2 2 4" xfId="563"/>
    <cellStyle name="40% - 强调文字颜色 3 2 3" xfId="564"/>
    <cellStyle name="60% - 强调文字颜色 4 2 8" xfId="565"/>
    <cellStyle name="40% - 强调文字颜色 3 3 4" xfId="566"/>
    <cellStyle name="常规 27" xfId="567"/>
    <cellStyle name="常规 32" xfId="568"/>
    <cellStyle name="40% - 强调文字颜色 3 2 3 2" xfId="569"/>
    <cellStyle name="40% - 强调文字颜色 3 2 3 3" xfId="570"/>
    <cellStyle name="40% - 强调文字颜色 3 2 3 4" xfId="571"/>
    <cellStyle name="40% - 强调文字颜色 3 4 4" xfId="572"/>
    <cellStyle name="40% - 强调文字颜色 3 2 4 2" xfId="573"/>
    <cellStyle name="40% - 强调文字颜色 3 2 4 3" xfId="574"/>
    <cellStyle name="40% - 强调文字颜色 3 2 4 4" xfId="575"/>
    <cellStyle name="40% - 强调文字颜色 3 5 4" xfId="576"/>
    <cellStyle name="40% - 强调文字颜色 3 2 5 2" xfId="577"/>
    <cellStyle name="链接单元格 2 6" xfId="578"/>
    <cellStyle name="40% - 强调文字颜色 3 2 5 3" xfId="579"/>
    <cellStyle name="链接单元格 2 7" xfId="580"/>
    <cellStyle name="40% - 强调文字颜色 3 2 5 4" xfId="581"/>
    <cellStyle name="链接单元格 2 8" xfId="582"/>
    <cellStyle name="40% - 强调文字颜色 3 3 2" xfId="583"/>
    <cellStyle name="常规 25" xfId="584"/>
    <cellStyle name="常规 30" xfId="585"/>
    <cellStyle name="40% - 强调文字颜色 3 3 3" xfId="586"/>
    <cellStyle name="常规 26" xfId="587"/>
    <cellStyle name="常规 31" xfId="588"/>
    <cellStyle name="40% - 强调文字颜色 3 4" xfId="589"/>
    <cellStyle name="40% - 强调文字颜色 3 4 2" xfId="590"/>
    <cellStyle name="40% - 强调文字颜色 3 4 3" xfId="591"/>
    <cellStyle name="40% - 强调文字颜色 3 5" xfId="592"/>
    <cellStyle name="40% - 强调文字颜色 3 5 2" xfId="593"/>
    <cellStyle name="40% - 强调文字颜色 3 5 3" xfId="594"/>
    <cellStyle name="40% - 强调文字颜色 3 6" xfId="595"/>
    <cellStyle name="40% - 强调文字颜色 4 2 2" xfId="596"/>
    <cellStyle name="60% - 强调文字颜色 5 2 7" xfId="597"/>
    <cellStyle name="解释性文本 2 2 4" xfId="598"/>
    <cellStyle name="40% - 强调文字颜色 4 2 2 2" xfId="599"/>
    <cellStyle name="40% - 强调文字颜色 4 2 2 3" xfId="600"/>
    <cellStyle name="40% - 强调文字颜色 4 2 2 4" xfId="601"/>
    <cellStyle name="40% - 强调文字颜色 4 2 3" xfId="602"/>
    <cellStyle name="60% - 强调文字颜色 5 2 8" xfId="603"/>
    <cellStyle name="40% - 强调文字颜色 4 2 3 4" xfId="604"/>
    <cellStyle name="40% - 强调文字颜色 4 2 4" xfId="605"/>
    <cellStyle name="60% - 强调文字颜色 5 2 9" xfId="606"/>
    <cellStyle name="40% - 强调文字颜色 4 2 4 2" xfId="607"/>
    <cellStyle name="常规 2 2 3 4" xfId="608"/>
    <cellStyle name="40% - 强调文字颜色 4 2 4 3" xfId="609"/>
    <cellStyle name="40% - 强调文字颜色 4 2 4 4" xfId="610"/>
    <cellStyle name="40% - 强调文字颜色 4 2 5" xfId="611"/>
    <cellStyle name="40% - 强调文字颜色 6 2 5" xfId="612"/>
    <cellStyle name="汇总 2 6 2" xfId="613"/>
    <cellStyle name="链接单元格 2 4 3" xfId="614"/>
    <cellStyle name="40% - 强调文字颜色 4 2 5 2" xfId="615"/>
    <cellStyle name="常规 2 2 4 4" xfId="616"/>
    <cellStyle name="40% - 强调文字颜色 6 2 6" xfId="617"/>
    <cellStyle name="汇总 2 6 3" xfId="618"/>
    <cellStyle name="警告文本 2 6 2" xfId="619"/>
    <cellStyle name="链接单元格 2 4 4" xfId="620"/>
    <cellStyle name="40% - 强调文字颜色 4 2 5 3" xfId="621"/>
    <cellStyle name="40% - 强调文字颜色 4 2 6" xfId="622"/>
    <cellStyle name="40% - 强调文字颜色 4 2 6 2" xfId="623"/>
    <cellStyle name="常规 2 2 5 4" xfId="624"/>
    <cellStyle name="40% - 强调文字颜色 4 2 6 3" xfId="625"/>
    <cellStyle name="40% - 强调文字颜色 4 3 2" xfId="626"/>
    <cellStyle name="解释性文本 2 3 4" xfId="627"/>
    <cellStyle name="40% - 强调文字颜色 4 3 3" xfId="628"/>
    <cellStyle name="40% - 强调文字颜色 4 3 4" xfId="629"/>
    <cellStyle name="40% - 强调文字颜色 5 2 2 3" xfId="630"/>
    <cellStyle name="常规 2 10 4" xfId="631"/>
    <cellStyle name="强调文字颜色 3 3 4" xfId="632"/>
    <cellStyle name="40% - 强调文字颜色 5 2 2 4" xfId="633"/>
    <cellStyle name="40% - 强调文字颜色 5 2 3 2" xfId="634"/>
    <cellStyle name="常规 2 11 3" xfId="635"/>
    <cellStyle name="40% - 强调文字颜色 5 2 3 3" xfId="636"/>
    <cellStyle name="常规 2 11 4" xfId="637"/>
    <cellStyle name="40% - 强调文字颜色 5 2 3 4" xfId="638"/>
    <cellStyle name="40% - 强调文字颜色 5 2 4 2" xfId="639"/>
    <cellStyle name="常规 2 12 3" xfId="640"/>
    <cellStyle name="40% - 强调文字颜色 5 2 4 3" xfId="641"/>
    <cellStyle name="常规 2 12 4" xfId="642"/>
    <cellStyle name="40% - 强调文字颜色 5 2 4 4" xfId="643"/>
    <cellStyle name="40% - 强调文字颜色 5 2 5 2" xfId="644"/>
    <cellStyle name="常规 2 13 3" xfId="645"/>
    <cellStyle name="40% - 强调文字颜色 5 2 5 3" xfId="646"/>
    <cellStyle name="常规 2 13 4" xfId="647"/>
    <cellStyle name="40% - 强调文字颜色 5 2 5 4" xfId="648"/>
    <cellStyle name="40% - 强调文字颜色 5 2 6" xfId="649"/>
    <cellStyle name="40% - 强调文字颜色 5 3 3" xfId="650"/>
    <cellStyle name="好 2 4 3" xfId="651"/>
    <cellStyle name="40% - 强调文字颜色 5 3 4" xfId="652"/>
    <cellStyle name="好 2 4 4" xfId="653"/>
    <cellStyle name="40% - 强调文字颜色 6 2 2" xfId="654"/>
    <cellStyle name="40% - 强调文字颜色 6 2 2 2" xfId="655"/>
    <cellStyle name="常规 4 3 4" xfId="656"/>
    <cellStyle name="40% - 强调文字颜色 6 2 3" xfId="657"/>
    <cellStyle name="40% - 强调文字颜色 6 2 3 2" xfId="658"/>
    <cellStyle name="40% - 强调文字颜色 6 2 4" xfId="659"/>
    <cellStyle name="链接单元格 2 4 2" xfId="660"/>
    <cellStyle name="40% - 强调文字颜色 6 2 4 2" xfId="661"/>
    <cellStyle name="40% - 强调文字颜色 6 2 5 2" xfId="662"/>
    <cellStyle name="40% - 强调文字颜色 6 3 2" xfId="663"/>
    <cellStyle name="40% - 强调文字颜色 6 3 3" xfId="664"/>
    <cellStyle name="40% - 强调文字颜色 6 3 4" xfId="665"/>
    <cellStyle name="链接单元格 2 5 2" xfId="666"/>
    <cellStyle name="40% - 强调文字颜色 6 4" xfId="667"/>
    <cellStyle name="60% - 强调文字颜色 4 2 2" xfId="668"/>
    <cellStyle name="40% - 强调文字颜色 6 4 2" xfId="669"/>
    <cellStyle name="60% - 强调文字颜色 4 2 2 2" xfId="670"/>
    <cellStyle name="40% - 强调文字颜色 6 4 3" xfId="671"/>
    <cellStyle name="60% - 强调文字颜色 4 2 2 3" xfId="672"/>
    <cellStyle name="40% - 强调文字颜色 6 4 4" xfId="673"/>
    <cellStyle name="60% - 强调文字颜色 4 2 2 4" xfId="674"/>
    <cellStyle name="链接单元格 2 6 2" xfId="675"/>
    <cellStyle name="40% - 强调文字颜色 6 5" xfId="676"/>
    <cellStyle name="60% - 强调文字颜色 4 2 3" xfId="677"/>
    <cellStyle name="40% - 强调文字颜色 6 5 2" xfId="678"/>
    <cellStyle name="60% - 强调文字颜色 4 2 3 2" xfId="679"/>
    <cellStyle name="40% - 强调文字颜色 6 5 3" xfId="680"/>
    <cellStyle name="60% - 强调文字颜色 4 2 3 3" xfId="681"/>
    <cellStyle name="40% - 强调文字颜色 6 5 4" xfId="682"/>
    <cellStyle name="60% - 强调文字颜色 4 2 3 4" xfId="683"/>
    <cellStyle name="40% - 强调文字颜色 6 6" xfId="684"/>
    <cellStyle name="60% - 强调文字颜色 4 2 4" xfId="685"/>
    <cellStyle name="注释 3 2" xfId="686"/>
    <cellStyle name="40% - 强调文字颜色 6 6 2" xfId="687"/>
    <cellStyle name="60% - 强调文字颜色 4 2 4 2" xfId="688"/>
    <cellStyle name="40% - 强调文字颜色 6 6 3" xfId="689"/>
    <cellStyle name="60% - 强调文字颜色 4 2 4 3" xfId="690"/>
    <cellStyle name="40% - 强调文字颜色 6 6 4" xfId="691"/>
    <cellStyle name="60% - 强调文字颜色 4 2 4 4" xfId="692"/>
    <cellStyle name="40% - 强调文字颜色 6 7 3" xfId="693"/>
    <cellStyle name="60% - 强调文字颜色 4 2 5 3" xfId="694"/>
    <cellStyle name="40% - 强调文字颜色 6 7 4" xfId="695"/>
    <cellStyle name="60% - 强调文字颜色 4 2 5 4" xfId="696"/>
    <cellStyle name="60% - 强调文字颜色 1 2 2 4" xfId="697"/>
    <cellStyle name="60% - 强调文字颜色 1 2 3 4" xfId="698"/>
    <cellStyle name="60% - 强调文字颜色 1 2 4" xfId="699"/>
    <cellStyle name="60% - 强调文字颜色 1 2 4 2" xfId="700"/>
    <cellStyle name="警告文本 2 5" xfId="701"/>
    <cellStyle name="60% - 强调文字颜色 1 2 4 3" xfId="702"/>
    <cellStyle name="警告文本 2 6" xfId="703"/>
    <cellStyle name="60% - 强调文字颜色 1 2 4 4" xfId="704"/>
    <cellStyle name="警告文本 2 7" xfId="705"/>
    <cellStyle name="60% - 强调文字颜色 1 2 5" xfId="706"/>
    <cellStyle name="60% - 强调文字颜色 1 2 5 2" xfId="707"/>
    <cellStyle name="60% - 强调文字颜色 1 2 5 3" xfId="708"/>
    <cellStyle name="60% - 强调文字颜色 1 2 5 4" xfId="709"/>
    <cellStyle name="60% - 强调文字颜色 1 2 6" xfId="710"/>
    <cellStyle name="60% - 强调文字颜色 1 2 6 2" xfId="711"/>
    <cellStyle name="60% - 强调文字颜色 1 2 6 3" xfId="712"/>
    <cellStyle name="60% - 强调文字颜色 1 2 6 4" xfId="713"/>
    <cellStyle name="60% - 强调文字颜色 1 2 7" xfId="714"/>
    <cellStyle name="60% - 强调文字颜色 1 2 8" xfId="715"/>
    <cellStyle name="60% - 强调文字颜色 1 2 9" xfId="716"/>
    <cellStyle name="60% - 强调文字颜色 1 3" xfId="717"/>
    <cellStyle name="60% - 强调文字颜色 1 3 2" xfId="718"/>
    <cellStyle name="常规 2 18" xfId="719"/>
    <cellStyle name="常规 2 23" xfId="720"/>
    <cellStyle name="60% - 强调文字颜色 1 3 3" xfId="721"/>
    <cellStyle name="常规 2 19" xfId="722"/>
    <cellStyle name="常规 2 24" xfId="723"/>
    <cellStyle name="60% - 强调文字颜色 1 3 4" xfId="724"/>
    <cellStyle name="常规 2 25" xfId="725"/>
    <cellStyle name="常规 2 30" xfId="726"/>
    <cellStyle name="60% - 强调文字颜色 1 4" xfId="727"/>
    <cellStyle name="60% - 强调文字颜色 1 4 2" xfId="728"/>
    <cellStyle name="60% - 强调文字颜色 1 4 3" xfId="729"/>
    <cellStyle name="60% - 强调文字颜色 1 4 4" xfId="730"/>
    <cellStyle name="60% - 强调文字颜色 1 5" xfId="731"/>
    <cellStyle name="60% - 强调文字颜色 1 5 2" xfId="732"/>
    <cellStyle name="60% - 强调文字颜色 1 5 3" xfId="733"/>
    <cellStyle name="60% - 强调文字颜色 1 5 4" xfId="734"/>
    <cellStyle name="60% - 强调文字颜色 1 6" xfId="735"/>
    <cellStyle name="60% - 强调文字颜色 1 6 2" xfId="736"/>
    <cellStyle name="60% - 强调文字颜色 1 6 3" xfId="737"/>
    <cellStyle name="60% - 强调文字颜色 1 6 4" xfId="738"/>
    <cellStyle name="60% - 强调文字颜色 1 7" xfId="739"/>
    <cellStyle name="60% - 强调文字颜色 1 7 2" xfId="740"/>
    <cellStyle name="60% - 强调文字颜色 1 7 3" xfId="741"/>
    <cellStyle name="60% - 强调文字颜色 1 7 4" xfId="742"/>
    <cellStyle name="60% - 强调文字颜色 1 8" xfId="743"/>
    <cellStyle name="60% - 强调文字颜色 1 9" xfId="744"/>
    <cellStyle name="60% - 强调文字颜色 2 2" xfId="745"/>
    <cellStyle name="60% - 强调文字颜色 2 2 2" xfId="746"/>
    <cellStyle name="60% - 强调文字颜色 2 2 2 2" xfId="747"/>
    <cellStyle name="60% - 强调文字颜色 2 2 2 3" xfId="748"/>
    <cellStyle name="60% - 强调文字颜色 2 2 2 4" xfId="749"/>
    <cellStyle name="60% - 强调文字颜色 2 2 3" xfId="750"/>
    <cellStyle name="60% - 强调文字颜色 2 2 3 2" xfId="751"/>
    <cellStyle name="60% - 强调文字颜色 3 2 4" xfId="752"/>
    <cellStyle name="60% - 强调文字颜色 2 2 3 3" xfId="753"/>
    <cellStyle name="60% - 强调文字颜色 3 2 5" xfId="754"/>
    <cellStyle name="60% - 强调文字颜色 2 2 3 4" xfId="755"/>
    <cellStyle name="60% - 强调文字颜色 3 2 6" xfId="756"/>
    <cellStyle name="60% - 强调文字颜色 2 2 4" xfId="757"/>
    <cellStyle name="60% - 强调文字颜色 2 2 4 2" xfId="758"/>
    <cellStyle name="60% - 强调文字颜色 3 3 4" xfId="759"/>
    <cellStyle name="60% - 强调文字颜色 2 2 4 3" xfId="760"/>
    <cellStyle name="60% - 强调文字颜色 2 2 4 4" xfId="761"/>
    <cellStyle name="60% - 强调文字颜色 2 2 5" xfId="762"/>
    <cellStyle name="60% - 强调文字颜色 2 2 5 2" xfId="763"/>
    <cellStyle name="60% - 强调文字颜色 3 4 4" xfId="764"/>
    <cellStyle name="60% - 强调文字颜色 2 2 5 3" xfId="765"/>
    <cellStyle name="60% - 强调文字颜色 2 2 5 4" xfId="766"/>
    <cellStyle name="60% - 强调文字颜色 2 2 6" xfId="767"/>
    <cellStyle name="60% - 强调文字颜色 2 2 6 2" xfId="768"/>
    <cellStyle name="60% - 强调文字颜色 3 5 4" xfId="769"/>
    <cellStyle name="60% - 强调文字颜色 2 2 6 3" xfId="770"/>
    <cellStyle name="60% - 强调文字颜色 2 2 6 4" xfId="771"/>
    <cellStyle name="60% - 强调文字颜色 2 3" xfId="772"/>
    <cellStyle name="60% - 强调文字颜色 2 3 2" xfId="773"/>
    <cellStyle name="注释 2" xfId="774"/>
    <cellStyle name="60% - 强调文字颜色 2 3 3" xfId="775"/>
    <cellStyle name="注释 3" xfId="776"/>
    <cellStyle name="60% - 强调文字颜色 2 3 4" xfId="777"/>
    <cellStyle name="注释 4" xfId="778"/>
    <cellStyle name="60% - 强调文字颜色 2 4" xfId="779"/>
    <cellStyle name="60% - 强调文字颜色 2 5" xfId="780"/>
    <cellStyle name="60% - 强调文字颜色 2 6" xfId="781"/>
    <cellStyle name="60% - 强调文字颜色 3 2" xfId="782"/>
    <cellStyle name="60% - 强调文字颜色 3 2 2" xfId="783"/>
    <cellStyle name="60% - 强调文字颜色 3 2 2 2" xfId="784"/>
    <cellStyle name="60% - 强调文字颜色 3 2 2 3" xfId="785"/>
    <cellStyle name="60% - 强调文字颜色 3 2 2 4" xfId="786"/>
    <cellStyle name="60% - 强调文字颜色 3 2 3" xfId="787"/>
    <cellStyle name="60% - 强调文字颜色 3 2 3 2" xfId="788"/>
    <cellStyle name="60% - 强调文字颜色 3 2 3 3" xfId="789"/>
    <cellStyle name="60% - 强调文字颜色 3 2 3 4" xfId="790"/>
    <cellStyle name="60% - 强调文字颜色 3 2 4 2" xfId="791"/>
    <cellStyle name="60% - 强调文字颜色 3 2 4 3" xfId="792"/>
    <cellStyle name="60% - 强调文字颜色 3 2 4 4" xfId="793"/>
    <cellStyle name="60% - 强调文字颜色 3 2 5 2" xfId="794"/>
    <cellStyle name="60% - 强调文字颜色 3 2 5 3" xfId="795"/>
    <cellStyle name="强调文字颜色 4 10" xfId="796"/>
    <cellStyle name="60% - 强调文字颜色 3 2 5 4" xfId="797"/>
    <cellStyle name="汇总 10" xfId="798"/>
    <cellStyle name="60% - 强调文字颜色 3 2 6 2" xfId="799"/>
    <cellStyle name="60% - 强调文字颜色 3 2 6 3" xfId="800"/>
    <cellStyle name="60% - 强调文字颜色 3 2 6 4" xfId="801"/>
    <cellStyle name="60% - 强调文字颜色 3 3" xfId="802"/>
    <cellStyle name="60% - 强调文字颜色 3 3 2" xfId="803"/>
    <cellStyle name="60% - 强调文字颜色 3 3 3" xfId="804"/>
    <cellStyle name="60% - 强调文字颜色 3 4" xfId="805"/>
    <cellStyle name="60% - 强调文字颜色 3 4 2" xfId="806"/>
    <cellStyle name="60% - 强调文字颜色 3 4 3" xfId="807"/>
    <cellStyle name="60% - 强调文字颜色 3 5" xfId="808"/>
    <cellStyle name="60% - 强调文字颜色 3 5 2" xfId="809"/>
    <cellStyle name="60% - 强调文字颜色 3 5 3" xfId="810"/>
    <cellStyle name="60% - 强调文字颜色 3 6" xfId="811"/>
    <cellStyle name="60% - 强调文字颜色 3 6 2" xfId="812"/>
    <cellStyle name="60% - 强调文字颜色 3 6 3" xfId="813"/>
    <cellStyle name="60% - 强调文字颜色 3 7" xfId="814"/>
    <cellStyle name="60% - 强调文字颜色 3 7 2" xfId="815"/>
    <cellStyle name="60% - 强调文字颜色 3 7 3" xfId="816"/>
    <cellStyle name="60% - 强调文字颜色 3 8" xfId="817"/>
    <cellStyle name="60% - 强调文字颜色 3 9" xfId="818"/>
    <cellStyle name="60% - 强调文字颜色 4 10" xfId="819"/>
    <cellStyle name="强调文字颜色 1 2 2" xfId="820"/>
    <cellStyle name="60% - 强调文字颜色 4 2" xfId="821"/>
    <cellStyle name="60% - 强调文字颜色 4 2 6 2" xfId="822"/>
    <cellStyle name="60% - 强调文字颜色 4 2 6 3" xfId="823"/>
    <cellStyle name="60% - 强调文字颜色 4 2 6 4" xfId="824"/>
    <cellStyle name="60% - 强调文字颜色 4 3" xfId="825"/>
    <cellStyle name="60% - 强调文字颜色 4 3 2" xfId="826"/>
    <cellStyle name="常规 15" xfId="827"/>
    <cellStyle name="常规 20" xfId="828"/>
    <cellStyle name="60% - 强调文字颜色 4 3 3" xfId="829"/>
    <cellStyle name="常规 16" xfId="830"/>
    <cellStyle name="常规 21" xfId="831"/>
    <cellStyle name="检查单元格 2 2 2" xfId="832"/>
    <cellStyle name="60% - 强调文字颜色 4 3 4" xfId="833"/>
    <cellStyle name="常规 17" xfId="834"/>
    <cellStyle name="常规 22" xfId="835"/>
    <cellStyle name="检查单元格 2 2 3" xfId="836"/>
    <cellStyle name="注释 4 2" xfId="837"/>
    <cellStyle name="60% - 强调文字颜色 4 4" xfId="838"/>
    <cellStyle name="60% - 强调文字颜色 4 4 2" xfId="839"/>
    <cellStyle name="60% - 强调文字颜色 4 4 3" xfId="840"/>
    <cellStyle name="检查单元格 2 3 2" xfId="841"/>
    <cellStyle name="60% - 强调文字颜色 4 4 4" xfId="842"/>
    <cellStyle name="检查单元格 2 3 3" xfId="843"/>
    <cellStyle name="注释 5 2" xfId="844"/>
    <cellStyle name="60% - 强调文字颜色 4 5" xfId="845"/>
    <cellStyle name="60% - 强调文字颜色 4 5 2" xfId="846"/>
    <cellStyle name="60% - 强调文字颜色 4 5 3" xfId="847"/>
    <cellStyle name="检查单元格 2 4 2" xfId="848"/>
    <cellStyle name="60% - 强调文字颜色 4 5 4" xfId="849"/>
    <cellStyle name="检查单元格 2 4 3" xfId="850"/>
    <cellStyle name="注释 6 2" xfId="851"/>
    <cellStyle name="60% - 强调文字颜色 4 6" xfId="852"/>
    <cellStyle name="60% - 强调文字颜色 4 6 2" xfId="853"/>
    <cellStyle name="60% - 强调文字颜色 4 6 3" xfId="854"/>
    <cellStyle name="检查单元格 2 5 2" xfId="855"/>
    <cellStyle name="60% - 强调文字颜色 4 6 4" xfId="856"/>
    <cellStyle name="检查单元格 2 5 3" xfId="857"/>
    <cellStyle name="注释 7 2" xfId="858"/>
    <cellStyle name="60% - 强调文字颜色 4 7" xfId="859"/>
    <cellStyle name="60% - 强调文字颜色 4 7 2" xfId="860"/>
    <cellStyle name="60% - 强调文字颜色 4 7 3" xfId="861"/>
    <cellStyle name="检查单元格 2 6 2" xfId="862"/>
    <cellStyle name="60% - 强调文字颜色 4 7 4" xfId="863"/>
    <cellStyle name="检查单元格 2 6 3" xfId="864"/>
    <cellStyle name="60% - 强调文字颜色 4 8" xfId="865"/>
    <cellStyle name="60% - 强调文字颜色 4 9" xfId="866"/>
    <cellStyle name="60% - 强调文字颜色 5 2" xfId="867"/>
    <cellStyle name="60% - 强调文字颜色 5 2 2" xfId="868"/>
    <cellStyle name="60% - 强调文字颜色 5 2 2 2" xfId="869"/>
    <cellStyle name="60% - 强调文字颜色 5 2 2 3" xfId="870"/>
    <cellStyle name="适中 2" xfId="871"/>
    <cellStyle name="60% - 强调文字颜色 5 2 2 4" xfId="872"/>
    <cellStyle name="适中 3" xfId="873"/>
    <cellStyle name="60% - 强调文字颜色 5 2 3" xfId="874"/>
    <cellStyle name="60% - 强调文字颜色 5 2 3 2" xfId="875"/>
    <cellStyle name="60% - 强调文字颜色 5 2 3 3" xfId="876"/>
    <cellStyle name="60% - 强调文字颜色 5 2 3 4" xfId="877"/>
    <cellStyle name="60% - 强调文字颜色 5 2 4" xfId="878"/>
    <cellStyle name="60% - 强调文字颜色 5 2 4 2" xfId="879"/>
    <cellStyle name="60% - 强调文字颜色 5 2 4 3" xfId="880"/>
    <cellStyle name="60% - 强调文字颜色 5 2 4 4" xfId="881"/>
    <cellStyle name="60% - 强调文字颜色 5 2 5" xfId="882"/>
    <cellStyle name="解释性文本 2 2 2" xfId="883"/>
    <cellStyle name="60% - 强调文字颜色 5 2 5 2" xfId="884"/>
    <cellStyle name="60% - 强调文字颜色 5 2 5 3" xfId="885"/>
    <cellStyle name="60% - 强调文字颜色 5 2 5 4" xfId="886"/>
    <cellStyle name="60% - 强调文字颜色 5 2 6" xfId="887"/>
    <cellStyle name="解释性文本 2 2 3" xfId="888"/>
    <cellStyle name="60% - 强调文字颜色 5 2 6 2" xfId="889"/>
    <cellStyle name="60% - 强调文字颜色 5 2 6 3" xfId="890"/>
    <cellStyle name="60% - 强调文字颜色 5 2 6 4" xfId="891"/>
    <cellStyle name="60% - 强调文字颜色 5 3" xfId="892"/>
    <cellStyle name="60% - 强调文字颜色 5 3 2" xfId="893"/>
    <cellStyle name="60% - 强调文字颜色 5 3 3" xfId="894"/>
    <cellStyle name="60% - 强调文字颜色 5 3 4" xfId="895"/>
    <cellStyle name="60% - 强调文字颜色 5 4" xfId="896"/>
    <cellStyle name="60% - 强调文字颜色 5 5" xfId="897"/>
    <cellStyle name="60% - 强调文字颜色 5 6" xfId="898"/>
    <cellStyle name="60% - 强调文字颜色 6 2" xfId="899"/>
    <cellStyle name="60% - 强调文字颜色 6 2 2" xfId="900"/>
    <cellStyle name="60% - 强调文字颜色 6 2 2 2" xfId="901"/>
    <cellStyle name="60% - 强调文字颜色 6 2 2 3" xfId="902"/>
    <cellStyle name="输出 10" xfId="903"/>
    <cellStyle name="60% - 强调文字颜色 6 2 2 4" xfId="904"/>
    <cellStyle name="60% - 强调文字颜色 6 2 3" xfId="905"/>
    <cellStyle name="60% - 强调文字颜色 6 2 3 2" xfId="906"/>
    <cellStyle name="60% - 强调文字颜色 6 2 3 3" xfId="907"/>
    <cellStyle name="60% - 强调文字颜色 6 2 3 4" xfId="908"/>
    <cellStyle name="60% - 强调文字颜色 6 2 4" xfId="909"/>
    <cellStyle name="60% - 强调文字颜色 6 2 4 2" xfId="910"/>
    <cellStyle name="60% - 强调文字颜色 6 2 4 3" xfId="911"/>
    <cellStyle name="60% - 强调文字颜色 6 2 4 4" xfId="912"/>
    <cellStyle name="60% - 强调文字颜色 6 2 5" xfId="913"/>
    <cellStyle name="60% - 强调文字颜色 6 2 5 2" xfId="914"/>
    <cellStyle name="60% - 强调文字颜色 6 2 5 3" xfId="915"/>
    <cellStyle name="60% - 强调文字颜色 6 2 5 4" xfId="916"/>
    <cellStyle name="60% - 强调文字颜色 6 2 6" xfId="917"/>
    <cellStyle name="60% - 强调文字颜色 6 2 6 2" xfId="918"/>
    <cellStyle name="强调文字颜色 3 2 3" xfId="919"/>
    <cellStyle name="60% - 强调文字颜色 6 2 6 3" xfId="920"/>
    <cellStyle name="强调文字颜色 3 2 4" xfId="921"/>
    <cellStyle name="60% - 强调文字颜色 6 2 6 4" xfId="922"/>
    <cellStyle name="强调文字颜色 3 2 5" xfId="923"/>
    <cellStyle name="60% - 强调文字颜色 6 3" xfId="924"/>
    <cellStyle name="60% - 强调文字颜色 6 3 2" xfId="925"/>
    <cellStyle name="60% - 强调文字颜色 6 3 3" xfId="926"/>
    <cellStyle name="60% - 强调文字颜色 6 3 4" xfId="927"/>
    <cellStyle name="60% - 强调文字颜色 6 4" xfId="928"/>
    <cellStyle name="60% - 强调文字颜色 6 4 2" xfId="929"/>
    <cellStyle name="60% - 强调文字颜色 6 4 3" xfId="930"/>
    <cellStyle name="60% - 强调文字颜色 6 4 4" xfId="931"/>
    <cellStyle name="60% - 强调文字颜色 6 5" xfId="932"/>
    <cellStyle name="60% - 强调文字颜色 6 5 2" xfId="933"/>
    <cellStyle name="60% - 强调文字颜色 6 5 3" xfId="934"/>
    <cellStyle name="60% - 强调文字颜色 6 5 4" xfId="935"/>
    <cellStyle name="60% - 强调文字颜色 6 6" xfId="936"/>
    <cellStyle name="60% - 强调文字颜色 6 6 2" xfId="937"/>
    <cellStyle name="60% - 强调文字颜色 6 6 3" xfId="938"/>
    <cellStyle name="60% - 强调文字颜色 6 6 4" xfId="939"/>
    <cellStyle name="60% - 强调文字颜色 6 7" xfId="940"/>
    <cellStyle name="60% - 强调文字颜色 6 7 2" xfId="941"/>
    <cellStyle name="60% - 强调文字颜色 6 7 3" xfId="942"/>
    <cellStyle name="60% - 强调文字颜色 6 7 4" xfId="943"/>
    <cellStyle name="60% - 强调文字颜色 6 8" xfId="944"/>
    <cellStyle name="60% - 强调文字颜色 6 9" xfId="945"/>
    <cellStyle name="Normal 2" xfId="946"/>
    <cellStyle name="标题 1 10" xfId="947"/>
    <cellStyle name="标题 1 2 2" xfId="948"/>
    <cellStyle name="强调文字颜色 3 2 3 3" xfId="949"/>
    <cellStyle name="标题 1 2 2 2" xfId="950"/>
    <cellStyle name="标题 1 2 2 3" xfId="951"/>
    <cellStyle name="计算 2 3 2" xfId="952"/>
    <cellStyle name="标题 1 2 2 4" xfId="953"/>
    <cellStyle name="计算 2 3 3" xfId="954"/>
    <cellStyle name="标题 1 2 3" xfId="955"/>
    <cellStyle name="强调文字颜色 3 2 3 4" xfId="956"/>
    <cellStyle name="标题 1 2 3 2" xfId="957"/>
    <cellStyle name="标题 1 2 3 3" xfId="958"/>
    <cellStyle name="计算 2 4 2" xfId="959"/>
    <cellStyle name="标题 1 2 3 4" xfId="960"/>
    <cellStyle name="计算 2 4 3" xfId="961"/>
    <cellStyle name="标题 1 2 4" xfId="962"/>
    <cellStyle name="标题 1 2 4 2" xfId="963"/>
    <cellStyle name="标题 1 2 4 3" xfId="964"/>
    <cellStyle name="计算 2 5 2" xfId="965"/>
    <cellStyle name="标题 1 2 4 4" xfId="966"/>
    <cellStyle name="计算 2 5 3" xfId="967"/>
    <cellStyle name="标题 1 2 5" xfId="968"/>
    <cellStyle name="标题 1 2 5 2" xfId="969"/>
    <cellStyle name="标题 1 2 5 3" xfId="970"/>
    <cellStyle name="计算 2 6 2" xfId="971"/>
    <cellStyle name="标题 1 2 5 4" xfId="972"/>
    <cellStyle name="计算 2 6 3" xfId="973"/>
    <cellStyle name="标题 1 2 6" xfId="974"/>
    <cellStyle name="标题 1 2 6 2" xfId="975"/>
    <cellStyle name="输出 2 3" xfId="976"/>
    <cellStyle name="标题 1 2 6 3" xfId="977"/>
    <cellStyle name="输出 2 4" xfId="978"/>
    <cellStyle name="标题 1 2 6 4" xfId="979"/>
    <cellStyle name="输出 2 5" xfId="980"/>
    <cellStyle name="标题 1 2 7" xfId="981"/>
    <cellStyle name="标题 1 2 8" xfId="982"/>
    <cellStyle name="标题 1 2 9" xfId="983"/>
    <cellStyle name="标题 1 3" xfId="984"/>
    <cellStyle name="标题 1 3 2" xfId="985"/>
    <cellStyle name="强调文字颜色 3 2 4 3" xfId="986"/>
    <cellStyle name="标题 1 3 3" xfId="987"/>
    <cellStyle name="强调文字颜色 3 2 4 4" xfId="988"/>
    <cellStyle name="标题 1 3 4" xfId="989"/>
    <cellStyle name="标题 1 4" xfId="990"/>
    <cellStyle name="标题 1 4 2" xfId="991"/>
    <cellStyle name="强调文字颜色 3 2 5 3" xfId="992"/>
    <cellStyle name="标题 1 4 3" xfId="993"/>
    <cellStyle name="强调文字颜色 3 2 5 4" xfId="994"/>
    <cellStyle name="标题 1 4 4" xfId="995"/>
    <cellStyle name="标题 1 5" xfId="996"/>
    <cellStyle name="标题 1 5 2" xfId="997"/>
    <cellStyle name="强调文字颜色 3 2 6 3" xfId="998"/>
    <cellStyle name="标题 1 5 3" xfId="999"/>
    <cellStyle name="强调文字颜色 3 2 6 4" xfId="1000"/>
    <cellStyle name="标题 1 5 4" xfId="1001"/>
    <cellStyle name="标题 1 6" xfId="1002"/>
    <cellStyle name="标题 1 6 2" xfId="1003"/>
    <cellStyle name="标题 1 6 3" xfId="1004"/>
    <cellStyle name="标题 1 6 4" xfId="1005"/>
    <cellStyle name="标题 1 7" xfId="1006"/>
    <cellStyle name="标题 1 7 2" xfId="1007"/>
    <cellStyle name="标题 1 7 3" xfId="1008"/>
    <cellStyle name="标题 1 7 4" xfId="1009"/>
    <cellStyle name="输出 2 2 2" xfId="1010"/>
    <cellStyle name="标题 1 8" xfId="1011"/>
    <cellStyle name="标题 1 9" xfId="1012"/>
    <cellStyle name="标题 10" xfId="1013"/>
    <cellStyle name="标题 10 2" xfId="1014"/>
    <cellStyle name="标题 10 3" xfId="1015"/>
    <cellStyle name="标题 10 4" xfId="1016"/>
    <cellStyle name="标题 11" xfId="1017"/>
    <cellStyle name="标题 12" xfId="1018"/>
    <cellStyle name="标题 13" xfId="1019"/>
    <cellStyle name="标题 2 10" xfId="1020"/>
    <cellStyle name="标题 2 2 2" xfId="1021"/>
    <cellStyle name="标题 2 2 2 2" xfId="1022"/>
    <cellStyle name="标题 2 2 2 3" xfId="1023"/>
    <cellStyle name="标题 2 2 2 4" xfId="1024"/>
    <cellStyle name="标题 2 2 3" xfId="1025"/>
    <cellStyle name="标题 2 2 3 2" xfId="1026"/>
    <cellStyle name="标题 2 2 3 3" xfId="1027"/>
    <cellStyle name="标题 2 2 3 4" xfId="1028"/>
    <cellStyle name="标题 2 2 4" xfId="1029"/>
    <cellStyle name="标题 2 2 4 2" xfId="1030"/>
    <cellStyle name="标题 2 2 4 3" xfId="1031"/>
    <cellStyle name="标题 2 2 4 4" xfId="1032"/>
    <cellStyle name="标题 2 2 5" xfId="1033"/>
    <cellStyle name="标题 2 2 5 2" xfId="1034"/>
    <cellStyle name="标题 2 2 5 3" xfId="1035"/>
    <cellStyle name="标题 2 2 5 4" xfId="1036"/>
    <cellStyle name="标题 2 2 6" xfId="1037"/>
    <cellStyle name="标题 2 2 6 2" xfId="1038"/>
    <cellStyle name="标题 2 2 6 3" xfId="1039"/>
    <cellStyle name="标题 2 2 6 4" xfId="1040"/>
    <cellStyle name="标题 2 2 7" xfId="1041"/>
    <cellStyle name="标题 2 2 8" xfId="1042"/>
    <cellStyle name="标题 2 2 9" xfId="1043"/>
    <cellStyle name="标题 2 3" xfId="1044"/>
    <cellStyle name="标题 2 3 2" xfId="1045"/>
    <cellStyle name="标题 2 3 3" xfId="1046"/>
    <cellStyle name="标题 2 3 4" xfId="1047"/>
    <cellStyle name="标题 2 4" xfId="1048"/>
    <cellStyle name="标题 2 4 2" xfId="1049"/>
    <cellStyle name="标题 2 4 3" xfId="1050"/>
    <cellStyle name="标题 2 4 4" xfId="1051"/>
    <cellStyle name="标题 2 5" xfId="1052"/>
    <cellStyle name="标题 2 5 2" xfId="1053"/>
    <cellStyle name="标题 2 5 3" xfId="1054"/>
    <cellStyle name="标题 2 5 4" xfId="1055"/>
    <cellStyle name="标题 2 6" xfId="1056"/>
    <cellStyle name="标题 2 6 2" xfId="1057"/>
    <cellStyle name="标题 2 6 3" xfId="1058"/>
    <cellStyle name="标题 2 6 4" xfId="1059"/>
    <cellStyle name="标题 2 7" xfId="1060"/>
    <cellStyle name="标题 2 7 2" xfId="1061"/>
    <cellStyle name="检查单元格 5" xfId="1062"/>
    <cellStyle name="标题 2 7 3" xfId="1063"/>
    <cellStyle name="检查单元格 6" xfId="1064"/>
    <cellStyle name="标题 2 7 4" xfId="1065"/>
    <cellStyle name="标题 2 8" xfId="1066"/>
    <cellStyle name="标题 2 9" xfId="1067"/>
    <cellStyle name="标题 3 10" xfId="1068"/>
    <cellStyle name="标题 3 2 2" xfId="1069"/>
    <cellStyle name="好 5" xfId="1070"/>
    <cellStyle name="标题 3 2 2 2" xfId="1071"/>
    <cellStyle name="标题 3 2 2 3" xfId="1072"/>
    <cellStyle name="标题 3 2 2 4" xfId="1073"/>
    <cellStyle name="标题 3 2 3" xfId="1074"/>
    <cellStyle name="好 6" xfId="1075"/>
    <cellStyle name="标题 3 2 3 2" xfId="1076"/>
    <cellStyle name="标题 3 2 3 3" xfId="1077"/>
    <cellStyle name="标题 3 2 3 4" xfId="1078"/>
    <cellStyle name="标题 3 2 4" xfId="1079"/>
    <cellStyle name="标题 3 2 4 2" xfId="1080"/>
    <cellStyle name="标题 3 2 4 3" xfId="1081"/>
    <cellStyle name="标题 3 2 4 4" xfId="1082"/>
    <cellStyle name="标题 3 2 5" xfId="1083"/>
    <cellStyle name="标题 3 2 5 2" xfId="1084"/>
    <cellStyle name="标题 3 2 5 3" xfId="1085"/>
    <cellStyle name="标题 3 2 5 4" xfId="1086"/>
    <cellStyle name="标题 3 2 6" xfId="1087"/>
    <cellStyle name="标题 3 2 6 2" xfId="1088"/>
    <cellStyle name="计算 4" xfId="1089"/>
    <cellStyle name="标题 3 2 6 3" xfId="1090"/>
    <cellStyle name="计算 5" xfId="1091"/>
    <cellStyle name="标题 3 2 6 4" xfId="1092"/>
    <cellStyle name="计算 6" xfId="1093"/>
    <cellStyle name="标题 3 2 7" xfId="1094"/>
    <cellStyle name="标题 3 2 8" xfId="1095"/>
    <cellStyle name="标题 3 2 9" xfId="1096"/>
    <cellStyle name="标题 4 2" xfId="1097"/>
    <cellStyle name="标题 3 3" xfId="1098"/>
    <cellStyle name="标题 3 3 2" xfId="1099"/>
    <cellStyle name="标题 3 3 3" xfId="1100"/>
    <cellStyle name="标题 3 3 4" xfId="1101"/>
    <cellStyle name="标题 3 4" xfId="1102"/>
    <cellStyle name="标题 3 4 2" xfId="1103"/>
    <cellStyle name="标题 3 4 3" xfId="1104"/>
    <cellStyle name="标题 3 4 4" xfId="1105"/>
    <cellStyle name="标题 3 5" xfId="1106"/>
    <cellStyle name="标题 3 5 2" xfId="1107"/>
    <cellStyle name="标题 3 5 3" xfId="1108"/>
    <cellStyle name="标题 3 5 4" xfId="1109"/>
    <cellStyle name="标题 3 6" xfId="1110"/>
    <cellStyle name="标题 3 6 2" xfId="1111"/>
    <cellStyle name="标题 3 6 3" xfId="1112"/>
    <cellStyle name="标题 3 6 4" xfId="1113"/>
    <cellStyle name="常规 2 2" xfId="1114"/>
    <cellStyle name="标题 3 7" xfId="1115"/>
    <cellStyle name="标题 3 7 2" xfId="1116"/>
    <cellStyle name="标题 3 7 3" xfId="1117"/>
    <cellStyle name="标题 3 7 4" xfId="1118"/>
    <cellStyle name="常规 3 2" xfId="1119"/>
    <cellStyle name="标题 3 8" xfId="1120"/>
    <cellStyle name="标题 3 9" xfId="1121"/>
    <cellStyle name="标题 4 10" xfId="1122"/>
    <cellStyle name="强调文字颜色 5 2 4" xfId="1123"/>
    <cellStyle name="标题 4 2 2" xfId="1124"/>
    <cellStyle name="标题 4 2 2 2" xfId="1125"/>
    <cellStyle name="强调文字颜色 1 3 4" xfId="1126"/>
    <cellStyle name="标题 4 2 2 3" xfId="1127"/>
    <cellStyle name="标题 4 2 2 4" xfId="1128"/>
    <cellStyle name="标题 4 2 3" xfId="1129"/>
    <cellStyle name="标题 4 2 3 2" xfId="1130"/>
    <cellStyle name="强调文字颜色 1 4 4" xfId="1131"/>
    <cellStyle name="标题 4 2 3 3" xfId="1132"/>
    <cellStyle name="标题 4 2 3 4" xfId="1133"/>
    <cellStyle name="标题 4 2 4" xfId="1134"/>
    <cellStyle name="标题 4 2 4 2" xfId="1135"/>
    <cellStyle name="强调文字颜色 1 5 4" xfId="1136"/>
    <cellStyle name="输出 6" xfId="1137"/>
    <cellStyle name="标题 4 2 4 3" xfId="1138"/>
    <cellStyle name="输出 7" xfId="1139"/>
    <cellStyle name="标题 4 2 4 4" xfId="1140"/>
    <cellStyle name="输出 8" xfId="1141"/>
    <cellStyle name="标题 4 2 5" xfId="1142"/>
    <cellStyle name="标题 4 2 5 2" xfId="1143"/>
    <cellStyle name="强调文字颜色 1 6 4" xfId="1144"/>
    <cellStyle name="标题 4 2 5 3" xfId="1145"/>
    <cellStyle name="标题 4 2 5 4" xfId="1146"/>
    <cellStyle name="标题 4 2 6" xfId="1147"/>
    <cellStyle name="标题 4 2 7" xfId="1148"/>
    <cellStyle name="标题 4 2 8" xfId="1149"/>
    <cellStyle name="标题 4 2 9" xfId="1150"/>
    <cellStyle name="标题 4 3" xfId="1151"/>
    <cellStyle name="标题 4 3 2" xfId="1152"/>
    <cellStyle name="标题 4 3 3" xfId="1153"/>
    <cellStyle name="标题 4 3 4" xfId="1154"/>
    <cellStyle name="标题 4 4" xfId="1155"/>
    <cellStyle name="标题 4 4 2" xfId="1156"/>
    <cellStyle name="标题 4 4 3" xfId="1157"/>
    <cellStyle name="标题 4 4 4" xfId="1158"/>
    <cellStyle name="标题 4 5" xfId="1159"/>
    <cellStyle name="标题 4 5 2" xfId="1160"/>
    <cellStyle name="标题 4 5 3" xfId="1161"/>
    <cellStyle name="标题 4 5 4" xfId="1162"/>
    <cellStyle name="标题 4 6" xfId="1163"/>
    <cellStyle name="标题 4 6 2" xfId="1164"/>
    <cellStyle name="标题 4 6 3" xfId="1165"/>
    <cellStyle name="标题 4 6 4" xfId="1166"/>
    <cellStyle name="标题 4 7" xfId="1167"/>
    <cellStyle name="标题 4 7 2" xfId="1168"/>
    <cellStyle name="常规 2 2 13" xfId="1169"/>
    <cellStyle name="标题 4 7 3" xfId="1170"/>
    <cellStyle name="常规 2 2 14" xfId="1171"/>
    <cellStyle name="标题 4 7 4" xfId="1172"/>
    <cellStyle name="常规 2 2 15" xfId="1173"/>
    <cellStyle name="常规 2 2 20" xfId="1174"/>
    <cellStyle name="标题 4 8" xfId="1175"/>
    <cellStyle name="标题 4 9" xfId="1176"/>
    <cellStyle name="标题 5" xfId="1177"/>
    <cellStyle name="标题 5 2" xfId="1178"/>
    <cellStyle name="标题 5 2 2" xfId="1179"/>
    <cellStyle name="标题 5 2 3" xfId="1180"/>
    <cellStyle name="标题 5 2 4" xfId="1181"/>
    <cellStyle name="标题 5 3" xfId="1182"/>
    <cellStyle name="标题 5 3 2" xfId="1183"/>
    <cellStyle name="标题 5 3 3" xfId="1184"/>
    <cellStyle name="标题 5 3 4" xfId="1185"/>
    <cellStyle name="标题 5 4" xfId="1186"/>
    <cellStyle name="标题 5 4 2" xfId="1187"/>
    <cellStyle name="标题 5 4 3" xfId="1188"/>
    <cellStyle name="标题 5 4 4" xfId="1189"/>
    <cellStyle name="强调文字颜色 5 2 2 2" xfId="1190"/>
    <cellStyle name="标题 5 5" xfId="1191"/>
    <cellStyle name="标题 5 5 2" xfId="1192"/>
    <cellStyle name="标题 5 5 3" xfId="1193"/>
    <cellStyle name="标题 5 5 4" xfId="1194"/>
    <cellStyle name="强调文字颜色 5 2 3 2" xfId="1195"/>
    <cellStyle name="标题 5 6" xfId="1196"/>
    <cellStyle name="标题 5 6 2" xfId="1197"/>
    <cellStyle name="标题 5 6 3" xfId="1198"/>
    <cellStyle name="标题 5 6 4" xfId="1199"/>
    <cellStyle name="强调文字颜色 5 2 4 2" xfId="1200"/>
    <cellStyle name="标题 5 7" xfId="1201"/>
    <cellStyle name="标题 5 8" xfId="1202"/>
    <cellStyle name="标题 5 9" xfId="1203"/>
    <cellStyle name="标题 6" xfId="1204"/>
    <cellStyle name="标题 6 2" xfId="1205"/>
    <cellStyle name="标题 6 3" xfId="1206"/>
    <cellStyle name="标题 6 4" xfId="1207"/>
    <cellStyle name="标题 7" xfId="1208"/>
    <cellStyle name="标题 7 2" xfId="1209"/>
    <cellStyle name="标题 7 3" xfId="1210"/>
    <cellStyle name="标题 7 4" xfId="1211"/>
    <cellStyle name="标题 8" xfId="1212"/>
    <cellStyle name="标题 8 2" xfId="1213"/>
    <cellStyle name="常规 2 7" xfId="1214"/>
    <cellStyle name="标题 8 3" xfId="1215"/>
    <cellStyle name="常规 2 8" xfId="1216"/>
    <cellStyle name="输入 2" xfId="1217"/>
    <cellStyle name="标题 8 4" xfId="1218"/>
    <cellStyle name="常规 2 9" xfId="1219"/>
    <cellStyle name="输入 3" xfId="1220"/>
    <cellStyle name="标题 9" xfId="1221"/>
    <cellStyle name="标题 9 2" xfId="1222"/>
    <cellStyle name="常规 3 7" xfId="1223"/>
    <cellStyle name="标题 9 3" xfId="1224"/>
    <cellStyle name="常规 3 8" xfId="1225"/>
    <cellStyle name="标题 9 4" xfId="1226"/>
    <cellStyle name="常规 3 9" xfId="1227"/>
    <cellStyle name="差 2" xfId="1228"/>
    <cellStyle name="解释性文本 5" xfId="1229"/>
    <cellStyle name="差 2 2" xfId="1230"/>
    <cellStyle name="差 2 2 2" xfId="1231"/>
    <cellStyle name="差 2 2 3" xfId="1232"/>
    <cellStyle name="差 2 2 4" xfId="1233"/>
    <cellStyle name="差 2 3" xfId="1234"/>
    <cellStyle name="差 2 3 2" xfId="1235"/>
    <cellStyle name="差 2 3 3" xfId="1236"/>
    <cellStyle name="差 2 3 4" xfId="1237"/>
    <cellStyle name="差 2 4" xfId="1238"/>
    <cellStyle name="差 2 4 2" xfId="1239"/>
    <cellStyle name="差 2 4 3" xfId="1240"/>
    <cellStyle name="差 2 4 4" xfId="1241"/>
    <cellStyle name="常规 20 2" xfId="1242"/>
    <cellStyle name="差 2 5" xfId="1243"/>
    <cellStyle name="差 2 5 2" xfId="1244"/>
    <cellStyle name="差 2 5 3" xfId="1245"/>
    <cellStyle name="差 2 5 4" xfId="1246"/>
    <cellStyle name="差 2 6" xfId="1247"/>
    <cellStyle name="差 2 6 2" xfId="1248"/>
    <cellStyle name="常规 2 2 8" xfId="1249"/>
    <cellStyle name="差 2 6 3" xfId="1250"/>
    <cellStyle name="常规 2 2 9" xfId="1251"/>
    <cellStyle name="差 2 6 4" xfId="1252"/>
    <cellStyle name="常规 17 2" xfId="1253"/>
    <cellStyle name="差 2 7" xfId="1254"/>
    <cellStyle name="差 2 8" xfId="1255"/>
    <cellStyle name="差 2 9" xfId="1256"/>
    <cellStyle name="差 3" xfId="1257"/>
    <cellStyle name="解释性文本 6" xfId="1258"/>
    <cellStyle name="差 3 2" xfId="1259"/>
    <cellStyle name="差 3 3" xfId="1260"/>
    <cellStyle name="差 3 4" xfId="1261"/>
    <cellStyle name="差 4" xfId="1262"/>
    <cellStyle name="差 5" xfId="1263"/>
    <cellStyle name="差 6" xfId="1264"/>
    <cellStyle name="常规 10" xfId="1265"/>
    <cellStyle name="常规 11" xfId="1266"/>
    <cellStyle name="常规 12" xfId="1267"/>
    <cellStyle name="常规 13" xfId="1268"/>
    <cellStyle name="常规 14" xfId="1269"/>
    <cellStyle name="常规 17 3" xfId="1270"/>
    <cellStyle name="常规 17 4" xfId="1271"/>
    <cellStyle name="常规 18" xfId="1272"/>
    <cellStyle name="常规 23" xfId="1273"/>
    <cellStyle name="检查单元格 2 2 4" xfId="1274"/>
    <cellStyle name="注释 4 3" xfId="1275"/>
    <cellStyle name="常规 19" xfId="1276"/>
    <cellStyle name="常规 24" xfId="1277"/>
    <cellStyle name="注释 4 4" xfId="1278"/>
    <cellStyle name="常规 19 2" xfId="1279"/>
    <cellStyle name="常规 19 3" xfId="1280"/>
    <cellStyle name="常规 19 4" xfId="1281"/>
    <cellStyle name="常规 2" xfId="1282"/>
    <cellStyle name="常规 2 10" xfId="1283"/>
    <cellStyle name="强调文字颜色 3 3" xfId="1284"/>
    <cellStyle name="常规 2 10 2" xfId="1285"/>
    <cellStyle name="强调文字颜色 3 3 2" xfId="1286"/>
    <cellStyle name="常规 2 11" xfId="1287"/>
    <cellStyle name="强调文字颜色 3 4" xfId="1288"/>
    <cellStyle name="常规 2 11 2" xfId="1289"/>
    <cellStyle name="常规 2 12" xfId="1290"/>
    <cellStyle name="强调文字颜色 3 5" xfId="1291"/>
    <cellStyle name="常规 2 12 2" xfId="1292"/>
    <cellStyle name="常规 2 13" xfId="1293"/>
    <cellStyle name="强调文字颜色 3 6" xfId="1294"/>
    <cellStyle name="常规 2 13 2" xfId="1295"/>
    <cellStyle name="常规 2 14" xfId="1296"/>
    <cellStyle name="常规 2 15" xfId="1297"/>
    <cellStyle name="常规 2 20" xfId="1298"/>
    <cellStyle name="常规 2 16" xfId="1299"/>
    <cellStyle name="常规 2 21" xfId="1300"/>
    <cellStyle name="常规 2 17" xfId="1301"/>
    <cellStyle name="常规 2 22" xfId="1302"/>
    <cellStyle name="常规 2 2 10" xfId="1303"/>
    <cellStyle name="适中 2 2 2" xfId="1304"/>
    <cellStyle name="常规 2 2 10 2" xfId="1305"/>
    <cellStyle name="常规 2 2 10 3" xfId="1306"/>
    <cellStyle name="常规 2 2 10 4" xfId="1307"/>
    <cellStyle name="常规 2 2 11" xfId="1308"/>
    <cellStyle name="适中 2 2 3" xfId="1309"/>
    <cellStyle name="常规 2 2 11 2" xfId="1310"/>
    <cellStyle name="常规 3 10" xfId="1311"/>
    <cellStyle name="常规 2 2 11 3" xfId="1312"/>
    <cellStyle name="常规 3 11" xfId="1313"/>
    <cellStyle name="常规 2 2 11 4" xfId="1314"/>
    <cellStyle name="常规 2 2 12" xfId="1315"/>
    <cellStyle name="适中 2 2 4" xfId="1316"/>
    <cellStyle name="常规 2 2 12 2" xfId="1317"/>
    <cellStyle name="强调文字颜色 6 2 4" xfId="1318"/>
    <cellStyle name="常规 2 2 12 3" xfId="1319"/>
    <cellStyle name="强调文字颜色 6 2 5" xfId="1320"/>
    <cellStyle name="常规 2 2 12 4" xfId="1321"/>
    <cellStyle name="强调文字颜色 1 10" xfId="1322"/>
    <cellStyle name="强调文字颜色 6 2 6" xfId="1323"/>
    <cellStyle name="常规 2 2 13 2" xfId="1324"/>
    <cellStyle name="强调文字颜色 6 3 4" xfId="1325"/>
    <cellStyle name="常规 2 2 13 3" xfId="1326"/>
    <cellStyle name="常规 2 2 13 4" xfId="1327"/>
    <cellStyle name="常规 2 2 14 2" xfId="1328"/>
    <cellStyle name="常规 2 2 14 3" xfId="1329"/>
    <cellStyle name="常规 2 2 14 4" xfId="1330"/>
    <cellStyle name="常规 2 2 15 2" xfId="1331"/>
    <cellStyle name="常规 2 2 15 3" xfId="1332"/>
    <cellStyle name="常规 2 2 15 4" xfId="1333"/>
    <cellStyle name="常规 2 2 16" xfId="1334"/>
    <cellStyle name="常规 2 2 21" xfId="1335"/>
    <cellStyle name="常规 2 2 16 2" xfId="1336"/>
    <cellStyle name="常规 2 2 16 3" xfId="1337"/>
    <cellStyle name="常规 2 2 16 4" xfId="1338"/>
    <cellStyle name="常规 2 2 17" xfId="1339"/>
    <cellStyle name="常规 2 2 22" xfId="1340"/>
    <cellStyle name="常规 2 2 18" xfId="1341"/>
    <cellStyle name="常规 2 2 18 2" xfId="1342"/>
    <cellStyle name="常规 2 2 18 3" xfId="1343"/>
    <cellStyle name="常规 2 2 18 4" xfId="1344"/>
    <cellStyle name="常规 2 2 19" xfId="1345"/>
    <cellStyle name="常规 2 2 19 2" xfId="1346"/>
    <cellStyle name="适中 2 7" xfId="1347"/>
    <cellStyle name="常规 2 2 19 3" xfId="1348"/>
    <cellStyle name="适中 2 8" xfId="1349"/>
    <cellStyle name="常规 2 2 19 4" xfId="1350"/>
    <cellStyle name="适中 2 9" xfId="1351"/>
    <cellStyle name="常规 2 2 2" xfId="1352"/>
    <cellStyle name="输出 2 3 4" xfId="1353"/>
    <cellStyle name="常规 2 2 2 2" xfId="1354"/>
    <cellStyle name="常规 2 2 2 3" xfId="1355"/>
    <cellStyle name="常规 2 2 3" xfId="1356"/>
    <cellStyle name="常规 2 2 3 2" xfId="1357"/>
    <cellStyle name="常规 2 2 3 3" xfId="1358"/>
    <cellStyle name="常规 2 2 4" xfId="1359"/>
    <cellStyle name="常规 2 2 4 2" xfId="1360"/>
    <cellStyle name="常规 2 2 4 3" xfId="1361"/>
    <cellStyle name="常规 2 2 5" xfId="1362"/>
    <cellStyle name="常规 2 2 5 2" xfId="1363"/>
    <cellStyle name="常规 2 2 5 3" xfId="1364"/>
    <cellStyle name="常规 2 2 6" xfId="1365"/>
    <cellStyle name="常规 2 2 6 2" xfId="1366"/>
    <cellStyle name="常规 2 2 6 3" xfId="1367"/>
    <cellStyle name="常规 2 2 7" xfId="1368"/>
    <cellStyle name="常规 2 2 7 2" xfId="1369"/>
    <cellStyle name="汇总 3" xfId="1370"/>
    <cellStyle name="常规 2 2 7 3" xfId="1371"/>
    <cellStyle name="汇总 4" xfId="1372"/>
    <cellStyle name="常规 2 2 8 2" xfId="1373"/>
    <cellStyle name="常规 2 2 8 3" xfId="1374"/>
    <cellStyle name="常规 2 2 9 2" xfId="1375"/>
    <cellStyle name="常规 2 2 9 3" xfId="1376"/>
    <cellStyle name="常规 2 25 2" xfId="1377"/>
    <cellStyle name="常规 2 30 2" xfId="1378"/>
    <cellStyle name="常规 2 25 3" xfId="1379"/>
    <cellStyle name="常规 2 30 3" xfId="1380"/>
    <cellStyle name="常规 2 25 4" xfId="1381"/>
    <cellStyle name="常规 2 30 4" xfId="1382"/>
    <cellStyle name="常规 2 26" xfId="1383"/>
    <cellStyle name="常规 2 31" xfId="1384"/>
    <cellStyle name="常规 2 26 2" xfId="1385"/>
    <cellStyle name="常规 2 31 2" xfId="1386"/>
    <cellStyle name="常规 2 26 3" xfId="1387"/>
    <cellStyle name="常规 2 31 3" xfId="1388"/>
    <cellStyle name="常规 2 26 4" xfId="1389"/>
    <cellStyle name="常规 2 31 4" xfId="1390"/>
    <cellStyle name="常规 2 27" xfId="1391"/>
    <cellStyle name="常规 2 32" xfId="1392"/>
    <cellStyle name="常规 2 27 2" xfId="1393"/>
    <cellStyle name="常规 2 32 2" xfId="1394"/>
    <cellStyle name="常规 2 27 3" xfId="1395"/>
    <cellStyle name="常规 2 32 3" xfId="1396"/>
    <cellStyle name="常规 2 27 4" xfId="1397"/>
    <cellStyle name="常规 2 32 4" xfId="1398"/>
    <cellStyle name="常规 2 28" xfId="1399"/>
    <cellStyle name="常规 2 33" xfId="1400"/>
    <cellStyle name="常规 2 28 2" xfId="1401"/>
    <cellStyle name="常规 2 33 2" xfId="1402"/>
    <cellStyle name="常规 2 28 3" xfId="1403"/>
    <cellStyle name="常规 2 33 3" xfId="1404"/>
    <cellStyle name="常规 2 28 4" xfId="1405"/>
    <cellStyle name="常规 2 33 4" xfId="1406"/>
    <cellStyle name="常规 2 29" xfId="1407"/>
    <cellStyle name="常规 2 34" xfId="1408"/>
    <cellStyle name="常规 2 29 2" xfId="1409"/>
    <cellStyle name="常规 2 34 2" xfId="1410"/>
    <cellStyle name="常规 2 29 3" xfId="1411"/>
    <cellStyle name="常规 2 34 3" xfId="1412"/>
    <cellStyle name="常规 2 29 4" xfId="1413"/>
    <cellStyle name="常规 2 34 4" xfId="1414"/>
    <cellStyle name="常规 2 3" xfId="1415"/>
    <cellStyle name="常规 2 3 2" xfId="1416"/>
    <cellStyle name="输出 2 4 4" xfId="1417"/>
    <cellStyle name="常规 2 3 3" xfId="1418"/>
    <cellStyle name="常规 2 3 4" xfId="1419"/>
    <cellStyle name="常规 2 4" xfId="1420"/>
    <cellStyle name="常规 2 4 2" xfId="1421"/>
    <cellStyle name="输出 2 5 4" xfId="1422"/>
    <cellStyle name="常规 2 4 3" xfId="1423"/>
    <cellStyle name="常规 2 4 4" xfId="1424"/>
    <cellStyle name="常规 2 5" xfId="1425"/>
    <cellStyle name="常规 2 5 2" xfId="1426"/>
    <cellStyle name="输出 2 6 4" xfId="1427"/>
    <cellStyle name="常规 2 5 3" xfId="1428"/>
    <cellStyle name="常规 2 5 4" xfId="1429"/>
    <cellStyle name="常规 2 6" xfId="1430"/>
    <cellStyle name="常规 2 6 2" xfId="1431"/>
    <cellStyle name="常规 2 6 3" xfId="1432"/>
    <cellStyle name="常规 2 6 4" xfId="1433"/>
    <cellStyle name="常规 2 7 2" xfId="1434"/>
    <cellStyle name="常规 2 7 3" xfId="1435"/>
    <cellStyle name="常规 2 7 4" xfId="1436"/>
    <cellStyle name="常规 2 8 2" xfId="1437"/>
    <cellStyle name="输入 2 2" xfId="1438"/>
    <cellStyle name="常规 2 8 3" xfId="1439"/>
    <cellStyle name="输入 2 3" xfId="1440"/>
    <cellStyle name="常规 2 8 4" xfId="1441"/>
    <cellStyle name="输入 2 4" xfId="1442"/>
    <cellStyle name="常规 2 9 2" xfId="1443"/>
    <cellStyle name="输入 3 2" xfId="1444"/>
    <cellStyle name="常规 2 9 3" xfId="1445"/>
    <cellStyle name="输入 3 3" xfId="1446"/>
    <cellStyle name="常规 2 9 4" xfId="1447"/>
    <cellStyle name="输入 3 4" xfId="1448"/>
    <cellStyle name="常规 20 3" xfId="1449"/>
    <cellStyle name="常规 20 4" xfId="1450"/>
    <cellStyle name="常规 28" xfId="1451"/>
    <cellStyle name="常规 33" xfId="1452"/>
    <cellStyle name="常规 29" xfId="1453"/>
    <cellStyle name="常规 34" xfId="1454"/>
    <cellStyle name="常规 29 2" xfId="1455"/>
    <cellStyle name="常规 29 3" xfId="1456"/>
    <cellStyle name="常规 29 4" xfId="1457"/>
    <cellStyle name="常规 3" xfId="1458"/>
    <cellStyle name="输出 4 2" xfId="1459"/>
    <cellStyle name="注释 10" xfId="1460"/>
    <cellStyle name="常规 3 10 2" xfId="1461"/>
    <cellStyle name="常规 3 10 3" xfId="1462"/>
    <cellStyle name="常规 3 10 4" xfId="1463"/>
    <cellStyle name="常规 3 11 2" xfId="1464"/>
    <cellStyle name="常规 3 11 3" xfId="1465"/>
    <cellStyle name="常规 3 11 4" xfId="1466"/>
    <cellStyle name="常规 3 2 2" xfId="1467"/>
    <cellStyle name="常规 3 2 3" xfId="1468"/>
    <cellStyle name="常规 3 2 4" xfId="1469"/>
    <cellStyle name="常规 3 3" xfId="1470"/>
    <cellStyle name="常规 3 3 2" xfId="1471"/>
    <cellStyle name="常规 3 3 3" xfId="1472"/>
    <cellStyle name="常规 3 3 4" xfId="1473"/>
    <cellStyle name="常规 3 4" xfId="1474"/>
    <cellStyle name="常规 3 4 2" xfId="1475"/>
    <cellStyle name="常规 3 4 3" xfId="1476"/>
    <cellStyle name="常规 3 4 4" xfId="1477"/>
    <cellStyle name="常规 3 5" xfId="1478"/>
    <cellStyle name="常规 3 5 2" xfId="1479"/>
    <cellStyle name="常规 3 5 3" xfId="1480"/>
    <cellStyle name="常规 3 5 4" xfId="1481"/>
    <cellStyle name="常规 3 6" xfId="1482"/>
    <cellStyle name="常规 3 6 2" xfId="1483"/>
    <cellStyle name="常规 3 6 3" xfId="1484"/>
    <cellStyle name="常规 3 6 4" xfId="1485"/>
    <cellStyle name="常规 3 7 2" xfId="1486"/>
    <cellStyle name="常规 3 7 3" xfId="1487"/>
    <cellStyle name="常规 3 7 4" xfId="1488"/>
    <cellStyle name="常规 3 8 2" xfId="1489"/>
    <cellStyle name="常规 3 8 3" xfId="1490"/>
    <cellStyle name="常规 3 8 4" xfId="1491"/>
    <cellStyle name="常规 3 9 2" xfId="1492"/>
    <cellStyle name="常规 3 9 3" xfId="1493"/>
    <cellStyle name="常规 3 9 4" xfId="1494"/>
    <cellStyle name="常规 32 2" xfId="1495"/>
    <cellStyle name="常规 32 3" xfId="1496"/>
    <cellStyle name="常规 32 4" xfId="1497"/>
    <cellStyle name="常规 38" xfId="1498"/>
    <cellStyle name="常规 39" xfId="1499"/>
    <cellStyle name="常规 4" xfId="1500"/>
    <cellStyle name="输出 4 3" xfId="1501"/>
    <cellStyle name="常规 4 2" xfId="1502"/>
    <cellStyle name="常规 4 2 2" xfId="1503"/>
    <cellStyle name="常规 4 4" xfId="1504"/>
    <cellStyle name="常规 4 2 3" xfId="1505"/>
    <cellStyle name="常规 4 2 4" xfId="1506"/>
    <cellStyle name="常规 4 3" xfId="1507"/>
    <cellStyle name="常规 4 3 2" xfId="1508"/>
    <cellStyle name="常规 4 3 3" xfId="1509"/>
    <cellStyle name="常规 5" xfId="1510"/>
    <cellStyle name="输出 4 4" xfId="1511"/>
    <cellStyle name="常规 5 2" xfId="1512"/>
    <cellStyle name="常规 5 2 2" xfId="1513"/>
    <cellStyle name="常规 5 2 3" xfId="1514"/>
    <cellStyle name="常规 5 2 4" xfId="1515"/>
    <cellStyle name="常规 6" xfId="1516"/>
    <cellStyle name="常规 6 2" xfId="1517"/>
    <cellStyle name="常规 6 2 2" xfId="1518"/>
    <cellStyle name="强调文字颜色 5 2 6 4" xfId="1519"/>
    <cellStyle name="常规 6 2 3" xfId="1520"/>
    <cellStyle name="常规 6 2 4" xfId="1521"/>
    <cellStyle name="常规 7" xfId="1522"/>
    <cellStyle name="常规 8" xfId="1523"/>
    <cellStyle name="常规 9" xfId="1524"/>
    <cellStyle name="常规_1-831-664WCJ" xfId="1525"/>
    <cellStyle name="好 2" xfId="1526"/>
    <cellStyle name="好 2 2" xfId="1527"/>
    <cellStyle name="好 2 2 2" xfId="1528"/>
    <cellStyle name="好 2 2 3" xfId="1529"/>
    <cellStyle name="好 2 2 4" xfId="1530"/>
    <cellStyle name="好 2 5 2" xfId="1531"/>
    <cellStyle name="好 2 5 3" xfId="1532"/>
    <cellStyle name="好 2 5 4" xfId="1533"/>
    <cellStyle name="好 2 6 2" xfId="1534"/>
    <cellStyle name="好 2 6 3" xfId="1535"/>
    <cellStyle name="好 2 6 4" xfId="1536"/>
    <cellStyle name="好 3" xfId="1537"/>
    <cellStyle name="好 3 2" xfId="1538"/>
    <cellStyle name="好 4" xfId="1539"/>
    <cellStyle name="汇总 2" xfId="1540"/>
    <cellStyle name="汇总 2 2" xfId="1541"/>
    <cellStyle name="强调文字颜色 4 2 7" xfId="1542"/>
    <cellStyle name="汇总 2 2 2" xfId="1543"/>
    <cellStyle name="汇总 2 2 3" xfId="1544"/>
    <cellStyle name="警告文本 2 2 2" xfId="1545"/>
    <cellStyle name="汇总 2 2 4" xfId="1546"/>
    <cellStyle name="警告文本 2 2 3" xfId="1547"/>
    <cellStyle name="汇总 2 3" xfId="1548"/>
    <cellStyle name="强调文字颜色 4 2 8" xfId="1549"/>
    <cellStyle name="汇总 2 3 2" xfId="1550"/>
    <cellStyle name="汇总 2 3 3" xfId="1551"/>
    <cellStyle name="警告文本 2 3 2" xfId="1552"/>
    <cellStyle name="汇总 2 3 4" xfId="1553"/>
    <cellStyle name="警告文本 2 3 3" xfId="1554"/>
    <cellStyle name="汇总 2 4" xfId="1555"/>
    <cellStyle name="强调文字颜色 4 2 9" xfId="1556"/>
    <cellStyle name="汇总 2 4 2" xfId="1557"/>
    <cellStyle name="链接单元格 2 2 3" xfId="1558"/>
    <cellStyle name="汇总 2 4 3" xfId="1559"/>
    <cellStyle name="警告文本 2 4 2" xfId="1560"/>
    <cellStyle name="链接单元格 2 2 4" xfId="1561"/>
    <cellStyle name="汇总 2 4 4" xfId="1562"/>
    <cellStyle name="警告文本 2 4 3" xfId="1563"/>
    <cellStyle name="汇总 2 5" xfId="1564"/>
    <cellStyle name="汇总 2 5 2" xfId="1565"/>
    <cellStyle name="链接单元格 2 3 3" xfId="1566"/>
    <cellStyle name="汇总 2 5 3" xfId="1567"/>
    <cellStyle name="警告文本 2 5 2" xfId="1568"/>
    <cellStyle name="链接单元格 2 3 4" xfId="1569"/>
    <cellStyle name="汇总 2 5 4" xfId="1570"/>
    <cellStyle name="警告文本 2 5 3" xfId="1571"/>
    <cellStyle name="汇总 2 6" xfId="1572"/>
    <cellStyle name="汇总 2 7" xfId="1573"/>
    <cellStyle name="汇总 2 8" xfId="1574"/>
    <cellStyle name="汇总 2 9" xfId="1575"/>
    <cellStyle name="汇总 3 2" xfId="1576"/>
    <cellStyle name="汇总 3 3" xfId="1577"/>
    <cellStyle name="汇总 3 4" xfId="1578"/>
    <cellStyle name="汇总 4 2" xfId="1579"/>
    <cellStyle name="汇总 4 3" xfId="1580"/>
    <cellStyle name="汇总 4 4" xfId="1581"/>
    <cellStyle name="汇总 5 2" xfId="1582"/>
    <cellStyle name="汇总 5 3" xfId="1583"/>
    <cellStyle name="汇总 5 4" xfId="1584"/>
    <cellStyle name="汇总 6 2" xfId="1585"/>
    <cellStyle name="汇总 6 3" xfId="1586"/>
    <cellStyle name="汇总 6 4" xfId="1587"/>
    <cellStyle name="汇总 7 4" xfId="1588"/>
    <cellStyle name="汇总 8" xfId="1589"/>
    <cellStyle name="汇总 9" xfId="1590"/>
    <cellStyle name="计算 10" xfId="1591"/>
    <cellStyle name="计算 2" xfId="1592"/>
    <cellStyle name="计算 2 2" xfId="1593"/>
    <cellStyle name="计算 2 2 2" xfId="1594"/>
    <cellStyle name="计算 2 2 3" xfId="1595"/>
    <cellStyle name="计算 2 2 4" xfId="1596"/>
    <cellStyle name="计算 2 3" xfId="1597"/>
    <cellStyle name="计算 2 3 4" xfId="1598"/>
    <cellStyle name="计算 2 4" xfId="1599"/>
    <cellStyle name="计算 2 4 4" xfId="1600"/>
    <cellStyle name="计算 2 5" xfId="1601"/>
    <cellStyle name="计算 2 5 4" xfId="1602"/>
    <cellStyle name="计算 2 6" xfId="1603"/>
    <cellStyle name="计算 2 6 4" xfId="1604"/>
    <cellStyle name="计算 2 7" xfId="1605"/>
    <cellStyle name="计算 2 8" xfId="1606"/>
    <cellStyle name="计算 2 9" xfId="1607"/>
    <cellStyle name="计算 3" xfId="1608"/>
    <cellStyle name="计算 3 2" xfId="1609"/>
    <cellStyle name="计算 3 3" xfId="1610"/>
    <cellStyle name="计算 3 4" xfId="1611"/>
    <cellStyle name="计算 4 2" xfId="1612"/>
    <cellStyle name="计算 4 3" xfId="1613"/>
    <cellStyle name="计算 4 4" xfId="1614"/>
    <cellStyle name="计算 5 2" xfId="1615"/>
    <cellStyle name="计算 5 3" xfId="1616"/>
    <cellStyle name="计算 5 4" xfId="1617"/>
    <cellStyle name="计算 6 2" xfId="1618"/>
    <cellStyle name="计算 6 3" xfId="1619"/>
    <cellStyle name="计算 6 4" xfId="1620"/>
    <cellStyle name="计算 7" xfId="1621"/>
    <cellStyle name="计算 7 2" xfId="1622"/>
    <cellStyle name="计算 7 3" xfId="1623"/>
    <cellStyle name="计算 7 4" xfId="1624"/>
    <cellStyle name="计算 8" xfId="1625"/>
    <cellStyle name="计算 9" xfId="1626"/>
    <cellStyle name="检查单元格 2" xfId="1627"/>
    <cellStyle name="检查单元格 2 2" xfId="1628"/>
    <cellStyle name="检查单元格 2 3" xfId="1629"/>
    <cellStyle name="检查单元格 2 3 4" xfId="1630"/>
    <cellStyle name="注释 5 3" xfId="1631"/>
    <cellStyle name="检查单元格 2 4" xfId="1632"/>
    <cellStyle name="检查单元格 2 4 4" xfId="1633"/>
    <cellStyle name="注释 6 3" xfId="1634"/>
    <cellStyle name="检查单元格 2 5" xfId="1635"/>
    <cellStyle name="检查单元格 2 5 4" xfId="1636"/>
    <cellStyle name="注释 7 3" xfId="1637"/>
    <cellStyle name="检查单元格 2 6" xfId="1638"/>
    <cellStyle name="检查单元格 2 6 4" xfId="1639"/>
    <cellStyle name="检查单元格 2 7" xfId="1640"/>
    <cellStyle name="检查单元格 2 8" xfId="1641"/>
    <cellStyle name="检查单元格 2 9" xfId="1642"/>
    <cellStyle name="检查单元格 3" xfId="1643"/>
    <cellStyle name="检查单元格 3 2" xfId="1644"/>
    <cellStyle name="检查单元格 3 3" xfId="1645"/>
    <cellStyle name="检查单元格 3 4" xfId="1646"/>
    <cellStyle name="检查单元格 4" xfId="1647"/>
    <cellStyle name="解释性文本 2" xfId="1648"/>
    <cellStyle name="解释性文本 2 2" xfId="1649"/>
    <cellStyle name="解释性文本 2 3" xfId="1650"/>
    <cellStyle name="解释性文本 2 3 2" xfId="1651"/>
    <cellStyle name="解释性文本 2 3 3" xfId="1652"/>
    <cellStyle name="解释性文本 2 4" xfId="1653"/>
    <cellStyle name="解释性文本 2 4 2" xfId="1654"/>
    <cellStyle name="解释性文本 2 4 3" xfId="1655"/>
    <cellStyle name="解释性文本 2 5" xfId="1656"/>
    <cellStyle name="解释性文本 2 5 2" xfId="1657"/>
    <cellStyle name="解释性文本 2 5 3" xfId="1658"/>
    <cellStyle name="解释性文本 2 6" xfId="1659"/>
    <cellStyle name="解释性文本 2 6 2" xfId="1660"/>
    <cellStyle name="解释性文本 2 6 3" xfId="1661"/>
    <cellStyle name="解释性文本 2 7" xfId="1662"/>
    <cellStyle name="解释性文本 2 8" xfId="1663"/>
    <cellStyle name="解释性文本 2 9" xfId="1664"/>
    <cellStyle name="解释性文本 3" xfId="1665"/>
    <cellStyle name="解释性文本 3 2" xfId="1666"/>
    <cellStyle name="解释性文本 3 3" xfId="1667"/>
    <cellStyle name="解释性文本 3 4" xfId="1668"/>
    <cellStyle name="解释性文本 4" xfId="1669"/>
    <cellStyle name="警告文本 2" xfId="1670"/>
    <cellStyle name="警告文本 2 2" xfId="1671"/>
    <cellStyle name="警告文本 2 2 4" xfId="1672"/>
    <cellStyle name="强调文字颜色 5 3 2" xfId="1673"/>
    <cellStyle name="警告文本 2 3" xfId="1674"/>
    <cellStyle name="警告文本 2 3 4" xfId="1675"/>
    <cellStyle name="警告文本 2 4" xfId="1676"/>
    <cellStyle name="警告文本 2 4 4" xfId="1677"/>
    <cellStyle name="警告文本 2 5 4" xfId="1678"/>
    <cellStyle name="警告文本 2 8" xfId="1679"/>
    <cellStyle name="警告文本 2 9" xfId="1680"/>
    <cellStyle name="强调文字颜色 6 2 3 2" xfId="1681"/>
    <cellStyle name="警告文本 3" xfId="1682"/>
    <cellStyle name="警告文本 3 2" xfId="1683"/>
    <cellStyle name="警告文本 3 3" xfId="1684"/>
    <cellStyle name="警告文本 3 4" xfId="1685"/>
    <cellStyle name="警告文本 4" xfId="1686"/>
    <cellStyle name="警告文本 5" xfId="1687"/>
    <cellStyle name="警告文本 6" xfId="1688"/>
    <cellStyle name="链接单元格 2" xfId="1689"/>
    <cellStyle name="链接单元格 2 2" xfId="1690"/>
    <cellStyle name="链接单元格 2 2 2" xfId="1691"/>
    <cellStyle name="链接单元格 2 3" xfId="1692"/>
    <cellStyle name="链接单元格 2 3 2" xfId="1693"/>
    <cellStyle name="链接单元格 2 4" xfId="1694"/>
    <cellStyle name="链接单元格 2 5" xfId="1695"/>
    <cellStyle name="链接单元格 2 5 3" xfId="1696"/>
    <cellStyle name="链接单元格 2 5 4" xfId="1697"/>
    <cellStyle name="链接单元格 2 6 3" xfId="1698"/>
    <cellStyle name="链接单元格 2 6 4" xfId="1699"/>
    <cellStyle name="链接单元格 2 9" xfId="1700"/>
    <cellStyle name="链接单元格 3" xfId="1701"/>
    <cellStyle name="链接单元格 3 2" xfId="1702"/>
    <cellStyle name="链接单元格 3 3" xfId="1703"/>
    <cellStyle name="链接单元格 3 4" xfId="1704"/>
    <cellStyle name="链接单元格 4" xfId="1705"/>
    <cellStyle name="链接单元格 5" xfId="1706"/>
    <cellStyle name="链接单元格 6" xfId="1707"/>
    <cellStyle name="强调文字颜色 1 2" xfId="1708"/>
    <cellStyle name="强调文字颜色 1 2 2 2" xfId="1709"/>
    <cellStyle name="强调文字颜色 1 2 2 3" xfId="1710"/>
    <cellStyle name="强调文字颜色 1 2 2 4" xfId="1711"/>
    <cellStyle name="强调文字颜色 1 2 3 2" xfId="1712"/>
    <cellStyle name="强调文字颜色 1 2 3 3" xfId="1713"/>
    <cellStyle name="强调文字颜色 1 2 3 4" xfId="1714"/>
    <cellStyle name="强调文字颜色 1 2 4 2" xfId="1715"/>
    <cellStyle name="强调文字颜色 2 2 5" xfId="1716"/>
    <cellStyle name="强调文字颜色 1 2 4 3" xfId="1717"/>
    <cellStyle name="强调文字颜色 2 2 6" xfId="1718"/>
    <cellStyle name="强调文字颜色 1 2 4 4" xfId="1719"/>
    <cellStyle name="强调文字颜色 2 2 7" xfId="1720"/>
    <cellStyle name="强调文字颜色 1 2 5" xfId="1721"/>
    <cellStyle name="强调文字颜色 1 2 5 2" xfId="1722"/>
    <cellStyle name="强调文字颜色 1 2 5 3" xfId="1723"/>
    <cellStyle name="强调文字颜色 1 2 5 4" xfId="1724"/>
    <cellStyle name="强调文字颜色 1 2 6" xfId="1725"/>
    <cellStyle name="强调文字颜色 1 2 6 2" xfId="1726"/>
    <cellStyle name="强调文字颜色 1 2 6 3" xfId="1727"/>
    <cellStyle name="强调文字颜色 1 2 6 4" xfId="1728"/>
    <cellStyle name="强调文字颜色 1 2 7" xfId="1729"/>
    <cellStyle name="强调文字颜色 1 2 8" xfId="1730"/>
    <cellStyle name="强调文字颜色 1 2 9" xfId="1731"/>
    <cellStyle name="强调文字颜色 1 3" xfId="1732"/>
    <cellStyle name="强调文字颜色 1 3 2" xfId="1733"/>
    <cellStyle name="强调文字颜色 1 3 3" xfId="1734"/>
    <cellStyle name="强调文字颜色 1 4" xfId="1735"/>
    <cellStyle name="强调文字颜色 1 4 2" xfId="1736"/>
    <cellStyle name="强调文字颜色 1 4 3" xfId="1737"/>
    <cellStyle name="强调文字颜色 1 5" xfId="1738"/>
    <cellStyle name="强调文字颜色 1 5 2" xfId="1739"/>
    <cellStyle name="输出 4" xfId="1740"/>
    <cellStyle name="强调文字颜色 1 5 3" xfId="1741"/>
    <cellStyle name="输出 5" xfId="1742"/>
    <cellStyle name="强调文字颜色 1 6" xfId="1743"/>
    <cellStyle name="强调文字颜色 1 6 2" xfId="1744"/>
    <cellStyle name="强调文字颜色 1 6 3" xfId="1745"/>
    <cellStyle name="强调文字颜色 1 7" xfId="1746"/>
    <cellStyle name="强调文字颜色 1 8" xfId="1747"/>
    <cellStyle name="强调文字颜色 1 9" xfId="1748"/>
    <cellStyle name="强调文字颜色 2 2" xfId="1749"/>
    <cellStyle name="强调文字颜色 2 2 2" xfId="1750"/>
    <cellStyle name="强调文字颜色 2 2 3" xfId="1751"/>
    <cellStyle name="强调文字颜色 2 2 4" xfId="1752"/>
    <cellStyle name="强调文字颜色 2 2 8" xfId="1753"/>
    <cellStyle name="强调文字颜色 2 2 9" xfId="1754"/>
    <cellStyle name="强调文字颜色 2 3" xfId="1755"/>
    <cellStyle name="强调文字颜色 2 3 2" xfId="1756"/>
    <cellStyle name="强调文字颜色 2 3 3" xfId="1757"/>
    <cellStyle name="强调文字颜色 2 3 4" xfId="1758"/>
    <cellStyle name="强调文字颜色 2 4" xfId="1759"/>
    <cellStyle name="强调文字颜色 2 5" xfId="1760"/>
    <cellStyle name="强调文字颜色 2 6" xfId="1761"/>
    <cellStyle name="强调文字颜色 3 2" xfId="1762"/>
    <cellStyle name="强调文字颜色 3 2 2" xfId="1763"/>
    <cellStyle name="强调文字颜色 3 2 2 2" xfId="1764"/>
    <cellStyle name="强调文字颜色 3 2 2 3" xfId="1765"/>
    <cellStyle name="强调文字颜色 3 2 2 4" xfId="1766"/>
    <cellStyle name="强调文字颜色 3 2 3 2" xfId="1767"/>
    <cellStyle name="强调文字颜色 3 2 4 2" xfId="1768"/>
    <cellStyle name="强调文字颜色 3 2 5 2" xfId="1769"/>
    <cellStyle name="强调文字颜色 3 2 6" xfId="1770"/>
    <cellStyle name="强调文字颜色 3 2 7" xfId="1771"/>
    <cellStyle name="强调文字颜色 3 2 8" xfId="1772"/>
    <cellStyle name="强调文字颜色 3 2 9" xfId="1773"/>
    <cellStyle name="强调文字颜色 4 2" xfId="1774"/>
    <cellStyle name="强调文字颜色 4 2 2" xfId="1775"/>
    <cellStyle name="强调文字颜色 4 2 2 2" xfId="1776"/>
    <cellStyle name="强调文字颜色 4 2 2 3" xfId="1777"/>
    <cellStyle name="强调文字颜色 4 2 2 4" xfId="1778"/>
    <cellStyle name="强调文字颜色 4 2 3" xfId="1779"/>
    <cellStyle name="强调文字颜色 4 2 3 2" xfId="1780"/>
    <cellStyle name="强调文字颜色 4 2 3 3" xfId="1781"/>
    <cellStyle name="强调文字颜色 4 2 3 4" xfId="1782"/>
    <cellStyle name="强调文字颜色 4 2 4" xfId="1783"/>
    <cellStyle name="强调文字颜色 4 2 4 2" xfId="1784"/>
    <cellStyle name="强调文字颜色 4 2 4 3" xfId="1785"/>
    <cellStyle name="强调文字颜色 4 2 4 4" xfId="1786"/>
    <cellStyle name="强调文字颜色 4 2 5" xfId="1787"/>
    <cellStyle name="强调文字颜色 4 2 5 2" xfId="1788"/>
    <cellStyle name="强调文字颜色 4 2 5 3" xfId="1789"/>
    <cellStyle name="强调文字颜色 4 2 5 4" xfId="1790"/>
    <cellStyle name="强调文字颜色 4 2 6" xfId="1791"/>
    <cellStyle name="强调文字颜色 4 2 6 2" xfId="1792"/>
    <cellStyle name="强调文字颜色 4 2 6 3" xfId="1793"/>
    <cellStyle name="强调文字颜色 4 2 6 4" xfId="1794"/>
    <cellStyle name="强调文字颜色 4 3" xfId="1795"/>
    <cellStyle name="强调文字颜色 4 3 2" xfId="1796"/>
    <cellStyle name="强调文字颜色 4 3 3" xfId="1797"/>
    <cellStyle name="强调文字颜色 4 3 4" xfId="1798"/>
    <cellStyle name="强调文字颜色 4 4" xfId="1799"/>
    <cellStyle name="强调文字颜色 4 4 2" xfId="1800"/>
    <cellStyle name="强调文字颜色 4 4 3" xfId="1801"/>
    <cellStyle name="强调文字颜色 4 4 4" xfId="1802"/>
    <cellStyle name="强调文字颜色 4 5" xfId="1803"/>
    <cellStyle name="强调文字颜色 4 5 2" xfId="1804"/>
    <cellStyle name="强调文字颜色 4 5 3" xfId="1805"/>
    <cellStyle name="强调文字颜色 4 5 4" xfId="1806"/>
    <cellStyle name="强调文字颜色 4 6" xfId="1807"/>
    <cellStyle name="强调文字颜色 4 6 2" xfId="1808"/>
    <cellStyle name="强调文字颜色 4 6 3" xfId="1809"/>
    <cellStyle name="强调文字颜色 4 6 4" xfId="1810"/>
    <cellStyle name="强调文字颜色 4 7" xfId="1811"/>
    <cellStyle name="强调文字颜色 4 8" xfId="1812"/>
    <cellStyle name="强调文字颜色 4 9" xfId="1813"/>
    <cellStyle name="强调文字颜色 5 2" xfId="1814"/>
    <cellStyle name="强调文字颜色 5 2 2" xfId="1815"/>
    <cellStyle name="强调文字颜色 5 2 2 3" xfId="1816"/>
    <cellStyle name="强调文字颜色 5 2 2 4" xfId="1817"/>
    <cellStyle name="强调文字颜色 5 2 3" xfId="1818"/>
    <cellStyle name="强调文字颜色 5 2 3 3" xfId="1819"/>
    <cellStyle name="强调文字颜色 5 2 3 4" xfId="1820"/>
    <cellStyle name="强调文字颜色 5 2 4 3" xfId="1821"/>
    <cellStyle name="强调文字颜色 5 2 4 4" xfId="1822"/>
    <cellStyle name="强调文字颜色 5 2 5" xfId="1823"/>
    <cellStyle name="输出 6 2" xfId="1824"/>
    <cellStyle name="强调文字颜色 5 2 5 2" xfId="1825"/>
    <cellStyle name="输入 2 2 3" xfId="1826"/>
    <cellStyle name="强调文字颜色 5 2 5 3" xfId="1827"/>
    <cellStyle name="输入 2 2 4" xfId="1828"/>
    <cellStyle name="强调文字颜色 5 2 5 4" xfId="1829"/>
    <cellStyle name="强调文字颜色 5 2 6" xfId="1830"/>
    <cellStyle name="输出 6 3" xfId="1831"/>
    <cellStyle name="强调文字颜色 5 2 6 2" xfId="1832"/>
    <cellStyle name="输入 2 3 3" xfId="1833"/>
    <cellStyle name="强调文字颜色 5 2 6 3" xfId="1834"/>
    <cellStyle name="输入 2 3 4" xfId="1835"/>
    <cellStyle name="强调文字颜色 5 2 7" xfId="1836"/>
    <cellStyle name="输出 6 4" xfId="1837"/>
    <cellStyle name="强调文字颜色 5 2 8" xfId="1838"/>
    <cellStyle name="强调文字颜色 5 2 9" xfId="1839"/>
    <cellStyle name="强调文字颜色 5 3" xfId="1840"/>
    <cellStyle name="强调文字颜色 5 3 3" xfId="1841"/>
    <cellStyle name="强调文字颜色 5 3 4" xfId="1842"/>
    <cellStyle name="强调文字颜色 5 4" xfId="1843"/>
    <cellStyle name="强调文字颜色 5 5" xfId="1844"/>
    <cellStyle name="强调文字颜色 5 6" xfId="1845"/>
    <cellStyle name="强调文字颜色 6 2" xfId="1846"/>
    <cellStyle name="强调文字颜色 6 2 2" xfId="1847"/>
    <cellStyle name="强调文字颜色 6 2 2 2" xfId="1848"/>
    <cellStyle name="强调文字颜色 6 2 2 3" xfId="1849"/>
    <cellStyle name="强调文字颜色 6 2 2 4" xfId="1850"/>
    <cellStyle name="强调文字颜色 6 2 3" xfId="1851"/>
    <cellStyle name="强调文字颜色 6 2 3 3" xfId="1852"/>
    <cellStyle name="强调文字颜色 6 2 3 4" xfId="1853"/>
    <cellStyle name="强调文字颜色 6 2 4 2" xfId="1854"/>
    <cellStyle name="强调文字颜色 6 2 4 3" xfId="1855"/>
    <cellStyle name="强调文字颜色 6 2 4 4" xfId="1856"/>
    <cellStyle name="强调文字颜色 6 2 5 2" xfId="1857"/>
    <cellStyle name="强调文字颜色 6 2 5 3" xfId="1858"/>
    <cellStyle name="强调文字颜色 6 2 5 4" xfId="1859"/>
    <cellStyle name="强调文字颜色 6 2 6 2" xfId="1860"/>
    <cellStyle name="强调文字颜色 6 2 6 3" xfId="1861"/>
    <cellStyle name="强调文字颜色 6 2 6 4" xfId="1862"/>
    <cellStyle name="强调文字颜色 6 2 7" xfId="1863"/>
    <cellStyle name="强调文字颜色 6 2 8" xfId="1864"/>
    <cellStyle name="强调文字颜色 6 2 9" xfId="1865"/>
    <cellStyle name="强调文字颜色 6 3" xfId="1866"/>
    <cellStyle name="强调文字颜色 6 3 2" xfId="1867"/>
    <cellStyle name="强调文字颜色 6 3 3" xfId="1868"/>
    <cellStyle name="强调文字颜色 6 4" xfId="1869"/>
    <cellStyle name="强调文字颜色 6 5" xfId="1870"/>
    <cellStyle name="强调文字颜色 6 6" xfId="1871"/>
    <cellStyle name="适中 2 2" xfId="1872"/>
    <cellStyle name="适中 2 3" xfId="1873"/>
    <cellStyle name="适中 2 3 2" xfId="1874"/>
    <cellStyle name="适中 2 3 3" xfId="1875"/>
    <cellStyle name="适中 2 3 4" xfId="1876"/>
    <cellStyle name="适中 2 4" xfId="1877"/>
    <cellStyle name="适中 2 4 2" xfId="1878"/>
    <cellStyle name="适中 2 4 3" xfId="1879"/>
    <cellStyle name="适中 2 4 4" xfId="1880"/>
    <cellStyle name="适中 2 5" xfId="1881"/>
    <cellStyle name="适中 2 5 2" xfId="1882"/>
    <cellStyle name="适中 2 5 3" xfId="1883"/>
    <cellStyle name="适中 2 5 4" xfId="1884"/>
    <cellStyle name="适中 2 6" xfId="1885"/>
    <cellStyle name="适中 2 6 2" xfId="1886"/>
    <cellStyle name="适中 2 6 3" xfId="1887"/>
    <cellStyle name="适中 2 6 4" xfId="1888"/>
    <cellStyle name="适中 3 2" xfId="1889"/>
    <cellStyle name="适中 3 3" xfId="1890"/>
    <cellStyle name="适中 3 4" xfId="1891"/>
    <cellStyle name="适中 4" xfId="1892"/>
    <cellStyle name="适中 5" xfId="1893"/>
    <cellStyle name="适中 6" xfId="1894"/>
    <cellStyle name="输出 2" xfId="1895"/>
    <cellStyle name="输出 2 2" xfId="1896"/>
    <cellStyle name="输出 2 2 3" xfId="1897"/>
    <cellStyle name="输出 2 2 4" xfId="1898"/>
    <cellStyle name="输出 2 3 2" xfId="1899"/>
    <cellStyle name="输出 2 3 3" xfId="1900"/>
    <cellStyle name="输出 2 4 2" xfId="1901"/>
    <cellStyle name="输出 2 4 3" xfId="1902"/>
    <cellStyle name="输出 2 5 2" xfId="1903"/>
    <cellStyle name="输出 2 5 3" xfId="1904"/>
    <cellStyle name="输出 2 6" xfId="1905"/>
    <cellStyle name="输出 2 6 2" xfId="1906"/>
    <cellStyle name="输出 2 6 3" xfId="1907"/>
    <cellStyle name="输出 2 7" xfId="1908"/>
    <cellStyle name="输出 2 8" xfId="1909"/>
    <cellStyle name="输出 2 9" xfId="1910"/>
    <cellStyle name="输出 3" xfId="1911"/>
    <cellStyle name="输出 3 2" xfId="1912"/>
    <cellStyle name="输出 3 3" xfId="1913"/>
    <cellStyle name="输出 3 4" xfId="1914"/>
    <cellStyle name="输出 5 2" xfId="1915"/>
    <cellStyle name="输出 5 3" xfId="1916"/>
    <cellStyle name="输出 5 4" xfId="1917"/>
    <cellStyle name="输出 7 2" xfId="1918"/>
    <cellStyle name="输出 7 3" xfId="1919"/>
    <cellStyle name="输出 7 4" xfId="1920"/>
    <cellStyle name="输出 9" xfId="1921"/>
    <cellStyle name="输入 2 2 2" xfId="1922"/>
    <cellStyle name="输入 2 3 2" xfId="1923"/>
    <cellStyle name="输入 2 4 2" xfId="1924"/>
    <cellStyle name="输入 2 4 3" xfId="1925"/>
    <cellStyle name="输入 2 4 4" xfId="1926"/>
    <cellStyle name="输入 2 5" xfId="1927"/>
    <cellStyle name="输入 2 5 2" xfId="1928"/>
    <cellStyle name="输入 2 5 3" xfId="1929"/>
    <cellStyle name="输入 2 5 4" xfId="1930"/>
    <cellStyle name="输入 2 6" xfId="1931"/>
    <cellStyle name="输入 2 6 2" xfId="1932"/>
    <cellStyle name="输入 2 6 3" xfId="1933"/>
    <cellStyle name="输入 2 6 4" xfId="1934"/>
    <cellStyle name="输入 2 7" xfId="1935"/>
    <cellStyle name="输入 2 8" xfId="1936"/>
    <cellStyle name="输入 2 9" xfId="1937"/>
    <cellStyle name="输入 4" xfId="1938"/>
    <cellStyle name="输入 5" xfId="1939"/>
    <cellStyle name="输入 6" xfId="1940"/>
    <cellStyle name="注释 2 2 2" xfId="1941"/>
    <cellStyle name="注释 2 2 3" xfId="1942"/>
    <cellStyle name="注释 2 2 4" xfId="1943"/>
    <cellStyle name="注释 2 4 2" xfId="1944"/>
    <cellStyle name="注释 2 4 3" xfId="1945"/>
    <cellStyle name="注释 2 4 4" xfId="1946"/>
    <cellStyle name="注释 2 5 2" xfId="1947"/>
    <cellStyle name="注释 2 5 3" xfId="1948"/>
    <cellStyle name="注释 2 5 4" xfId="1949"/>
    <cellStyle name="注释 2 6" xfId="1950"/>
    <cellStyle name="注释 2 7" xfId="1951"/>
    <cellStyle name="注释 2 8" xfId="1952"/>
    <cellStyle name="注释 2 9" xfId="1953"/>
    <cellStyle name="注释 5" xfId="1954"/>
    <cellStyle name="注释 5 4" xfId="1955"/>
    <cellStyle name="注释 6" xfId="1956"/>
    <cellStyle name="注释 6 4" xfId="1957"/>
    <cellStyle name="注释 7 4" xfId="195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drawings/drawing6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84"/>
  <sheetViews>
    <sheetView topLeftCell="A25" workbookViewId="0">
      <selection activeCell="A32" sqref="A32:R37"/>
    </sheetView>
  </sheetViews>
  <sheetFormatPr defaultColWidth="2.10833333333333" defaultRowHeight="16.5"/>
  <cols>
    <col min="1" max="1" width="8.44166666666667" style="270" customWidth="1"/>
    <col min="2" max="4" width="4.33333333333333" style="270" customWidth="1"/>
    <col min="5" max="5" width="5.21666666666667" style="270" customWidth="1"/>
    <col min="6" max="6" width="5.775" style="270" customWidth="1"/>
    <col min="7" max="7" width="9.21666666666667" style="270" customWidth="1"/>
    <col min="8" max="14" width="3.88333333333333" style="270" customWidth="1"/>
    <col min="15" max="15" width="8.775" style="270" customWidth="1"/>
    <col min="16" max="16" width="8.33333333333333" style="270" customWidth="1"/>
    <col min="17" max="17" width="5.775" style="271" customWidth="1"/>
    <col min="18" max="18" width="14.7" style="272" customWidth="1"/>
  </cols>
  <sheetData>
    <row r="1" ht="36.75" customHeight="1" spans="1:18">
      <c r="A1" s="273" t="s">
        <v>0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</row>
    <row r="2" ht="18" customHeight="1" spans="1:18">
      <c r="A2" s="275" t="s">
        <v>1</v>
      </c>
      <c r="B2" s="161"/>
      <c r="C2" s="161"/>
      <c r="D2" s="276"/>
      <c r="E2" s="276"/>
      <c r="F2" s="276"/>
      <c r="G2" s="277" t="s">
        <v>2</v>
      </c>
      <c r="H2" s="278"/>
      <c r="I2" s="322"/>
      <c r="J2" s="322"/>
      <c r="K2" s="322"/>
      <c r="L2" s="322"/>
      <c r="M2" s="322"/>
      <c r="N2" s="322"/>
      <c r="O2" s="322"/>
      <c r="P2" s="279" t="s">
        <v>3</v>
      </c>
      <c r="Q2" s="335"/>
      <c r="R2" s="336"/>
    </row>
    <row r="3" ht="18" customHeight="1" spans="1:18">
      <c r="A3" s="275" t="s">
        <v>4</v>
      </c>
      <c r="B3" s="161"/>
      <c r="C3" s="161"/>
      <c r="D3" s="276"/>
      <c r="E3" s="276"/>
      <c r="F3" s="276"/>
      <c r="G3" s="279" t="s">
        <v>5</v>
      </c>
      <c r="H3" s="278"/>
      <c r="I3" s="276"/>
      <c r="J3" s="276"/>
      <c r="K3" s="276"/>
      <c r="L3" s="276"/>
      <c r="M3" s="276"/>
      <c r="N3" s="276"/>
      <c r="O3" s="276"/>
      <c r="P3" s="279" t="s">
        <v>6</v>
      </c>
      <c r="Q3" s="335"/>
      <c r="R3" s="336"/>
    </row>
    <row r="4" ht="18" customHeight="1" spans="1:18">
      <c r="A4" s="275" t="s">
        <v>7</v>
      </c>
      <c r="B4" s="161"/>
      <c r="C4" s="161"/>
      <c r="D4" s="276"/>
      <c r="E4" s="276"/>
      <c r="F4" s="276"/>
      <c r="G4" s="280" t="s">
        <v>8</v>
      </c>
      <c r="H4" s="278"/>
      <c r="I4" s="276"/>
      <c r="J4" s="276"/>
      <c r="K4" s="276"/>
      <c r="L4" s="276"/>
      <c r="M4" s="276"/>
      <c r="N4" s="276"/>
      <c r="O4" s="276"/>
      <c r="P4" s="323" t="s">
        <v>9</v>
      </c>
      <c r="Q4" s="278"/>
      <c r="R4" s="337"/>
    </row>
    <row r="5" ht="18" customHeight="1" spans="1:18">
      <c r="A5" s="275" t="s">
        <v>10</v>
      </c>
      <c r="B5" s="161"/>
      <c r="C5" s="161"/>
      <c r="D5" s="276"/>
      <c r="E5" s="276"/>
      <c r="F5" s="276"/>
      <c r="G5" s="280" t="s">
        <v>11</v>
      </c>
      <c r="H5" s="278"/>
      <c r="I5" s="324"/>
      <c r="J5" s="324"/>
      <c r="K5" s="324"/>
      <c r="L5" s="324"/>
      <c r="M5" s="324"/>
      <c r="N5" s="324"/>
      <c r="O5" s="324"/>
      <c r="P5" s="323"/>
      <c r="Q5" s="337"/>
      <c r="R5" s="337"/>
    </row>
    <row r="6" ht="18" customHeight="1" spans="1:18">
      <c r="A6" s="281" t="s">
        <v>12</v>
      </c>
      <c r="B6" s="281"/>
      <c r="C6" s="281"/>
      <c r="D6" s="281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325" t="s">
        <v>13</v>
      </c>
      <c r="P6" s="325"/>
      <c r="Q6" s="338" t="s">
        <v>14</v>
      </c>
      <c r="R6" s="338"/>
    </row>
    <row r="7" ht="26.25" customHeight="1" spans="1:18">
      <c r="A7" s="282" t="s">
        <v>15</v>
      </c>
      <c r="B7" s="283"/>
      <c r="C7" s="283"/>
      <c r="D7" s="283"/>
      <c r="E7" s="283"/>
      <c r="F7" s="283"/>
      <c r="G7" s="283"/>
      <c r="H7" s="283"/>
      <c r="I7" s="283"/>
      <c r="J7" s="283"/>
      <c r="K7" s="283"/>
      <c r="L7" s="283"/>
      <c r="M7" s="283"/>
      <c r="N7" s="326" t="s">
        <v>16</v>
      </c>
      <c r="O7" s="281"/>
      <c r="P7" s="281"/>
      <c r="Q7" s="281"/>
      <c r="R7" s="281"/>
    </row>
    <row r="8" ht="20.25" customHeight="1" spans="1:18">
      <c r="A8" s="284"/>
      <c r="B8" s="285"/>
      <c r="C8" s="285"/>
      <c r="D8" s="286"/>
      <c r="E8" s="286"/>
      <c r="F8" s="286"/>
      <c r="G8" s="286"/>
      <c r="H8" s="286"/>
      <c r="I8" s="286"/>
      <c r="J8" s="327"/>
      <c r="K8" s="327"/>
      <c r="L8" s="327"/>
      <c r="M8" s="327"/>
      <c r="N8" s="285"/>
      <c r="O8" s="281"/>
      <c r="P8" s="281"/>
      <c r="Q8" s="281"/>
      <c r="R8" s="281"/>
    </row>
    <row r="9" ht="19.9" customHeight="1" spans="1:18">
      <c r="A9" s="287"/>
      <c r="B9" s="286"/>
      <c r="C9" s="286"/>
      <c r="D9" s="286"/>
      <c r="E9" s="286"/>
      <c r="F9" s="286"/>
      <c r="G9" s="286"/>
      <c r="H9" s="286"/>
      <c r="I9" s="286"/>
      <c r="J9" s="327"/>
      <c r="K9" s="327"/>
      <c r="L9" s="327"/>
      <c r="M9" s="327"/>
      <c r="N9" s="285" t="str">
        <f ca="1" t="shared" ref="N9:N11" si="0">IF(INDIRECT("A"&amp;ROW())&lt;&gt;"",SUM(INDIRECT("B"&amp;ROW()):INDIRECT("M"&amp;ROW())),"")</f>
        <v/>
      </c>
      <c r="O9" s="281"/>
      <c r="P9" s="281"/>
      <c r="Q9" s="281"/>
      <c r="R9" s="281"/>
    </row>
    <row r="10" ht="20.25" customHeight="1" spans="1:18">
      <c r="A10" s="287"/>
      <c r="B10" s="286"/>
      <c r="C10" s="286"/>
      <c r="D10" s="286"/>
      <c r="E10" s="286"/>
      <c r="F10" s="286"/>
      <c r="G10" s="286"/>
      <c r="H10" s="286"/>
      <c r="I10" s="286"/>
      <c r="J10" s="327"/>
      <c r="K10" s="327"/>
      <c r="L10" s="327"/>
      <c r="M10" s="327"/>
      <c r="N10" s="285" t="str">
        <f ca="1">IF(INDIRECT("A"&amp;ROW())&lt;&gt;"",SUM(INDIRECT("B"&amp;ROW()):INDIRECT("M"&amp;ROW())),"")</f>
        <v/>
      </c>
      <c r="O10" s="281"/>
      <c r="P10" s="281"/>
      <c r="Q10" s="281"/>
      <c r="R10" s="281"/>
    </row>
    <row r="11" ht="20.25" customHeight="1" spans="1:18">
      <c r="A11" s="287"/>
      <c r="B11" s="286"/>
      <c r="C11" s="286"/>
      <c r="D11" s="286"/>
      <c r="E11" s="286"/>
      <c r="F11" s="286"/>
      <c r="G11" s="286"/>
      <c r="H11" s="286"/>
      <c r="I11" s="286"/>
      <c r="J11" s="327"/>
      <c r="K11" s="327"/>
      <c r="L11" s="327"/>
      <c r="M11" s="327"/>
      <c r="N11" s="285" t="str">
        <f ca="1">IF(INDIRECT("A"&amp;ROW())&lt;&gt;"",SUM(INDIRECT("B"&amp;ROW()):INDIRECT("M"&amp;ROW())),"")</f>
        <v/>
      </c>
      <c r="O11" s="281"/>
      <c r="P11" s="281"/>
      <c r="Q11" s="281"/>
      <c r="R11" s="281"/>
    </row>
    <row r="12" ht="20.25" customHeight="1" spans="1:18">
      <c r="A12" s="288" t="s">
        <v>17</v>
      </c>
      <c r="B12" s="289"/>
      <c r="C12" s="290"/>
      <c r="D12" s="290"/>
      <c r="E12" s="290"/>
      <c r="F12" s="290"/>
      <c r="G12" s="290"/>
      <c r="H12" s="290"/>
      <c r="I12" s="290"/>
      <c r="J12" s="290"/>
      <c r="K12" s="290"/>
      <c r="L12" s="290"/>
      <c r="M12" s="290"/>
      <c r="N12" s="328"/>
      <c r="O12" s="281"/>
      <c r="P12" s="281"/>
      <c r="Q12" s="281"/>
      <c r="R12" s="281"/>
    </row>
    <row r="13" ht="24" customHeight="1" spans="1:18">
      <c r="A13" s="291" t="s">
        <v>18</v>
      </c>
      <c r="B13" s="292"/>
      <c r="C13" s="293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329"/>
      <c r="O13" s="295" t="s">
        <v>19</v>
      </c>
      <c r="P13" s="295"/>
      <c r="Q13" s="167"/>
      <c r="R13" s="339"/>
    </row>
    <row r="14" ht="24" customHeight="1" spans="1:18">
      <c r="A14" s="295" t="s">
        <v>20</v>
      </c>
      <c r="B14" s="295"/>
      <c r="C14" s="295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5"/>
      <c r="P14" s="295"/>
      <c r="Q14" s="295"/>
      <c r="R14" s="295"/>
    </row>
    <row r="15" ht="24" customHeight="1" spans="1:18">
      <c r="A15" s="296" t="s">
        <v>21</v>
      </c>
      <c r="B15" s="296" t="s">
        <v>22</v>
      </c>
      <c r="C15" s="296"/>
      <c r="D15" s="296"/>
      <c r="E15" s="297" t="s">
        <v>23</v>
      </c>
      <c r="F15" s="296" t="s">
        <v>24</v>
      </c>
      <c r="G15" s="296" t="s">
        <v>25</v>
      </c>
      <c r="H15" s="296" t="s">
        <v>26</v>
      </c>
      <c r="I15" s="296"/>
      <c r="J15" s="296"/>
      <c r="K15" s="296"/>
      <c r="L15" s="296"/>
      <c r="M15" s="296"/>
      <c r="N15" s="296"/>
      <c r="O15" s="330" t="s">
        <v>27</v>
      </c>
      <c r="P15" s="296" t="str">
        <f>IF(Q4="样衣打版","剪版用量","订单数量")</f>
        <v>订单数量</v>
      </c>
      <c r="Q15" s="296" t="s">
        <v>28</v>
      </c>
      <c r="R15" s="296"/>
    </row>
    <row r="16" ht="27.75" customHeight="1" spans="1:18">
      <c r="A16" s="298"/>
      <c r="B16" s="299"/>
      <c r="C16" s="299"/>
      <c r="D16" s="300"/>
      <c r="E16" s="299"/>
      <c r="F16" s="299"/>
      <c r="G16" s="299"/>
      <c r="H16" s="299"/>
      <c r="I16" s="301"/>
      <c r="J16" s="301"/>
      <c r="K16" s="301"/>
      <c r="L16" s="301"/>
      <c r="M16" s="301"/>
      <c r="N16" s="301"/>
      <c r="O16" s="331"/>
      <c r="P16" s="299"/>
      <c r="Q16" s="299"/>
      <c r="R16" s="300"/>
    </row>
    <row r="17" ht="27.75" customHeight="1" spans="1:18">
      <c r="A17" s="298"/>
      <c r="B17" s="299"/>
      <c r="C17" s="299"/>
      <c r="D17" s="300"/>
      <c r="E17" s="299"/>
      <c r="F17" s="299"/>
      <c r="G17" s="299"/>
      <c r="H17" s="299"/>
      <c r="I17" s="301"/>
      <c r="J17" s="301"/>
      <c r="K17" s="301"/>
      <c r="L17" s="301"/>
      <c r="M17" s="301"/>
      <c r="N17" s="301"/>
      <c r="O17" s="331"/>
      <c r="P17" s="299"/>
      <c r="Q17" s="299"/>
      <c r="R17" s="300"/>
    </row>
    <row r="18" ht="27.75" customHeight="1" spans="1:18">
      <c r="A18" s="298"/>
      <c r="B18" s="299"/>
      <c r="C18" s="299"/>
      <c r="D18" s="300"/>
      <c r="E18" s="299"/>
      <c r="F18" s="299"/>
      <c r="G18" s="299"/>
      <c r="H18" s="299"/>
      <c r="I18" s="301"/>
      <c r="J18" s="301"/>
      <c r="K18" s="301"/>
      <c r="L18" s="301"/>
      <c r="M18" s="301"/>
      <c r="N18" s="301"/>
      <c r="O18" s="299"/>
      <c r="P18" s="299"/>
      <c r="Q18" s="299"/>
      <c r="R18" s="300"/>
    </row>
    <row r="19" ht="27.75" customHeight="1" spans="1:18">
      <c r="A19" s="298"/>
      <c r="B19" s="299"/>
      <c r="C19" s="299"/>
      <c r="D19" s="300"/>
      <c r="E19" s="299"/>
      <c r="F19" s="299"/>
      <c r="G19" s="299"/>
      <c r="H19" s="299"/>
      <c r="I19" s="301"/>
      <c r="J19" s="301"/>
      <c r="K19" s="301"/>
      <c r="L19" s="301"/>
      <c r="M19" s="301"/>
      <c r="N19" s="301"/>
      <c r="O19" s="299"/>
      <c r="P19" s="299"/>
      <c r="Q19" s="299"/>
      <c r="R19" s="300"/>
    </row>
    <row r="20" ht="27.75" customHeight="1" spans="1:18">
      <c r="A20" s="298"/>
      <c r="B20" s="299"/>
      <c r="C20" s="299"/>
      <c r="D20" s="300"/>
      <c r="E20" s="299"/>
      <c r="F20" s="299"/>
      <c r="G20" s="299"/>
      <c r="H20" s="299"/>
      <c r="I20" s="301"/>
      <c r="J20" s="301"/>
      <c r="K20" s="301"/>
      <c r="L20" s="301"/>
      <c r="M20" s="301"/>
      <c r="N20" s="301"/>
      <c r="O20" s="299"/>
      <c r="P20" s="299"/>
      <c r="Q20" s="299"/>
      <c r="R20" s="300"/>
    </row>
    <row r="21" ht="27.75" customHeight="1" spans="1:18">
      <c r="A21" s="298"/>
      <c r="B21" s="299"/>
      <c r="C21" s="299"/>
      <c r="D21" s="300"/>
      <c r="E21" s="299"/>
      <c r="F21" s="299"/>
      <c r="G21" s="299"/>
      <c r="H21" s="299"/>
      <c r="I21" s="301"/>
      <c r="J21" s="301"/>
      <c r="K21" s="301"/>
      <c r="L21" s="301"/>
      <c r="M21" s="301"/>
      <c r="N21" s="301"/>
      <c r="O21" s="299"/>
      <c r="P21" s="299"/>
      <c r="Q21" s="299"/>
      <c r="R21" s="300"/>
    </row>
    <row r="22" ht="27.75" customHeight="1" spans="1:18">
      <c r="A22" s="298"/>
      <c r="B22" s="299"/>
      <c r="C22" s="299"/>
      <c r="D22" s="300"/>
      <c r="E22" s="299"/>
      <c r="F22" s="299"/>
      <c r="G22" s="299"/>
      <c r="H22" s="299"/>
      <c r="I22" s="301"/>
      <c r="J22" s="301"/>
      <c r="K22" s="301"/>
      <c r="L22" s="301"/>
      <c r="M22" s="301"/>
      <c r="N22" s="301"/>
      <c r="O22" s="299"/>
      <c r="P22" s="299"/>
      <c r="Q22" s="299"/>
      <c r="R22" s="300"/>
    </row>
    <row r="23" ht="27.75" customHeight="1" spans="1:18">
      <c r="A23" s="298"/>
      <c r="B23" s="299"/>
      <c r="C23" s="299"/>
      <c r="D23" s="300"/>
      <c r="E23" s="299"/>
      <c r="F23" s="299"/>
      <c r="G23" s="299"/>
      <c r="H23" s="299"/>
      <c r="I23" s="301"/>
      <c r="J23" s="301"/>
      <c r="K23" s="301"/>
      <c r="L23" s="301"/>
      <c r="M23" s="301"/>
      <c r="N23" s="301"/>
      <c r="O23" s="299"/>
      <c r="P23" s="299"/>
      <c r="Q23" s="299"/>
      <c r="R23" s="300"/>
    </row>
    <row r="24" ht="27.75" customHeight="1" spans="1:18">
      <c r="A24" s="298"/>
      <c r="B24" s="299"/>
      <c r="C24" s="299"/>
      <c r="D24" s="300"/>
      <c r="E24" s="299"/>
      <c r="F24" s="299"/>
      <c r="G24" s="299"/>
      <c r="H24" s="299"/>
      <c r="I24" s="301"/>
      <c r="J24" s="301"/>
      <c r="K24" s="301"/>
      <c r="L24" s="301"/>
      <c r="M24" s="301"/>
      <c r="N24" s="301"/>
      <c r="O24" s="299"/>
      <c r="P24" s="299"/>
      <c r="Q24" s="299"/>
      <c r="R24" s="300"/>
    </row>
    <row r="25" ht="27.75" customHeight="1" spans="1:18">
      <c r="A25" s="298"/>
      <c r="B25" s="299"/>
      <c r="C25" s="299"/>
      <c r="D25" s="300"/>
      <c r="E25" s="299"/>
      <c r="F25" s="299"/>
      <c r="G25" s="299"/>
      <c r="H25" s="299"/>
      <c r="I25" s="301"/>
      <c r="J25" s="301"/>
      <c r="K25" s="301"/>
      <c r="L25" s="301"/>
      <c r="M25" s="301"/>
      <c r="N25" s="301"/>
      <c r="O25" s="299"/>
      <c r="P25" s="299"/>
      <c r="Q25" s="299"/>
      <c r="R25" s="300"/>
    </row>
    <row r="26" ht="25" customHeight="1" spans="1:18">
      <c r="A26" s="298"/>
      <c r="B26" s="299"/>
      <c r="C26" s="299"/>
      <c r="D26" s="300"/>
      <c r="E26" s="300"/>
      <c r="F26" s="300"/>
      <c r="G26" s="300"/>
      <c r="H26" s="301"/>
      <c r="I26" s="301"/>
      <c r="J26" s="301"/>
      <c r="K26" s="301"/>
      <c r="L26" s="301"/>
      <c r="M26" s="301"/>
      <c r="N26" s="301"/>
      <c r="O26" s="300"/>
      <c r="P26" s="300"/>
      <c r="Q26" s="300"/>
      <c r="R26" s="300"/>
    </row>
    <row r="27" ht="25" customHeight="1" spans="1:18">
      <c r="A27" s="298"/>
      <c r="B27" s="299"/>
      <c r="C27" s="299"/>
      <c r="D27" s="300"/>
      <c r="E27" s="300"/>
      <c r="F27" s="300"/>
      <c r="G27" s="300"/>
      <c r="H27" s="301"/>
      <c r="I27" s="301"/>
      <c r="J27" s="301"/>
      <c r="K27" s="301"/>
      <c r="L27" s="301"/>
      <c r="M27" s="301"/>
      <c r="N27" s="301"/>
      <c r="O27" s="300"/>
      <c r="P27" s="300"/>
      <c r="Q27" s="300"/>
      <c r="R27" s="300"/>
    </row>
    <row r="28" ht="25" customHeight="1" spans="1:18">
      <c r="A28" s="298"/>
      <c r="B28" s="299"/>
      <c r="C28" s="299"/>
      <c r="D28" s="300"/>
      <c r="E28" s="300"/>
      <c r="F28" s="300"/>
      <c r="G28" s="300"/>
      <c r="H28" s="301"/>
      <c r="I28" s="301"/>
      <c r="J28" s="301"/>
      <c r="K28" s="301"/>
      <c r="L28" s="301"/>
      <c r="M28" s="301"/>
      <c r="N28" s="301"/>
      <c r="O28" s="300"/>
      <c r="P28" s="300"/>
      <c r="Q28" s="300"/>
      <c r="R28" s="300"/>
    </row>
    <row r="29" ht="25" customHeight="1" spans="1:18">
      <c r="A29" s="298"/>
      <c r="B29" s="299"/>
      <c r="C29" s="299"/>
      <c r="D29" s="300"/>
      <c r="E29" s="300"/>
      <c r="F29" s="300"/>
      <c r="G29" s="300"/>
      <c r="H29" s="301"/>
      <c r="I29" s="301"/>
      <c r="J29" s="301"/>
      <c r="K29" s="301"/>
      <c r="L29" s="301"/>
      <c r="M29" s="301"/>
      <c r="N29" s="301"/>
      <c r="O29" s="300"/>
      <c r="P29" s="300"/>
      <c r="Q29" s="300"/>
      <c r="R29" s="300"/>
    </row>
    <row r="30" ht="25" customHeight="1" spans="1:18">
      <c r="A30" s="298"/>
      <c r="B30" s="299"/>
      <c r="C30" s="299"/>
      <c r="D30" s="300"/>
      <c r="E30" s="300"/>
      <c r="F30" s="300"/>
      <c r="G30" s="300"/>
      <c r="H30" s="301"/>
      <c r="I30" s="301"/>
      <c r="J30" s="301"/>
      <c r="K30" s="301"/>
      <c r="L30" s="301"/>
      <c r="M30" s="301"/>
      <c r="N30" s="301"/>
      <c r="O30" s="300"/>
      <c r="P30" s="300"/>
      <c r="Q30" s="300"/>
      <c r="R30" s="300"/>
    </row>
    <row r="31" ht="22.5" customHeight="1" spans="1:18">
      <c r="A31" s="302" t="s">
        <v>29</v>
      </c>
      <c r="B31" s="302"/>
      <c r="C31" s="302"/>
      <c r="D31" s="302"/>
      <c r="E31" s="302"/>
      <c r="F31" s="302"/>
      <c r="G31" s="302"/>
      <c r="H31" s="302"/>
      <c r="I31" s="302"/>
      <c r="J31" s="302"/>
      <c r="K31" s="302"/>
      <c r="L31" s="302"/>
      <c r="M31" s="302"/>
      <c r="N31" s="302"/>
      <c r="O31" s="302"/>
      <c r="P31" s="302"/>
      <c r="Q31" s="302"/>
      <c r="R31" s="302"/>
    </row>
    <row r="32" ht="15" customHeight="1" spans="1:18">
      <c r="A32" s="303"/>
      <c r="B32" s="304"/>
      <c r="C32" s="304"/>
      <c r="D32" s="304"/>
      <c r="E32" s="304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340"/>
    </row>
    <row r="33" ht="15" customHeight="1" spans="1:18">
      <c r="A33" s="305"/>
      <c r="B33" s="306"/>
      <c r="C33" s="306"/>
      <c r="D33" s="306"/>
      <c r="E33" s="306"/>
      <c r="F33" s="306"/>
      <c r="G33" s="306"/>
      <c r="H33" s="306"/>
      <c r="I33" s="306"/>
      <c r="J33" s="306"/>
      <c r="K33" s="306"/>
      <c r="L33" s="306"/>
      <c r="M33" s="306"/>
      <c r="N33" s="306"/>
      <c r="O33" s="306"/>
      <c r="P33" s="306"/>
      <c r="Q33" s="306"/>
      <c r="R33" s="341"/>
    </row>
    <row r="34" ht="15" customHeight="1" spans="1:18">
      <c r="A34" s="305"/>
      <c r="B34" s="306"/>
      <c r="C34" s="306"/>
      <c r="D34" s="306"/>
      <c r="E34" s="306"/>
      <c r="F34" s="306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41"/>
    </row>
    <row r="35" ht="15" customHeight="1" spans="1:18">
      <c r="A35" s="305"/>
      <c r="B35" s="306"/>
      <c r="C35" s="306"/>
      <c r="D35" s="306"/>
      <c r="E35" s="306"/>
      <c r="F35" s="306"/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41"/>
    </row>
    <row r="36" ht="15" customHeight="1" spans="1:18">
      <c r="A36" s="305"/>
      <c r="B36" s="306"/>
      <c r="C36" s="306"/>
      <c r="D36" s="306"/>
      <c r="E36" s="306"/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41"/>
    </row>
    <row r="37" ht="15" customHeight="1" spans="1:18">
      <c r="A37" s="307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42"/>
    </row>
    <row r="38" ht="24" customHeight="1" spans="1:18">
      <c r="A38" s="309" t="s">
        <v>30</v>
      </c>
      <c r="B38" s="309"/>
      <c r="C38" s="309"/>
      <c r="D38" s="309"/>
      <c r="E38" s="309"/>
      <c r="F38" s="309"/>
      <c r="G38" s="309"/>
      <c r="H38" s="309"/>
      <c r="I38" s="309"/>
      <c r="J38" s="309"/>
      <c r="K38" s="309"/>
      <c r="L38" s="309"/>
      <c r="M38" s="309"/>
      <c r="N38" s="309"/>
      <c r="O38" s="309"/>
      <c r="P38" s="309"/>
      <c r="Q38" s="309"/>
      <c r="R38" s="309"/>
    </row>
    <row r="39" ht="24" customHeight="1" spans="1:18">
      <c r="A39" s="310" t="s">
        <v>22</v>
      </c>
      <c r="B39" s="311" t="s">
        <v>31</v>
      </c>
      <c r="C39" s="311" t="s">
        <v>32</v>
      </c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1" t="s">
        <v>16</v>
      </c>
      <c r="Q39" s="343" t="s">
        <v>33</v>
      </c>
      <c r="R39" s="344" t="s">
        <v>34</v>
      </c>
    </row>
    <row r="40" ht="24" customHeight="1" spans="1:18">
      <c r="A40" s="313"/>
      <c r="B40" s="314"/>
      <c r="C40" s="315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32"/>
      <c r="P40" s="333"/>
      <c r="Q40" s="313"/>
      <c r="R40" s="313"/>
    </row>
    <row r="41" ht="24" customHeight="1" spans="1:18">
      <c r="A41" s="313"/>
      <c r="B41" s="314"/>
      <c r="C41" s="314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32"/>
      <c r="P41" s="333"/>
      <c r="Q41" s="313"/>
      <c r="R41" s="313"/>
    </row>
    <row r="42" ht="24" customHeight="1" spans="1:18">
      <c r="A42" s="313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32"/>
      <c r="P42" s="333"/>
      <c r="Q42" s="313"/>
      <c r="R42" s="313"/>
    </row>
    <row r="43" ht="24" customHeight="1" spans="1:18">
      <c r="A43" s="313"/>
      <c r="B43" s="314"/>
      <c r="C43" s="314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32"/>
      <c r="P43" s="333"/>
      <c r="Q43" s="313"/>
      <c r="R43" s="313"/>
    </row>
    <row r="44" ht="24" customHeight="1" spans="1:18">
      <c r="A44" s="316" t="s">
        <v>35</v>
      </c>
      <c r="B44" s="317"/>
      <c r="C44" s="210"/>
      <c r="D44" s="318"/>
      <c r="E44" s="318"/>
      <c r="F44" s="318"/>
      <c r="G44" s="318"/>
      <c r="H44" s="318"/>
      <c r="I44" s="318"/>
      <c r="J44" s="318"/>
      <c r="K44" s="318"/>
      <c r="L44" s="318"/>
      <c r="M44" s="318"/>
      <c r="N44" s="318"/>
      <c r="O44" s="318"/>
      <c r="P44" s="318"/>
      <c r="Q44" s="318"/>
      <c r="R44" s="318"/>
    </row>
    <row r="45" ht="24" customHeight="1" spans="1:18">
      <c r="A45" s="221" t="s">
        <v>36</v>
      </c>
      <c r="B45" s="150"/>
      <c r="C45" s="150"/>
      <c r="D45" s="319"/>
      <c r="E45" s="319"/>
      <c r="F45" s="319"/>
      <c r="G45" s="320" t="s">
        <v>37</v>
      </c>
      <c r="H45" s="321"/>
      <c r="I45" s="321"/>
      <c r="J45" s="321"/>
      <c r="K45" s="321"/>
      <c r="L45" s="321"/>
      <c r="M45" s="321"/>
      <c r="N45" s="321"/>
      <c r="O45" s="321"/>
      <c r="P45" s="334" t="s">
        <v>38</v>
      </c>
      <c r="Q45" s="321"/>
      <c r="R45" s="321"/>
    </row>
    <row r="46" ht="24" customHeight="1" spans="1:17">
      <c r="A46" s="272"/>
      <c r="B46" s="272"/>
      <c r="C46" s="272"/>
      <c r="D46" s="272"/>
      <c r="E46" s="272"/>
      <c r="F46" s="272"/>
      <c r="G46" s="272"/>
      <c r="H46" s="272"/>
      <c r="I46" s="272"/>
      <c r="J46" s="272"/>
      <c r="K46" s="272"/>
      <c r="L46" s="272"/>
      <c r="M46" s="272"/>
      <c r="N46" s="272"/>
      <c r="O46" s="272"/>
      <c r="P46" s="272"/>
      <c r="Q46" s="272"/>
    </row>
    <row r="47" ht="24" customHeight="1" spans="1:17">
      <c r="A47" s="272"/>
      <c r="B47" s="272"/>
      <c r="C47" s="272"/>
      <c r="D47" s="272"/>
      <c r="E47" s="272"/>
      <c r="F47" s="272"/>
      <c r="G47" s="272"/>
      <c r="H47" s="272"/>
      <c r="I47" s="272"/>
      <c r="J47" s="272"/>
      <c r="K47" s="272"/>
      <c r="L47" s="272"/>
      <c r="M47" s="272"/>
      <c r="N47" s="272"/>
      <c r="O47" s="272"/>
      <c r="P47" s="272"/>
      <c r="Q47" s="272"/>
    </row>
    <row r="48" ht="24" customHeight="1" spans="1:17">
      <c r="A48" s="272"/>
      <c r="B48" s="272"/>
      <c r="C48" s="272"/>
      <c r="D48" s="272"/>
      <c r="E48" s="272"/>
      <c r="F48" s="272"/>
      <c r="G48" s="272"/>
      <c r="H48" s="272"/>
      <c r="I48" s="272"/>
      <c r="J48" s="272"/>
      <c r="K48" s="272"/>
      <c r="L48" s="272"/>
      <c r="M48" s="272"/>
      <c r="N48" s="272"/>
      <c r="O48" s="272"/>
      <c r="P48" s="272"/>
      <c r="Q48" s="272"/>
    </row>
    <row r="49" ht="24" customHeight="1" spans="1:17">
      <c r="A49" s="272"/>
      <c r="B49" s="272"/>
      <c r="C49" s="272"/>
      <c r="D49" s="272"/>
      <c r="E49" s="272"/>
      <c r="F49" s="272"/>
      <c r="G49" s="272"/>
      <c r="H49" s="272"/>
      <c r="I49" s="272"/>
      <c r="J49" s="272"/>
      <c r="K49" s="272"/>
      <c r="L49" s="272"/>
      <c r="M49" s="272"/>
      <c r="N49" s="272"/>
      <c r="O49" s="272"/>
      <c r="P49" s="272"/>
      <c r="Q49" s="272"/>
    </row>
    <row r="50" ht="24" customHeight="1" spans="1:17">
      <c r="A50" s="272"/>
      <c r="B50" s="272"/>
      <c r="C50" s="272"/>
      <c r="D50" s="272"/>
      <c r="E50" s="272"/>
      <c r="F50" s="272"/>
      <c r="G50" s="272"/>
      <c r="H50" s="272"/>
      <c r="I50" s="272"/>
      <c r="J50" s="272"/>
      <c r="K50" s="272"/>
      <c r="L50" s="272"/>
      <c r="M50" s="272"/>
      <c r="N50" s="272"/>
      <c r="O50" s="272"/>
      <c r="P50" s="272"/>
      <c r="Q50" s="272"/>
    </row>
    <row r="51" ht="24" customHeight="1" spans="1:17">
      <c r="A51" s="272"/>
      <c r="B51" s="272"/>
      <c r="C51" s="272"/>
      <c r="D51" s="272"/>
      <c r="E51" s="272"/>
      <c r="F51" s="272"/>
      <c r="G51" s="272"/>
      <c r="H51" s="272"/>
      <c r="I51" s="272"/>
      <c r="J51" s="272"/>
      <c r="K51" s="272"/>
      <c r="L51" s="272"/>
      <c r="M51" s="272"/>
      <c r="N51" s="272"/>
      <c r="O51" s="272"/>
      <c r="P51" s="272"/>
      <c r="Q51" s="272"/>
    </row>
    <row r="52" ht="24" customHeight="1" spans="1:17">
      <c r="A52" s="272"/>
      <c r="B52" s="272"/>
      <c r="C52" s="272"/>
      <c r="D52" s="272"/>
      <c r="E52" s="272"/>
      <c r="F52" s="272"/>
      <c r="G52" s="272"/>
      <c r="H52" s="272"/>
      <c r="I52" s="272"/>
      <c r="J52" s="272"/>
      <c r="K52" s="272"/>
      <c r="L52" s="272"/>
      <c r="M52" s="272"/>
      <c r="N52" s="272"/>
      <c r="O52" s="272"/>
      <c r="P52" s="272"/>
      <c r="Q52" s="272"/>
    </row>
    <row r="53" ht="24" customHeight="1" spans="1:17">
      <c r="A53" s="272"/>
      <c r="B53" s="272"/>
      <c r="C53" s="272"/>
      <c r="D53" s="272"/>
      <c r="E53" s="272"/>
      <c r="F53" s="272"/>
      <c r="G53" s="272"/>
      <c r="H53" s="272"/>
      <c r="I53" s="272"/>
      <c r="J53" s="272"/>
      <c r="K53" s="272"/>
      <c r="L53" s="272"/>
      <c r="M53" s="272"/>
      <c r="N53" s="272"/>
      <c r="O53" s="272"/>
      <c r="P53" s="272"/>
      <c r="Q53" s="272"/>
    </row>
    <row r="54" ht="24" customHeight="1" spans="1:17">
      <c r="A54" s="272"/>
      <c r="B54" s="272"/>
      <c r="C54" s="272"/>
      <c r="D54" s="272"/>
      <c r="E54" s="272"/>
      <c r="F54" s="272"/>
      <c r="G54" s="272"/>
      <c r="H54" s="272"/>
      <c r="I54" s="272"/>
      <c r="J54" s="272"/>
      <c r="K54" s="272"/>
      <c r="L54" s="272"/>
      <c r="M54" s="272"/>
      <c r="N54" s="272"/>
      <c r="O54" s="272"/>
      <c r="P54" s="272"/>
      <c r="Q54" s="272"/>
    </row>
    <row r="55" ht="24" customHeight="1" spans="1:17">
      <c r="A55" s="272"/>
      <c r="B55" s="272"/>
      <c r="C55" s="272"/>
      <c r="D55" s="272"/>
      <c r="E55" s="272"/>
      <c r="F55" s="272"/>
      <c r="G55" s="272"/>
      <c r="H55" s="272"/>
      <c r="I55" s="272"/>
      <c r="J55" s="272"/>
      <c r="K55" s="272"/>
      <c r="L55" s="272"/>
      <c r="M55" s="272"/>
      <c r="N55" s="272"/>
      <c r="O55" s="272"/>
      <c r="P55" s="272"/>
      <c r="Q55" s="272"/>
    </row>
    <row r="56" ht="24" customHeight="1" spans="1:17">
      <c r="A56" s="272"/>
      <c r="B56" s="272"/>
      <c r="C56" s="272"/>
      <c r="D56" s="272"/>
      <c r="E56" s="272"/>
      <c r="F56" s="272"/>
      <c r="G56" s="272"/>
      <c r="H56" s="272"/>
      <c r="I56" s="272"/>
      <c r="J56" s="272"/>
      <c r="K56" s="272"/>
      <c r="L56" s="272"/>
      <c r="M56" s="272"/>
      <c r="N56" s="272"/>
      <c r="O56" s="272"/>
      <c r="P56" s="272"/>
      <c r="Q56" s="272"/>
    </row>
    <row r="57" ht="24" customHeight="1" spans="1:17">
      <c r="A57" s="272"/>
      <c r="B57" s="272"/>
      <c r="C57" s="272"/>
      <c r="D57" s="272"/>
      <c r="E57" s="272"/>
      <c r="F57" s="272"/>
      <c r="G57" s="272"/>
      <c r="H57" s="272"/>
      <c r="I57" s="272"/>
      <c r="J57" s="272"/>
      <c r="K57" s="272"/>
      <c r="L57" s="272"/>
      <c r="M57" s="272"/>
      <c r="N57" s="272"/>
      <c r="O57" s="272"/>
      <c r="P57" s="272"/>
      <c r="Q57" s="272"/>
    </row>
    <row r="58" ht="24" customHeight="1" spans="1:17">
      <c r="A58" s="272"/>
      <c r="B58" s="272"/>
      <c r="C58" s="272"/>
      <c r="D58" s="272"/>
      <c r="E58" s="272"/>
      <c r="F58" s="272"/>
      <c r="G58" s="272"/>
      <c r="H58" s="272"/>
      <c r="I58" s="272"/>
      <c r="J58" s="272"/>
      <c r="K58" s="272"/>
      <c r="L58" s="272"/>
      <c r="M58" s="272"/>
      <c r="N58" s="272"/>
      <c r="O58" s="272"/>
      <c r="P58" s="272"/>
      <c r="Q58" s="272"/>
    </row>
    <row r="59" ht="24" customHeight="1" spans="1:17">
      <c r="A59" s="272"/>
      <c r="B59" s="272"/>
      <c r="C59" s="272"/>
      <c r="D59" s="272"/>
      <c r="E59" s="272"/>
      <c r="F59" s="272"/>
      <c r="G59" s="272"/>
      <c r="H59" s="272"/>
      <c r="I59" s="272"/>
      <c r="J59" s="272"/>
      <c r="K59" s="272"/>
      <c r="L59" s="272"/>
      <c r="M59" s="272"/>
      <c r="N59" s="272"/>
      <c r="O59" s="272"/>
      <c r="P59" s="272"/>
      <c r="Q59" s="272"/>
    </row>
    <row r="60" ht="24" customHeight="1" spans="1:17">
      <c r="A60" s="272"/>
      <c r="B60" s="272"/>
      <c r="C60" s="272"/>
      <c r="D60" s="272"/>
      <c r="E60" s="272"/>
      <c r="F60" s="272"/>
      <c r="G60" s="272"/>
      <c r="H60" s="272"/>
      <c r="I60" s="272"/>
      <c r="J60" s="272"/>
      <c r="K60" s="272"/>
      <c r="L60" s="272"/>
      <c r="M60" s="272"/>
      <c r="N60" s="272"/>
      <c r="O60" s="272"/>
      <c r="P60" s="272"/>
      <c r="Q60" s="272"/>
    </row>
    <row r="61" ht="24" customHeight="1" spans="1:17">
      <c r="A61" s="272"/>
      <c r="B61" s="272"/>
      <c r="C61" s="272"/>
      <c r="D61" s="272"/>
      <c r="E61" s="272"/>
      <c r="F61" s="272"/>
      <c r="G61" s="272"/>
      <c r="H61" s="272"/>
      <c r="I61" s="272"/>
      <c r="J61" s="272"/>
      <c r="K61" s="272"/>
      <c r="L61" s="272"/>
      <c r="M61" s="272"/>
      <c r="N61" s="272"/>
      <c r="O61" s="272"/>
      <c r="P61" s="272"/>
      <c r="Q61" s="272"/>
    </row>
    <row r="62" ht="24" customHeight="1" spans="1:17">
      <c r="A62" s="272"/>
      <c r="B62" s="272"/>
      <c r="C62" s="272"/>
      <c r="D62" s="272"/>
      <c r="E62" s="272"/>
      <c r="F62" s="272"/>
      <c r="G62" s="272"/>
      <c r="H62" s="272"/>
      <c r="I62" s="272"/>
      <c r="J62" s="272"/>
      <c r="K62" s="272"/>
      <c r="L62" s="272"/>
      <c r="M62" s="272"/>
      <c r="N62" s="272"/>
      <c r="O62" s="272"/>
      <c r="P62" s="272"/>
      <c r="Q62" s="272"/>
    </row>
    <row r="63" ht="24" customHeight="1" spans="1:17">
      <c r="A63" s="272"/>
      <c r="B63" s="272"/>
      <c r="C63" s="272"/>
      <c r="D63" s="272"/>
      <c r="E63" s="272"/>
      <c r="F63" s="272"/>
      <c r="G63" s="272"/>
      <c r="H63" s="272"/>
      <c r="I63" s="272"/>
      <c r="J63" s="272"/>
      <c r="K63" s="272"/>
      <c r="L63" s="272"/>
      <c r="M63" s="272"/>
      <c r="N63" s="272"/>
      <c r="O63" s="272"/>
      <c r="P63" s="272"/>
      <c r="Q63" s="272"/>
    </row>
    <row r="64" ht="24" customHeight="1" spans="1:17">
      <c r="A64" s="272"/>
      <c r="B64" s="272"/>
      <c r="C64" s="272"/>
      <c r="D64" s="272"/>
      <c r="E64" s="272"/>
      <c r="F64" s="272"/>
      <c r="G64" s="272"/>
      <c r="H64" s="272"/>
      <c r="I64" s="272"/>
      <c r="J64" s="272"/>
      <c r="K64" s="272"/>
      <c r="L64" s="272"/>
      <c r="M64" s="272"/>
      <c r="N64" s="272"/>
      <c r="O64" s="272"/>
      <c r="P64" s="272"/>
      <c r="Q64" s="272"/>
    </row>
    <row r="65" ht="24" customHeight="1" spans="1:17">
      <c r="A65" s="272"/>
      <c r="B65" s="272"/>
      <c r="C65" s="272"/>
      <c r="D65" s="272"/>
      <c r="E65" s="272"/>
      <c r="F65" s="272"/>
      <c r="G65" s="272"/>
      <c r="H65" s="272"/>
      <c r="I65" s="272"/>
      <c r="J65" s="272"/>
      <c r="K65" s="272"/>
      <c r="L65" s="272"/>
      <c r="M65" s="272"/>
      <c r="N65" s="272"/>
      <c r="O65" s="272"/>
      <c r="P65" s="272"/>
      <c r="Q65" s="272"/>
    </row>
    <row r="66" ht="24" customHeight="1" spans="1:17">
      <c r="A66" s="272"/>
      <c r="B66" s="272"/>
      <c r="C66" s="272"/>
      <c r="D66" s="272"/>
      <c r="E66" s="272"/>
      <c r="F66" s="272"/>
      <c r="G66" s="272"/>
      <c r="H66" s="272"/>
      <c r="I66" s="272"/>
      <c r="J66" s="272"/>
      <c r="K66" s="272"/>
      <c r="L66" s="272"/>
      <c r="M66" s="272"/>
      <c r="N66" s="272"/>
      <c r="O66" s="272"/>
      <c r="P66" s="272"/>
      <c r="Q66" s="272"/>
    </row>
    <row r="67" ht="24" customHeight="1" spans="1:17">
      <c r="A67" s="272"/>
      <c r="B67" s="272"/>
      <c r="C67" s="272"/>
      <c r="D67" s="272"/>
      <c r="E67" s="272"/>
      <c r="F67" s="272"/>
      <c r="G67" s="272"/>
      <c r="H67" s="272"/>
      <c r="I67" s="272"/>
      <c r="J67" s="272"/>
      <c r="K67" s="272"/>
      <c r="L67" s="272"/>
      <c r="M67" s="272"/>
      <c r="N67" s="272"/>
      <c r="O67" s="272"/>
      <c r="P67" s="272"/>
      <c r="Q67" s="272"/>
    </row>
    <row r="68" ht="24" customHeight="1" spans="1:17">
      <c r="A68" s="272"/>
      <c r="B68" s="272"/>
      <c r="C68" s="272"/>
      <c r="D68" s="272"/>
      <c r="E68" s="272"/>
      <c r="F68" s="272"/>
      <c r="G68" s="272"/>
      <c r="H68" s="272"/>
      <c r="I68" s="272"/>
      <c r="J68" s="272"/>
      <c r="K68" s="272"/>
      <c r="L68" s="272"/>
      <c r="M68" s="272"/>
      <c r="N68" s="272"/>
      <c r="O68" s="272"/>
      <c r="P68" s="272"/>
      <c r="Q68" s="272"/>
    </row>
    <row r="69" ht="24" customHeight="1" spans="1:17">
      <c r="A69" s="272"/>
      <c r="B69" s="272"/>
      <c r="C69" s="272"/>
      <c r="D69" s="272"/>
      <c r="E69" s="272"/>
      <c r="F69" s="272"/>
      <c r="G69" s="272"/>
      <c r="H69" s="272"/>
      <c r="I69" s="272"/>
      <c r="J69" s="272"/>
      <c r="K69" s="272"/>
      <c r="L69" s="272"/>
      <c r="M69" s="272"/>
      <c r="N69" s="272"/>
      <c r="O69" s="272"/>
      <c r="P69" s="272"/>
      <c r="Q69" s="272"/>
    </row>
    <row r="70" ht="24" customHeight="1" spans="1:17">
      <c r="A70" s="272"/>
      <c r="B70" s="272"/>
      <c r="C70" s="272"/>
      <c r="D70" s="272"/>
      <c r="E70" s="272"/>
      <c r="F70" s="272"/>
      <c r="G70" s="272"/>
      <c r="H70" s="272"/>
      <c r="I70" s="272"/>
      <c r="J70" s="272"/>
      <c r="K70" s="272"/>
      <c r="L70" s="272"/>
      <c r="M70" s="272"/>
      <c r="N70" s="272"/>
      <c r="O70" s="272"/>
      <c r="P70" s="272"/>
      <c r="Q70" s="272"/>
    </row>
    <row r="71" ht="24" customHeight="1" spans="1:17">
      <c r="A71" s="272"/>
      <c r="B71" s="272"/>
      <c r="C71" s="272"/>
      <c r="D71" s="272"/>
      <c r="E71" s="272"/>
      <c r="F71" s="272"/>
      <c r="G71" s="272"/>
      <c r="H71" s="272"/>
      <c r="I71" s="272"/>
      <c r="J71" s="272"/>
      <c r="K71" s="272"/>
      <c r="L71" s="272"/>
      <c r="M71" s="272"/>
      <c r="N71" s="272"/>
      <c r="O71" s="272"/>
      <c r="P71" s="272"/>
      <c r="Q71" s="272"/>
    </row>
    <row r="72" ht="24" customHeight="1" spans="1:17">
      <c r="A72" s="272"/>
      <c r="B72" s="272"/>
      <c r="C72" s="272"/>
      <c r="D72" s="272"/>
      <c r="E72" s="272"/>
      <c r="F72" s="272"/>
      <c r="G72" s="272"/>
      <c r="H72" s="272"/>
      <c r="I72" s="272"/>
      <c r="J72" s="272"/>
      <c r="K72" s="272"/>
      <c r="L72" s="272"/>
      <c r="M72" s="272"/>
      <c r="N72" s="272"/>
      <c r="O72" s="272"/>
      <c r="P72" s="272"/>
      <c r="Q72" s="272"/>
    </row>
    <row r="73" ht="24" customHeight="1" spans="1:17">
      <c r="A73" s="272"/>
      <c r="B73" s="272"/>
      <c r="C73" s="272"/>
      <c r="D73" s="272"/>
      <c r="E73" s="272"/>
      <c r="F73" s="272"/>
      <c r="G73" s="272"/>
      <c r="H73" s="272"/>
      <c r="I73" s="272"/>
      <c r="J73" s="272"/>
      <c r="K73" s="272"/>
      <c r="L73" s="272"/>
      <c r="M73" s="272"/>
      <c r="N73" s="272"/>
      <c r="O73" s="272"/>
      <c r="P73" s="272"/>
      <c r="Q73" s="272"/>
    </row>
    <row r="74" ht="24" customHeight="1" spans="1:17">
      <c r="A74" s="272"/>
      <c r="B74" s="272"/>
      <c r="C74" s="272"/>
      <c r="D74" s="272"/>
      <c r="E74" s="272"/>
      <c r="F74" s="272"/>
      <c r="G74" s="272"/>
      <c r="H74" s="272"/>
      <c r="I74" s="272"/>
      <c r="J74" s="272"/>
      <c r="K74" s="272"/>
      <c r="L74" s="272"/>
      <c r="M74" s="272"/>
      <c r="N74" s="272"/>
      <c r="O74" s="272"/>
      <c r="P74" s="272"/>
      <c r="Q74" s="272"/>
    </row>
    <row r="75" ht="24" customHeight="1" spans="1:17">
      <c r="A75" s="272"/>
      <c r="B75" s="272"/>
      <c r="C75" s="272"/>
      <c r="D75" s="272"/>
      <c r="E75" s="272"/>
      <c r="F75" s="272"/>
      <c r="G75" s="272"/>
      <c r="H75" s="272"/>
      <c r="I75" s="272"/>
      <c r="J75" s="272"/>
      <c r="K75" s="272"/>
      <c r="L75" s="272"/>
      <c r="M75" s="272"/>
      <c r="N75" s="272"/>
      <c r="O75" s="272"/>
      <c r="P75" s="272"/>
      <c r="Q75" s="272"/>
    </row>
    <row r="76" ht="24" customHeight="1" spans="1:17">
      <c r="A76" s="272"/>
      <c r="B76" s="272"/>
      <c r="C76" s="272"/>
      <c r="D76" s="272"/>
      <c r="E76" s="272"/>
      <c r="F76" s="272"/>
      <c r="G76" s="272"/>
      <c r="H76" s="272"/>
      <c r="I76" s="272"/>
      <c r="J76" s="272"/>
      <c r="K76" s="272"/>
      <c r="L76" s="272"/>
      <c r="M76" s="272"/>
      <c r="N76" s="272"/>
      <c r="O76" s="272"/>
      <c r="P76" s="272"/>
      <c r="Q76" s="272"/>
    </row>
    <row r="77" ht="24" customHeight="1" spans="1:17">
      <c r="A77" s="272"/>
      <c r="B77" s="272"/>
      <c r="C77" s="272"/>
      <c r="D77" s="272"/>
      <c r="E77" s="272"/>
      <c r="F77" s="272"/>
      <c r="G77" s="272"/>
      <c r="H77" s="272"/>
      <c r="I77" s="272"/>
      <c r="J77" s="272"/>
      <c r="K77" s="272"/>
      <c r="L77" s="272"/>
      <c r="M77" s="272"/>
      <c r="N77" s="272"/>
      <c r="O77" s="272"/>
      <c r="P77" s="272"/>
      <c r="Q77" s="272"/>
    </row>
    <row r="78" ht="24" customHeight="1" spans="1:17">
      <c r="A78" s="272"/>
      <c r="B78" s="272"/>
      <c r="C78" s="272"/>
      <c r="D78" s="272"/>
      <c r="E78" s="272"/>
      <c r="F78" s="272"/>
      <c r="G78" s="272"/>
      <c r="H78" s="272"/>
      <c r="I78" s="272"/>
      <c r="J78" s="272"/>
      <c r="K78" s="272"/>
      <c r="L78" s="272"/>
      <c r="M78" s="272"/>
      <c r="N78" s="272"/>
      <c r="O78" s="272"/>
      <c r="P78" s="272"/>
      <c r="Q78" s="272"/>
    </row>
    <row r="79" ht="24" customHeight="1" spans="1:17">
      <c r="A79" s="272"/>
      <c r="B79" s="272"/>
      <c r="C79" s="272"/>
      <c r="D79" s="272"/>
      <c r="E79" s="272"/>
      <c r="F79" s="272"/>
      <c r="G79" s="272"/>
      <c r="H79" s="272"/>
      <c r="I79" s="272"/>
      <c r="J79" s="272"/>
      <c r="K79" s="272"/>
      <c r="L79" s="272"/>
      <c r="M79" s="272"/>
      <c r="N79" s="272"/>
      <c r="O79" s="272"/>
      <c r="P79" s="272"/>
      <c r="Q79" s="272"/>
    </row>
    <row r="80" ht="24" customHeight="1" spans="1:17">
      <c r="A80" s="272"/>
      <c r="B80" s="272"/>
      <c r="C80" s="272"/>
      <c r="D80" s="272"/>
      <c r="E80" s="272"/>
      <c r="F80" s="272"/>
      <c r="G80" s="272"/>
      <c r="H80" s="272"/>
      <c r="I80" s="272"/>
      <c r="J80" s="272"/>
      <c r="K80" s="272"/>
      <c r="L80" s="272"/>
      <c r="M80" s="272"/>
      <c r="N80" s="272"/>
      <c r="O80" s="272"/>
      <c r="P80" s="272"/>
      <c r="Q80" s="272"/>
    </row>
    <row r="81" ht="24" customHeight="1" spans="1:17">
      <c r="A81" s="272"/>
      <c r="B81" s="272"/>
      <c r="C81" s="272"/>
      <c r="D81" s="272"/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</row>
    <row r="82" ht="24" customHeight="1" spans="1:17">
      <c r="A82" s="272"/>
      <c r="B82" s="272"/>
      <c r="C82" s="272"/>
      <c r="D82" s="272"/>
      <c r="E82" s="272"/>
      <c r="F82" s="272"/>
      <c r="G82" s="272"/>
      <c r="H82" s="272"/>
      <c r="I82" s="272"/>
      <c r="J82" s="272"/>
      <c r="K82" s="272"/>
      <c r="L82" s="272"/>
      <c r="M82" s="272"/>
      <c r="N82" s="272"/>
      <c r="O82" s="272"/>
      <c r="P82" s="272"/>
      <c r="Q82" s="272"/>
    </row>
    <row r="83" ht="24" customHeight="1" spans="1:17">
      <c r="A83" s="272"/>
      <c r="B83" s="272"/>
      <c r="C83" s="272"/>
      <c r="D83" s="272"/>
      <c r="E83" s="272"/>
      <c r="F83" s="272"/>
      <c r="G83" s="272"/>
      <c r="H83" s="272"/>
      <c r="I83" s="272"/>
      <c r="J83" s="272"/>
      <c r="K83" s="272"/>
      <c r="L83" s="272"/>
      <c r="M83" s="272"/>
      <c r="N83" s="272"/>
      <c r="O83" s="272"/>
      <c r="P83" s="272"/>
      <c r="Q83" s="272"/>
    </row>
    <row r="84" ht="24" customHeight="1" spans="1:17">
      <c r="A84" s="272"/>
      <c r="B84" s="272"/>
      <c r="C84" s="272"/>
      <c r="D84" s="272"/>
      <c r="E84" s="272"/>
      <c r="F84" s="272"/>
      <c r="G84" s="272"/>
      <c r="H84" s="272"/>
      <c r="I84" s="272"/>
      <c r="J84" s="272"/>
      <c r="K84" s="272"/>
      <c r="L84" s="272"/>
      <c r="M84" s="272"/>
      <c r="N84" s="272"/>
      <c r="O84" s="272"/>
      <c r="P84" s="272"/>
      <c r="Q84" s="272"/>
    </row>
    <row r="85" ht="24" customHeight="1" spans="1:17">
      <c r="A85" s="272"/>
      <c r="B85" s="272"/>
      <c r="C85" s="272"/>
      <c r="D85" s="272"/>
      <c r="E85" s="272"/>
      <c r="F85" s="272"/>
      <c r="G85" s="272"/>
      <c r="H85" s="272"/>
      <c r="I85" s="272"/>
      <c r="J85" s="272"/>
      <c r="K85" s="272"/>
      <c r="L85" s="272"/>
      <c r="M85" s="272"/>
      <c r="N85" s="272"/>
      <c r="O85" s="272"/>
      <c r="P85" s="272"/>
      <c r="Q85" s="272"/>
    </row>
    <row r="86" ht="24" customHeight="1" spans="1:17">
      <c r="A86" s="272"/>
      <c r="B86" s="272"/>
      <c r="C86" s="272"/>
      <c r="D86" s="272"/>
      <c r="E86" s="272"/>
      <c r="F86" s="272"/>
      <c r="G86" s="272"/>
      <c r="H86" s="272"/>
      <c r="I86" s="272"/>
      <c r="J86" s="272"/>
      <c r="K86" s="272"/>
      <c r="L86" s="272"/>
      <c r="M86" s="272"/>
      <c r="N86" s="272"/>
      <c r="O86" s="272"/>
      <c r="P86" s="272"/>
      <c r="Q86" s="272"/>
    </row>
    <row r="87" spans="1:17">
      <c r="A87" s="272"/>
      <c r="B87" s="272"/>
      <c r="C87" s="272"/>
      <c r="D87" s="272"/>
      <c r="E87" s="272"/>
      <c r="F87" s="272"/>
      <c r="G87" s="272"/>
      <c r="H87" s="272"/>
      <c r="I87" s="272"/>
      <c r="J87" s="272"/>
      <c r="K87" s="272"/>
      <c r="L87" s="272"/>
      <c r="M87" s="272"/>
      <c r="N87" s="272"/>
      <c r="O87" s="272"/>
      <c r="P87" s="272"/>
      <c r="Q87" s="272"/>
    </row>
    <row r="88" spans="1:17">
      <c r="A88" s="272"/>
      <c r="B88" s="272"/>
      <c r="C88" s="272"/>
      <c r="D88" s="272"/>
      <c r="E88" s="272"/>
      <c r="F88" s="272"/>
      <c r="G88" s="272"/>
      <c r="H88" s="272"/>
      <c r="I88" s="272"/>
      <c r="J88" s="272"/>
      <c r="K88" s="272"/>
      <c r="L88" s="272"/>
      <c r="M88" s="272"/>
      <c r="N88" s="272"/>
      <c r="O88" s="272"/>
      <c r="P88" s="272"/>
      <c r="Q88" s="272"/>
    </row>
    <row r="89" spans="1:17">
      <c r="A89" s="272"/>
      <c r="B89" s="272"/>
      <c r="C89" s="272"/>
      <c r="D89" s="272"/>
      <c r="E89" s="272"/>
      <c r="F89" s="272"/>
      <c r="G89" s="272"/>
      <c r="H89" s="272"/>
      <c r="I89" s="272"/>
      <c r="J89" s="272"/>
      <c r="K89" s="272"/>
      <c r="L89" s="272"/>
      <c r="M89" s="272"/>
      <c r="N89" s="272"/>
      <c r="O89" s="272"/>
      <c r="P89" s="272"/>
      <c r="Q89" s="272"/>
    </row>
    <row r="90" spans="1:17">
      <c r="A90" s="272"/>
      <c r="B90" s="272"/>
      <c r="C90" s="272"/>
      <c r="D90" s="272"/>
      <c r="E90" s="272"/>
      <c r="F90" s="272"/>
      <c r="G90" s="272"/>
      <c r="H90" s="272"/>
      <c r="I90" s="272"/>
      <c r="J90" s="272"/>
      <c r="K90" s="272"/>
      <c r="L90" s="272"/>
      <c r="M90" s="272"/>
      <c r="N90" s="272"/>
      <c r="O90" s="272"/>
      <c r="P90" s="272"/>
      <c r="Q90" s="272"/>
    </row>
    <row r="91" spans="1:17">
      <c r="A91" s="272"/>
      <c r="B91" s="272"/>
      <c r="C91" s="272"/>
      <c r="D91" s="272"/>
      <c r="E91" s="272"/>
      <c r="F91" s="272"/>
      <c r="G91" s="272"/>
      <c r="H91" s="272"/>
      <c r="I91" s="272"/>
      <c r="J91" s="272"/>
      <c r="K91" s="272"/>
      <c r="L91" s="272"/>
      <c r="M91" s="272"/>
      <c r="N91" s="272"/>
      <c r="O91" s="272"/>
      <c r="P91" s="272"/>
      <c r="Q91" s="272"/>
    </row>
    <row r="92" spans="1:17">
      <c r="A92" s="272"/>
      <c r="B92" s="272"/>
      <c r="C92" s="272"/>
      <c r="D92" s="272"/>
      <c r="E92" s="272"/>
      <c r="F92" s="272"/>
      <c r="G92" s="272"/>
      <c r="H92" s="272"/>
      <c r="I92" s="272"/>
      <c r="J92" s="272"/>
      <c r="K92" s="272"/>
      <c r="L92" s="272"/>
      <c r="M92" s="272"/>
      <c r="N92" s="272"/>
      <c r="O92" s="272"/>
      <c r="P92" s="272"/>
      <c r="Q92" s="272"/>
    </row>
    <row r="93" spans="1:17">
      <c r="A93" s="272"/>
      <c r="B93" s="272"/>
      <c r="C93" s="272"/>
      <c r="D93" s="272"/>
      <c r="E93" s="272"/>
      <c r="F93" s="272"/>
      <c r="G93" s="272"/>
      <c r="H93" s="272"/>
      <c r="I93" s="272"/>
      <c r="J93" s="272"/>
      <c r="K93" s="272"/>
      <c r="L93" s="272"/>
      <c r="M93" s="272"/>
      <c r="N93" s="272"/>
      <c r="O93" s="272"/>
      <c r="P93" s="272"/>
      <c r="Q93" s="272"/>
    </row>
    <row r="94" spans="1:17">
      <c r="A94" s="272"/>
      <c r="B94" s="272"/>
      <c r="C94" s="272"/>
      <c r="D94" s="272"/>
      <c r="E94" s="272"/>
      <c r="F94" s="272"/>
      <c r="G94" s="272"/>
      <c r="H94" s="272"/>
      <c r="I94" s="272"/>
      <c r="J94" s="272"/>
      <c r="K94" s="272"/>
      <c r="L94" s="272"/>
      <c r="M94" s="272"/>
      <c r="N94" s="272"/>
      <c r="O94" s="272"/>
      <c r="P94" s="272"/>
      <c r="Q94" s="272"/>
    </row>
    <row r="95" spans="1:17">
      <c r="A95" s="272"/>
      <c r="B95" s="272"/>
      <c r="C95" s="272"/>
      <c r="D95" s="272"/>
      <c r="E95" s="272"/>
      <c r="F95" s="272"/>
      <c r="G95" s="272"/>
      <c r="H95" s="272"/>
      <c r="I95" s="272"/>
      <c r="J95" s="272"/>
      <c r="K95" s="272"/>
      <c r="L95" s="272"/>
      <c r="M95" s="272"/>
      <c r="N95" s="272"/>
      <c r="O95" s="272"/>
      <c r="P95" s="272"/>
      <c r="Q95" s="272"/>
    </row>
    <row r="96" spans="1:17">
      <c r="A96" s="272"/>
      <c r="B96" s="272"/>
      <c r="C96" s="272"/>
      <c r="D96" s="272"/>
      <c r="E96" s="272"/>
      <c r="F96" s="272"/>
      <c r="G96" s="272"/>
      <c r="H96" s="272"/>
      <c r="I96" s="272"/>
      <c r="J96" s="272"/>
      <c r="K96" s="272"/>
      <c r="L96" s="272"/>
      <c r="M96" s="272"/>
      <c r="N96" s="272"/>
      <c r="O96" s="272"/>
      <c r="P96" s="272"/>
      <c r="Q96" s="272"/>
    </row>
    <row r="97" spans="1:17">
      <c r="A97" s="272"/>
      <c r="B97" s="272"/>
      <c r="C97" s="272"/>
      <c r="D97" s="272"/>
      <c r="E97" s="272"/>
      <c r="F97" s="272"/>
      <c r="G97" s="272"/>
      <c r="H97" s="272"/>
      <c r="I97" s="272"/>
      <c r="J97" s="272"/>
      <c r="K97" s="272"/>
      <c r="L97" s="272"/>
      <c r="M97" s="272"/>
      <c r="N97" s="272"/>
      <c r="O97" s="272"/>
      <c r="P97" s="272"/>
      <c r="Q97" s="272"/>
    </row>
    <row r="98" spans="1:17">
      <c r="A98" s="272"/>
      <c r="B98" s="272"/>
      <c r="C98" s="272"/>
      <c r="D98" s="272"/>
      <c r="E98" s="272"/>
      <c r="F98" s="272"/>
      <c r="G98" s="272"/>
      <c r="H98" s="272"/>
      <c r="I98" s="272"/>
      <c r="J98" s="272"/>
      <c r="K98" s="272"/>
      <c r="L98" s="272"/>
      <c r="M98" s="272"/>
      <c r="N98" s="272"/>
      <c r="O98" s="272"/>
      <c r="P98" s="272"/>
      <c r="Q98" s="272"/>
    </row>
    <row r="99" spans="1:17">
      <c r="A99" s="272"/>
      <c r="B99" s="272"/>
      <c r="C99" s="272"/>
      <c r="D99" s="272"/>
      <c r="E99" s="272"/>
      <c r="F99" s="272"/>
      <c r="G99" s="272"/>
      <c r="H99" s="272"/>
      <c r="I99" s="272"/>
      <c r="J99" s="272"/>
      <c r="K99" s="272"/>
      <c r="L99" s="272"/>
      <c r="M99" s="272"/>
      <c r="N99" s="272"/>
      <c r="O99" s="272"/>
      <c r="P99" s="272"/>
      <c r="Q99" s="272"/>
    </row>
    <row r="100" spans="1:17">
      <c r="A100" s="272"/>
      <c r="B100" s="272"/>
      <c r="C100" s="272"/>
      <c r="D100" s="272"/>
      <c r="E100" s="272"/>
      <c r="F100" s="272"/>
      <c r="G100" s="272"/>
      <c r="H100" s="272"/>
      <c r="I100" s="272"/>
      <c r="J100" s="272"/>
      <c r="K100" s="272"/>
      <c r="L100" s="272"/>
      <c r="M100" s="272"/>
      <c r="N100" s="272"/>
      <c r="O100" s="272"/>
      <c r="P100" s="272"/>
      <c r="Q100" s="272"/>
    </row>
    <row r="101" spans="1:17">
      <c r="A101" s="272"/>
      <c r="B101" s="272"/>
      <c r="C101" s="272"/>
      <c r="D101" s="272"/>
      <c r="E101" s="272"/>
      <c r="F101" s="272"/>
      <c r="G101" s="272"/>
      <c r="H101" s="272"/>
      <c r="I101" s="272"/>
      <c r="J101" s="272"/>
      <c r="K101" s="272"/>
      <c r="L101" s="272"/>
      <c r="M101" s="272"/>
      <c r="N101" s="272"/>
      <c r="O101" s="272"/>
      <c r="P101" s="272"/>
      <c r="Q101" s="272"/>
    </row>
    <row r="102" spans="1:17">
      <c r="A102" s="272"/>
      <c r="B102" s="272"/>
      <c r="C102" s="272"/>
      <c r="D102" s="272"/>
      <c r="E102" s="272"/>
      <c r="F102" s="272"/>
      <c r="G102" s="272"/>
      <c r="H102" s="272"/>
      <c r="I102" s="272"/>
      <c r="J102" s="272"/>
      <c r="K102" s="272"/>
      <c r="L102" s="272"/>
      <c r="M102" s="272"/>
      <c r="N102" s="272"/>
      <c r="O102" s="272"/>
      <c r="P102" s="272"/>
      <c r="Q102" s="272"/>
    </row>
    <row r="103" spans="1:17">
      <c r="A103" s="272"/>
      <c r="B103" s="272"/>
      <c r="C103" s="272"/>
      <c r="D103" s="272"/>
      <c r="E103" s="272"/>
      <c r="F103" s="272"/>
      <c r="G103" s="272"/>
      <c r="H103" s="272"/>
      <c r="I103" s="272"/>
      <c r="J103" s="272"/>
      <c r="K103" s="272"/>
      <c r="L103" s="272"/>
      <c r="M103" s="272"/>
      <c r="N103" s="272"/>
      <c r="O103" s="272"/>
      <c r="P103" s="272"/>
      <c r="Q103" s="272"/>
    </row>
    <row r="104" spans="1:17">
      <c r="A104" s="272"/>
      <c r="B104" s="272"/>
      <c r="C104" s="272"/>
      <c r="D104" s="272"/>
      <c r="E104" s="272"/>
      <c r="F104" s="272"/>
      <c r="G104" s="272"/>
      <c r="H104" s="272"/>
      <c r="I104" s="272"/>
      <c r="J104" s="272"/>
      <c r="K104" s="272"/>
      <c r="L104" s="272"/>
      <c r="M104" s="272"/>
      <c r="N104" s="272"/>
      <c r="O104" s="272"/>
      <c r="P104" s="272"/>
      <c r="Q104" s="272"/>
    </row>
    <row r="105" spans="1:17">
      <c r="A105" s="272"/>
      <c r="B105" s="272"/>
      <c r="C105" s="272"/>
      <c r="D105" s="272"/>
      <c r="E105" s="272"/>
      <c r="F105" s="272"/>
      <c r="G105" s="272"/>
      <c r="H105" s="272"/>
      <c r="I105" s="272"/>
      <c r="J105" s="272"/>
      <c r="K105" s="272"/>
      <c r="L105" s="272"/>
      <c r="M105" s="272"/>
      <c r="N105" s="272"/>
      <c r="O105" s="272"/>
      <c r="P105" s="272"/>
      <c r="Q105" s="272"/>
    </row>
    <row r="106" spans="1:17">
      <c r="A106" s="272"/>
      <c r="B106" s="272"/>
      <c r="C106" s="272"/>
      <c r="D106" s="272"/>
      <c r="E106" s="272"/>
      <c r="F106" s="272"/>
      <c r="G106" s="272"/>
      <c r="H106" s="272"/>
      <c r="I106" s="272"/>
      <c r="J106" s="272"/>
      <c r="K106" s="272"/>
      <c r="L106" s="272"/>
      <c r="M106" s="272"/>
      <c r="N106" s="272"/>
      <c r="O106" s="272"/>
      <c r="P106" s="272"/>
      <c r="Q106" s="272"/>
    </row>
    <row r="107" spans="1:17">
      <c r="A107" s="272"/>
      <c r="B107" s="272"/>
      <c r="C107" s="272"/>
      <c r="D107" s="272"/>
      <c r="E107" s="272"/>
      <c r="F107" s="272"/>
      <c r="G107" s="272"/>
      <c r="H107" s="272"/>
      <c r="I107" s="272"/>
      <c r="J107" s="272"/>
      <c r="K107" s="272"/>
      <c r="L107" s="272"/>
      <c r="M107" s="272"/>
      <c r="N107" s="272"/>
      <c r="O107" s="272"/>
      <c r="P107" s="272"/>
      <c r="Q107" s="272"/>
    </row>
    <row r="108" spans="1:17">
      <c r="A108" s="272"/>
      <c r="B108" s="272"/>
      <c r="C108" s="272"/>
      <c r="D108" s="272"/>
      <c r="E108" s="272"/>
      <c r="F108" s="272"/>
      <c r="G108" s="272"/>
      <c r="H108" s="272"/>
      <c r="I108" s="272"/>
      <c r="J108" s="272"/>
      <c r="K108" s="272"/>
      <c r="L108" s="272"/>
      <c r="M108" s="272"/>
      <c r="N108" s="272"/>
      <c r="O108" s="272"/>
      <c r="P108" s="272"/>
      <c r="Q108" s="272"/>
    </row>
    <row r="109" spans="1:17">
      <c r="A109" s="272"/>
      <c r="B109" s="272"/>
      <c r="C109" s="272"/>
      <c r="D109" s="272"/>
      <c r="E109" s="272"/>
      <c r="F109" s="272"/>
      <c r="G109" s="272"/>
      <c r="H109" s="272"/>
      <c r="I109" s="272"/>
      <c r="J109" s="272"/>
      <c r="K109" s="272"/>
      <c r="L109" s="272"/>
      <c r="M109" s="272"/>
      <c r="N109" s="272"/>
      <c r="O109" s="272"/>
      <c r="P109" s="272"/>
      <c r="Q109" s="272"/>
    </row>
    <row r="110" spans="1:17">
      <c r="A110" s="272"/>
      <c r="B110" s="272"/>
      <c r="C110" s="272"/>
      <c r="D110" s="272"/>
      <c r="E110" s="272"/>
      <c r="F110" s="272"/>
      <c r="G110" s="272"/>
      <c r="H110" s="272"/>
      <c r="I110" s="272"/>
      <c r="J110" s="272"/>
      <c r="K110" s="272"/>
      <c r="L110" s="272"/>
      <c r="M110" s="272"/>
      <c r="N110" s="272"/>
      <c r="O110" s="272"/>
      <c r="P110" s="272"/>
      <c r="Q110" s="272"/>
    </row>
    <row r="111" spans="1:17">
      <c r="A111" s="272"/>
      <c r="B111" s="272"/>
      <c r="C111" s="272"/>
      <c r="D111" s="272"/>
      <c r="E111" s="272"/>
      <c r="F111" s="272"/>
      <c r="G111" s="272"/>
      <c r="H111" s="272"/>
      <c r="I111" s="272"/>
      <c r="J111" s="272"/>
      <c r="K111" s="272"/>
      <c r="L111" s="272"/>
      <c r="M111" s="272"/>
      <c r="N111" s="272"/>
      <c r="O111" s="272"/>
      <c r="P111" s="272"/>
      <c r="Q111" s="272"/>
    </row>
    <row r="112" spans="1:17">
      <c r="A112" s="272"/>
      <c r="B112" s="272"/>
      <c r="C112" s="272"/>
      <c r="D112" s="272"/>
      <c r="E112" s="272"/>
      <c r="F112" s="272"/>
      <c r="G112" s="272"/>
      <c r="H112" s="272"/>
      <c r="I112" s="272"/>
      <c r="J112" s="272"/>
      <c r="K112" s="272"/>
      <c r="L112" s="272"/>
      <c r="M112" s="272"/>
      <c r="N112" s="272"/>
      <c r="O112" s="272"/>
      <c r="P112" s="272"/>
      <c r="Q112" s="272"/>
    </row>
    <row r="113" spans="1:17">
      <c r="A113" s="272"/>
      <c r="B113" s="272"/>
      <c r="C113" s="272"/>
      <c r="D113" s="272"/>
      <c r="E113" s="272"/>
      <c r="F113" s="272"/>
      <c r="G113" s="272"/>
      <c r="H113" s="272"/>
      <c r="I113" s="272"/>
      <c r="J113" s="272"/>
      <c r="K113" s="272"/>
      <c r="L113" s="272"/>
      <c r="M113" s="272"/>
      <c r="N113" s="272"/>
      <c r="O113" s="272"/>
      <c r="P113" s="272"/>
      <c r="Q113" s="272"/>
    </row>
    <row r="114" spans="1:17">
      <c r="A114" s="272"/>
      <c r="B114" s="272"/>
      <c r="C114" s="272"/>
      <c r="D114" s="272"/>
      <c r="E114" s="272"/>
      <c r="F114" s="272"/>
      <c r="G114" s="272"/>
      <c r="H114" s="272"/>
      <c r="I114" s="272"/>
      <c r="J114" s="272"/>
      <c r="K114" s="272"/>
      <c r="L114" s="272"/>
      <c r="M114" s="272"/>
      <c r="N114" s="272"/>
      <c r="O114" s="272"/>
      <c r="P114" s="272"/>
      <c r="Q114" s="272"/>
    </row>
    <row r="115" spans="1:17">
      <c r="A115" s="272"/>
      <c r="B115" s="272"/>
      <c r="C115" s="272"/>
      <c r="D115" s="272"/>
      <c r="E115" s="272"/>
      <c r="F115" s="272"/>
      <c r="G115" s="272"/>
      <c r="H115" s="272"/>
      <c r="I115" s="272"/>
      <c r="J115" s="272"/>
      <c r="K115" s="272"/>
      <c r="L115" s="272"/>
      <c r="M115" s="272"/>
      <c r="N115" s="272"/>
      <c r="O115" s="272"/>
      <c r="P115" s="272"/>
      <c r="Q115" s="272"/>
    </row>
    <row r="116" spans="1:17">
      <c r="A116" s="272"/>
      <c r="B116" s="272"/>
      <c r="C116" s="272"/>
      <c r="D116" s="272"/>
      <c r="E116" s="272"/>
      <c r="F116" s="272"/>
      <c r="G116" s="272"/>
      <c r="H116" s="272"/>
      <c r="I116" s="272"/>
      <c r="J116" s="272"/>
      <c r="K116" s="272"/>
      <c r="L116" s="272"/>
      <c r="M116" s="272"/>
      <c r="N116" s="272"/>
      <c r="O116" s="272"/>
      <c r="P116" s="272"/>
      <c r="Q116" s="272"/>
    </row>
    <row r="117" spans="1:17">
      <c r="A117" s="272"/>
      <c r="B117" s="272"/>
      <c r="C117" s="272"/>
      <c r="D117" s="272"/>
      <c r="E117" s="272"/>
      <c r="F117" s="272"/>
      <c r="G117" s="272"/>
      <c r="H117" s="272"/>
      <c r="I117" s="272"/>
      <c r="J117" s="272"/>
      <c r="K117" s="272"/>
      <c r="L117" s="272"/>
      <c r="M117" s="272"/>
      <c r="N117" s="272"/>
      <c r="O117" s="272"/>
      <c r="P117" s="272"/>
      <c r="Q117" s="272"/>
    </row>
    <row r="118" spans="1:17">
      <c r="A118" s="272"/>
      <c r="B118" s="272"/>
      <c r="C118" s="272"/>
      <c r="D118" s="272"/>
      <c r="E118" s="272"/>
      <c r="F118" s="272"/>
      <c r="G118" s="272"/>
      <c r="H118" s="272"/>
      <c r="I118" s="272"/>
      <c r="J118" s="272"/>
      <c r="K118" s="272"/>
      <c r="L118" s="272"/>
      <c r="M118" s="272"/>
      <c r="N118" s="272"/>
      <c r="O118" s="272"/>
      <c r="P118" s="272"/>
      <c r="Q118" s="272"/>
    </row>
    <row r="119" spans="1:17">
      <c r="A119" s="272"/>
      <c r="B119" s="272"/>
      <c r="C119" s="272"/>
      <c r="D119" s="272"/>
      <c r="E119" s="272"/>
      <c r="F119" s="272"/>
      <c r="G119" s="272"/>
      <c r="H119" s="272"/>
      <c r="I119" s="272"/>
      <c r="J119" s="272"/>
      <c r="K119" s="272"/>
      <c r="L119" s="272"/>
      <c r="M119" s="272"/>
      <c r="N119" s="272"/>
      <c r="O119" s="272"/>
      <c r="P119" s="272"/>
      <c r="Q119" s="272"/>
    </row>
    <row r="120" spans="1:17">
      <c r="A120" s="272"/>
      <c r="B120" s="272"/>
      <c r="C120" s="272"/>
      <c r="D120" s="272"/>
      <c r="E120" s="272"/>
      <c r="F120" s="272"/>
      <c r="G120" s="272"/>
      <c r="H120" s="272"/>
      <c r="I120" s="272"/>
      <c r="J120" s="272"/>
      <c r="K120" s="272"/>
      <c r="L120" s="272"/>
      <c r="M120" s="272"/>
      <c r="N120" s="272"/>
      <c r="O120" s="272"/>
      <c r="P120" s="272"/>
      <c r="Q120" s="272"/>
    </row>
    <row r="121" spans="1:17">
      <c r="A121" s="272"/>
      <c r="B121" s="272"/>
      <c r="C121" s="272"/>
      <c r="D121" s="272"/>
      <c r="E121" s="272"/>
      <c r="F121" s="272"/>
      <c r="G121" s="272"/>
      <c r="H121" s="272"/>
      <c r="I121" s="272"/>
      <c r="J121" s="272"/>
      <c r="K121" s="272"/>
      <c r="L121" s="272"/>
      <c r="M121" s="272"/>
      <c r="N121" s="272"/>
      <c r="O121" s="272"/>
      <c r="P121" s="272"/>
      <c r="Q121" s="272"/>
    </row>
    <row r="122" spans="1:17">
      <c r="A122" s="272"/>
      <c r="B122" s="272"/>
      <c r="C122" s="272"/>
      <c r="D122" s="272"/>
      <c r="E122" s="272"/>
      <c r="F122" s="272"/>
      <c r="G122" s="272"/>
      <c r="H122" s="272"/>
      <c r="I122" s="272"/>
      <c r="J122" s="272"/>
      <c r="K122" s="272"/>
      <c r="L122" s="272"/>
      <c r="M122" s="272"/>
      <c r="N122" s="272"/>
      <c r="O122" s="272"/>
      <c r="P122" s="272"/>
      <c r="Q122" s="272"/>
    </row>
    <row r="123" spans="1:17">
      <c r="A123" s="272"/>
      <c r="B123" s="272"/>
      <c r="C123" s="272"/>
      <c r="D123" s="272"/>
      <c r="E123" s="272"/>
      <c r="F123" s="272"/>
      <c r="G123" s="272"/>
      <c r="H123" s="272"/>
      <c r="I123" s="272"/>
      <c r="J123" s="272"/>
      <c r="K123" s="272"/>
      <c r="L123" s="272"/>
      <c r="M123" s="272"/>
      <c r="N123" s="272"/>
      <c r="O123" s="272"/>
      <c r="P123" s="272"/>
      <c r="Q123" s="272"/>
    </row>
    <row r="124" spans="1:17">
      <c r="A124" s="272"/>
      <c r="B124" s="272"/>
      <c r="C124" s="272"/>
      <c r="D124" s="272"/>
      <c r="E124" s="272"/>
      <c r="F124" s="272"/>
      <c r="G124" s="272"/>
      <c r="H124" s="272"/>
      <c r="I124" s="272"/>
      <c r="J124" s="272"/>
      <c r="K124" s="272"/>
      <c r="L124" s="272"/>
      <c r="M124" s="272"/>
      <c r="N124" s="272"/>
      <c r="O124" s="272"/>
      <c r="P124" s="272"/>
      <c r="Q124" s="272"/>
    </row>
    <row r="125" spans="1:17">
      <c r="A125" s="272"/>
      <c r="B125" s="272"/>
      <c r="C125" s="272"/>
      <c r="D125" s="272"/>
      <c r="E125" s="272"/>
      <c r="F125" s="272"/>
      <c r="G125" s="272"/>
      <c r="H125" s="272"/>
      <c r="I125" s="272"/>
      <c r="J125" s="272"/>
      <c r="K125" s="272"/>
      <c r="L125" s="272"/>
      <c r="M125" s="272"/>
      <c r="N125" s="272"/>
      <c r="O125" s="272"/>
      <c r="P125" s="272"/>
      <c r="Q125" s="272"/>
    </row>
    <row r="126" spans="1:17">
      <c r="A126" s="272"/>
      <c r="B126" s="272"/>
      <c r="C126" s="272"/>
      <c r="D126" s="272"/>
      <c r="E126" s="272"/>
      <c r="F126" s="272"/>
      <c r="G126" s="272"/>
      <c r="H126" s="272"/>
      <c r="I126" s="272"/>
      <c r="J126" s="272"/>
      <c r="K126" s="272"/>
      <c r="L126" s="272"/>
      <c r="M126" s="272"/>
      <c r="N126" s="272"/>
      <c r="O126" s="272"/>
      <c r="P126" s="272"/>
      <c r="Q126" s="272"/>
    </row>
    <row r="127" spans="1:17">
      <c r="A127" s="272"/>
      <c r="B127" s="272"/>
      <c r="C127" s="272"/>
      <c r="D127" s="272"/>
      <c r="E127" s="272"/>
      <c r="F127" s="272"/>
      <c r="G127" s="272"/>
      <c r="H127" s="272"/>
      <c r="I127" s="272"/>
      <c r="J127" s="272"/>
      <c r="K127" s="272"/>
      <c r="L127" s="272"/>
      <c r="M127" s="272"/>
      <c r="N127" s="272"/>
      <c r="O127" s="272"/>
      <c r="P127" s="272"/>
      <c r="Q127" s="272"/>
    </row>
    <row r="128" spans="1:17">
      <c r="A128" s="272"/>
      <c r="B128" s="272"/>
      <c r="C128" s="272"/>
      <c r="D128" s="272"/>
      <c r="E128" s="272"/>
      <c r="F128" s="272"/>
      <c r="G128" s="272"/>
      <c r="H128" s="272"/>
      <c r="I128" s="272"/>
      <c r="J128" s="272"/>
      <c r="K128" s="272"/>
      <c r="L128" s="272"/>
      <c r="M128" s="272"/>
      <c r="N128" s="272"/>
      <c r="O128" s="272"/>
      <c r="P128" s="272"/>
      <c r="Q128" s="272"/>
    </row>
    <row r="129" spans="1:17">
      <c r="A129" s="272"/>
      <c r="B129" s="272"/>
      <c r="C129" s="272"/>
      <c r="D129" s="272"/>
      <c r="E129" s="272"/>
      <c r="F129" s="272"/>
      <c r="G129" s="272"/>
      <c r="H129" s="272"/>
      <c r="I129" s="272"/>
      <c r="J129" s="272"/>
      <c r="K129" s="272"/>
      <c r="L129" s="272"/>
      <c r="M129" s="272"/>
      <c r="N129" s="272"/>
      <c r="O129" s="272"/>
      <c r="P129" s="272"/>
      <c r="Q129" s="272"/>
    </row>
    <row r="130" spans="1:17">
      <c r="A130" s="272"/>
      <c r="B130" s="272"/>
      <c r="C130" s="272"/>
      <c r="D130" s="272"/>
      <c r="E130" s="272"/>
      <c r="F130" s="272"/>
      <c r="G130" s="272"/>
      <c r="H130" s="272"/>
      <c r="I130" s="272"/>
      <c r="J130" s="272"/>
      <c r="K130" s="272"/>
      <c r="L130" s="272"/>
      <c r="M130" s="272"/>
      <c r="N130" s="272"/>
      <c r="O130" s="272"/>
      <c r="P130" s="272"/>
      <c r="Q130" s="272"/>
    </row>
    <row r="131" spans="1:17">
      <c r="A131" s="272"/>
      <c r="B131" s="272"/>
      <c r="C131" s="272"/>
      <c r="D131" s="272"/>
      <c r="E131" s="272"/>
      <c r="F131" s="272"/>
      <c r="G131" s="272"/>
      <c r="H131" s="272"/>
      <c r="I131" s="272"/>
      <c r="J131" s="272"/>
      <c r="K131" s="272"/>
      <c r="L131" s="272"/>
      <c r="M131" s="272"/>
      <c r="N131" s="272"/>
      <c r="O131" s="272"/>
      <c r="P131" s="272"/>
      <c r="Q131" s="272"/>
    </row>
    <row r="132" spans="1:17">
      <c r="A132" s="272"/>
      <c r="B132" s="272"/>
      <c r="C132" s="272"/>
      <c r="D132" s="272"/>
      <c r="E132" s="272"/>
      <c r="F132" s="272"/>
      <c r="G132" s="272"/>
      <c r="H132" s="272"/>
      <c r="I132" s="272"/>
      <c r="J132" s="272"/>
      <c r="K132" s="272"/>
      <c r="L132" s="272"/>
      <c r="M132" s="272"/>
      <c r="N132" s="272"/>
      <c r="O132" s="272"/>
      <c r="P132" s="272"/>
      <c r="Q132" s="272"/>
    </row>
    <row r="133" spans="1:17">
      <c r="A133" s="272"/>
      <c r="B133" s="272"/>
      <c r="C133" s="272"/>
      <c r="D133" s="272"/>
      <c r="E133" s="272"/>
      <c r="F133" s="272"/>
      <c r="G133" s="272"/>
      <c r="H133" s="272"/>
      <c r="I133" s="272"/>
      <c r="J133" s="272"/>
      <c r="K133" s="272"/>
      <c r="L133" s="272"/>
      <c r="M133" s="272"/>
      <c r="N133" s="272"/>
      <c r="O133" s="272"/>
      <c r="P133" s="272"/>
      <c r="Q133" s="272"/>
    </row>
    <row r="134" spans="1:17">
      <c r="A134" s="272"/>
      <c r="B134" s="272"/>
      <c r="C134" s="272"/>
      <c r="D134" s="272"/>
      <c r="E134" s="272"/>
      <c r="F134" s="272"/>
      <c r="G134" s="272"/>
      <c r="H134" s="272"/>
      <c r="I134" s="272"/>
      <c r="J134" s="272"/>
      <c r="K134" s="272"/>
      <c r="L134" s="272"/>
      <c r="M134" s="272"/>
      <c r="N134" s="272"/>
      <c r="O134" s="272"/>
      <c r="P134" s="272"/>
      <c r="Q134" s="272"/>
    </row>
    <row r="135" spans="1:17">
      <c r="A135" s="272"/>
      <c r="B135" s="272"/>
      <c r="C135" s="272"/>
      <c r="D135" s="272"/>
      <c r="E135" s="272"/>
      <c r="F135" s="272"/>
      <c r="G135" s="272"/>
      <c r="H135" s="272"/>
      <c r="I135" s="272"/>
      <c r="J135" s="272"/>
      <c r="K135" s="272"/>
      <c r="L135" s="272"/>
      <c r="M135" s="272"/>
      <c r="N135" s="272"/>
      <c r="O135" s="272"/>
      <c r="P135" s="272"/>
      <c r="Q135" s="272"/>
    </row>
    <row r="136" spans="1:17">
      <c r="A136" s="272"/>
      <c r="B136" s="272"/>
      <c r="C136" s="272"/>
      <c r="D136" s="272"/>
      <c r="E136" s="272"/>
      <c r="F136" s="272"/>
      <c r="G136" s="272"/>
      <c r="H136" s="272"/>
      <c r="I136" s="272"/>
      <c r="J136" s="272"/>
      <c r="K136" s="272"/>
      <c r="L136" s="272"/>
      <c r="M136" s="272"/>
      <c r="N136" s="272"/>
      <c r="O136" s="272"/>
      <c r="P136" s="272"/>
      <c r="Q136" s="272"/>
    </row>
    <row r="137" spans="1:17">
      <c r="A137" s="272"/>
      <c r="B137" s="272"/>
      <c r="C137" s="272"/>
      <c r="D137" s="272"/>
      <c r="E137" s="272"/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2"/>
      <c r="Q137" s="272"/>
    </row>
    <row r="138" spans="1:17">
      <c r="A138" s="272"/>
      <c r="B138" s="272"/>
      <c r="C138" s="272"/>
      <c r="D138" s="272"/>
      <c r="E138" s="272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</row>
    <row r="139" spans="1:17">
      <c r="A139" s="272"/>
      <c r="B139" s="272"/>
      <c r="C139" s="272"/>
      <c r="D139" s="272"/>
      <c r="E139" s="272"/>
      <c r="F139" s="272"/>
      <c r="G139" s="272"/>
      <c r="H139" s="272"/>
      <c r="I139" s="272"/>
      <c r="J139" s="272"/>
      <c r="K139" s="272"/>
      <c r="L139" s="272"/>
      <c r="M139" s="272"/>
      <c r="N139" s="272"/>
      <c r="O139" s="272"/>
      <c r="P139" s="272"/>
      <c r="Q139" s="272"/>
    </row>
    <row r="140" spans="1:17">
      <c r="A140" s="272"/>
      <c r="B140" s="272"/>
      <c r="C140" s="272"/>
      <c r="D140" s="272"/>
      <c r="E140" s="272"/>
      <c r="F140" s="272"/>
      <c r="G140" s="272"/>
      <c r="H140" s="272"/>
      <c r="I140" s="272"/>
      <c r="J140" s="272"/>
      <c r="K140" s="272"/>
      <c r="L140" s="272"/>
      <c r="M140" s="272"/>
      <c r="N140" s="272"/>
      <c r="O140" s="272"/>
      <c r="P140" s="272"/>
      <c r="Q140" s="272"/>
    </row>
    <row r="141" spans="1:17">
      <c r="A141" s="272"/>
      <c r="B141" s="272"/>
      <c r="C141" s="272"/>
      <c r="D141" s="272"/>
      <c r="E141" s="272"/>
      <c r="F141" s="272"/>
      <c r="G141" s="272"/>
      <c r="H141" s="272"/>
      <c r="I141" s="272"/>
      <c r="J141" s="272"/>
      <c r="K141" s="272"/>
      <c r="L141" s="272"/>
      <c r="M141" s="272"/>
      <c r="N141" s="272"/>
      <c r="O141" s="272"/>
      <c r="P141" s="272"/>
      <c r="Q141" s="272"/>
    </row>
    <row r="142" spans="1:17">
      <c r="A142" s="272"/>
      <c r="B142" s="272"/>
      <c r="C142" s="272"/>
      <c r="D142" s="272"/>
      <c r="E142" s="272"/>
      <c r="F142" s="272"/>
      <c r="G142" s="272"/>
      <c r="H142" s="272"/>
      <c r="I142" s="272"/>
      <c r="J142" s="272"/>
      <c r="K142" s="272"/>
      <c r="L142" s="272"/>
      <c r="M142" s="272"/>
      <c r="N142" s="272"/>
      <c r="O142" s="272"/>
      <c r="P142" s="272"/>
      <c r="Q142" s="272"/>
    </row>
    <row r="143" spans="1:17">
      <c r="A143" s="272"/>
      <c r="B143" s="272"/>
      <c r="C143" s="272"/>
      <c r="D143" s="272"/>
      <c r="E143" s="272"/>
      <c r="F143" s="272"/>
      <c r="G143" s="272"/>
      <c r="H143" s="272"/>
      <c r="I143" s="272"/>
      <c r="J143" s="272"/>
      <c r="K143" s="272"/>
      <c r="L143" s="272"/>
      <c r="M143" s="272"/>
      <c r="N143" s="272"/>
      <c r="O143" s="272"/>
      <c r="P143" s="272"/>
      <c r="Q143" s="272"/>
    </row>
    <row r="144" spans="1:17">
      <c r="A144" s="272"/>
      <c r="B144" s="272"/>
      <c r="C144" s="272"/>
      <c r="D144" s="272"/>
      <c r="E144" s="272"/>
      <c r="F144" s="272"/>
      <c r="G144" s="272"/>
      <c r="H144" s="272"/>
      <c r="I144" s="272"/>
      <c r="J144" s="272"/>
      <c r="K144" s="272"/>
      <c r="L144" s="272"/>
      <c r="M144" s="272"/>
      <c r="N144" s="272"/>
      <c r="O144" s="272"/>
      <c r="P144" s="272"/>
      <c r="Q144" s="272"/>
    </row>
    <row r="145" spans="1:17">
      <c r="A145" s="272"/>
      <c r="B145" s="272"/>
      <c r="C145" s="272"/>
      <c r="D145" s="272"/>
      <c r="E145" s="272"/>
      <c r="F145" s="272"/>
      <c r="G145" s="272"/>
      <c r="H145" s="272"/>
      <c r="I145" s="272"/>
      <c r="J145" s="272"/>
      <c r="K145" s="272"/>
      <c r="L145" s="272"/>
      <c r="M145" s="272"/>
      <c r="N145" s="272"/>
      <c r="O145" s="272"/>
      <c r="P145" s="272"/>
      <c r="Q145" s="272"/>
    </row>
    <row r="146" spans="1:17">
      <c r="A146" s="272"/>
      <c r="B146" s="272"/>
      <c r="C146" s="272"/>
      <c r="D146" s="272"/>
      <c r="E146" s="272"/>
      <c r="F146" s="272"/>
      <c r="G146" s="272"/>
      <c r="H146" s="272"/>
      <c r="I146" s="272"/>
      <c r="J146" s="272"/>
      <c r="K146" s="272"/>
      <c r="L146" s="272"/>
      <c r="M146" s="272"/>
      <c r="N146" s="272"/>
      <c r="O146" s="272"/>
      <c r="P146" s="272"/>
      <c r="Q146" s="272"/>
    </row>
    <row r="147" spans="1:17">
      <c r="A147" s="272"/>
      <c r="B147" s="272"/>
      <c r="C147" s="272"/>
      <c r="D147" s="272"/>
      <c r="E147" s="272"/>
      <c r="F147" s="272"/>
      <c r="G147" s="272"/>
      <c r="H147" s="272"/>
      <c r="I147" s="272"/>
      <c r="J147" s="272"/>
      <c r="K147" s="272"/>
      <c r="L147" s="272"/>
      <c r="M147" s="272"/>
      <c r="N147" s="272"/>
      <c r="O147" s="272"/>
      <c r="P147" s="272"/>
      <c r="Q147" s="272"/>
    </row>
    <row r="148" spans="1:17">
      <c r="A148" s="272"/>
      <c r="B148" s="272"/>
      <c r="C148" s="272"/>
      <c r="D148" s="272"/>
      <c r="E148" s="272"/>
      <c r="F148" s="272"/>
      <c r="G148" s="272"/>
      <c r="H148" s="272"/>
      <c r="I148" s="272"/>
      <c r="J148" s="272"/>
      <c r="K148" s="272"/>
      <c r="L148" s="272"/>
      <c r="M148" s="272"/>
      <c r="N148" s="272"/>
      <c r="O148" s="272"/>
      <c r="P148" s="272"/>
      <c r="Q148" s="272"/>
    </row>
    <row r="149" spans="1:17">
      <c r="A149" s="272"/>
      <c r="B149" s="272"/>
      <c r="C149" s="272"/>
      <c r="D149" s="272"/>
      <c r="E149" s="272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</row>
    <row r="150" spans="1:17">
      <c r="A150" s="272"/>
      <c r="B150" s="272"/>
      <c r="C150" s="272"/>
      <c r="D150" s="272"/>
      <c r="E150" s="272"/>
      <c r="F150" s="272"/>
      <c r="G150" s="272"/>
      <c r="H150" s="272"/>
      <c r="I150" s="272"/>
      <c r="J150" s="272"/>
      <c r="K150" s="272"/>
      <c r="L150" s="272"/>
      <c r="M150" s="272"/>
      <c r="N150" s="272"/>
      <c r="O150" s="272"/>
      <c r="P150" s="272"/>
      <c r="Q150" s="272"/>
    </row>
    <row r="151" spans="1:17">
      <c r="A151" s="272"/>
      <c r="B151" s="272"/>
      <c r="C151" s="272"/>
      <c r="D151" s="272"/>
      <c r="E151" s="272"/>
      <c r="F151" s="272"/>
      <c r="G151" s="272"/>
      <c r="H151" s="272"/>
      <c r="I151" s="272"/>
      <c r="J151" s="272"/>
      <c r="K151" s="272"/>
      <c r="L151" s="272"/>
      <c r="M151" s="272"/>
      <c r="N151" s="272"/>
      <c r="O151" s="272"/>
      <c r="P151" s="272"/>
      <c r="Q151" s="272"/>
    </row>
    <row r="152" spans="1:17">
      <c r="A152" s="272"/>
      <c r="B152" s="272"/>
      <c r="C152" s="272"/>
      <c r="D152" s="272"/>
      <c r="E152" s="272"/>
      <c r="F152" s="272"/>
      <c r="G152" s="272"/>
      <c r="H152" s="272"/>
      <c r="I152" s="272"/>
      <c r="J152" s="272"/>
      <c r="K152" s="272"/>
      <c r="L152" s="272"/>
      <c r="M152" s="272"/>
      <c r="N152" s="272"/>
      <c r="O152" s="272"/>
      <c r="P152" s="272"/>
      <c r="Q152" s="272"/>
    </row>
    <row r="153" spans="1:17">
      <c r="A153" s="272"/>
      <c r="B153" s="272"/>
      <c r="C153" s="272"/>
      <c r="D153" s="272"/>
      <c r="E153" s="272"/>
      <c r="F153" s="272"/>
      <c r="G153" s="272"/>
      <c r="H153" s="272"/>
      <c r="I153" s="272"/>
      <c r="J153" s="272"/>
      <c r="K153" s="272"/>
      <c r="L153" s="272"/>
      <c r="M153" s="272"/>
      <c r="N153" s="272"/>
      <c r="O153" s="272"/>
      <c r="P153" s="272"/>
      <c r="Q153" s="272"/>
    </row>
    <row r="154" spans="1:17">
      <c r="A154" s="272"/>
      <c r="B154" s="272"/>
      <c r="C154" s="272"/>
      <c r="D154" s="272"/>
      <c r="E154" s="272"/>
      <c r="F154" s="272"/>
      <c r="G154" s="272"/>
      <c r="H154" s="272"/>
      <c r="I154" s="272"/>
      <c r="J154" s="272"/>
      <c r="K154" s="272"/>
      <c r="L154" s="272"/>
      <c r="M154" s="272"/>
      <c r="N154" s="272"/>
      <c r="O154" s="272"/>
      <c r="P154" s="272"/>
      <c r="Q154" s="272"/>
    </row>
    <row r="155" spans="1:17">
      <c r="A155" s="272"/>
      <c r="B155" s="272"/>
      <c r="C155" s="272"/>
      <c r="D155" s="272"/>
      <c r="E155" s="272"/>
      <c r="F155" s="272"/>
      <c r="G155" s="272"/>
      <c r="H155" s="272"/>
      <c r="I155" s="272"/>
      <c r="J155" s="272"/>
      <c r="K155" s="272"/>
      <c r="L155" s="272"/>
      <c r="M155" s="272"/>
      <c r="N155" s="272"/>
      <c r="O155" s="272"/>
      <c r="P155" s="272"/>
      <c r="Q155" s="272"/>
    </row>
    <row r="156" spans="1:17">
      <c r="A156" s="272"/>
      <c r="B156" s="272"/>
      <c r="C156" s="272"/>
      <c r="D156" s="272"/>
      <c r="E156" s="272"/>
      <c r="F156" s="272"/>
      <c r="G156" s="272"/>
      <c r="H156" s="272"/>
      <c r="I156" s="272"/>
      <c r="J156" s="272"/>
      <c r="K156" s="272"/>
      <c r="L156" s="272"/>
      <c r="M156" s="272"/>
      <c r="N156" s="272"/>
      <c r="O156" s="272"/>
      <c r="P156" s="272"/>
      <c r="Q156" s="272"/>
    </row>
    <row r="157" spans="1:17">
      <c r="A157" s="272"/>
      <c r="B157" s="272"/>
      <c r="C157" s="272"/>
      <c r="D157" s="272"/>
      <c r="E157" s="272"/>
      <c r="F157" s="272"/>
      <c r="G157" s="272"/>
      <c r="H157" s="272"/>
      <c r="I157" s="272"/>
      <c r="J157" s="272"/>
      <c r="K157" s="272"/>
      <c r="L157" s="272"/>
      <c r="M157" s="272"/>
      <c r="N157" s="272"/>
      <c r="O157" s="272"/>
      <c r="P157" s="272"/>
      <c r="Q157" s="272"/>
    </row>
    <row r="158" spans="1:17">
      <c r="A158" s="272"/>
      <c r="B158" s="272"/>
      <c r="C158" s="272"/>
      <c r="D158" s="272"/>
      <c r="E158" s="272"/>
      <c r="F158" s="272"/>
      <c r="G158" s="272"/>
      <c r="H158" s="272"/>
      <c r="I158" s="272"/>
      <c r="J158" s="272"/>
      <c r="K158" s="272"/>
      <c r="L158" s="272"/>
      <c r="M158" s="272"/>
      <c r="N158" s="272"/>
      <c r="O158" s="272"/>
      <c r="P158" s="272"/>
      <c r="Q158" s="272"/>
    </row>
    <row r="159" spans="1:17">
      <c r="A159" s="272"/>
      <c r="B159" s="272"/>
      <c r="C159" s="272"/>
      <c r="D159" s="272"/>
      <c r="E159" s="272"/>
      <c r="F159" s="272"/>
      <c r="G159" s="272"/>
      <c r="H159" s="272"/>
      <c r="I159" s="272"/>
      <c r="J159" s="272"/>
      <c r="K159" s="272"/>
      <c r="L159" s="272"/>
      <c r="M159" s="272"/>
      <c r="N159" s="272"/>
      <c r="O159" s="272"/>
      <c r="P159" s="272"/>
      <c r="Q159" s="272"/>
    </row>
    <row r="160" spans="1:17">
      <c r="A160" s="272"/>
      <c r="B160" s="272"/>
      <c r="C160" s="272"/>
      <c r="D160" s="272"/>
      <c r="E160" s="272"/>
      <c r="F160" s="272"/>
      <c r="G160" s="272"/>
      <c r="H160" s="272"/>
      <c r="I160" s="272"/>
      <c r="J160" s="272"/>
      <c r="K160" s="272"/>
      <c r="L160" s="272"/>
      <c r="M160" s="272"/>
      <c r="N160" s="272"/>
      <c r="O160" s="272"/>
      <c r="P160" s="272"/>
      <c r="Q160" s="272"/>
    </row>
    <row r="161" spans="1:17">
      <c r="A161" s="272"/>
      <c r="B161" s="272"/>
      <c r="C161" s="272"/>
      <c r="D161" s="272"/>
      <c r="E161" s="272"/>
      <c r="F161" s="272"/>
      <c r="G161" s="272"/>
      <c r="H161" s="272"/>
      <c r="I161" s="272"/>
      <c r="J161" s="272"/>
      <c r="K161" s="272"/>
      <c r="L161" s="272"/>
      <c r="M161" s="272"/>
      <c r="N161" s="272"/>
      <c r="O161" s="272"/>
      <c r="P161" s="272"/>
      <c r="Q161" s="272"/>
    </row>
    <row r="162" spans="1:17">
      <c r="A162" s="272"/>
      <c r="B162" s="272"/>
      <c r="C162" s="272"/>
      <c r="D162" s="272"/>
      <c r="E162" s="272"/>
      <c r="F162" s="272"/>
      <c r="G162" s="272"/>
      <c r="H162" s="272"/>
      <c r="I162" s="272"/>
      <c r="J162" s="272"/>
      <c r="K162" s="272"/>
      <c r="L162" s="272"/>
      <c r="M162" s="272"/>
      <c r="N162" s="272"/>
      <c r="O162" s="272"/>
      <c r="P162" s="272"/>
      <c r="Q162" s="272"/>
    </row>
    <row r="163" spans="1:17">
      <c r="A163" s="272"/>
      <c r="B163" s="272"/>
      <c r="C163" s="272"/>
      <c r="D163" s="272"/>
      <c r="E163" s="272"/>
      <c r="F163" s="272"/>
      <c r="G163" s="272"/>
      <c r="H163" s="272"/>
      <c r="I163" s="272"/>
      <c r="J163" s="272"/>
      <c r="K163" s="272"/>
      <c r="L163" s="272"/>
      <c r="M163" s="272"/>
      <c r="N163" s="272"/>
      <c r="O163" s="272"/>
      <c r="P163" s="272"/>
      <c r="Q163" s="272"/>
    </row>
    <row r="164" spans="1:17">
      <c r="A164" s="272"/>
      <c r="B164" s="272"/>
      <c r="C164" s="272"/>
      <c r="D164" s="272"/>
      <c r="E164" s="272"/>
      <c r="F164" s="272"/>
      <c r="G164" s="272"/>
      <c r="H164" s="272"/>
      <c r="I164" s="272"/>
      <c r="J164" s="272"/>
      <c r="K164" s="272"/>
      <c r="L164" s="272"/>
      <c r="M164" s="272"/>
      <c r="N164" s="272"/>
      <c r="O164" s="272"/>
      <c r="P164" s="272"/>
      <c r="Q164" s="272"/>
    </row>
    <row r="165" spans="1:17">
      <c r="A165" s="272"/>
      <c r="B165" s="272"/>
      <c r="C165" s="272"/>
      <c r="D165" s="272"/>
      <c r="E165" s="272"/>
      <c r="F165" s="272"/>
      <c r="G165" s="272"/>
      <c r="H165" s="272"/>
      <c r="I165" s="272"/>
      <c r="J165" s="272"/>
      <c r="K165" s="272"/>
      <c r="L165" s="272"/>
      <c r="M165" s="272"/>
      <c r="N165" s="272"/>
      <c r="O165" s="272"/>
      <c r="P165" s="272"/>
      <c r="Q165" s="272"/>
    </row>
    <row r="166" spans="1:17">
      <c r="A166" s="272"/>
      <c r="B166" s="272"/>
      <c r="C166" s="272"/>
      <c r="D166" s="272"/>
      <c r="E166" s="272"/>
      <c r="F166" s="272"/>
      <c r="G166" s="272"/>
      <c r="H166" s="272"/>
      <c r="I166" s="272"/>
      <c r="J166" s="272"/>
      <c r="K166" s="272"/>
      <c r="L166" s="272"/>
      <c r="M166" s="272"/>
      <c r="N166" s="272"/>
      <c r="O166" s="272"/>
      <c r="P166" s="272"/>
      <c r="Q166" s="272"/>
    </row>
    <row r="167" spans="1:17">
      <c r="A167" s="272"/>
      <c r="B167" s="272"/>
      <c r="C167" s="272"/>
      <c r="D167" s="272"/>
      <c r="E167" s="272"/>
      <c r="F167" s="272"/>
      <c r="G167" s="272"/>
      <c r="H167" s="272"/>
      <c r="I167" s="272"/>
      <c r="J167" s="272"/>
      <c r="K167" s="272"/>
      <c r="L167" s="272"/>
      <c r="M167" s="272"/>
      <c r="N167" s="272"/>
      <c r="O167" s="272"/>
      <c r="P167" s="272"/>
      <c r="Q167" s="272"/>
    </row>
    <row r="168" spans="1:17">
      <c r="A168" s="272"/>
      <c r="B168" s="272"/>
      <c r="C168" s="272"/>
      <c r="D168" s="272"/>
      <c r="E168" s="272"/>
      <c r="F168" s="272"/>
      <c r="G168" s="272"/>
      <c r="H168" s="272"/>
      <c r="I168" s="272"/>
      <c r="J168" s="272"/>
      <c r="K168" s="272"/>
      <c r="L168" s="272"/>
      <c r="M168" s="272"/>
      <c r="N168" s="272"/>
      <c r="O168" s="272"/>
      <c r="P168" s="272"/>
      <c r="Q168" s="272"/>
    </row>
    <row r="169" spans="1:17">
      <c r="A169" s="272"/>
      <c r="B169" s="272"/>
      <c r="C169" s="272"/>
      <c r="D169" s="272"/>
      <c r="E169" s="272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</row>
    <row r="170" spans="1:17">
      <c r="A170" s="272"/>
      <c r="B170" s="272"/>
      <c r="C170" s="272"/>
      <c r="D170" s="272"/>
      <c r="E170" s="272"/>
      <c r="F170" s="272"/>
      <c r="G170" s="272"/>
      <c r="H170" s="272"/>
      <c r="I170" s="272"/>
      <c r="J170" s="272"/>
      <c r="K170" s="272"/>
      <c r="L170" s="272"/>
      <c r="M170" s="272"/>
      <c r="N170" s="272"/>
      <c r="O170" s="272"/>
      <c r="P170" s="272"/>
      <c r="Q170" s="272"/>
    </row>
    <row r="171" spans="1:17">
      <c r="A171" s="272"/>
      <c r="B171" s="272"/>
      <c r="C171" s="272"/>
      <c r="D171" s="272"/>
      <c r="E171" s="272"/>
      <c r="F171" s="272"/>
      <c r="G171" s="272"/>
      <c r="H171" s="272"/>
      <c r="I171" s="272"/>
      <c r="J171" s="272"/>
      <c r="K171" s="272"/>
      <c r="L171" s="272"/>
      <c r="M171" s="272"/>
      <c r="N171" s="272"/>
      <c r="O171" s="272"/>
      <c r="P171" s="272"/>
      <c r="Q171" s="272"/>
    </row>
    <row r="172" spans="1:17">
      <c r="A172" s="272"/>
      <c r="B172" s="272"/>
      <c r="C172" s="272"/>
      <c r="D172" s="272"/>
      <c r="E172" s="272"/>
      <c r="F172" s="272"/>
      <c r="G172" s="272"/>
      <c r="H172" s="272"/>
      <c r="I172" s="272"/>
      <c r="J172" s="272"/>
      <c r="K172" s="272"/>
      <c r="L172" s="272"/>
      <c r="M172" s="272"/>
      <c r="N172" s="272"/>
      <c r="O172" s="272"/>
      <c r="P172" s="272"/>
      <c r="Q172" s="272"/>
    </row>
    <row r="173" spans="1:17">
      <c r="A173" s="272"/>
      <c r="B173" s="272"/>
      <c r="C173" s="272"/>
      <c r="D173" s="272"/>
      <c r="E173" s="272"/>
      <c r="F173" s="272"/>
      <c r="G173" s="272"/>
      <c r="H173" s="272"/>
      <c r="I173" s="272"/>
      <c r="J173" s="272"/>
      <c r="K173" s="272"/>
      <c r="L173" s="272"/>
      <c r="M173" s="272"/>
      <c r="N173" s="272"/>
      <c r="O173" s="272"/>
      <c r="P173" s="272"/>
      <c r="Q173" s="272"/>
    </row>
    <row r="174" spans="1:17">
      <c r="A174" s="272"/>
      <c r="B174" s="272"/>
      <c r="C174" s="272"/>
      <c r="D174" s="272"/>
      <c r="E174" s="272"/>
      <c r="F174" s="272"/>
      <c r="G174" s="272"/>
      <c r="H174" s="272"/>
      <c r="I174" s="272"/>
      <c r="J174" s="272"/>
      <c r="K174" s="272"/>
      <c r="L174" s="272"/>
      <c r="M174" s="272"/>
      <c r="N174" s="272"/>
      <c r="O174" s="272"/>
      <c r="P174" s="272"/>
      <c r="Q174" s="272"/>
    </row>
    <row r="175" spans="1:17">
      <c r="A175" s="272"/>
      <c r="B175" s="272"/>
      <c r="C175" s="272"/>
      <c r="D175" s="272"/>
      <c r="E175" s="272"/>
      <c r="F175" s="272"/>
      <c r="G175" s="272"/>
      <c r="H175" s="272"/>
      <c r="I175" s="272"/>
      <c r="J175" s="272"/>
      <c r="K175" s="272"/>
      <c r="L175" s="272"/>
      <c r="M175" s="272"/>
      <c r="N175" s="272"/>
      <c r="O175" s="272"/>
      <c r="P175" s="272"/>
      <c r="Q175" s="272"/>
    </row>
    <row r="176" spans="1:17">
      <c r="A176" s="272"/>
      <c r="B176" s="272"/>
      <c r="C176" s="272"/>
      <c r="D176" s="272"/>
      <c r="E176" s="272"/>
      <c r="F176" s="272"/>
      <c r="G176" s="272"/>
      <c r="H176" s="272"/>
      <c r="I176" s="272"/>
      <c r="J176" s="272"/>
      <c r="K176" s="272"/>
      <c r="L176" s="272"/>
      <c r="M176" s="272"/>
      <c r="N176" s="272"/>
      <c r="O176" s="272"/>
      <c r="P176" s="272"/>
      <c r="Q176" s="272"/>
    </row>
    <row r="177" spans="1:17">
      <c r="A177" s="272"/>
      <c r="B177" s="272"/>
      <c r="C177" s="272"/>
      <c r="D177" s="272"/>
      <c r="E177" s="272"/>
      <c r="F177" s="272"/>
      <c r="G177" s="272"/>
      <c r="H177" s="272"/>
      <c r="I177" s="272"/>
      <c r="J177" s="272"/>
      <c r="K177" s="272"/>
      <c r="L177" s="272"/>
      <c r="M177" s="272"/>
      <c r="N177" s="272"/>
      <c r="O177" s="272"/>
      <c r="P177" s="272"/>
      <c r="Q177" s="272"/>
    </row>
    <row r="178" spans="1:17">
      <c r="A178" s="272"/>
      <c r="B178" s="272"/>
      <c r="C178" s="272"/>
      <c r="D178" s="272"/>
      <c r="E178" s="272"/>
      <c r="F178" s="272"/>
      <c r="G178" s="272"/>
      <c r="H178" s="272"/>
      <c r="I178" s="272"/>
      <c r="J178" s="272"/>
      <c r="K178" s="272"/>
      <c r="L178" s="272"/>
      <c r="M178" s="272"/>
      <c r="N178" s="272"/>
      <c r="O178" s="272"/>
      <c r="P178" s="272"/>
      <c r="Q178" s="272"/>
    </row>
    <row r="179" spans="1:17">
      <c r="A179" s="272"/>
      <c r="B179" s="272"/>
      <c r="C179" s="272"/>
      <c r="D179" s="272"/>
      <c r="E179" s="272"/>
      <c r="F179" s="272"/>
      <c r="G179" s="272"/>
      <c r="H179" s="272"/>
      <c r="I179" s="272"/>
      <c r="J179" s="272"/>
      <c r="K179" s="272"/>
      <c r="L179" s="272"/>
      <c r="M179" s="272"/>
      <c r="N179" s="272"/>
      <c r="O179" s="272"/>
      <c r="P179" s="272"/>
      <c r="Q179" s="272"/>
    </row>
    <row r="180" spans="1:17">
      <c r="A180" s="272"/>
      <c r="B180" s="272"/>
      <c r="C180" s="272"/>
      <c r="D180" s="272"/>
      <c r="E180" s="272"/>
      <c r="F180" s="272"/>
      <c r="G180" s="272"/>
      <c r="H180" s="272"/>
      <c r="I180" s="272"/>
      <c r="J180" s="272"/>
      <c r="K180" s="272"/>
      <c r="L180" s="272"/>
      <c r="M180" s="272"/>
      <c r="N180" s="272"/>
      <c r="O180" s="272"/>
      <c r="P180" s="272"/>
      <c r="Q180" s="272"/>
    </row>
    <row r="181" spans="1:17">
      <c r="A181" s="272"/>
      <c r="B181" s="272"/>
      <c r="C181" s="272"/>
      <c r="D181" s="272"/>
      <c r="E181" s="272"/>
      <c r="F181" s="272"/>
      <c r="G181" s="272"/>
      <c r="H181" s="272"/>
      <c r="I181" s="272"/>
      <c r="J181" s="272"/>
      <c r="K181" s="272"/>
      <c r="L181" s="272"/>
      <c r="M181" s="272"/>
      <c r="N181" s="272"/>
      <c r="O181" s="272"/>
      <c r="P181" s="272"/>
      <c r="Q181" s="272"/>
    </row>
    <row r="182" spans="1:17">
      <c r="A182" s="272"/>
      <c r="B182" s="272"/>
      <c r="C182" s="272"/>
      <c r="D182" s="272"/>
      <c r="E182" s="272"/>
      <c r="F182" s="272"/>
      <c r="G182" s="272"/>
      <c r="H182" s="272"/>
      <c r="I182" s="272"/>
      <c r="J182" s="272"/>
      <c r="K182" s="272"/>
      <c r="L182" s="272"/>
      <c r="M182" s="272"/>
      <c r="N182" s="272"/>
      <c r="O182" s="272"/>
      <c r="P182" s="272"/>
      <c r="Q182" s="272"/>
    </row>
    <row r="183" spans="1:17">
      <c r="A183" s="272"/>
      <c r="B183" s="272"/>
      <c r="C183" s="272"/>
      <c r="D183" s="272"/>
      <c r="E183" s="272"/>
      <c r="F183" s="272"/>
      <c r="G183" s="272"/>
      <c r="H183" s="272"/>
      <c r="I183" s="272"/>
      <c r="J183" s="272"/>
      <c r="K183" s="272"/>
      <c r="L183" s="272"/>
      <c r="M183" s="272"/>
      <c r="N183" s="272"/>
      <c r="O183" s="272"/>
      <c r="P183" s="272"/>
      <c r="Q183" s="272"/>
    </row>
    <row r="184" spans="1:17">
      <c r="A184" s="272"/>
      <c r="B184" s="272"/>
      <c r="C184" s="272"/>
      <c r="D184" s="272"/>
      <c r="E184" s="272"/>
      <c r="F184" s="272"/>
      <c r="G184" s="272"/>
      <c r="H184" s="272"/>
      <c r="I184" s="272"/>
      <c r="J184" s="272"/>
      <c r="K184" s="272"/>
      <c r="L184" s="272"/>
      <c r="M184" s="272"/>
      <c r="N184" s="272"/>
      <c r="O184" s="272"/>
      <c r="P184" s="272"/>
      <c r="Q184" s="272"/>
    </row>
    <row r="185" spans="1:17">
      <c r="A185" s="272"/>
      <c r="B185" s="272"/>
      <c r="C185" s="272"/>
      <c r="D185" s="272"/>
      <c r="E185" s="272"/>
      <c r="F185" s="272"/>
      <c r="G185" s="272"/>
      <c r="H185" s="272"/>
      <c r="I185" s="272"/>
      <c r="J185" s="272"/>
      <c r="K185" s="272"/>
      <c r="L185" s="272"/>
      <c r="M185" s="272"/>
      <c r="N185" s="272"/>
      <c r="O185" s="272"/>
      <c r="P185" s="272"/>
      <c r="Q185" s="272"/>
    </row>
    <row r="186" spans="1:17">
      <c r="A186" s="272"/>
      <c r="B186" s="272"/>
      <c r="C186" s="272"/>
      <c r="D186" s="272"/>
      <c r="E186" s="272"/>
      <c r="F186" s="272"/>
      <c r="G186" s="272"/>
      <c r="H186" s="272"/>
      <c r="I186" s="272"/>
      <c r="J186" s="272"/>
      <c r="K186" s="272"/>
      <c r="L186" s="272"/>
      <c r="M186" s="272"/>
      <c r="N186" s="272"/>
      <c r="O186" s="272"/>
      <c r="P186" s="272"/>
      <c r="Q186" s="272"/>
    </row>
    <row r="187" spans="1:17">
      <c r="A187" s="272"/>
      <c r="B187" s="272"/>
      <c r="C187" s="272"/>
      <c r="D187" s="272"/>
      <c r="E187" s="272"/>
      <c r="F187" s="272"/>
      <c r="G187" s="272"/>
      <c r="H187" s="272"/>
      <c r="I187" s="272"/>
      <c r="J187" s="272"/>
      <c r="K187" s="272"/>
      <c r="L187" s="272"/>
      <c r="M187" s="272"/>
      <c r="N187" s="272"/>
      <c r="O187" s="272"/>
      <c r="P187" s="272"/>
      <c r="Q187" s="272"/>
    </row>
    <row r="188" spans="1:17">
      <c r="A188" s="272"/>
      <c r="B188" s="272"/>
      <c r="C188" s="272"/>
      <c r="D188" s="272"/>
      <c r="E188" s="272"/>
      <c r="F188" s="272"/>
      <c r="G188" s="272"/>
      <c r="H188" s="272"/>
      <c r="I188" s="272"/>
      <c r="J188" s="272"/>
      <c r="K188" s="272"/>
      <c r="L188" s="272"/>
      <c r="M188" s="272"/>
      <c r="N188" s="272"/>
      <c r="O188" s="272"/>
      <c r="P188" s="272"/>
      <c r="Q188" s="272"/>
    </row>
    <row r="189" spans="1:17">
      <c r="A189" s="272"/>
      <c r="B189" s="272"/>
      <c r="C189" s="272"/>
      <c r="D189" s="272"/>
      <c r="E189" s="272"/>
      <c r="F189" s="272"/>
      <c r="G189" s="272"/>
      <c r="H189" s="272"/>
      <c r="I189" s="272"/>
      <c r="J189" s="272"/>
      <c r="K189" s="272"/>
      <c r="L189" s="272"/>
      <c r="M189" s="272"/>
      <c r="N189" s="272"/>
      <c r="O189" s="272"/>
      <c r="P189" s="272"/>
      <c r="Q189" s="272"/>
    </row>
    <row r="190" spans="1:17">
      <c r="A190" s="272"/>
      <c r="B190" s="272"/>
      <c r="C190" s="272"/>
      <c r="D190" s="272"/>
      <c r="E190" s="272"/>
      <c r="F190" s="272"/>
      <c r="G190" s="272"/>
      <c r="H190" s="272"/>
      <c r="I190" s="272"/>
      <c r="J190" s="272"/>
      <c r="K190" s="272"/>
      <c r="L190" s="272"/>
      <c r="M190" s="272"/>
      <c r="N190" s="272"/>
      <c r="O190" s="272"/>
      <c r="P190" s="272"/>
      <c r="Q190" s="272"/>
    </row>
    <row r="191" spans="1:17">
      <c r="A191" s="272"/>
      <c r="B191" s="272"/>
      <c r="C191" s="272"/>
      <c r="D191" s="272"/>
      <c r="E191" s="272"/>
      <c r="F191" s="272"/>
      <c r="G191" s="272"/>
      <c r="H191" s="272"/>
      <c r="I191" s="272"/>
      <c r="J191" s="272"/>
      <c r="K191" s="272"/>
      <c r="L191" s="272"/>
      <c r="M191" s="272"/>
      <c r="N191" s="272"/>
      <c r="O191" s="272"/>
      <c r="P191" s="272"/>
      <c r="Q191" s="272"/>
    </row>
    <row r="192" spans="1:17">
      <c r="A192" s="272"/>
      <c r="B192" s="272"/>
      <c r="C192" s="272"/>
      <c r="D192" s="272"/>
      <c r="E192" s="272"/>
      <c r="F192" s="272"/>
      <c r="G192" s="272"/>
      <c r="H192" s="272"/>
      <c r="I192" s="272"/>
      <c r="J192" s="272"/>
      <c r="K192" s="272"/>
      <c r="L192" s="272"/>
      <c r="M192" s="272"/>
      <c r="N192" s="272"/>
      <c r="O192" s="272"/>
      <c r="P192" s="272"/>
      <c r="Q192" s="272"/>
    </row>
    <row r="193" spans="1:17">
      <c r="A193" s="272"/>
      <c r="B193" s="272"/>
      <c r="C193" s="272"/>
      <c r="D193" s="272"/>
      <c r="E193" s="272"/>
      <c r="F193" s="272"/>
      <c r="G193" s="272"/>
      <c r="H193" s="272"/>
      <c r="I193" s="272"/>
      <c r="J193" s="272"/>
      <c r="K193" s="272"/>
      <c r="L193" s="272"/>
      <c r="M193" s="272"/>
      <c r="N193" s="272"/>
      <c r="O193" s="272"/>
      <c r="P193" s="272"/>
      <c r="Q193" s="272"/>
    </row>
    <row r="194" spans="1:17">
      <c r="A194" s="272"/>
      <c r="B194" s="272"/>
      <c r="C194" s="272"/>
      <c r="D194" s="272"/>
      <c r="E194" s="272"/>
      <c r="F194" s="272"/>
      <c r="G194" s="272"/>
      <c r="H194" s="272"/>
      <c r="I194" s="272"/>
      <c r="J194" s="272"/>
      <c r="K194" s="272"/>
      <c r="L194" s="272"/>
      <c r="M194" s="272"/>
      <c r="N194" s="272"/>
      <c r="O194" s="272"/>
      <c r="P194" s="272"/>
      <c r="Q194" s="272"/>
    </row>
    <row r="195" spans="1:17">
      <c r="A195" s="272"/>
      <c r="B195" s="272"/>
      <c r="C195" s="272"/>
      <c r="D195" s="272"/>
      <c r="E195" s="272"/>
      <c r="F195" s="272"/>
      <c r="G195" s="272"/>
      <c r="H195" s="272"/>
      <c r="I195" s="272"/>
      <c r="J195" s="272"/>
      <c r="K195" s="272"/>
      <c r="L195" s="272"/>
      <c r="M195" s="272"/>
      <c r="N195" s="272"/>
      <c r="O195" s="272"/>
      <c r="P195" s="272"/>
      <c r="Q195" s="272"/>
    </row>
    <row r="196" spans="1:17">
      <c r="A196" s="272"/>
      <c r="B196" s="272"/>
      <c r="C196" s="272"/>
      <c r="D196" s="272"/>
      <c r="E196" s="272"/>
      <c r="F196" s="272"/>
      <c r="G196" s="272"/>
      <c r="H196" s="272"/>
      <c r="I196" s="272"/>
      <c r="J196" s="272"/>
      <c r="K196" s="272"/>
      <c r="L196" s="272"/>
      <c r="M196" s="272"/>
      <c r="N196" s="272"/>
      <c r="O196" s="272"/>
      <c r="P196" s="272"/>
      <c r="Q196" s="272"/>
    </row>
    <row r="197" spans="1:17">
      <c r="A197" s="272"/>
      <c r="B197" s="272"/>
      <c r="C197" s="272"/>
      <c r="D197" s="272"/>
      <c r="E197" s="272"/>
      <c r="F197" s="272"/>
      <c r="G197" s="272"/>
      <c r="H197" s="272"/>
      <c r="I197" s="272"/>
      <c r="J197" s="272"/>
      <c r="K197" s="272"/>
      <c r="L197" s="272"/>
      <c r="M197" s="272"/>
      <c r="N197" s="272"/>
      <c r="O197" s="272"/>
      <c r="P197" s="272"/>
      <c r="Q197" s="272"/>
    </row>
    <row r="198" spans="1:17">
      <c r="A198" s="272"/>
      <c r="B198" s="272"/>
      <c r="C198" s="272"/>
      <c r="D198" s="272"/>
      <c r="E198" s="272"/>
      <c r="F198" s="272"/>
      <c r="G198" s="272"/>
      <c r="H198" s="272"/>
      <c r="I198" s="272"/>
      <c r="J198" s="272"/>
      <c r="K198" s="272"/>
      <c r="L198" s="272"/>
      <c r="M198" s="272"/>
      <c r="N198" s="272"/>
      <c r="O198" s="272"/>
      <c r="P198" s="272"/>
      <c r="Q198" s="272"/>
    </row>
    <row r="199" spans="1:17">
      <c r="A199" s="272"/>
      <c r="B199" s="272"/>
      <c r="C199" s="272"/>
      <c r="D199" s="272"/>
      <c r="E199" s="272"/>
      <c r="F199" s="272"/>
      <c r="G199" s="272"/>
      <c r="H199" s="272"/>
      <c r="I199" s="272"/>
      <c r="J199" s="272"/>
      <c r="K199" s="272"/>
      <c r="L199" s="272"/>
      <c r="M199" s="272"/>
      <c r="N199" s="272"/>
      <c r="O199" s="272"/>
      <c r="P199" s="272"/>
      <c r="Q199" s="272"/>
    </row>
    <row r="200" spans="1:17">
      <c r="A200" s="272"/>
      <c r="B200" s="272"/>
      <c r="C200" s="272"/>
      <c r="D200" s="272"/>
      <c r="E200" s="272"/>
      <c r="F200" s="272"/>
      <c r="G200" s="272"/>
      <c r="H200" s="272"/>
      <c r="I200" s="272"/>
      <c r="J200" s="272"/>
      <c r="K200" s="272"/>
      <c r="L200" s="272"/>
      <c r="M200" s="272"/>
      <c r="N200" s="272"/>
      <c r="O200" s="272"/>
      <c r="P200" s="272"/>
      <c r="Q200" s="272"/>
    </row>
    <row r="201" spans="1:17">
      <c r="A201" s="272"/>
      <c r="B201" s="272"/>
      <c r="C201" s="272"/>
      <c r="D201" s="272"/>
      <c r="E201" s="272"/>
      <c r="F201" s="272"/>
      <c r="G201" s="272"/>
      <c r="H201" s="272"/>
      <c r="I201" s="272"/>
      <c r="J201" s="272"/>
      <c r="K201" s="272"/>
      <c r="L201" s="272"/>
      <c r="M201" s="272"/>
      <c r="N201" s="272"/>
      <c r="O201" s="272"/>
      <c r="P201" s="272"/>
      <c r="Q201" s="272"/>
    </row>
    <row r="202" spans="1:17">
      <c r="A202" s="272"/>
      <c r="B202" s="272"/>
      <c r="C202" s="272"/>
      <c r="D202" s="272"/>
      <c r="E202" s="272"/>
      <c r="F202" s="272"/>
      <c r="G202" s="272"/>
      <c r="H202" s="272"/>
      <c r="I202" s="272"/>
      <c r="J202" s="272"/>
      <c r="K202" s="272"/>
      <c r="L202" s="272"/>
      <c r="M202" s="272"/>
      <c r="N202" s="272"/>
      <c r="O202" s="272"/>
      <c r="P202" s="272"/>
      <c r="Q202" s="272"/>
    </row>
    <row r="203" spans="1:17">
      <c r="A203" s="272"/>
      <c r="B203" s="272"/>
      <c r="C203" s="272"/>
      <c r="D203" s="272"/>
      <c r="E203" s="272"/>
      <c r="F203" s="272"/>
      <c r="G203" s="272"/>
      <c r="H203" s="272"/>
      <c r="I203" s="272"/>
      <c r="J203" s="272"/>
      <c r="K203" s="272"/>
      <c r="L203" s="272"/>
      <c r="M203" s="272"/>
      <c r="N203" s="272"/>
      <c r="O203" s="272"/>
      <c r="P203" s="272"/>
      <c r="Q203" s="272"/>
    </row>
    <row r="204" spans="1:17">
      <c r="A204" s="272"/>
      <c r="B204" s="272"/>
      <c r="C204" s="272"/>
      <c r="D204" s="272"/>
      <c r="E204" s="272"/>
      <c r="F204" s="272"/>
      <c r="G204" s="272"/>
      <c r="H204" s="272"/>
      <c r="I204" s="272"/>
      <c r="J204" s="272"/>
      <c r="K204" s="272"/>
      <c r="L204" s="272"/>
      <c r="M204" s="272"/>
      <c r="N204" s="272"/>
      <c r="O204" s="272"/>
      <c r="P204" s="272"/>
      <c r="Q204" s="272"/>
    </row>
    <row r="205" spans="1:17">
      <c r="A205" s="272"/>
      <c r="B205" s="272"/>
      <c r="C205" s="272"/>
      <c r="D205" s="272"/>
      <c r="E205" s="272"/>
      <c r="F205" s="272"/>
      <c r="G205" s="272"/>
      <c r="H205" s="272"/>
      <c r="I205" s="272"/>
      <c r="J205" s="272"/>
      <c r="K205" s="272"/>
      <c r="L205" s="272"/>
      <c r="M205" s="272"/>
      <c r="N205" s="272"/>
      <c r="O205" s="272"/>
      <c r="P205" s="272"/>
      <c r="Q205" s="272"/>
    </row>
    <row r="206" spans="1:17">
      <c r="A206" s="272"/>
      <c r="B206" s="272"/>
      <c r="C206" s="272"/>
      <c r="D206" s="272"/>
      <c r="E206" s="272"/>
      <c r="F206" s="272"/>
      <c r="G206" s="272"/>
      <c r="H206" s="272"/>
      <c r="I206" s="272"/>
      <c r="J206" s="272"/>
      <c r="K206" s="272"/>
      <c r="L206" s="272"/>
      <c r="M206" s="272"/>
      <c r="N206" s="272"/>
      <c r="O206" s="272"/>
      <c r="P206" s="272"/>
      <c r="Q206" s="272"/>
    </row>
    <row r="207" spans="1:17">
      <c r="A207" s="272"/>
      <c r="B207" s="272"/>
      <c r="C207" s="272"/>
      <c r="D207" s="272"/>
      <c r="E207" s="272"/>
      <c r="F207" s="272"/>
      <c r="G207" s="272"/>
      <c r="H207" s="272"/>
      <c r="I207" s="272"/>
      <c r="J207" s="272"/>
      <c r="K207" s="272"/>
      <c r="L207" s="272"/>
      <c r="M207" s="272"/>
      <c r="N207" s="272"/>
      <c r="O207" s="272"/>
      <c r="P207" s="272"/>
      <c r="Q207" s="272"/>
    </row>
    <row r="208" spans="1:17">
      <c r="A208" s="272"/>
      <c r="B208" s="272"/>
      <c r="C208" s="272"/>
      <c r="D208" s="272"/>
      <c r="E208" s="272"/>
      <c r="F208" s="272"/>
      <c r="G208" s="272"/>
      <c r="H208" s="272"/>
      <c r="I208" s="272"/>
      <c r="J208" s="272"/>
      <c r="K208" s="272"/>
      <c r="L208" s="272"/>
      <c r="M208" s="272"/>
      <c r="N208" s="272"/>
      <c r="O208" s="272"/>
      <c r="P208" s="272"/>
      <c r="Q208" s="272"/>
    </row>
    <row r="209" spans="1:17">
      <c r="A209" s="272"/>
      <c r="B209" s="272"/>
      <c r="C209" s="272"/>
      <c r="D209" s="272"/>
      <c r="E209" s="272"/>
      <c r="F209" s="272"/>
      <c r="G209" s="272"/>
      <c r="H209" s="272"/>
      <c r="I209" s="272"/>
      <c r="J209" s="272"/>
      <c r="K209" s="272"/>
      <c r="L209" s="272"/>
      <c r="M209" s="272"/>
      <c r="N209" s="272"/>
      <c r="O209" s="272"/>
      <c r="P209" s="272"/>
      <c r="Q209" s="272"/>
    </row>
    <row r="210" spans="1:17">
      <c r="A210" s="272"/>
      <c r="B210" s="272"/>
      <c r="C210" s="272"/>
      <c r="D210" s="272"/>
      <c r="E210" s="272"/>
      <c r="F210" s="272"/>
      <c r="G210" s="272"/>
      <c r="H210" s="272"/>
      <c r="I210" s="272"/>
      <c r="J210" s="272"/>
      <c r="K210" s="272"/>
      <c r="L210" s="272"/>
      <c r="M210" s="272"/>
      <c r="N210" s="272"/>
      <c r="O210" s="272"/>
      <c r="P210" s="272"/>
      <c r="Q210" s="272"/>
    </row>
    <row r="211" spans="1:17">
      <c r="A211" s="272"/>
      <c r="B211" s="272"/>
      <c r="C211" s="272"/>
      <c r="D211" s="272"/>
      <c r="E211" s="272"/>
      <c r="F211" s="272"/>
      <c r="G211" s="272"/>
      <c r="H211" s="272"/>
      <c r="I211" s="272"/>
      <c r="J211" s="272"/>
      <c r="K211" s="272"/>
      <c r="L211" s="272"/>
      <c r="M211" s="272"/>
      <c r="N211" s="272"/>
      <c r="O211" s="272"/>
      <c r="P211" s="272"/>
      <c r="Q211" s="272"/>
    </row>
    <row r="212" spans="1:17">
      <c r="A212" s="272"/>
      <c r="B212" s="272"/>
      <c r="C212" s="272"/>
      <c r="D212" s="272"/>
      <c r="E212" s="272"/>
      <c r="F212" s="272"/>
      <c r="G212" s="272"/>
      <c r="H212" s="272"/>
      <c r="I212" s="272"/>
      <c r="J212" s="272"/>
      <c r="K212" s="272"/>
      <c r="L212" s="272"/>
      <c r="M212" s="272"/>
      <c r="N212" s="272"/>
      <c r="O212" s="272"/>
      <c r="P212" s="272"/>
      <c r="Q212" s="272"/>
    </row>
    <row r="213" spans="1:17">
      <c r="A213" s="272"/>
      <c r="B213" s="272"/>
      <c r="C213" s="272"/>
      <c r="D213" s="272"/>
      <c r="E213" s="272"/>
      <c r="F213" s="272"/>
      <c r="G213" s="272"/>
      <c r="H213" s="272"/>
      <c r="I213" s="272"/>
      <c r="J213" s="272"/>
      <c r="K213" s="272"/>
      <c r="L213" s="272"/>
      <c r="M213" s="272"/>
      <c r="N213" s="272"/>
      <c r="O213" s="272"/>
      <c r="P213" s="272"/>
      <c r="Q213" s="272"/>
    </row>
    <row r="214" spans="1:17">
      <c r="A214" s="272"/>
      <c r="B214" s="272"/>
      <c r="C214" s="272"/>
      <c r="D214" s="272"/>
      <c r="E214" s="272"/>
      <c r="F214" s="272"/>
      <c r="G214" s="272"/>
      <c r="H214" s="272"/>
      <c r="I214" s="272"/>
      <c r="J214" s="272"/>
      <c r="K214" s="272"/>
      <c r="L214" s="272"/>
      <c r="M214" s="272"/>
      <c r="N214" s="272"/>
      <c r="O214" s="272"/>
      <c r="P214" s="272"/>
      <c r="Q214" s="272"/>
    </row>
    <row r="215" spans="1:17">
      <c r="A215" s="272"/>
      <c r="B215" s="272"/>
      <c r="C215" s="272"/>
      <c r="D215" s="272"/>
      <c r="E215" s="272"/>
      <c r="F215" s="272"/>
      <c r="G215" s="272"/>
      <c r="H215" s="272"/>
      <c r="I215" s="272"/>
      <c r="J215" s="272"/>
      <c r="K215" s="272"/>
      <c r="L215" s="272"/>
      <c r="M215" s="272"/>
      <c r="N215" s="272"/>
      <c r="O215" s="272"/>
      <c r="P215" s="272"/>
      <c r="Q215" s="272"/>
    </row>
    <row r="216" spans="1:17">
      <c r="A216" s="272"/>
      <c r="B216" s="272"/>
      <c r="C216" s="272"/>
      <c r="D216" s="272"/>
      <c r="E216" s="272"/>
      <c r="F216" s="272"/>
      <c r="G216" s="272"/>
      <c r="H216" s="272"/>
      <c r="I216" s="272"/>
      <c r="J216" s="272"/>
      <c r="K216" s="272"/>
      <c r="L216" s="272"/>
      <c r="M216" s="272"/>
      <c r="N216" s="272"/>
      <c r="O216" s="272"/>
      <c r="P216" s="272"/>
      <c r="Q216" s="272"/>
    </row>
    <row r="217" spans="1:17">
      <c r="A217" s="272"/>
      <c r="B217" s="272"/>
      <c r="C217" s="272"/>
      <c r="D217" s="272"/>
      <c r="E217" s="272"/>
      <c r="F217" s="272"/>
      <c r="G217" s="272"/>
      <c r="H217" s="272"/>
      <c r="I217" s="272"/>
      <c r="J217" s="272"/>
      <c r="K217" s="272"/>
      <c r="L217" s="272"/>
      <c r="M217" s="272"/>
      <c r="N217" s="272"/>
      <c r="O217" s="272"/>
      <c r="P217" s="272"/>
      <c r="Q217" s="272"/>
    </row>
    <row r="218" spans="1:17">
      <c r="A218" s="272"/>
      <c r="B218" s="272"/>
      <c r="C218" s="272"/>
      <c r="D218" s="272"/>
      <c r="E218" s="272"/>
      <c r="F218" s="272"/>
      <c r="G218" s="272"/>
      <c r="H218" s="272"/>
      <c r="I218" s="272"/>
      <c r="J218" s="272"/>
      <c r="K218" s="272"/>
      <c r="L218" s="272"/>
      <c r="M218" s="272"/>
      <c r="N218" s="272"/>
      <c r="O218" s="272"/>
      <c r="P218" s="272"/>
      <c r="Q218" s="272"/>
    </row>
    <row r="219" spans="1:17">
      <c r="A219" s="272"/>
      <c r="B219" s="272"/>
      <c r="C219" s="272"/>
      <c r="D219" s="272"/>
      <c r="E219" s="272"/>
      <c r="F219" s="272"/>
      <c r="G219" s="272"/>
      <c r="H219" s="272"/>
      <c r="I219" s="272"/>
      <c r="J219" s="272"/>
      <c r="K219" s="272"/>
      <c r="L219" s="272"/>
      <c r="M219" s="272"/>
      <c r="N219" s="272"/>
      <c r="O219" s="272"/>
      <c r="P219" s="272"/>
      <c r="Q219" s="272"/>
    </row>
    <row r="220" spans="1:17">
      <c r="A220" s="272"/>
      <c r="B220" s="272"/>
      <c r="C220" s="272"/>
      <c r="D220" s="272"/>
      <c r="E220" s="272"/>
      <c r="F220" s="272"/>
      <c r="G220" s="272"/>
      <c r="H220" s="272"/>
      <c r="I220" s="272"/>
      <c r="J220" s="272"/>
      <c r="K220" s="272"/>
      <c r="L220" s="272"/>
      <c r="M220" s="272"/>
      <c r="N220" s="272"/>
      <c r="O220" s="272"/>
      <c r="P220" s="272"/>
      <c r="Q220" s="272"/>
    </row>
    <row r="221" spans="1:17">
      <c r="A221" s="272"/>
      <c r="B221" s="272"/>
      <c r="C221" s="272"/>
      <c r="D221" s="272"/>
      <c r="E221" s="272"/>
      <c r="F221" s="272"/>
      <c r="G221" s="272"/>
      <c r="H221" s="272"/>
      <c r="I221" s="272"/>
      <c r="J221" s="272"/>
      <c r="K221" s="272"/>
      <c r="L221" s="272"/>
      <c r="M221" s="272"/>
      <c r="N221" s="272"/>
      <c r="O221" s="272"/>
      <c r="P221" s="272"/>
      <c r="Q221" s="272"/>
    </row>
    <row r="222" spans="1:17">
      <c r="A222" s="272"/>
      <c r="B222" s="272"/>
      <c r="C222" s="272"/>
      <c r="D222" s="272"/>
      <c r="E222" s="272"/>
      <c r="F222" s="272"/>
      <c r="G222" s="272"/>
      <c r="H222" s="272"/>
      <c r="I222" s="272"/>
      <c r="J222" s="272"/>
      <c r="K222" s="272"/>
      <c r="L222" s="272"/>
      <c r="M222" s="272"/>
      <c r="N222" s="272"/>
      <c r="O222" s="272"/>
      <c r="P222" s="272"/>
      <c r="Q222" s="272"/>
    </row>
    <row r="223" spans="1:17">
      <c r="A223" s="272"/>
      <c r="B223" s="272"/>
      <c r="C223" s="272"/>
      <c r="D223" s="272"/>
      <c r="E223" s="272"/>
      <c r="F223" s="272"/>
      <c r="G223" s="272"/>
      <c r="H223" s="272"/>
      <c r="I223" s="272"/>
      <c r="J223" s="272"/>
      <c r="K223" s="272"/>
      <c r="L223" s="272"/>
      <c r="M223" s="272"/>
      <c r="N223" s="272"/>
      <c r="O223" s="272"/>
      <c r="P223" s="272"/>
      <c r="Q223" s="272"/>
    </row>
    <row r="224" spans="1:17">
      <c r="A224" s="272"/>
      <c r="B224" s="272"/>
      <c r="C224" s="272"/>
      <c r="D224" s="272"/>
      <c r="E224" s="272"/>
      <c r="F224" s="272"/>
      <c r="G224" s="272"/>
      <c r="H224" s="272"/>
      <c r="I224" s="272"/>
      <c r="J224" s="272"/>
      <c r="K224" s="272"/>
      <c r="L224" s="272"/>
      <c r="M224" s="272"/>
      <c r="N224" s="272"/>
      <c r="O224" s="272"/>
      <c r="P224" s="272"/>
      <c r="Q224" s="272"/>
    </row>
    <row r="225" spans="1:17">
      <c r="A225" s="272"/>
      <c r="B225" s="272"/>
      <c r="C225" s="272"/>
      <c r="D225" s="272"/>
      <c r="E225" s="272"/>
      <c r="F225" s="272"/>
      <c r="G225" s="272"/>
      <c r="H225" s="272"/>
      <c r="I225" s="272"/>
      <c r="J225" s="272"/>
      <c r="K225" s="272"/>
      <c r="L225" s="272"/>
      <c r="M225" s="272"/>
      <c r="N225" s="272"/>
      <c r="O225" s="272"/>
      <c r="P225" s="272"/>
      <c r="Q225" s="272"/>
    </row>
    <row r="226" spans="1:17">
      <c r="A226" s="272"/>
      <c r="B226" s="272"/>
      <c r="C226" s="272"/>
      <c r="D226" s="272"/>
      <c r="E226" s="272"/>
      <c r="F226" s="272"/>
      <c r="G226" s="272"/>
      <c r="H226" s="272"/>
      <c r="I226" s="272"/>
      <c r="J226" s="272"/>
      <c r="K226" s="272"/>
      <c r="L226" s="272"/>
      <c r="M226" s="272"/>
      <c r="N226" s="272"/>
      <c r="O226" s="272"/>
      <c r="P226" s="272"/>
      <c r="Q226" s="272"/>
    </row>
    <row r="227" spans="1:17">
      <c r="A227" s="272"/>
      <c r="B227" s="272"/>
      <c r="C227" s="272"/>
      <c r="D227" s="272"/>
      <c r="E227" s="272"/>
      <c r="F227" s="272"/>
      <c r="G227" s="272"/>
      <c r="H227" s="272"/>
      <c r="I227" s="272"/>
      <c r="J227" s="272"/>
      <c r="K227" s="272"/>
      <c r="L227" s="272"/>
      <c r="M227" s="272"/>
      <c r="N227" s="272"/>
      <c r="O227" s="272"/>
      <c r="P227" s="272"/>
      <c r="Q227" s="272"/>
    </row>
    <row r="228" spans="1:17">
      <c r="A228" s="272"/>
      <c r="B228" s="272"/>
      <c r="C228" s="272"/>
      <c r="D228" s="272"/>
      <c r="E228" s="272"/>
      <c r="F228" s="272"/>
      <c r="G228" s="272"/>
      <c r="H228" s="272"/>
      <c r="I228" s="272"/>
      <c r="J228" s="272"/>
      <c r="K228" s="272"/>
      <c r="L228" s="272"/>
      <c r="M228" s="272"/>
      <c r="N228" s="272"/>
      <c r="O228" s="272"/>
      <c r="P228" s="272"/>
      <c r="Q228" s="272"/>
    </row>
    <row r="229" spans="1:17">
      <c r="A229" s="272"/>
      <c r="B229" s="272"/>
      <c r="C229" s="272"/>
      <c r="D229" s="272"/>
      <c r="E229" s="272"/>
      <c r="F229" s="272"/>
      <c r="G229" s="272"/>
      <c r="H229" s="272"/>
      <c r="I229" s="272"/>
      <c r="J229" s="272"/>
      <c r="K229" s="272"/>
      <c r="L229" s="272"/>
      <c r="M229" s="272"/>
      <c r="N229" s="272"/>
      <c r="O229" s="272"/>
      <c r="P229" s="272"/>
      <c r="Q229" s="272"/>
    </row>
    <row r="230" spans="1:17">
      <c r="A230" s="272"/>
      <c r="B230" s="272"/>
      <c r="C230" s="272"/>
      <c r="D230" s="272"/>
      <c r="E230" s="272"/>
      <c r="F230" s="272"/>
      <c r="G230" s="272"/>
      <c r="H230" s="272"/>
      <c r="I230" s="272"/>
      <c r="J230" s="272"/>
      <c r="K230" s="272"/>
      <c r="L230" s="272"/>
      <c r="M230" s="272"/>
      <c r="N230" s="272"/>
      <c r="O230" s="272"/>
      <c r="P230" s="272"/>
      <c r="Q230" s="272"/>
    </row>
    <row r="231" spans="1:17">
      <c r="A231" s="272"/>
      <c r="B231" s="272"/>
      <c r="C231" s="272"/>
      <c r="D231" s="272"/>
      <c r="E231" s="272"/>
      <c r="F231" s="272"/>
      <c r="G231" s="272"/>
      <c r="H231" s="272"/>
      <c r="I231" s="272"/>
      <c r="J231" s="272"/>
      <c r="K231" s="272"/>
      <c r="L231" s="272"/>
      <c r="M231" s="272"/>
      <c r="N231" s="272"/>
      <c r="O231" s="272"/>
      <c r="P231" s="272"/>
      <c r="Q231" s="272"/>
    </row>
    <row r="232" spans="1:17">
      <c r="A232" s="272"/>
      <c r="B232" s="272"/>
      <c r="C232" s="272"/>
      <c r="D232" s="272"/>
      <c r="E232" s="272"/>
      <c r="F232" s="272"/>
      <c r="G232" s="272"/>
      <c r="H232" s="272"/>
      <c r="I232" s="272"/>
      <c r="J232" s="272"/>
      <c r="K232" s="272"/>
      <c r="L232" s="272"/>
      <c r="M232" s="272"/>
      <c r="N232" s="272"/>
      <c r="O232" s="272"/>
      <c r="P232" s="272"/>
      <c r="Q232" s="272"/>
    </row>
    <row r="233" spans="1:17">
      <c r="A233" s="272"/>
      <c r="B233" s="272"/>
      <c r="C233" s="272"/>
      <c r="D233" s="272"/>
      <c r="E233" s="272"/>
      <c r="F233" s="272"/>
      <c r="G233" s="272"/>
      <c r="H233" s="272"/>
      <c r="I233" s="272"/>
      <c r="J233" s="272"/>
      <c r="K233" s="272"/>
      <c r="L233" s="272"/>
      <c r="M233" s="272"/>
      <c r="N233" s="272"/>
      <c r="O233" s="272"/>
      <c r="P233" s="272"/>
      <c r="Q233" s="272"/>
    </row>
    <row r="234" spans="1:17">
      <c r="A234" s="272"/>
      <c r="B234" s="272"/>
      <c r="C234" s="272"/>
      <c r="D234" s="272"/>
      <c r="E234" s="272"/>
      <c r="F234" s="272"/>
      <c r="G234" s="272"/>
      <c r="H234" s="272"/>
      <c r="I234" s="272"/>
      <c r="J234" s="272"/>
      <c r="K234" s="272"/>
      <c r="L234" s="272"/>
      <c r="M234" s="272"/>
      <c r="N234" s="272"/>
      <c r="O234" s="272"/>
      <c r="P234" s="272"/>
      <c r="Q234" s="272"/>
    </row>
    <row r="235" spans="1:17">
      <c r="A235" s="272"/>
      <c r="B235" s="272"/>
      <c r="C235" s="272"/>
      <c r="D235" s="272"/>
      <c r="E235" s="272"/>
      <c r="F235" s="272"/>
      <c r="G235" s="272"/>
      <c r="H235" s="272"/>
      <c r="I235" s="272"/>
      <c r="J235" s="272"/>
      <c r="K235" s="272"/>
      <c r="L235" s="272"/>
      <c r="M235" s="272"/>
      <c r="N235" s="272"/>
      <c r="O235" s="272"/>
      <c r="P235" s="272"/>
      <c r="Q235" s="272"/>
    </row>
    <row r="236" spans="1:17">
      <c r="A236" s="272"/>
      <c r="B236" s="272"/>
      <c r="C236" s="272"/>
      <c r="D236" s="272"/>
      <c r="E236" s="272"/>
      <c r="F236" s="272"/>
      <c r="G236" s="272"/>
      <c r="H236" s="272"/>
      <c r="I236" s="272"/>
      <c r="J236" s="272"/>
      <c r="K236" s="272"/>
      <c r="L236" s="272"/>
      <c r="M236" s="272"/>
      <c r="N236" s="272"/>
      <c r="O236" s="272"/>
      <c r="P236" s="272"/>
      <c r="Q236" s="272"/>
    </row>
    <row r="237" spans="1:17">
      <c r="A237" s="272"/>
      <c r="B237" s="272"/>
      <c r="C237" s="272"/>
      <c r="D237" s="272"/>
      <c r="E237" s="272"/>
      <c r="F237" s="272"/>
      <c r="G237" s="272"/>
      <c r="H237" s="272"/>
      <c r="I237" s="272"/>
      <c r="J237" s="272"/>
      <c r="K237" s="272"/>
      <c r="L237" s="272"/>
      <c r="M237" s="272"/>
      <c r="N237" s="272"/>
      <c r="O237" s="272"/>
      <c r="P237" s="272"/>
      <c r="Q237" s="272"/>
    </row>
    <row r="238" spans="1:17">
      <c r="A238" s="272"/>
      <c r="B238" s="272"/>
      <c r="C238" s="272"/>
      <c r="D238" s="272"/>
      <c r="E238" s="272"/>
      <c r="F238" s="272"/>
      <c r="G238" s="272"/>
      <c r="H238" s="272"/>
      <c r="I238" s="272"/>
      <c r="J238" s="272"/>
      <c r="K238" s="272"/>
      <c r="L238" s="272"/>
      <c r="M238" s="272"/>
      <c r="N238" s="272"/>
      <c r="O238" s="272"/>
      <c r="P238" s="272"/>
      <c r="Q238" s="272"/>
    </row>
    <row r="239" spans="1:17">
      <c r="A239" s="272"/>
      <c r="B239" s="272"/>
      <c r="C239" s="272"/>
      <c r="D239" s="272"/>
      <c r="E239" s="272"/>
      <c r="F239" s="272"/>
      <c r="G239" s="272"/>
      <c r="H239" s="272"/>
      <c r="I239" s="272"/>
      <c r="J239" s="272"/>
      <c r="K239" s="272"/>
      <c r="L239" s="272"/>
      <c r="M239" s="272"/>
      <c r="N239" s="272"/>
      <c r="O239" s="272"/>
      <c r="P239" s="272"/>
      <c r="Q239" s="272"/>
    </row>
    <row r="240" spans="1:17">
      <c r="A240" s="272"/>
      <c r="B240" s="272"/>
      <c r="C240" s="272"/>
      <c r="D240" s="272"/>
      <c r="E240" s="272"/>
      <c r="F240" s="272"/>
      <c r="G240" s="272"/>
      <c r="H240" s="272"/>
      <c r="I240" s="272"/>
      <c r="J240" s="272"/>
      <c r="K240" s="272"/>
      <c r="L240" s="272"/>
      <c r="M240" s="272"/>
      <c r="N240" s="272"/>
      <c r="O240" s="272"/>
      <c r="P240" s="272"/>
      <c r="Q240" s="272"/>
    </row>
    <row r="241" spans="1:17">
      <c r="A241" s="272"/>
      <c r="B241" s="272"/>
      <c r="C241" s="272"/>
      <c r="D241" s="272"/>
      <c r="E241" s="272"/>
      <c r="F241" s="272"/>
      <c r="G241" s="272"/>
      <c r="H241" s="272"/>
      <c r="I241" s="272"/>
      <c r="J241" s="272"/>
      <c r="K241" s="272"/>
      <c r="L241" s="272"/>
      <c r="M241" s="272"/>
      <c r="N241" s="272"/>
      <c r="O241" s="272"/>
      <c r="P241" s="272"/>
      <c r="Q241" s="272"/>
    </row>
    <row r="242" spans="1:17">
      <c r="A242" s="272"/>
      <c r="B242" s="272"/>
      <c r="C242" s="272"/>
      <c r="D242" s="272"/>
      <c r="E242" s="272"/>
      <c r="F242" s="272"/>
      <c r="G242" s="272"/>
      <c r="H242" s="272"/>
      <c r="I242" s="272"/>
      <c r="J242" s="272"/>
      <c r="K242" s="272"/>
      <c r="L242" s="272"/>
      <c r="M242" s="272"/>
      <c r="N242" s="272"/>
      <c r="O242" s="272"/>
      <c r="P242" s="272"/>
      <c r="Q242" s="272"/>
    </row>
    <row r="243" spans="1:17">
      <c r="A243" s="272"/>
      <c r="B243" s="272"/>
      <c r="C243" s="272"/>
      <c r="D243" s="272"/>
      <c r="E243" s="272"/>
      <c r="F243" s="272"/>
      <c r="G243" s="272"/>
      <c r="H243" s="272"/>
      <c r="I243" s="272"/>
      <c r="J243" s="272"/>
      <c r="K243" s="272"/>
      <c r="L243" s="272"/>
      <c r="M243" s="272"/>
      <c r="N243" s="272"/>
      <c r="O243" s="272"/>
      <c r="P243" s="272"/>
      <c r="Q243" s="272"/>
    </row>
    <row r="244" spans="1:17">
      <c r="A244" s="272"/>
      <c r="B244" s="272"/>
      <c r="C244" s="272"/>
      <c r="D244" s="272"/>
      <c r="E244" s="272"/>
      <c r="F244" s="272"/>
      <c r="G244" s="272"/>
      <c r="H244" s="272"/>
      <c r="I244" s="272"/>
      <c r="J244" s="272"/>
      <c r="K244" s="272"/>
      <c r="L244" s="272"/>
      <c r="M244" s="272"/>
      <c r="N244" s="272"/>
      <c r="O244" s="272"/>
      <c r="P244" s="272"/>
      <c r="Q244" s="272"/>
    </row>
    <row r="245" spans="1:17">
      <c r="A245" s="272"/>
      <c r="B245" s="272"/>
      <c r="C245" s="272"/>
      <c r="D245" s="272"/>
      <c r="E245" s="272"/>
      <c r="F245" s="272"/>
      <c r="G245" s="272"/>
      <c r="H245" s="272"/>
      <c r="I245" s="272"/>
      <c r="J245" s="272"/>
      <c r="K245" s="272"/>
      <c r="L245" s="272"/>
      <c r="M245" s="272"/>
      <c r="N245" s="272"/>
      <c r="O245" s="272"/>
      <c r="P245" s="272"/>
      <c r="Q245" s="272"/>
    </row>
    <row r="246" spans="1:17">
      <c r="A246" s="272"/>
      <c r="B246" s="272"/>
      <c r="C246" s="272"/>
      <c r="D246" s="272"/>
      <c r="E246" s="272"/>
      <c r="F246" s="272"/>
      <c r="G246" s="272"/>
      <c r="H246" s="272"/>
      <c r="I246" s="272"/>
      <c r="J246" s="272"/>
      <c r="K246" s="272"/>
      <c r="L246" s="272"/>
      <c r="M246" s="272"/>
      <c r="N246" s="272"/>
      <c r="O246" s="272"/>
      <c r="P246" s="272"/>
      <c r="Q246" s="272"/>
    </row>
    <row r="247" spans="1:17">
      <c r="A247" s="272"/>
      <c r="B247" s="272"/>
      <c r="C247" s="272"/>
      <c r="D247" s="272"/>
      <c r="E247" s="272"/>
      <c r="F247" s="272"/>
      <c r="G247" s="272"/>
      <c r="H247" s="272"/>
      <c r="I247" s="272"/>
      <c r="J247" s="272"/>
      <c r="K247" s="272"/>
      <c r="L247" s="272"/>
      <c r="M247" s="272"/>
      <c r="N247" s="272"/>
      <c r="O247" s="272"/>
      <c r="P247" s="272"/>
      <c r="Q247" s="272"/>
    </row>
    <row r="248" spans="1:17">
      <c r="A248" s="272"/>
      <c r="B248" s="272"/>
      <c r="C248" s="272"/>
      <c r="D248" s="272"/>
      <c r="E248" s="272"/>
      <c r="F248" s="272"/>
      <c r="G248" s="272"/>
      <c r="H248" s="272"/>
      <c r="I248" s="272"/>
      <c r="J248" s="272"/>
      <c r="K248" s="272"/>
      <c r="L248" s="272"/>
      <c r="M248" s="272"/>
      <c r="N248" s="272"/>
      <c r="O248" s="272"/>
      <c r="P248" s="272"/>
      <c r="Q248" s="272"/>
    </row>
    <row r="249" spans="1:17">
      <c r="A249" s="272"/>
      <c r="B249" s="272"/>
      <c r="C249" s="272"/>
      <c r="D249" s="272"/>
      <c r="E249" s="272"/>
      <c r="F249" s="272"/>
      <c r="G249" s="272"/>
      <c r="H249" s="272"/>
      <c r="I249" s="272"/>
      <c r="J249" s="272"/>
      <c r="K249" s="272"/>
      <c r="L249" s="272"/>
      <c r="M249" s="272"/>
      <c r="N249" s="272"/>
      <c r="O249" s="272"/>
      <c r="P249" s="272"/>
      <c r="Q249" s="272"/>
    </row>
    <row r="250" spans="1:17">
      <c r="A250" s="272"/>
      <c r="B250" s="272"/>
      <c r="C250" s="272"/>
      <c r="D250" s="272"/>
      <c r="E250" s="272"/>
      <c r="F250" s="272"/>
      <c r="G250" s="272"/>
      <c r="H250" s="272"/>
      <c r="I250" s="272"/>
      <c r="J250" s="272"/>
      <c r="K250" s="272"/>
      <c r="L250" s="272"/>
      <c r="M250" s="272"/>
      <c r="N250" s="272"/>
      <c r="O250" s="272"/>
      <c r="P250" s="272"/>
      <c r="Q250" s="272"/>
    </row>
    <row r="251" spans="1:17">
      <c r="A251" s="272"/>
      <c r="B251" s="272"/>
      <c r="C251" s="272"/>
      <c r="D251" s="272"/>
      <c r="E251" s="272"/>
      <c r="F251" s="272"/>
      <c r="G251" s="272"/>
      <c r="H251" s="272"/>
      <c r="I251" s="272"/>
      <c r="J251" s="272"/>
      <c r="K251" s="272"/>
      <c r="L251" s="272"/>
      <c r="M251" s="272"/>
      <c r="N251" s="272"/>
      <c r="O251" s="272"/>
      <c r="P251" s="272"/>
      <c r="Q251" s="272"/>
    </row>
    <row r="252" spans="1:17">
      <c r="A252" s="272"/>
      <c r="B252" s="272"/>
      <c r="C252" s="272"/>
      <c r="D252" s="272"/>
      <c r="E252" s="272"/>
      <c r="F252" s="272"/>
      <c r="G252" s="272"/>
      <c r="H252" s="272"/>
      <c r="I252" s="272"/>
      <c r="J252" s="272"/>
      <c r="K252" s="272"/>
      <c r="L252" s="272"/>
      <c r="M252" s="272"/>
      <c r="N252" s="272"/>
      <c r="O252" s="272"/>
      <c r="P252" s="272"/>
      <c r="Q252" s="272"/>
    </row>
    <row r="253" spans="1:17">
      <c r="A253" s="272"/>
      <c r="B253" s="272"/>
      <c r="C253" s="272"/>
      <c r="D253" s="272"/>
      <c r="E253" s="272"/>
      <c r="F253" s="272"/>
      <c r="G253" s="272"/>
      <c r="H253" s="272"/>
      <c r="I253" s="272"/>
      <c r="J253" s="272"/>
      <c r="K253" s="272"/>
      <c r="L253" s="272"/>
      <c r="M253" s="272"/>
      <c r="N253" s="272"/>
      <c r="O253" s="272"/>
      <c r="P253" s="272"/>
      <c r="Q253" s="272"/>
    </row>
    <row r="254" spans="1:17">
      <c r="A254" s="272"/>
      <c r="B254" s="272"/>
      <c r="C254" s="272"/>
      <c r="D254" s="272"/>
      <c r="E254" s="272"/>
      <c r="F254" s="272"/>
      <c r="G254" s="272"/>
      <c r="H254" s="272"/>
      <c r="I254" s="272"/>
      <c r="J254" s="272"/>
      <c r="K254" s="272"/>
      <c r="L254" s="272"/>
      <c r="M254" s="272"/>
      <c r="N254" s="272"/>
      <c r="O254" s="272"/>
      <c r="P254" s="272"/>
      <c r="Q254" s="272"/>
    </row>
    <row r="255" spans="1:17">
      <c r="A255" s="272"/>
      <c r="B255" s="272"/>
      <c r="C255" s="272"/>
      <c r="D255" s="272"/>
      <c r="E255" s="272"/>
      <c r="F255" s="272"/>
      <c r="G255" s="272"/>
      <c r="H255" s="272"/>
      <c r="I255" s="272"/>
      <c r="J255" s="272"/>
      <c r="K255" s="272"/>
      <c r="L255" s="272"/>
      <c r="M255" s="272"/>
      <c r="N255" s="272"/>
      <c r="O255" s="272"/>
      <c r="P255" s="272"/>
      <c r="Q255" s="272"/>
    </row>
    <row r="256" spans="1:17">
      <c r="A256" s="272"/>
      <c r="B256" s="272"/>
      <c r="C256" s="272"/>
      <c r="D256" s="272"/>
      <c r="E256" s="272"/>
      <c r="F256" s="272"/>
      <c r="G256" s="272"/>
      <c r="H256" s="272"/>
      <c r="I256" s="272"/>
      <c r="J256" s="272"/>
      <c r="K256" s="272"/>
      <c r="L256" s="272"/>
      <c r="M256" s="272"/>
      <c r="N256" s="272"/>
      <c r="O256" s="272"/>
      <c r="P256" s="272"/>
      <c r="Q256" s="272"/>
    </row>
    <row r="257" spans="1:17">
      <c r="A257" s="272"/>
      <c r="B257" s="272"/>
      <c r="C257" s="272"/>
      <c r="D257" s="272"/>
      <c r="E257" s="272"/>
      <c r="F257" s="272"/>
      <c r="G257" s="272"/>
      <c r="H257" s="272"/>
      <c r="I257" s="272"/>
      <c r="J257" s="272"/>
      <c r="K257" s="272"/>
      <c r="L257" s="272"/>
      <c r="M257" s="272"/>
      <c r="N257" s="272"/>
      <c r="O257" s="272"/>
      <c r="P257" s="272"/>
      <c r="Q257" s="272"/>
    </row>
    <row r="258" spans="1:17">
      <c r="A258" s="272"/>
      <c r="B258" s="272"/>
      <c r="C258" s="272"/>
      <c r="D258" s="272"/>
      <c r="E258" s="272"/>
      <c r="F258" s="272"/>
      <c r="G258" s="272"/>
      <c r="H258" s="272"/>
      <c r="I258" s="272"/>
      <c r="J258" s="272"/>
      <c r="K258" s="272"/>
      <c r="L258" s="272"/>
      <c r="M258" s="272"/>
      <c r="N258" s="272"/>
      <c r="O258" s="272"/>
      <c r="P258" s="272"/>
      <c r="Q258" s="272"/>
    </row>
    <row r="259" spans="1:17">
      <c r="A259" s="272"/>
      <c r="B259" s="272"/>
      <c r="C259" s="272"/>
      <c r="D259" s="272"/>
      <c r="E259" s="272"/>
      <c r="F259" s="272"/>
      <c r="G259" s="272"/>
      <c r="H259" s="272"/>
      <c r="I259" s="272"/>
      <c r="J259" s="272"/>
      <c r="K259" s="272"/>
      <c r="L259" s="272"/>
      <c r="M259" s="272"/>
      <c r="N259" s="272"/>
      <c r="O259" s="272"/>
      <c r="P259" s="272"/>
      <c r="Q259" s="272"/>
    </row>
    <row r="260" spans="1:17">
      <c r="A260" s="272"/>
      <c r="B260" s="272"/>
      <c r="C260" s="272"/>
      <c r="D260" s="272"/>
      <c r="E260" s="272"/>
      <c r="F260" s="272"/>
      <c r="G260" s="272"/>
      <c r="H260" s="272"/>
      <c r="I260" s="272"/>
      <c r="J260" s="272"/>
      <c r="K260" s="272"/>
      <c r="L260" s="272"/>
      <c r="M260" s="272"/>
      <c r="N260" s="272"/>
      <c r="O260" s="272"/>
      <c r="P260" s="272"/>
      <c r="Q260" s="272"/>
    </row>
    <row r="261" spans="1:17">
      <c r="A261" s="272"/>
      <c r="B261" s="272"/>
      <c r="C261" s="272"/>
      <c r="D261" s="272"/>
      <c r="E261" s="272"/>
      <c r="F261" s="272"/>
      <c r="G261" s="272"/>
      <c r="H261" s="272"/>
      <c r="I261" s="272"/>
      <c r="J261" s="272"/>
      <c r="K261" s="272"/>
      <c r="L261" s="272"/>
      <c r="M261" s="272"/>
      <c r="N261" s="272"/>
      <c r="O261" s="272"/>
      <c r="P261" s="272"/>
      <c r="Q261" s="272"/>
    </row>
    <row r="262" spans="1:17">
      <c r="A262" s="272"/>
      <c r="B262" s="272"/>
      <c r="C262" s="272"/>
      <c r="D262" s="272"/>
      <c r="E262" s="272"/>
      <c r="F262" s="272"/>
      <c r="G262" s="272"/>
      <c r="H262" s="272"/>
      <c r="I262" s="272"/>
      <c r="J262" s="272"/>
      <c r="K262" s="272"/>
      <c r="L262" s="272"/>
      <c r="M262" s="272"/>
      <c r="N262" s="272"/>
      <c r="O262" s="272"/>
      <c r="P262" s="272"/>
      <c r="Q262" s="272"/>
    </row>
    <row r="263" spans="1:17">
      <c r="A263" s="272"/>
      <c r="B263" s="272"/>
      <c r="C263" s="272"/>
      <c r="D263" s="272"/>
      <c r="E263" s="272"/>
      <c r="F263" s="272"/>
      <c r="G263" s="272"/>
      <c r="H263" s="272"/>
      <c r="I263" s="272"/>
      <c r="J263" s="272"/>
      <c r="K263" s="272"/>
      <c r="L263" s="272"/>
      <c r="M263" s="272"/>
      <c r="N263" s="272"/>
      <c r="O263" s="272"/>
      <c r="P263" s="272"/>
      <c r="Q263" s="272"/>
    </row>
    <row r="264" spans="1:17">
      <c r="A264" s="272"/>
      <c r="B264" s="272"/>
      <c r="C264" s="272"/>
      <c r="D264" s="272"/>
      <c r="E264" s="272"/>
      <c r="F264" s="272"/>
      <c r="G264" s="272"/>
      <c r="H264" s="272"/>
      <c r="I264" s="272"/>
      <c r="J264" s="272"/>
      <c r="K264" s="272"/>
      <c r="L264" s="272"/>
      <c r="M264" s="272"/>
      <c r="N264" s="272"/>
      <c r="O264" s="272"/>
      <c r="P264" s="272"/>
      <c r="Q264" s="272"/>
    </row>
    <row r="265" spans="1:17">
      <c r="A265" s="272"/>
      <c r="B265" s="272"/>
      <c r="C265" s="272"/>
      <c r="D265" s="272"/>
      <c r="E265" s="272"/>
      <c r="F265" s="272"/>
      <c r="G265" s="272"/>
      <c r="H265" s="272"/>
      <c r="I265" s="272"/>
      <c r="J265" s="272"/>
      <c r="K265" s="272"/>
      <c r="L265" s="272"/>
      <c r="M265" s="272"/>
      <c r="N265" s="272"/>
      <c r="O265" s="272"/>
      <c r="P265" s="272"/>
      <c r="Q265" s="272"/>
    </row>
    <row r="266" spans="1:17">
      <c r="A266" s="272"/>
      <c r="B266" s="272"/>
      <c r="C266" s="272"/>
      <c r="D266" s="272"/>
      <c r="E266" s="272"/>
      <c r="F266" s="272"/>
      <c r="G266" s="272"/>
      <c r="H266" s="272"/>
      <c r="I266" s="272"/>
      <c r="J266" s="272"/>
      <c r="K266" s="272"/>
      <c r="L266" s="272"/>
      <c r="M266" s="272"/>
      <c r="N266" s="272"/>
      <c r="O266" s="272"/>
      <c r="P266" s="272"/>
      <c r="Q266" s="272"/>
    </row>
    <row r="267" spans="1:17">
      <c r="A267" s="272"/>
      <c r="B267" s="272"/>
      <c r="C267" s="272"/>
      <c r="D267" s="272"/>
      <c r="E267" s="272"/>
      <c r="F267" s="272"/>
      <c r="G267" s="272"/>
      <c r="H267" s="272"/>
      <c r="I267" s="272"/>
      <c r="J267" s="272"/>
      <c r="K267" s="272"/>
      <c r="L267" s="272"/>
      <c r="M267" s="272"/>
      <c r="N267" s="272"/>
      <c r="O267" s="272"/>
      <c r="P267" s="272"/>
      <c r="Q267" s="272"/>
    </row>
    <row r="268" spans="1:17">
      <c r="A268" s="272"/>
      <c r="B268" s="272"/>
      <c r="C268" s="272"/>
      <c r="D268" s="272"/>
      <c r="E268" s="272"/>
      <c r="F268" s="272"/>
      <c r="G268" s="272"/>
      <c r="H268" s="272"/>
      <c r="I268" s="272"/>
      <c r="J268" s="272"/>
      <c r="K268" s="272"/>
      <c r="L268" s="272"/>
      <c r="M268" s="272"/>
      <c r="N268" s="272"/>
      <c r="O268" s="272"/>
      <c r="P268" s="272"/>
      <c r="Q268" s="272"/>
    </row>
    <row r="269" spans="1:17">
      <c r="A269" s="272"/>
      <c r="B269" s="272"/>
      <c r="C269" s="272"/>
      <c r="D269" s="272"/>
      <c r="E269" s="272"/>
      <c r="F269" s="272"/>
      <c r="G269" s="272"/>
      <c r="H269" s="272"/>
      <c r="I269" s="272"/>
      <c r="J269" s="272"/>
      <c r="K269" s="272"/>
      <c r="L269" s="272"/>
      <c r="M269" s="272"/>
      <c r="N269" s="272"/>
      <c r="O269" s="272"/>
      <c r="P269" s="272"/>
      <c r="Q269" s="272"/>
    </row>
    <row r="270" spans="1:17">
      <c r="A270" s="272"/>
      <c r="B270" s="272"/>
      <c r="C270" s="272"/>
      <c r="D270" s="272"/>
      <c r="E270" s="272"/>
      <c r="F270" s="272"/>
      <c r="G270" s="272"/>
      <c r="H270" s="272"/>
      <c r="I270" s="272"/>
      <c r="J270" s="272"/>
      <c r="K270" s="272"/>
      <c r="L270" s="272"/>
      <c r="M270" s="272"/>
      <c r="N270" s="272"/>
      <c r="O270" s="272"/>
      <c r="P270" s="272"/>
      <c r="Q270" s="272"/>
    </row>
    <row r="271" spans="1:17">
      <c r="A271" s="272"/>
      <c r="B271" s="272"/>
      <c r="C271" s="272"/>
      <c r="D271" s="272"/>
      <c r="E271" s="272"/>
      <c r="F271" s="272"/>
      <c r="G271" s="272"/>
      <c r="H271" s="272"/>
      <c r="I271" s="272"/>
      <c r="J271" s="272"/>
      <c r="K271" s="272"/>
      <c r="L271" s="272"/>
      <c r="M271" s="272"/>
      <c r="N271" s="272"/>
      <c r="O271" s="272"/>
      <c r="P271" s="272"/>
      <c r="Q271" s="272"/>
    </row>
    <row r="272" spans="1:17">
      <c r="A272" s="272"/>
      <c r="B272" s="272"/>
      <c r="C272" s="272"/>
      <c r="D272" s="272"/>
      <c r="E272" s="272"/>
      <c r="F272" s="272"/>
      <c r="G272" s="272"/>
      <c r="H272" s="272"/>
      <c r="I272" s="272"/>
      <c r="J272" s="272"/>
      <c r="K272" s="272"/>
      <c r="L272" s="272"/>
      <c r="M272" s="272"/>
      <c r="N272" s="272"/>
      <c r="O272" s="272"/>
      <c r="P272" s="272"/>
      <c r="Q272" s="272"/>
    </row>
    <row r="273" spans="1:17">
      <c r="A273" s="272"/>
      <c r="B273" s="272"/>
      <c r="C273" s="272"/>
      <c r="D273" s="272"/>
      <c r="E273" s="272"/>
      <c r="F273" s="272"/>
      <c r="G273" s="272"/>
      <c r="H273" s="272"/>
      <c r="I273" s="272"/>
      <c r="J273" s="272"/>
      <c r="K273" s="272"/>
      <c r="L273" s="272"/>
      <c r="M273" s="272"/>
      <c r="N273" s="272"/>
      <c r="O273" s="272"/>
      <c r="P273" s="272"/>
      <c r="Q273" s="272"/>
    </row>
    <row r="274" spans="1:17">
      <c r="A274" s="272"/>
      <c r="B274" s="272"/>
      <c r="C274" s="272"/>
      <c r="D274" s="272"/>
      <c r="E274" s="272"/>
      <c r="F274" s="272"/>
      <c r="G274" s="272"/>
      <c r="H274" s="272"/>
      <c r="I274" s="272"/>
      <c r="J274" s="272"/>
      <c r="K274" s="272"/>
      <c r="L274" s="272"/>
      <c r="M274" s="272"/>
      <c r="N274" s="272"/>
      <c r="O274" s="272"/>
      <c r="P274" s="272"/>
      <c r="Q274" s="272"/>
    </row>
    <row r="275" spans="1:17">
      <c r="A275" s="272"/>
      <c r="B275" s="272"/>
      <c r="C275" s="272"/>
      <c r="D275" s="272"/>
      <c r="E275" s="272"/>
      <c r="F275" s="272"/>
      <c r="G275" s="272"/>
      <c r="H275" s="272"/>
      <c r="I275" s="272"/>
      <c r="J275" s="272"/>
      <c r="K275" s="272"/>
      <c r="L275" s="272"/>
      <c r="M275" s="272"/>
      <c r="N275" s="272"/>
      <c r="O275" s="272"/>
      <c r="P275" s="272"/>
      <c r="Q275" s="272"/>
    </row>
    <row r="276" spans="1:17">
      <c r="A276" s="272"/>
      <c r="B276" s="272"/>
      <c r="C276" s="272"/>
      <c r="D276" s="272"/>
      <c r="E276" s="272"/>
      <c r="F276" s="272"/>
      <c r="G276" s="272"/>
      <c r="H276" s="272"/>
      <c r="I276" s="272"/>
      <c r="J276" s="272"/>
      <c r="K276" s="272"/>
      <c r="L276" s="272"/>
      <c r="M276" s="272"/>
      <c r="N276" s="272"/>
      <c r="O276" s="272"/>
      <c r="P276" s="272"/>
      <c r="Q276" s="272"/>
    </row>
    <row r="277" spans="1:17">
      <c r="A277" s="272"/>
      <c r="B277" s="272"/>
      <c r="C277" s="272"/>
      <c r="D277" s="272"/>
      <c r="E277" s="272"/>
      <c r="F277" s="272"/>
      <c r="G277" s="272"/>
      <c r="H277" s="272"/>
      <c r="I277" s="272"/>
      <c r="J277" s="272"/>
      <c r="K277" s="272"/>
      <c r="L277" s="272"/>
      <c r="M277" s="272"/>
      <c r="N277" s="272"/>
      <c r="O277" s="272"/>
      <c r="P277" s="272"/>
      <c r="Q277" s="272"/>
    </row>
    <row r="278" spans="1:17">
      <c r="A278" s="272"/>
      <c r="B278" s="272"/>
      <c r="C278" s="272"/>
      <c r="D278" s="272"/>
      <c r="E278" s="272"/>
      <c r="F278" s="272"/>
      <c r="G278" s="272"/>
      <c r="H278" s="272"/>
      <c r="I278" s="272"/>
      <c r="J278" s="272"/>
      <c r="K278" s="272"/>
      <c r="L278" s="272"/>
      <c r="M278" s="272"/>
      <c r="N278" s="272"/>
      <c r="O278" s="272"/>
      <c r="P278" s="272"/>
      <c r="Q278" s="272"/>
    </row>
    <row r="279" spans="1:17">
      <c r="A279" s="272"/>
      <c r="B279" s="272"/>
      <c r="C279" s="272"/>
      <c r="D279" s="272"/>
      <c r="E279" s="272"/>
      <c r="F279" s="272"/>
      <c r="G279" s="272"/>
      <c r="H279" s="272"/>
      <c r="I279" s="272"/>
      <c r="J279" s="272"/>
      <c r="K279" s="272"/>
      <c r="L279" s="272"/>
      <c r="M279" s="272"/>
      <c r="N279" s="272"/>
      <c r="O279" s="272"/>
      <c r="P279" s="272"/>
      <c r="Q279" s="272"/>
    </row>
    <row r="280" spans="1:17">
      <c r="A280" s="272"/>
      <c r="B280" s="272"/>
      <c r="C280" s="272"/>
      <c r="D280" s="272"/>
      <c r="E280" s="272"/>
      <c r="F280" s="272"/>
      <c r="G280" s="272"/>
      <c r="H280" s="272"/>
      <c r="I280" s="272"/>
      <c r="J280" s="272"/>
      <c r="K280" s="272"/>
      <c r="L280" s="272"/>
      <c r="M280" s="272"/>
      <c r="N280" s="272"/>
      <c r="O280" s="272"/>
      <c r="P280" s="272"/>
      <c r="Q280" s="272"/>
    </row>
    <row r="281" spans="1:17">
      <c r="A281" s="272"/>
      <c r="B281" s="272"/>
      <c r="C281" s="272"/>
      <c r="D281" s="272"/>
      <c r="E281" s="272"/>
      <c r="F281" s="272"/>
      <c r="G281" s="272"/>
      <c r="H281" s="272"/>
      <c r="I281" s="272"/>
      <c r="J281" s="272"/>
      <c r="K281" s="272"/>
      <c r="L281" s="272"/>
      <c r="M281" s="272"/>
      <c r="N281" s="272"/>
      <c r="O281" s="272"/>
      <c r="P281" s="272"/>
      <c r="Q281" s="272"/>
    </row>
    <row r="282" spans="1:17">
      <c r="A282" s="272"/>
      <c r="B282" s="272"/>
      <c r="C282" s="272"/>
      <c r="D282" s="272"/>
      <c r="E282" s="272"/>
      <c r="F282" s="272"/>
      <c r="G282" s="272"/>
      <c r="H282" s="272"/>
      <c r="I282" s="272"/>
      <c r="J282" s="272"/>
      <c r="K282" s="272"/>
      <c r="L282" s="272"/>
      <c r="M282" s="272"/>
      <c r="N282" s="272"/>
      <c r="O282" s="272"/>
      <c r="P282" s="272"/>
      <c r="Q282" s="272"/>
    </row>
    <row r="283" spans="1:17">
      <c r="A283" s="272"/>
      <c r="B283" s="272"/>
      <c r="C283" s="272"/>
      <c r="D283" s="272"/>
      <c r="E283" s="272"/>
      <c r="F283" s="272"/>
      <c r="G283" s="272"/>
      <c r="H283" s="272"/>
      <c r="I283" s="272"/>
      <c r="J283" s="272"/>
      <c r="K283" s="272"/>
      <c r="L283" s="272"/>
      <c r="M283" s="272"/>
      <c r="N283" s="272"/>
      <c r="O283" s="272"/>
      <c r="P283" s="272"/>
      <c r="Q283" s="272"/>
    </row>
    <row r="284" spans="1:17">
      <c r="A284" s="272"/>
      <c r="B284" s="272"/>
      <c r="C284" s="272"/>
      <c r="D284" s="272"/>
      <c r="E284" s="272"/>
      <c r="F284" s="272"/>
      <c r="G284" s="272"/>
      <c r="H284" s="272"/>
      <c r="I284" s="272"/>
      <c r="J284" s="272"/>
      <c r="K284" s="272"/>
      <c r="L284" s="272"/>
      <c r="M284" s="272"/>
      <c r="N284" s="272"/>
      <c r="O284" s="272"/>
      <c r="P284" s="272"/>
      <c r="Q284" s="272"/>
    </row>
    <row r="285" spans="1:17">
      <c r="A285" s="272"/>
      <c r="B285" s="272"/>
      <c r="C285" s="272"/>
      <c r="D285" s="272"/>
      <c r="E285" s="272"/>
      <c r="F285" s="272"/>
      <c r="G285" s="272"/>
      <c r="H285" s="272"/>
      <c r="I285" s="272"/>
      <c r="J285" s="272"/>
      <c r="K285" s="272"/>
      <c r="L285" s="272"/>
      <c r="M285" s="272"/>
      <c r="N285" s="272"/>
      <c r="O285" s="272"/>
      <c r="P285" s="272"/>
      <c r="Q285" s="272"/>
    </row>
    <row r="286" spans="1:17">
      <c r="A286" s="272"/>
      <c r="B286" s="272"/>
      <c r="C286" s="272"/>
      <c r="D286" s="272"/>
      <c r="E286" s="272"/>
      <c r="F286" s="272"/>
      <c r="G286" s="272"/>
      <c r="H286" s="272"/>
      <c r="I286" s="272"/>
      <c r="J286" s="272"/>
      <c r="K286" s="272"/>
      <c r="L286" s="272"/>
      <c r="M286" s="272"/>
      <c r="N286" s="272"/>
      <c r="O286" s="272"/>
      <c r="P286" s="272"/>
      <c r="Q286" s="272"/>
    </row>
    <row r="287" spans="1:17">
      <c r="A287" s="272"/>
      <c r="B287" s="272"/>
      <c r="C287" s="272"/>
      <c r="D287" s="272"/>
      <c r="E287" s="272"/>
      <c r="F287" s="272"/>
      <c r="G287" s="272"/>
      <c r="H287" s="272"/>
      <c r="I287" s="272"/>
      <c r="J287" s="272"/>
      <c r="K287" s="272"/>
      <c r="L287" s="272"/>
      <c r="M287" s="272"/>
      <c r="N287" s="272"/>
      <c r="O287" s="272"/>
      <c r="P287" s="272"/>
      <c r="Q287" s="272"/>
    </row>
    <row r="288" spans="1:17">
      <c r="A288" s="272"/>
      <c r="B288" s="272"/>
      <c r="C288" s="272"/>
      <c r="D288" s="272"/>
      <c r="E288" s="272"/>
      <c r="F288" s="272"/>
      <c r="G288" s="272"/>
      <c r="H288" s="272"/>
      <c r="I288" s="272"/>
      <c r="J288" s="272"/>
      <c r="K288" s="272"/>
      <c r="L288" s="272"/>
      <c r="M288" s="272"/>
      <c r="N288" s="272"/>
      <c r="O288" s="272"/>
      <c r="P288" s="272"/>
      <c r="Q288" s="272"/>
    </row>
    <row r="289" spans="1:17">
      <c r="A289" s="272"/>
      <c r="B289" s="272"/>
      <c r="C289" s="272"/>
      <c r="D289" s="272"/>
      <c r="E289" s="272"/>
      <c r="F289" s="272"/>
      <c r="G289" s="272"/>
      <c r="H289" s="272"/>
      <c r="I289" s="272"/>
      <c r="J289" s="272"/>
      <c r="K289" s="272"/>
      <c r="L289" s="272"/>
      <c r="M289" s="272"/>
      <c r="N289" s="272"/>
      <c r="O289" s="272"/>
      <c r="P289" s="272"/>
      <c r="Q289" s="272"/>
    </row>
    <row r="290" spans="1:17">
      <c r="A290" s="272"/>
      <c r="B290" s="272"/>
      <c r="C290" s="272"/>
      <c r="D290" s="272"/>
      <c r="E290" s="272"/>
      <c r="F290" s="272"/>
      <c r="G290" s="272"/>
      <c r="H290" s="272"/>
      <c r="I290" s="272"/>
      <c r="J290" s="272"/>
      <c r="K290" s="272"/>
      <c r="L290" s="272"/>
      <c r="M290" s="272"/>
      <c r="N290" s="272"/>
      <c r="O290" s="272"/>
      <c r="P290" s="272"/>
      <c r="Q290" s="272"/>
    </row>
    <row r="291" spans="1:17">
      <c r="A291" s="272"/>
      <c r="B291" s="272"/>
      <c r="C291" s="272"/>
      <c r="D291" s="272"/>
      <c r="E291" s="272"/>
      <c r="F291" s="272"/>
      <c r="G291" s="272"/>
      <c r="H291" s="272"/>
      <c r="I291" s="272"/>
      <c r="J291" s="272"/>
      <c r="K291" s="272"/>
      <c r="L291" s="272"/>
      <c r="M291" s="272"/>
      <c r="N291" s="272"/>
      <c r="O291" s="272"/>
      <c r="P291" s="272"/>
      <c r="Q291" s="272"/>
    </row>
    <row r="292" spans="1:17">
      <c r="A292" s="272"/>
      <c r="B292" s="272"/>
      <c r="C292" s="272"/>
      <c r="D292" s="272"/>
      <c r="E292" s="272"/>
      <c r="F292" s="272"/>
      <c r="G292" s="272"/>
      <c r="H292" s="272"/>
      <c r="I292" s="272"/>
      <c r="J292" s="272"/>
      <c r="K292" s="272"/>
      <c r="L292" s="272"/>
      <c r="M292" s="272"/>
      <c r="N292" s="272"/>
      <c r="O292" s="272"/>
      <c r="P292" s="272"/>
      <c r="Q292" s="272"/>
    </row>
    <row r="293" spans="1:17">
      <c r="A293" s="272"/>
      <c r="B293" s="272"/>
      <c r="C293" s="272"/>
      <c r="D293" s="272"/>
      <c r="E293" s="272"/>
      <c r="F293" s="272"/>
      <c r="G293" s="272"/>
      <c r="H293" s="272"/>
      <c r="I293" s="272"/>
      <c r="J293" s="272"/>
      <c r="K293" s="272"/>
      <c r="L293" s="272"/>
      <c r="M293" s="272"/>
      <c r="N293" s="272"/>
      <c r="O293" s="272"/>
      <c r="P293" s="272"/>
      <c r="Q293" s="272"/>
    </row>
    <row r="294" spans="1:17">
      <c r="A294" s="272"/>
      <c r="B294" s="272"/>
      <c r="C294" s="272"/>
      <c r="D294" s="272"/>
      <c r="E294" s="272"/>
      <c r="F294" s="272"/>
      <c r="G294" s="272"/>
      <c r="H294" s="272"/>
      <c r="I294" s="272"/>
      <c r="J294" s="272"/>
      <c r="K294" s="272"/>
      <c r="L294" s="272"/>
      <c r="M294" s="272"/>
      <c r="N294" s="272"/>
      <c r="O294" s="272"/>
      <c r="P294" s="272"/>
      <c r="Q294" s="272"/>
    </row>
    <row r="295" spans="1:17">
      <c r="A295" s="272"/>
      <c r="B295" s="272"/>
      <c r="C295" s="272"/>
      <c r="D295" s="272"/>
      <c r="E295" s="272"/>
      <c r="F295" s="272"/>
      <c r="G295" s="272"/>
      <c r="H295" s="272"/>
      <c r="I295" s="272"/>
      <c r="J295" s="272"/>
      <c r="K295" s="272"/>
      <c r="L295" s="272"/>
      <c r="M295" s="272"/>
      <c r="N295" s="272"/>
      <c r="O295" s="272"/>
      <c r="P295" s="272"/>
      <c r="Q295" s="272"/>
    </row>
    <row r="296" spans="1:17">
      <c r="A296" s="272"/>
      <c r="B296" s="272"/>
      <c r="C296" s="272"/>
      <c r="D296" s="272"/>
      <c r="E296" s="272"/>
      <c r="F296" s="272"/>
      <c r="G296" s="272"/>
      <c r="H296" s="272"/>
      <c r="I296" s="272"/>
      <c r="J296" s="272"/>
      <c r="K296" s="272"/>
      <c r="L296" s="272"/>
      <c r="M296" s="272"/>
      <c r="N296" s="272"/>
      <c r="O296" s="272"/>
      <c r="P296" s="272"/>
      <c r="Q296" s="272"/>
    </row>
    <row r="297" spans="1:17">
      <c r="A297" s="272"/>
      <c r="B297" s="272"/>
      <c r="C297" s="272"/>
      <c r="D297" s="272"/>
      <c r="E297" s="272"/>
      <c r="F297" s="272"/>
      <c r="G297" s="272"/>
      <c r="H297" s="272"/>
      <c r="I297" s="272"/>
      <c r="J297" s="272"/>
      <c r="K297" s="272"/>
      <c r="L297" s="272"/>
      <c r="M297" s="272"/>
      <c r="N297" s="272"/>
      <c r="O297" s="272"/>
      <c r="P297" s="272"/>
      <c r="Q297" s="272"/>
    </row>
    <row r="298" spans="1:17">
      <c r="A298" s="272"/>
      <c r="B298" s="272"/>
      <c r="C298" s="272"/>
      <c r="D298" s="272"/>
      <c r="E298" s="272"/>
      <c r="F298" s="272"/>
      <c r="G298" s="272"/>
      <c r="H298" s="272"/>
      <c r="I298" s="272"/>
      <c r="J298" s="272"/>
      <c r="K298" s="272"/>
      <c r="L298" s="272"/>
      <c r="M298" s="272"/>
      <c r="N298" s="272"/>
      <c r="O298" s="272"/>
      <c r="P298" s="272"/>
      <c r="Q298" s="272"/>
    </row>
    <row r="299" spans="1:17">
      <c r="A299" s="272"/>
      <c r="B299" s="272"/>
      <c r="C299" s="272"/>
      <c r="D299" s="272"/>
      <c r="E299" s="272"/>
      <c r="F299" s="272"/>
      <c r="G299" s="272"/>
      <c r="H299" s="272"/>
      <c r="I299" s="272"/>
      <c r="J299" s="272"/>
      <c r="K299" s="272"/>
      <c r="L299" s="272"/>
      <c r="M299" s="272"/>
      <c r="N299" s="272"/>
      <c r="O299" s="272"/>
      <c r="P299" s="272"/>
      <c r="Q299" s="272"/>
    </row>
    <row r="300" spans="1:17">
      <c r="A300" s="272"/>
      <c r="B300" s="272"/>
      <c r="C300" s="272"/>
      <c r="D300" s="272"/>
      <c r="E300" s="272"/>
      <c r="F300" s="272"/>
      <c r="G300" s="272"/>
      <c r="H300" s="272"/>
      <c r="I300" s="272"/>
      <c r="J300" s="272"/>
      <c r="K300" s="272"/>
      <c r="L300" s="272"/>
      <c r="M300" s="272"/>
      <c r="N300" s="272"/>
      <c r="O300" s="272"/>
      <c r="P300" s="272"/>
      <c r="Q300" s="272"/>
    </row>
    <row r="301" spans="1:17">
      <c r="A301" s="272"/>
      <c r="B301" s="272"/>
      <c r="C301" s="272"/>
      <c r="D301" s="272"/>
      <c r="E301" s="272"/>
      <c r="F301" s="272"/>
      <c r="G301" s="272"/>
      <c r="H301" s="272"/>
      <c r="I301" s="272"/>
      <c r="J301" s="272"/>
      <c r="K301" s="272"/>
      <c r="L301" s="272"/>
      <c r="M301" s="272"/>
      <c r="N301" s="272"/>
      <c r="O301" s="272"/>
      <c r="P301" s="272"/>
      <c r="Q301" s="272"/>
    </row>
    <row r="302" spans="1:17">
      <c r="A302" s="272"/>
      <c r="B302" s="272"/>
      <c r="C302" s="272"/>
      <c r="D302" s="272"/>
      <c r="E302" s="272"/>
      <c r="F302" s="272"/>
      <c r="G302" s="272"/>
      <c r="H302" s="272"/>
      <c r="I302" s="272"/>
      <c r="J302" s="272"/>
      <c r="K302" s="272"/>
      <c r="L302" s="272"/>
      <c r="M302" s="272"/>
      <c r="N302" s="272"/>
      <c r="O302" s="272"/>
      <c r="P302" s="272"/>
      <c r="Q302" s="272"/>
    </row>
    <row r="303" spans="1:17">
      <c r="A303" s="272"/>
      <c r="B303" s="272"/>
      <c r="C303" s="272"/>
      <c r="D303" s="272"/>
      <c r="E303" s="272"/>
      <c r="F303" s="272"/>
      <c r="G303" s="272"/>
      <c r="H303" s="272"/>
      <c r="I303" s="272"/>
      <c r="J303" s="272"/>
      <c r="K303" s="272"/>
      <c r="L303" s="272"/>
      <c r="M303" s="272"/>
      <c r="N303" s="272"/>
      <c r="O303" s="272"/>
      <c r="P303" s="272"/>
      <c r="Q303" s="272"/>
    </row>
    <row r="304" spans="1:17">
      <c r="A304" s="272"/>
      <c r="B304" s="272"/>
      <c r="C304" s="272"/>
      <c r="D304" s="272"/>
      <c r="E304" s="272"/>
      <c r="F304" s="272"/>
      <c r="G304" s="272"/>
      <c r="H304" s="272"/>
      <c r="I304" s="272"/>
      <c r="J304" s="272"/>
      <c r="K304" s="272"/>
      <c r="L304" s="272"/>
      <c r="M304" s="272"/>
      <c r="N304" s="272"/>
      <c r="O304" s="272"/>
      <c r="P304" s="272"/>
      <c r="Q304" s="272"/>
    </row>
    <row r="305" spans="1:17">
      <c r="A305" s="272"/>
      <c r="B305" s="272"/>
      <c r="C305" s="272"/>
      <c r="D305" s="272"/>
      <c r="E305" s="272"/>
      <c r="F305" s="272"/>
      <c r="G305" s="272"/>
      <c r="H305" s="272"/>
      <c r="I305" s="272"/>
      <c r="J305" s="272"/>
      <c r="K305" s="272"/>
      <c r="L305" s="272"/>
      <c r="M305" s="272"/>
      <c r="N305" s="272"/>
      <c r="O305" s="272"/>
      <c r="P305" s="272"/>
      <c r="Q305" s="272"/>
    </row>
    <row r="306" spans="1:17">
      <c r="A306" s="272"/>
      <c r="B306" s="272"/>
      <c r="C306" s="272"/>
      <c r="D306" s="272"/>
      <c r="E306" s="272"/>
      <c r="F306" s="272"/>
      <c r="G306" s="272"/>
      <c r="H306" s="272"/>
      <c r="I306" s="272"/>
      <c r="J306" s="272"/>
      <c r="K306" s="272"/>
      <c r="L306" s="272"/>
      <c r="M306" s="272"/>
      <c r="N306" s="272"/>
      <c r="O306" s="272"/>
      <c r="P306" s="272"/>
      <c r="Q306" s="272"/>
    </row>
    <row r="307" spans="1:17">
      <c r="A307" s="272"/>
      <c r="B307" s="272"/>
      <c r="C307" s="272"/>
      <c r="D307" s="272"/>
      <c r="E307" s="272"/>
      <c r="F307" s="272"/>
      <c r="G307" s="272"/>
      <c r="H307" s="272"/>
      <c r="I307" s="272"/>
      <c r="J307" s="272"/>
      <c r="K307" s="272"/>
      <c r="L307" s="272"/>
      <c r="M307" s="272"/>
      <c r="N307" s="272"/>
      <c r="O307" s="272"/>
      <c r="P307" s="272"/>
      <c r="Q307" s="272"/>
    </row>
    <row r="308" spans="1:17">
      <c r="A308" s="272"/>
      <c r="B308" s="272"/>
      <c r="C308" s="272"/>
      <c r="D308" s="272"/>
      <c r="E308" s="272"/>
      <c r="F308" s="272"/>
      <c r="G308" s="272"/>
      <c r="H308" s="272"/>
      <c r="I308" s="272"/>
      <c r="J308" s="272"/>
      <c r="K308" s="272"/>
      <c r="L308" s="272"/>
      <c r="M308" s="272"/>
      <c r="N308" s="272"/>
      <c r="O308" s="272"/>
      <c r="P308" s="272"/>
      <c r="Q308" s="272"/>
    </row>
    <row r="309" spans="1:17">
      <c r="A309" s="272"/>
      <c r="B309" s="272"/>
      <c r="C309" s="272"/>
      <c r="D309" s="272"/>
      <c r="E309" s="272"/>
      <c r="F309" s="272"/>
      <c r="G309" s="272"/>
      <c r="H309" s="272"/>
      <c r="I309" s="272"/>
      <c r="J309" s="272"/>
      <c r="K309" s="272"/>
      <c r="L309" s="272"/>
      <c r="M309" s="272"/>
      <c r="N309" s="272"/>
      <c r="O309" s="272"/>
      <c r="P309" s="272"/>
      <c r="Q309" s="272"/>
    </row>
    <row r="310" spans="1:17">
      <c r="A310" s="272"/>
      <c r="B310" s="272"/>
      <c r="C310" s="272"/>
      <c r="D310" s="272"/>
      <c r="E310" s="272"/>
      <c r="F310" s="272"/>
      <c r="G310" s="272"/>
      <c r="H310" s="272"/>
      <c r="I310" s="272"/>
      <c r="J310" s="272"/>
      <c r="K310" s="272"/>
      <c r="L310" s="272"/>
      <c r="M310" s="272"/>
      <c r="N310" s="272"/>
      <c r="O310" s="272"/>
      <c r="P310" s="272"/>
      <c r="Q310" s="272"/>
    </row>
    <row r="311" spans="1:17">
      <c r="A311" s="272"/>
      <c r="B311" s="272"/>
      <c r="C311" s="272"/>
      <c r="D311" s="272"/>
      <c r="E311" s="272"/>
      <c r="F311" s="272"/>
      <c r="G311" s="272"/>
      <c r="H311" s="272"/>
      <c r="I311" s="272"/>
      <c r="J311" s="272"/>
      <c r="K311" s="272"/>
      <c r="L311" s="272"/>
      <c r="M311" s="272"/>
      <c r="N311" s="272"/>
      <c r="O311" s="272"/>
      <c r="P311" s="272"/>
      <c r="Q311" s="272"/>
    </row>
    <row r="312" spans="1:17">
      <c r="A312" s="272"/>
      <c r="B312" s="272"/>
      <c r="C312" s="272"/>
      <c r="D312" s="272"/>
      <c r="E312" s="272"/>
      <c r="F312" s="272"/>
      <c r="G312" s="272"/>
      <c r="H312" s="272"/>
      <c r="I312" s="272"/>
      <c r="J312" s="272"/>
      <c r="K312" s="272"/>
      <c r="L312" s="272"/>
      <c r="M312" s="272"/>
      <c r="N312" s="272"/>
      <c r="O312" s="272"/>
      <c r="P312" s="272"/>
      <c r="Q312" s="272"/>
    </row>
    <row r="313" spans="1:17">
      <c r="A313" s="272"/>
      <c r="B313" s="272"/>
      <c r="C313" s="272"/>
      <c r="D313" s="272"/>
      <c r="E313" s="272"/>
      <c r="F313" s="272"/>
      <c r="G313" s="272"/>
      <c r="H313" s="272"/>
      <c r="I313" s="272"/>
      <c r="J313" s="272"/>
      <c r="K313" s="272"/>
      <c r="L313" s="272"/>
      <c r="M313" s="272"/>
      <c r="N313" s="272"/>
      <c r="O313" s="272"/>
      <c r="P313" s="272"/>
      <c r="Q313" s="272"/>
    </row>
    <row r="314" spans="1:17">
      <c r="A314" s="272"/>
      <c r="B314" s="272"/>
      <c r="C314" s="272"/>
      <c r="D314" s="272"/>
      <c r="E314" s="272"/>
      <c r="F314" s="272"/>
      <c r="G314" s="272"/>
      <c r="H314" s="272"/>
      <c r="I314" s="272"/>
      <c r="J314" s="272"/>
      <c r="K314" s="272"/>
      <c r="L314" s="272"/>
      <c r="M314" s="272"/>
      <c r="N314" s="272"/>
      <c r="O314" s="272"/>
      <c r="P314" s="272"/>
      <c r="Q314" s="272"/>
    </row>
    <row r="315" spans="1:17">
      <c r="A315" s="272"/>
      <c r="B315" s="272"/>
      <c r="C315" s="272"/>
      <c r="D315" s="272"/>
      <c r="E315" s="272"/>
      <c r="F315" s="272"/>
      <c r="G315" s="272"/>
      <c r="H315" s="272"/>
      <c r="I315" s="272"/>
      <c r="J315" s="272"/>
      <c r="K315" s="272"/>
      <c r="L315" s="272"/>
      <c r="M315" s="272"/>
      <c r="N315" s="272"/>
      <c r="O315" s="272"/>
      <c r="P315" s="272"/>
      <c r="Q315" s="272"/>
    </row>
    <row r="316" spans="1:17">
      <c r="A316" s="272"/>
      <c r="B316" s="272"/>
      <c r="C316" s="272"/>
      <c r="D316" s="272"/>
      <c r="E316" s="272"/>
      <c r="F316" s="272"/>
      <c r="G316" s="272"/>
      <c r="H316" s="272"/>
      <c r="I316" s="272"/>
      <c r="J316" s="272"/>
      <c r="K316" s="272"/>
      <c r="L316" s="272"/>
      <c r="M316" s="272"/>
      <c r="N316" s="272"/>
      <c r="O316" s="272"/>
      <c r="P316" s="272"/>
      <c r="Q316" s="272"/>
    </row>
    <row r="317" spans="1:17">
      <c r="A317" s="272"/>
      <c r="B317" s="272"/>
      <c r="C317" s="272"/>
      <c r="D317" s="272"/>
      <c r="E317" s="272"/>
      <c r="F317" s="272"/>
      <c r="G317" s="272"/>
      <c r="H317" s="272"/>
      <c r="I317" s="272"/>
      <c r="J317" s="272"/>
      <c r="K317" s="272"/>
      <c r="L317" s="272"/>
      <c r="M317" s="272"/>
      <c r="N317" s="272"/>
      <c r="O317" s="272"/>
      <c r="P317" s="272"/>
      <c r="Q317" s="272"/>
    </row>
    <row r="318" spans="1:17">
      <c r="A318" s="272"/>
      <c r="B318" s="272"/>
      <c r="C318" s="272"/>
      <c r="D318" s="272"/>
      <c r="E318" s="272"/>
      <c r="F318" s="272"/>
      <c r="G318" s="272"/>
      <c r="H318" s="272"/>
      <c r="I318" s="272"/>
      <c r="J318" s="272"/>
      <c r="K318" s="272"/>
      <c r="L318" s="272"/>
      <c r="M318" s="272"/>
      <c r="N318" s="272"/>
      <c r="O318" s="272"/>
      <c r="P318" s="272"/>
      <c r="Q318" s="272"/>
    </row>
    <row r="319" spans="1:17">
      <c r="A319" s="272"/>
      <c r="B319" s="272"/>
      <c r="C319" s="272"/>
      <c r="D319" s="272"/>
      <c r="E319" s="272"/>
      <c r="F319" s="272"/>
      <c r="G319" s="272"/>
      <c r="H319" s="272"/>
      <c r="I319" s="272"/>
      <c r="J319" s="272"/>
      <c r="K319" s="272"/>
      <c r="L319" s="272"/>
      <c r="M319" s="272"/>
      <c r="N319" s="272"/>
      <c r="O319" s="272"/>
      <c r="P319" s="272"/>
      <c r="Q319" s="272"/>
    </row>
    <row r="320" spans="1:17">
      <c r="A320" s="272"/>
      <c r="B320" s="272"/>
      <c r="C320" s="272"/>
      <c r="D320" s="272"/>
      <c r="E320" s="272"/>
      <c r="F320" s="272"/>
      <c r="G320" s="272"/>
      <c r="H320" s="272"/>
      <c r="I320" s="272"/>
      <c r="J320" s="272"/>
      <c r="K320" s="272"/>
      <c r="L320" s="272"/>
      <c r="M320" s="272"/>
      <c r="N320" s="272"/>
      <c r="O320" s="272"/>
      <c r="P320" s="272"/>
      <c r="Q320" s="272"/>
    </row>
    <row r="321" spans="1:17">
      <c r="A321" s="272"/>
      <c r="B321" s="272"/>
      <c r="C321" s="272"/>
      <c r="D321" s="272"/>
      <c r="E321" s="272"/>
      <c r="F321" s="272"/>
      <c r="G321" s="272"/>
      <c r="H321" s="272"/>
      <c r="I321" s="272"/>
      <c r="J321" s="272"/>
      <c r="K321" s="272"/>
      <c r="L321" s="272"/>
      <c r="M321" s="272"/>
      <c r="N321" s="272"/>
      <c r="O321" s="272"/>
      <c r="P321" s="272"/>
      <c r="Q321" s="272"/>
    </row>
    <row r="322" spans="1:17">
      <c r="A322" s="272"/>
      <c r="B322" s="272"/>
      <c r="C322" s="272"/>
      <c r="D322" s="272"/>
      <c r="E322" s="272"/>
      <c r="F322" s="272"/>
      <c r="G322" s="272"/>
      <c r="H322" s="272"/>
      <c r="I322" s="272"/>
      <c r="J322" s="272"/>
      <c r="K322" s="272"/>
      <c r="L322" s="272"/>
      <c r="M322" s="272"/>
      <c r="N322" s="272"/>
      <c r="O322" s="272"/>
      <c r="P322" s="272"/>
      <c r="Q322" s="272"/>
    </row>
    <row r="323" spans="1:17">
      <c r="A323" s="272"/>
      <c r="B323" s="272"/>
      <c r="C323" s="272"/>
      <c r="D323" s="272"/>
      <c r="E323" s="272"/>
      <c r="F323" s="272"/>
      <c r="G323" s="272"/>
      <c r="H323" s="272"/>
      <c r="I323" s="272"/>
      <c r="J323" s="272"/>
      <c r="K323" s="272"/>
      <c r="L323" s="272"/>
      <c r="M323" s="272"/>
      <c r="N323" s="272"/>
      <c r="O323" s="272"/>
      <c r="P323" s="272"/>
      <c r="Q323" s="272"/>
    </row>
    <row r="324" spans="1:17">
      <c r="A324" s="272"/>
      <c r="B324" s="272"/>
      <c r="C324" s="272"/>
      <c r="D324" s="272"/>
      <c r="E324" s="272"/>
      <c r="F324" s="272"/>
      <c r="G324" s="272"/>
      <c r="H324" s="272"/>
      <c r="I324" s="272"/>
      <c r="J324" s="272"/>
      <c r="K324" s="272"/>
      <c r="L324" s="272"/>
      <c r="M324" s="272"/>
      <c r="N324" s="272"/>
      <c r="O324" s="272"/>
      <c r="P324" s="272"/>
      <c r="Q324" s="272"/>
    </row>
    <row r="325" spans="1:17">
      <c r="A325" s="272"/>
      <c r="B325" s="272"/>
      <c r="C325" s="272"/>
      <c r="D325" s="272"/>
      <c r="E325" s="272"/>
      <c r="F325" s="272"/>
      <c r="G325" s="272"/>
      <c r="H325" s="272"/>
      <c r="I325" s="272"/>
      <c r="J325" s="272"/>
      <c r="K325" s="272"/>
      <c r="L325" s="272"/>
      <c r="M325" s="272"/>
      <c r="N325" s="272"/>
      <c r="O325" s="272"/>
      <c r="P325" s="272"/>
      <c r="Q325" s="272"/>
    </row>
    <row r="326" spans="1:17">
      <c r="A326" s="272"/>
      <c r="B326" s="272"/>
      <c r="C326" s="272"/>
      <c r="D326" s="272"/>
      <c r="E326" s="272"/>
      <c r="F326" s="272"/>
      <c r="G326" s="272"/>
      <c r="H326" s="272"/>
      <c r="I326" s="272"/>
      <c r="J326" s="272"/>
      <c r="K326" s="272"/>
      <c r="L326" s="272"/>
      <c r="M326" s="272"/>
      <c r="N326" s="272"/>
      <c r="O326" s="272"/>
      <c r="P326" s="272"/>
      <c r="Q326" s="272"/>
    </row>
    <row r="327" spans="1:17">
      <c r="A327" s="272"/>
      <c r="B327" s="272"/>
      <c r="C327" s="272"/>
      <c r="D327" s="272"/>
      <c r="E327" s="272"/>
      <c r="F327" s="272"/>
      <c r="G327" s="272"/>
      <c r="H327" s="272"/>
      <c r="I327" s="272"/>
      <c r="J327" s="272"/>
      <c r="K327" s="272"/>
      <c r="L327" s="272"/>
      <c r="M327" s="272"/>
      <c r="N327" s="272"/>
      <c r="O327" s="272"/>
      <c r="P327" s="272"/>
      <c r="Q327" s="272"/>
    </row>
    <row r="328" spans="1:17">
      <c r="A328" s="272"/>
      <c r="B328" s="272"/>
      <c r="C328" s="272"/>
      <c r="D328" s="272"/>
      <c r="E328" s="272"/>
      <c r="F328" s="272"/>
      <c r="G328" s="272"/>
      <c r="H328" s="272"/>
      <c r="I328" s="272"/>
      <c r="J328" s="272"/>
      <c r="K328" s="272"/>
      <c r="L328" s="272"/>
      <c r="M328" s="272"/>
      <c r="N328" s="272"/>
      <c r="O328" s="272"/>
      <c r="P328" s="272"/>
      <c r="Q328" s="272"/>
    </row>
    <row r="329" spans="1:17">
      <c r="A329" s="272"/>
      <c r="B329" s="272"/>
      <c r="C329" s="272"/>
      <c r="D329" s="272"/>
      <c r="E329" s="272"/>
      <c r="F329" s="272"/>
      <c r="G329" s="272"/>
      <c r="H329" s="272"/>
      <c r="I329" s="272"/>
      <c r="J329" s="272"/>
      <c r="K329" s="272"/>
      <c r="L329" s="272"/>
      <c r="M329" s="272"/>
      <c r="N329" s="272"/>
      <c r="O329" s="272"/>
      <c r="P329" s="272"/>
      <c r="Q329" s="272"/>
    </row>
    <row r="330" spans="1:17">
      <c r="A330" s="272"/>
      <c r="B330" s="272"/>
      <c r="C330" s="272"/>
      <c r="D330" s="272"/>
      <c r="E330" s="272"/>
      <c r="F330" s="272"/>
      <c r="G330" s="272"/>
      <c r="H330" s="272"/>
      <c r="I330" s="272"/>
      <c r="J330" s="272"/>
      <c r="K330" s="272"/>
      <c r="L330" s="272"/>
      <c r="M330" s="272"/>
      <c r="N330" s="272"/>
      <c r="O330" s="272"/>
      <c r="P330" s="272"/>
      <c r="Q330" s="272"/>
    </row>
    <row r="331" spans="1:17">
      <c r="A331" s="272"/>
      <c r="B331" s="272"/>
      <c r="C331" s="272"/>
      <c r="D331" s="272"/>
      <c r="E331" s="272"/>
      <c r="F331" s="272"/>
      <c r="G331" s="272"/>
      <c r="H331" s="272"/>
      <c r="I331" s="272"/>
      <c r="J331" s="272"/>
      <c r="K331" s="272"/>
      <c r="L331" s="272"/>
      <c r="M331" s="272"/>
      <c r="N331" s="272"/>
      <c r="O331" s="272"/>
      <c r="P331" s="272"/>
      <c r="Q331" s="272"/>
    </row>
    <row r="332" spans="1:17">
      <c r="A332" s="272"/>
      <c r="B332" s="272"/>
      <c r="C332" s="272"/>
      <c r="D332" s="272"/>
      <c r="E332" s="272"/>
      <c r="F332" s="272"/>
      <c r="G332" s="272"/>
      <c r="H332" s="272"/>
      <c r="I332" s="272"/>
      <c r="J332" s="272"/>
      <c r="K332" s="272"/>
      <c r="L332" s="272"/>
      <c r="M332" s="272"/>
      <c r="N332" s="272"/>
      <c r="O332" s="272"/>
      <c r="P332" s="272"/>
      <c r="Q332" s="272"/>
    </row>
    <row r="333" spans="1:17">
      <c r="A333" s="272"/>
      <c r="B333" s="272"/>
      <c r="C333" s="272"/>
      <c r="D333" s="272"/>
      <c r="E333" s="272"/>
      <c r="F333" s="272"/>
      <c r="G333" s="272"/>
      <c r="H333" s="272"/>
      <c r="I333" s="272"/>
      <c r="J333" s="272"/>
      <c r="K333" s="272"/>
      <c r="L333" s="272"/>
      <c r="M333" s="272"/>
      <c r="N333" s="272"/>
      <c r="O333" s="272"/>
      <c r="P333" s="272"/>
      <c r="Q333" s="272"/>
    </row>
    <row r="334" spans="1:17">
      <c r="A334" s="272"/>
      <c r="B334" s="272"/>
      <c r="C334" s="272"/>
      <c r="D334" s="272"/>
      <c r="E334" s="272"/>
      <c r="F334" s="272"/>
      <c r="G334" s="272"/>
      <c r="H334" s="272"/>
      <c r="I334" s="272"/>
      <c r="J334" s="272"/>
      <c r="K334" s="272"/>
      <c r="L334" s="272"/>
      <c r="M334" s="272"/>
      <c r="N334" s="272"/>
      <c r="O334" s="272"/>
      <c r="P334" s="272"/>
      <c r="Q334" s="272"/>
    </row>
    <row r="335" spans="1:17">
      <c r="A335" s="272"/>
      <c r="B335" s="272"/>
      <c r="C335" s="272"/>
      <c r="D335" s="272"/>
      <c r="E335" s="272"/>
      <c r="F335" s="272"/>
      <c r="G335" s="272"/>
      <c r="H335" s="272"/>
      <c r="I335" s="272"/>
      <c r="J335" s="272"/>
      <c r="K335" s="272"/>
      <c r="L335" s="272"/>
      <c r="M335" s="272"/>
      <c r="N335" s="272"/>
      <c r="O335" s="272"/>
      <c r="P335" s="272"/>
      <c r="Q335" s="272"/>
    </row>
    <row r="336" spans="1:17">
      <c r="A336" s="272"/>
      <c r="B336" s="272"/>
      <c r="C336" s="272"/>
      <c r="D336" s="272"/>
      <c r="E336" s="272"/>
      <c r="F336" s="272"/>
      <c r="G336" s="272"/>
      <c r="H336" s="272"/>
      <c r="I336" s="272"/>
      <c r="J336" s="272"/>
      <c r="K336" s="272"/>
      <c r="L336" s="272"/>
      <c r="M336" s="272"/>
      <c r="N336" s="272"/>
      <c r="O336" s="272"/>
      <c r="P336" s="272"/>
      <c r="Q336" s="272"/>
    </row>
    <row r="337" spans="1:17">
      <c r="A337" s="272"/>
      <c r="B337" s="272"/>
      <c r="C337" s="272"/>
      <c r="D337" s="272"/>
      <c r="E337" s="272"/>
      <c r="F337" s="272"/>
      <c r="G337" s="272"/>
      <c r="H337" s="272"/>
      <c r="I337" s="272"/>
      <c r="J337" s="272"/>
      <c r="K337" s="272"/>
      <c r="L337" s="272"/>
      <c r="M337" s="272"/>
      <c r="N337" s="272"/>
      <c r="O337" s="272"/>
      <c r="P337" s="272"/>
      <c r="Q337" s="272"/>
    </row>
    <row r="338" spans="1:17">
      <c r="A338" s="272"/>
      <c r="B338" s="272"/>
      <c r="C338" s="272"/>
      <c r="D338" s="272"/>
      <c r="E338" s="272"/>
      <c r="F338" s="272"/>
      <c r="G338" s="272"/>
      <c r="H338" s="272"/>
      <c r="I338" s="272"/>
      <c r="J338" s="272"/>
      <c r="K338" s="272"/>
      <c r="L338" s="272"/>
      <c r="M338" s="272"/>
      <c r="N338" s="272"/>
      <c r="O338" s="272"/>
      <c r="P338" s="272"/>
      <c r="Q338" s="272"/>
    </row>
    <row r="339" spans="1:17">
      <c r="A339" s="272"/>
      <c r="B339" s="272"/>
      <c r="C339" s="272"/>
      <c r="D339" s="272"/>
      <c r="E339" s="272"/>
      <c r="F339" s="272"/>
      <c r="G339" s="272"/>
      <c r="H339" s="272"/>
      <c r="I339" s="272"/>
      <c r="J339" s="272"/>
      <c r="K339" s="272"/>
      <c r="L339" s="272"/>
      <c r="M339" s="272"/>
      <c r="N339" s="272"/>
      <c r="O339" s="272"/>
      <c r="P339" s="272"/>
      <c r="Q339" s="272"/>
    </row>
    <row r="340" spans="1:17">
      <c r="A340" s="272"/>
      <c r="B340" s="272"/>
      <c r="C340" s="272"/>
      <c r="D340" s="272"/>
      <c r="E340" s="272"/>
      <c r="F340" s="272"/>
      <c r="G340" s="272"/>
      <c r="H340" s="272"/>
      <c r="I340" s="272"/>
      <c r="J340" s="272"/>
      <c r="K340" s="272"/>
      <c r="L340" s="272"/>
      <c r="M340" s="272"/>
      <c r="N340" s="272"/>
      <c r="O340" s="272"/>
      <c r="P340" s="272"/>
      <c r="Q340" s="272"/>
    </row>
    <row r="341" spans="1:17">
      <c r="A341" s="272"/>
      <c r="B341" s="272"/>
      <c r="C341" s="272"/>
      <c r="D341" s="272"/>
      <c r="E341" s="272"/>
      <c r="F341" s="272"/>
      <c r="G341" s="272"/>
      <c r="H341" s="272"/>
      <c r="I341" s="272"/>
      <c r="J341" s="272"/>
      <c r="K341" s="272"/>
      <c r="L341" s="272"/>
      <c r="M341" s="272"/>
      <c r="N341" s="272"/>
      <c r="O341" s="272"/>
      <c r="P341" s="272"/>
      <c r="Q341" s="272"/>
    </row>
    <row r="342" spans="1:17">
      <c r="A342" s="272"/>
      <c r="B342" s="272"/>
      <c r="C342" s="272"/>
      <c r="D342" s="272"/>
      <c r="E342" s="272"/>
      <c r="F342" s="272"/>
      <c r="G342" s="272"/>
      <c r="H342" s="272"/>
      <c r="I342" s="272"/>
      <c r="J342" s="272"/>
      <c r="K342" s="272"/>
      <c r="L342" s="272"/>
      <c r="M342" s="272"/>
      <c r="N342" s="272"/>
      <c r="O342" s="272"/>
      <c r="P342" s="272"/>
      <c r="Q342" s="272"/>
    </row>
    <row r="343" spans="1:17">
      <c r="A343" s="272"/>
      <c r="B343" s="272"/>
      <c r="C343" s="272"/>
      <c r="D343" s="272"/>
      <c r="E343" s="272"/>
      <c r="F343" s="272"/>
      <c r="G343" s="272"/>
      <c r="H343" s="272"/>
      <c r="I343" s="272"/>
      <c r="J343" s="272"/>
      <c r="K343" s="272"/>
      <c r="L343" s="272"/>
      <c r="M343" s="272"/>
      <c r="N343" s="272"/>
      <c r="O343" s="272"/>
      <c r="P343" s="272"/>
      <c r="Q343" s="272"/>
    </row>
    <row r="344" spans="1:17">
      <c r="A344" s="272"/>
      <c r="B344" s="272"/>
      <c r="C344" s="272"/>
      <c r="D344" s="272"/>
      <c r="E344" s="272"/>
      <c r="F344" s="272"/>
      <c r="G344" s="272"/>
      <c r="H344" s="272"/>
      <c r="I344" s="272"/>
      <c r="J344" s="272"/>
      <c r="K344" s="272"/>
      <c r="L344" s="272"/>
      <c r="M344" s="272"/>
      <c r="N344" s="272"/>
      <c r="O344" s="272"/>
      <c r="P344" s="272"/>
      <c r="Q344" s="272"/>
    </row>
    <row r="345" spans="1:17">
      <c r="A345" s="272"/>
      <c r="B345" s="272"/>
      <c r="C345" s="272"/>
      <c r="D345" s="272"/>
      <c r="E345" s="272"/>
      <c r="F345" s="272"/>
      <c r="G345" s="272"/>
      <c r="H345" s="272"/>
      <c r="I345" s="272"/>
      <c r="J345" s="272"/>
      <c r="K345" s="272"/>
      <c r="L345" s="272"/>
      <c r="M345" s="272"/>
      <c r="N345" s="272"/>
      <c r="O345" s="272"/>
      <c r="P345" s="272"/>
      <c r="Q345" s="272"/>
    </row>
    <row r="346" spans="1:17">
      <c r="A346" s="272"/>
      <c r="B346" s="272"/>
      <c r="C346" s="272"/>
      <c r="D346" s="272"/>
      <c r="E346" s="272"/>
      <c r="F346" s="272"/>
      <c r="G346" s="272"/>
      <c r="H346" s="272"/>
      <c r="I346" s="272"/>
      <c r="J346" s="272"/>
      <c r="K346" s="272"/>
      <c r="L346" s="272"/>
      <c r="M346" s="272"/>
      <c r="N346" s="272"/>
      <c r="O346" s="272"/>
      <c r="P346" s="272"/>
      <c r="Q346" s="272"/>
    </row>
    <row r="347" spans="1:17">
      <c r="A347" s="272"/>
      <c r="B347" s="272"/>
      <c r="C347" s="272"/>
      <c r="D347" s="272"/>
      <c r="E347" s="272"/>
      <c r="F347" s="272"/>
      <c r="G347" s="272"/>
      <c r="H347" s="272"/>
      <c r="I347" s="272"/>
      <c r="J347" s="272"/>
      <c r="K347" s="272"/>
      <c r="L347" s="272"/>
      <c r="M347" s="272"/>
      <c r="N347" s="272"/>
      <c r="O347" s="272"/>
      <c r="P347" s="272"/>
      <c r="Q347" s="272"/>
    </row>
    <row r="348" spans="1:17">
      <c r="A348" s="272"/>
      <c r="B348" s="272"/>
      <c r="C348" s="272"/>
      <c r="D348" s="272"/>
      <c r="E348" s="272"/>
      <c r="F348" s="272"/>
      <c r="G348" s="272"/>
      <c r="H348" s="272"/>
      <c r="I348" s="272"/>
      <c r="J348" s="272"/>
      <c r="K348" s="272"/>
      <c r="L348" s="272"/>
      <c r="M348" s="272"/>
      <c r="N348" s="272"/>
      <c r="O348" s="272"/>
      <c r="P348" s="272"/>
      <c r="Q348" s="272"/>
    </row>
    <row r="349" spans="1:17">
      <c r="A349" s="272"/>
      <c r="B349" s="272"/>
      <c r="C349" s="272"/>
      <c r="D349" s="272"/>
      <c r="E349" s="272"/>
      <c r="F349" s="272"/>
      <c r="G349" s="272"/>
      <c r="H349" s="272"/>
      <c r="I349" s="272"/>
      <c r="J349" s="272"/>
      <c r="K349" s="272"/>
      <c r="L349" s="272"/>
      <c r="M349" s="272"/>
      <c r="N349" s="272"/>
      <c r="O349" s="272"/>
      <c r="P349" s="272"/>
      <c r="Q349" s="272"/>
    </row>
    <row r="350" spans="1:17">
      <c r="A350" s="272"/>
      <c r="B350" s="272"/>
      <c r="C350" s="272"/>
      <c r="D350" s="272"/>
      <c r="E350" s="272"/>
      <c r="F350" s="272"/>
      <c r="G350" s="272"/>
      <c r="H350" s="272"/>
      <c r="I350" s="272"/>
      <c r="J350" s="272"/>
      <c r="K350" s="272"/>
      <c r="L350" s="272"/>
      <c r="M350" s="272"/>
      <c r="N350" s="272"/>
      <c r="O350" s="272"/>
      <c r="P350" s="272"/>
      <c r="Q350" s="272"/>
    </row>
    <row r="351" spans="1:17">
      <c r="A351" s="272"/>
      <c r="B351" s="272"/>
      <c r="C351" s="272"/>
      <c r="D351" s="272"/>
      <c r="E351" s="272"/>
      <c r="F351" s="272"/>
      <c r="G351" s="272"/>
      <c r="H351" s="272"/>
      <c r="I351" s="272"/>
      <c r="J351" s="272"/>
      <c r="K351" s="272"/>
      <c r="L351" s="272"/>
      <c r="M351" s="272"/>
      <c r="N351" s="272"/>
      <c r="O351" s="272"/>
      <c r="P351" s="272"/>
      <c r="Q351" s="272"/>
    </row>
    <row r="352" spans="1:17">
      <c r="A352" s="272"/>
      <c r="B352" s="272"/>
      <c r="C352" s="272"/>
      <c r="D352" s="272"/>
      <c r="E352" s="272"/>
      <c r="F352" s="272"/>
      <c r="G352" s="272"/>
      <c r="H352" s="272"/>
      <c r="I352" s="272"/>
      <c r="J352" s="272"/>
      <c r="K352" s="272"/>
      <c r="L352" s="272"/>
      <c r="M352" s="272"/>
      <c r="N352" s="272"/>
      <c r="O352" s="272"/>
      <c r="P352" s="272"/>
      <c r="Q352" s="272"/>
    </row>
    <row r="353" spans="1:17">
      <c r="A353" s="272"/>
      <c r="B353" s="272"/>
      <c r="C353" s="272"/>
      <c r="D353" s="272"/>
      <c r="E353" s="272"/>
      <c r="F353" s="272"/>
      <c r="G353" s="272"/>
      <c r="H353" s="272"/>
      <c r="I353" s="272"/>
      <c r="J353" s="272"/>
      <c r="K353" s="272"/>
      <c r="L353" s="272"/>
      <c r="M353" s="272"/>
      <c r="N353" s="272"/>
      <c r="O353" s="272"/>
      <c r="P353" s="272"/>
      <c r="Q353" s="272"/>
    </row>
    <row r="354" spans="1:17">
      <c r="A354" s="272"/>
      <c r="B354" s="272"/>
      <c r="C354" s="272"/>
      <c r="D354" s="272"/>
      <c r="E354" s="272"/>
      <c r="F354" s="272"/>
      <c r="G354" s="272"/>
      <c r="H354" s="272"/>
      <c r="I354" s="272"/>
      <c r="J354" s="272"/>
      <c r="K354" s="272"/>
      <c r="L354" s="272"/>
      <c r="M354" s="272"/>
      <c r="N354" s="272"/>
      <c r="O354" s="272"/>
      <c r="P354" s="272"/>
      <c r="Q354" s="272"/>
    </row>
    <row r="355" spans="1:17">
      <c r="A355" s="272"/>
      <c r="B355" s="272"/>
      <c r="C355" s="272"/>
      <c r="D355" s="272"/>
      <c r="E355" s="272"/>
      <c r="F355" s="272"/>
      <c r="G355" s="272"/>
      <c r="H355" s="272"/>
      <c r="I355" s="272"/>
      <c r="J355" s="272"/>
      <c r="K355" s="272"/>
      <c r="L355" s="272"/>
      <c r="M355" s="272"/>
      <c r="N355" s="272"/>
      <c r="O355" s="272"/>
      <c r="P355" s="272"/>
      <c r="Q355" s="272"/>
    </row>
    <row r="356" spans="1:17">
      <c r="A356" s="272"/>
      <c r="B356" s="272"/>
      <c r="C356" s="272"/>
      <c r="D356" s="272"/>
      <c r="E356" s="272"/>
      <c r="F356" s="272"/>
      <c r="G356" s="272"/>
      <c r="H356" s="272"/>
      <c r="I356" s="272"/>
      <c r="J356" s="272"/>
      <c r="K356" s="272"/>
      <c r="L356" s="272"/>
      <c r="M356" s="272"/>
      <c r="N356" s="272"/>
      <c r="O356" s="272"/>
      <c r="P356" s="272"/>
      <c r="Q356" s="272"/>
    </row>
    <row r="357" spans="1:17">
      <c r="A357" s="272"/>
      <c r="B357" s="272"/>
      <c r="C357" s="272"/>
      <c r="D357" s="272"/>
      <c r="E357" s="272"/>
      <c r="F357" s="272"/>
      <c r="G357" s="272"/>
      <c r="H357" s="272"/>
      <c r="I357" s="272"/>
      <c r="J357" s="272"/>
      <c r="K357" s="272"/>
      <c r="L357" s="272"/>
      <c r="M357" s="272"/>
      <c r="N357" s="272"/>
      <c r="O357" s="272"/>
      <c r="P357" s="272"/>
      <c r="Q357" s="272"/>
    </row>
    <row r="358" spans="1:17">
      <c r="A358" s="272"/>
      <c r="B358" s="272"/>
      <c r="C358" s="272"/>
      <c r="D358" s="272"/>
      <c r="E358" s="272"/>
      <c r="F358" s="272"/>
      <c r="G358" s="272"/>
      <c r="H358" s="272"/>
      <c r="I358" s="272"/>
      <c r="J358" s="272"/>
      <c r="K358" s="272"/>
      <c r="L358" s="272"/>
      <c r="M358" s="272"/>
      <c r="N358" s="272"/>
      <c r="O358" s="272"/>
      <c r="P358" s="272"/>
      <c r="Q358" s="272"/>
    </row>
    <row r="359" spans="1:17">
      <c r="A359" s="272"/>
      <c r="B359" s="272"/>
      <c r="C359" s="272"/>
      <c r="D359" s="272"/>
      <c r="E359" s="272"/>
      <c r="F359" s="272"/>
      <c r="G359" s="272"/>
      <c r="H359" s="272"/>
      <c r="I359" s="272"/>
      <c r="J359" s="272"/>
      <c r="K359" s="272"/>
      <c r="L359" s="272"/>
      <c r="M359" s="272"/>
      <c r="N359" s="272"/>
      <c r="O359" s="272"/>
      <c r="P359" s="272"/>
      <c r="Q359" s="272"/>
    </row>
    <row r="360" spans="1:17">
      <c r="A360" s="272"/>
      <c r="B360" s="272"/>
      <c r="C360" s="272"/>
      <c r="D360" s="272"/>
      <c r="E360" s="272"/>
      <c r="F360" s="272"/>
      <c r="G360" s="272"/>
      <c r="H360" s="272"/>
      <c r="I360" s="272"/>
      <c r="J360" s="272"/>
      <c r="K360" s="272"/>
      <c r="L360" s="272"/>
      <c r="M360" s="272"/>
      <c r="N360" s="272"/>
      <c r="O360" s="272"/>
      <c r="P360" s="272"/>
      <c r="Q360" s="272"/>
    </row>
    <row r="361" spans="1:17">
      <c r="A361" s="272"/>
      <c r="B361" s="272"/>
      <c r="C361" s="272"/>
      <c r="D361" s="272"/>
      <c r="E361" s="272"/>
      <c r="F361" s="272"/>
      <c r="G361" s="272"/>
      <c r="H361" s="272"/>
      <c r="I361" s="272"/>
      <c r="J361" s="272"/>
      <c r="K361" s="272"/>
      <c r="L361" s="272"/>
      <c r="M361" s="272"/>
      <c r="N361" s="272"/>
      <c r="O361" s="272"/>
      <c r="P361" s="272"/>
      <c r="Q361" s="272"/>
    </row>
    <row r="362" spans="1:17">
      <c r="A362" s="272"/>
      <c r="B362" s="272"/>
      <c r="C362" s="272"/>
      <c r="D362" s="272"/>
      <c r="E362" s="272"/>
      <c r="F362" s="272"/>
      <c r="G362" s="272"/>
      <c r="H362" s="272"/>
      <c r="I362" s="272"/>
      <c r="J362" s="272"/>
      <c r="K362" s="272"/>
      <c r="L362" s="272"/>
      <c r="M362" s="272"/>
      <c r="N362" s="272"/>
      <c r="O362" s="272"/>
      <c r="P362" s="272"/>
      <c r="Q362" s="272"/>
    </row>
    <row r="363" spans="1:17">
      <c r="A363" s="272"/>
      <c r="B363" s="272"/>
      <c r="C363" s="272"/>
      <c r="D363" s="272"/>
      <c r="E363" s="272"/>
      <c r="F363" s="272"/>
      <c r="G363" s="272"/>
      <c r="H363" s="272"/>
      <c r="I363" s="272"/>
      <c r="J363" s="272"/>
      <c r="K363" s="272"/>
      <c r="L363" s="272"/>
      <c r="M363" s="272"/>
      <c r="N363" s="272"/>
      <c r="O363" s="272"/>
      <c r="P363" s="272"/>
      <c r="Q363" s="272"/>
    </row>
    <row r="364" spans="1:17">
      <c r="A364" s="272"/>
      <c r="B364" s="272"/>
      <c r="C364" s="272"/>
      <c r="D364" s="272"/>
      <c r="E364" s="272"/>
      <c r="F364" s="272"/>
      <c r="G364" s="272"/>
      <c r="H364" s="272"/>
      <c r="I364" s="272"/>
      <c r="J364" s="272"/>
      <c r="K364" s="272"/>
      <c r="L364" s="272"/>
      <c r="M364" s="272"/>
      <c r="N364" s="272"/>
      <c r="O364" s="272"/>
      <c r="P364" s="272"/>
      <c r="Q364" s="272"/>
    </row>
    <row r="365" spans="1:17">
      <c r="A365" s="272"/>
      <c r="B365" s="272"/>
      <c r="C365" s="272"/>
      <c r="D365" s="272"/>
      <c r="E365" s="272"/>
      <c r="F365" s="272"/>
      <c r="G365" s="272"/>
      <c r="H365" s="272"/>
      <c r="I365" s="272"/>
      <c r="J365" s="272"/>
      <c r="K365" s="272"/>
      <c r="L365" s="272"/>
      <c r="M365" s="272"/>
      <c r="N365" s="272"/>
      <c r="O365" s="272"/>
      <c r="P365" s="272"/>
      <c r="Q365" s="272"/>
    </row>
    <row r="366" spans="1:17">
      <c r="A366" s="272"/>
      <c r="B366" s="272"/>
      <c r="C366" s="272"/>
      <c r="D366" s="272"/>
      <c r="E366" s="272"/>
      <c r="F366" s="272"/>
      <c r="G366" s="272"/>
      <c r="H366" s="272"/>
      <c r="I366" s="272"/>
      <c r="J366" s="272"/>
      <c r="K366" s="272"/>
      <c r="L366" s="272"/>
      <c r="M366" s="272"/>
      <c r="N366" s="272"/>
      <c r="O366" s="272"/>
      <c r="P366" s="272"/>
      <c r="Q366" s="272"/>
    </row>
    <row r="367" spans="1:17">
      <c r="A367" s="272"/>
      <c r="B367" s="272"/>
      <c r="C367" s="272"/>
      <c r="D367" s="272"/>
      <c r="E367" s="272"/>
      <c r="F367" s="272"/>
      <c r="G367" s="272"/>
      <c r="H367" s="272"/>
      <c r="I367" s="272"/>
      <c r="J367" s="272"/>
      <c r="K367" s="272"/>
      <c r="L367" s="272"/>
      <c r="M367" s="272"/>
      <c r="N367" s="272"/>
      <c r="O367" s="272"/>
      <c r="P367" s="272"/>
      <c r="Q367" s="272"/>
    </row>
    <row r="368" spans="1:17">
      <c r="A368" s="272"/>
      <c r="B368" s="272"/>
      <c r="C368" s="272"/>
      <c r="D368" s="272"/>
      <c r="E368" s="272"/>
      <c r="F368" s="272"/>
      <c r="G368" s="272"/>
      <c r="H368" s="272"/>
      <c r="I368" s="272"/>
      <c r="J368" s="272"/>
      <c r="K368" s="272"/>
      <c r="L368" s="272"/>
      <c r="M368" s="272"/>
      <c r="N368" s="272"/>
      <c r="O368" s="272"/>
      <c r="P368" s="272"/>
      <c r="Q368" s="272"/>
    </row>
    <row r="369" spans="1:17">
      <c r="A369" s="272"/>
      <c r="B369" s="272"/>
      <c r="C369" s="272"/>
      <c r="D369" s="272"/>
      <c r="E369" s="272"/>
      <c r="F369" s="272"/>
      <c r="G369" s="272"/>
      <c r="H369" s="272"/>
      <c r="I369" s="272"/>
      <c r="J369" s="272"/>
      <c r="K369" s="272"/>
      <c r="L369" s="272"/>
      <c r="M369" s="272"/>
      <c r="N369" s="272"/>
      <c r="O369" s="272"/>
      <c r="P369" s="272"/>
      <c r="Q369" s="272"/>
    </row>
    <row r="370" spans="1:17">
      <c r="A370" s="272"/>
      <c r="B370" s="272"/>
      <c r="C370" s="272"/>
      <c r="D370" s="272"/>
      <c r="E370" s="272"/>
      <c r="F370" s="272"/>
      <c r="G370" s="272"/>
      <c r="H370" s="272"/>
      <c r="I370" s="272"/>
      <c r="J370" s="272"/>
      <c r="K370" s="272"/>
      <c r="L370" s="272"/>
      <c r="M370" s="272"/>
      <c r="N370" s="272"/>
      <c r="O370" s="272"/>
      <c r="P370" s="272"/>
      <c r="Q370" s="272"/>
    </row>
    <row r="371" spans="1:17">
      <c r="A371" s="272"/>
      <c r="B371" s="272"/>
      <c r="C371" s="272"/>
      <c r="D371" s="272"/>
      <c r="E371" s="272"/>
      <c r="F371" s="272"/>
      <c r="G371" s="272"/>
      <c r="H371" s="272"/>
      <c r="I371" s="272"/>
      <c r="J371" s="272"/>
      <c r="K371" s="272"/>
      <c r="L371" s="272"/>
      <c r="M371" s="272"/>
      <c r="N371" s="272"/>
      <c r="O371" s="272"/>
      <c r="P371" s="272"/>
      <c r="Q371" s="272"/>
    </row>
    <row r="372" spans="1:17">
      <c r="A372" s="272"/>
      <c r="B372" s="272"/>
      <c r="C372" s="272"/>
      <c r="D372" s="272"/>
      <c r="E372" s="272"/>
      <c r="F372" s="272"/>
      <c r="G372" s="272"/>
      <c r="H372" s="272"/>
      <c r="I372" s="272"/>
      <c r="J372" s="272"/>
      <c r="K372" s="272"/>
      <c r="L372" s="272"/>
      <c r="M372" s="272"/>
      <c r="N372" s="272"/>
      <c r="O372" s="272"/>
      <c r="P372" s="272"/>
      <c r="Q372" s="272"/>
    </row>
    <row r="373" spans="1:17">
      <c r="A373" s="272"/>
      <c r="B373" s="272"/>
      <c r="C373" s="272"/>
      <c r="D373" s="272"/>
      <c r="E373" s="272"/>
      <c r="F373" s="272"/>
      <c r="G373" s="272"/>
      <c r="H373" s="272"/>
      <c r="I373" s="272"/>
      <c r="J373" s="272"/>
      <c r="K373" s="272"/>
      <c r="L373" s="272"/>
      <c r="M373" s="272"/>
      <c r="N373" s="272"/>
      <c r="O373" s="272"/>
      <c r="P373" s="272"/>
      <c r="Q373" s="272"/>
    </row>
    <row r="374" spans="1:17">
      <c r="A374" s="272"/>
      <c r="B374" s="272"/>
      <c r="C374" s="272"/>
      <c r="D374" s="272"/>
      <c r="E374" s="272"/>
      <c r="F374" s="272"/>
      <c r="G374" s="272"/>
      <c r="H374" s="272"/>
      <c r="I374" s="272"/>
      <c r="J374" s="272"/>
      <c r="K374" s="272"/>
      <c r="L374" s="272"/>
      <c r="M374" s="272"/>
      <c r="N374" s="272"/>
      <c r="O374" s="272"/>
      <c r="P374" s="272"/>
      <c r="Q374" s="272"/>
    </row>
    <row r="375" spans="1:17">
      <c r="A375" s="272"/>
      <c r="B375" s="272"/>
      <c r="C375" s="272"/>
      <c r="D375" s="272"/>
      <c r="E375" s="272"/>
      <c r="F375" s="272"/>
      <c r="G375" s="272"/>
      <c r="H375" s="272"/>
      <c r="I375" s="272"/>
      <c r="J375" s="272"/>
      <c r="K375" s="272"/>
      <c r="L375" s="272"/>
      <c r="M375" s="272"/>
      <c r="N375" s="272"/>
      <c r="O375" s="272"/>
      <c r="P375" s="272"/>
      <c r="Q375" s="272"/>
    </row>
    <row r="376" spans="1:17">
      <c r="A376" s="272"/>
      <c r="B376" s="272"/>
      <c r="C376" s="272"/>
      <c r="D376" s="272"/>
      <c r="E376" s="272"/>
      <c r="F376" s="272"/>
      <c r="G376" s="272"/>
      <c r="H376" s="272"/>
      <c r="I376" s="272"/>
      <c r="J376" s="272"/>
      <c r="K376" s="272"/>
      <c r="L376" s="272"/>
      <c r="M376" s="272"/>
      <c r="N376" s="272"/>
      <c r="O376" s="272"/>
      <c r="P376" s="272"/>
      <c r="Q376" s="272"/>
    </row>
    <row r="377" spans="1:17">
      <c r="A377" s="272"/>
      <c r="B377" s="272"/>
      <c r="C377" s="272"/>
      <c r="D377" s="272"/>
      <c r="E377" s="272"/>
      <c r="F377" s="272"/>
      <c r="G377" s="272"/>
      <c r="H377" s="272"/>
      <c r="I377" s="272"/>
      <c r="J377" s="272"/>
      <c r="K377" s="272"/>
      <c r="L377" s="272"/>
      <c r="M377" s="272"/>
      <c r="N377" s="272"/>
      <c r="O377" s="272"/>
      <c r="P377" s="272"/>
      <c r="Q377" s="272"/>
    </row>
    <row r="378" spans="1:17">
      <c r="A378" s="272"/>
      <c r="B378" s="272"/>
      <c r="C378" s="272"/>
      <c r="D378" s="272"/>
      <c r="E378" s="272"/>
      <c r="F378" s="272"/>
      <c r="G378" s="272"/>
      <c r="H378" s="272"/>
      <c r="I378" s="272"/>
      <c r="J378" s="272"/>
      <c r="K378" s="272"/>
      <c r="L378" s="272"/>
      <c r="M378" s="272"/>
      <c r="N378" s="272"/>
      <c r="O378" s="272"/>
      <c r="P378" s="272"/>
      <c r="Q378" s="272"/>
    </row>
    <row r="379" spans="1:17">
      <c r="A379" s="272"/>
      <c r="B379" s="272"/>
      <c r="C379" s="272"/>
      <c r="D379" s="272"/>
      <c r="E379" s="272"/>
      <c r="F379" s="272"/>
      <c r="G379" s="272"/>
      <c r="H379" s="272"/>
      <c r="I379" s="272"/>
      <c r="J379" s="272"/>
      <c r="K379" s="272"/>
      <c r="L379" s="272"/>
      <c r="M379" s="272"/>
      <c r="N379" s="272"/>
      <c r="O379" s="272"/>
      <c r="P379" s="272"/>
      <c r="Q379" s="272"/>
    </row>
    <row r="380" spans="1:17">
      <c r="A380" s="272"/>
      <c r="B380" s="272"/>
      <c r="C380" s="272"/>
      <c r="D380" s="272"/>
      <c r="E380" s="272"/>
      <c r="F380" s="272"/>
      <c r="G380" s="272"/>
      <c r="H380" s="272"/>
      <c r="I380" s="272"/>
      <c r="J380" s="272"/>
      <c r="K380" s="272"/>
      <c r="L380" s="272"/>
      <c r="M380" s="272"/>
      <c r="N380" s="272"/>
      <c r="O380" s="272"/>
      <c r="P380" s="272"/>
      <c r="Q380" s="272"/>
    </row>
    <row r="381" spans="1:17">
      <c r="A381" s="272"/>
      <c r="B381" s="272"/>
      <c r="C381" s="272"/>
      <c r="D381" s="272"/>
      <c r="E381" s="272"/>
      <c r="F381" s="272"/>
      <c r="G381" s="272"/>
      <c r="H381" s="272"/>
      <c r="I381" s="272"/>
      <c r="J381" s="272"/>
      <c r="K381" s="272"/>
      <c r="L381" s="272"/>
      <c r="M381" s="272"/>
      <c r="N381" s="272"/>
      <c r="O381" s="272"/>
      <c r="P381" s="272"/>
      <c r="Q381" s="272"/>
    </row>
    <row r="382" spans="1:17">
      <c r="A382" s="272"/>
      <c r="B382" s="272"/>
      <c r="C382" s="272"/>
      <c r="D382" s="272"/>
      <c r="E382" s="272"/>
      <c r="F382" s="272"/>
      <c r="G382" s="272"/>
      <c r="H382" s="272"/>
      <c r="I382" s="272"/>
      <c r="J382" s="272"/>
      <c r="K382" s="272"/>
      <c r="L382" s="272"/>
      <c r="M382" s="272"/>
      <c r="N382" s="272"/>
      <c r="O382" s="272"/>
      <c r="P382" s="272"/>
      <c r="Q382" s="272"/>
    </row>
    <row r="383" spans="1:17">
      <c r="A383" s="272"/>
      <c r="B383" s="272"/>
      <c r="C383" s="272"/>
      <c r="D383" s="272"/>
      <c r="E383" s="272"/>
      <c r="F383" s="272"/>
      <c r="G383" s="272"/>
      <c r="H383" s="272"/>
      <c r="I383" s="272"/>
      <c r="J383" s="272"/>
      <c r="K383" s="272"/>
      <c r="L383" s="272"/>
      <c r="M383" s="272"/>
      <c r="N383" s="272"/>
      <c r="O383" s="272"/>
      <c r="P383" s="272"/>
      <c r="Q383" s="272"/>
    </row>
    <row r="384" spans="1:17">
      <c r="A384" s="272"/>
      <c r="B384" s="272"/>
      <c r="C384" s="272"/>
      <c r="D384" s="272"/>
      <c r="E384" s="272"/>
      <c r="F384" s="272"/>
      <c r="G384" s="272"/>
      <c r="H384" s="272"/>
      <c r="I384" s="272"/>
      <c r="J384" s="272"/>
      <c r="K384" s="272"/>
      <c r="L384" s="272"/>
      <c r="M384" s="272"/>
      <c r="N384" s="272"/>
      <c r="O384" s="272"/>
      <c r="P384" s="272"/>
      <c r="Q384" s="272"/>
    </row>
    <row r="385" spans="1:17">
      <c r="A385" s="272"/>
      <c r="B385" s="272"/>
      <c r="C385" s="272"/>
      <c r="D385" s="272"/>
      <c r="E385" s="272"/>
      <c r="F385" s="272"/>
      <c r="G385" s="272"/>
      <c r="H385" s="272"/>
      <c r="I385" s="272"/>
      <c r="J385" s="272"/>
      <c r="K385" s="272"/>
      <c r="L385" s="272"/>
      <c r="M385" s="272"/>
      <c r="N385" s="272"/>
      <c r="O385" s="272"/>
      <c r="P385" s="272"/>
      <c r="Q385" s="272"/>
    </row>
    <row r="386" spans="1:17">
      <c r="A386" s="272"/>
      <c r="B386" s="272"/>
      <c r="C386" s="272"/>
      <c r="D386" s="272"/>
      <c r="E386" s="272"/>
      <c r="F386" s="272"/>
      <c r="G386" s="272"/>
      <c r="H386" s="272"/>
      <c r="I386" s="272"/>
      <c r="J386" s="272"/>
      <c r="K386" s="272"/>
      <c r="L386" s="272"/>
      <c r="M386" s="272"/>
      <c r="N386" s="272"/>
      <c r="O386" s="272"/>
      <c r="P386" s="272"/>
      <c r="Q386" s="272"/>
    </row>
    <row r="387" spans="1:17">
      <c r="A387" s="272"/>
      <c r="B387" s="272"/>
      <c r="C387" s="272"/>
      <c r="D387" s="272"/>
      <c r="E387" s="272"/>
      <c r="F387" s="272"/>
      <c r="G387" s="272"/>
      <c r="H387" s="272"/>
      <c r="I387" s="272"/>
      <c r="J387" s="272"/>
      <c r="K387" s="272"/>
      <c r="L387" s="272"/>
      <c r="M387" s="272"/>
      <c r="N387" s="272"/>
      <c r="O387" s="272"/>
      <c r="P387" s="272"/>
      <c r="Q387" s="272"/>
    </row>
    <row r="388" spans="1:17">
      <c r="A388" s="272"/>
      <c r="B388" s="272"/>
      <c r="C388" s="272"/>
      <c r="D388" s="272"/>
      <c r="E388" s="272"/>
      <c r="F388" s="272"/>
      <c r="G388" s="272"/>
      <c r="H388" s="272"/>
      <c r="I388" s="272"/>
      <c r="J388" s="272"/>
      <c r="K388" s="272"/>
      <c r="L388" s="272"/>
      <c r="M388" s="272"/>
      <c r="N388" s="272"/>
      <c r="O388" s="272"/>
      <c r="P388" s="272"/>
      <c r="Q388" s="272"/>
    </row>
    <row r="389" spans="1:17">
      <c r="A389" s="272"/>
      <c r="B389" s="272"/>
      <c r="C389" s="272"/>
      <c r="D389" s="272"/>
      <c r="E389" s="272"/>
      <c r="F389" s="272"/>
      <c r="G389" s="272"/>
      <c r="H389" s="272"/>
      <c r="I389" s="272"/>
      <c r="J389" s="272"/>
      <c r="K389" s="272"/>
      <c r="L389" s="272"/>
      <c r="M389" s="272"/>
      <c r="N389" s="272"/>
      <c r="O389" s="272"/>
      <c r="P389" s="272"/>
      <c r="Q389" s="272"/>
    </row>
    <row r="390" spans="1:17">
      <c r="A390" s="272"/>
      <c r="B390" s="272"/>
      <c r="C390" s="272"/>
      <c r="D390" s="272"/>
      <c r="E390" s="272"/>
      <c r="F390" s="272"/>
      <c r="G390" s="272"/>
      <c r="H390" s="272"/>
      <c r="I390" s="272"/>
      <c r="J390" s="272"/>
      <c r="K390" s="272"/>
      <c r="L390" s="272"/>
      <c r="M390" s="272"/>
      <c r="N390" s="272"/>
      <c r="O390" s="272"/>
      <c r="P390" s="272"/>
      <c r="Q390" s="272"/>
    </row>
    <row r="391" spans="1:17">
      <c r="A391" s="272"/>
      <c r="B391" s="272"/>
      <c r="C391" s="272"/>
      <c r="D391" s="272"/>
      <c r="E391" s="272"/>
      <c r="F391" s="272"/>
      <c r="G391" s="272"/>
      <c r="H391" s="272"/>
      <c r="I391" s="272"/>
      <c r="J391" s="272"/>
      <c r="K391" s="272"/>
      <c r="L391" s="272"/>
      <c r="M391" s="272"/>
      <c r="N391" s="272"/>
      <c r="O391" s="272"/>
      <c r="P391" s="272"/>
      <c r="Q391" s="272"/>
    </row>
    <row r="392" spans="1:17">
      <c r="A392" s="272"/>
      <c r="B392" s="272"/>
      <c r="C392" s="272"/>
      <c r="D392" s="272"/>
      <c r="E392" s="272"/>
      <c r="F392" s="272"/>
      <c r="G392" s="272"/>
      <c r="H392" s="272"/>
      <c r="I392" s="272"/>
      <c r="J392" s="272"/>
      <c r="K392" s="272"/>
      <c r="L392" s="272"/>
      <c r="M392" s="272"/>
      <c r="N392" s="272"/>
      <c r="O392" s="272"/>
      <c r="P392" s="272"/>
      <c r="Q392" s="272"/>
    </row>
    <row r="393" spans="1:17">
      <c r="A393" s="272"/>
      <c r="B393" s="272"/>
      <c r="C393" s="272"/>
      <c r="D393" s="272"/>
      <c r="E393" s="272"/>
      <c r="F393" s="272"/>
      <c r="G393" s="272"/>
      <c r="H393" s="272"/>
      <c r="I393" s="272"/>
      <c r="J393" s="272"/>
      <c r="K393" s="272"/>
      <c r="L393" s="272"/>
      <c r="M393" s="272"/>
      <c r="N393" s="272"/>
      <c r="O393" s="272"/>
      <c r="P393" s="272"/>
      <c r="Q393" s="272"/>
    </row>
    <row r="394" spans="1:17">
      <c r="A394" s="272"/>
      <c r="B394" s="272"/>
      <c r="C394" s="272"/>
      <c r="D394" s="272"/>
      <c r="E394" s="272"/>
      <c r="F394" s="272"/>
      <c r="G394" s="272"/>
      <c r="H394" s="272"/>
      <c r="I394" s="272"/>
      <c r="J394" s="272"/>
      <c r="K394" s="272"/>
      <c r="L394" s="272"/>
      <c r="M394" s="272"/>
      <c r="N394" s="272"/>
      <c r="O394" s="272"/>
      <c r="P394" s="272"/>
      <c r="Q394" s="272"/>
    </row>
    <row r="395" spans="1:17">
      <c r="A395" s="272"/>
      <c r="B395" s="272"/>
      <c r="C395" s="272"/>
      <c r="D395" s="272"/>
      <c r="E395" s="272"/>
      <c r="F395" s="272"/>
      <c r="G395" s="272"/>
      <c r="H395" s="272"/>
      <c r="I395" s="272"/>
      <c r="J395" s="272"/>
      <c r="K395" s="272"/>
      <c r="L395" s="272"/>
      <c r="M395" s="272"/>
      <c r="N395" s="272"/>
      <c r="O395" s="272"/>
      <c r="P395" s="272"/>
      <c r="Q395" s="272"/>
    </row>
    <row r="396" spans="1:17">
      <c r="A396" s="272"/>
      <c r="B396" s="272"/>
      <c r="C396" s="272"/>
      <c r="D396" s="272"/>
      <c r="E396" s="272"/>
      <c r="F396" s="272"/>
      <c r="G396" s="272"/>
      <c r="H396" s="272"/>
      <c r="I396" s="272"/>
      <c r="J396" s="272"/>
      <c r="K396" s="272"/>
      <c r="L396" s="272"/>
      <c r="M396" s="272"/>
      <c r="N396" s="272"/>
      <c r="O396" s="272"/>
      <c r="P396" s="272"/>
      <c r="Q396" s="272"/>
    </row>
    <row r="397" spans="1:17">
      <c r="A397" s="272"/>
      <c r="B397" s="272"/>
      <c r="C397" s="272"/>
      <c r="D397" s="272"/>
      <c r="E397" s="272"/>
      <c r="F397" s="272"/>
      <c r="G397" s="272"/>
      <c r="H397" s="272"/>
      <c r="I397" s="272"/>
      <c r="J397" s="272"/>
      <c r="K397" s="272"/>
      <c r="L397" s="272"/>
      <c r="M397" s="272"/>
      <c r="N397" s="272"/>
      <c r="O397" s="272"/>
      <c r="P397" s="272"/>
      <c r="Q397" s="272"/>
    </row>
    <row r="398" spans="1:17">
      <c r="A398" s="272"/>
      <c r="B398" s="272"/>
      <c r="C398" s="272"/>
      <c r="D398" s="272"/>
      <c r="E398" s="272"/>
      <c r="F398" s="272"/>
      <c r="G398" s="272"/>
      <c r="H398" s="272"/>
      <c r="I398" s="272"/>
      <c r="J398" s="272"/>
      <c r="K398" s="272"/>
      <c r="L398" s="272"/>
      <c r="M398" s="272"/>
      <c r="N398" s="272"/>
      <c r="O398" s="272"/>
      <c r="P398" s="272"/>
      <c r="Q398" s="272"/>
    </row>
    <row r="399" spans="1:17">
      <c r="A399" s="272"/>
      <c r="B399" s="272"/>
      <c r="C399" s="272"/>
      <c r="D399" s="272"/>
      <c r="E399" s="272"/>
      <c r="F399" s="272"/>
      <c r="G399" s="272"/>
      <c r="H399" s="272"/>
      <c r="I399" s="272"/>
      <c r="J399" s="272"/>
      <c r="K399" s="272"/>
      <c r="L399" s="272"/>
      <c r="M399" s="272"/>
      <c r="N399" s="272"/>
      <c r="O399" s="272"/>
      <c r="P399" s="272"/>
      <c r="Q399" s="272"/>
    </row>
    <row r="400" spans="1:17">
      <c r="A400" s="272"/>
      <c r="B400" s="272"/>
      <c r="C400" s="272"/>
      <c r="D400" s="272"/>
      <c r="E400" s="272"/>
      <c r="F400" s="272"/>
      <c r="G400" s="272"/>
      <c r="H400" s="272"/>
      <c r="I400" s="272"/>
      <c r="J400" s="272"/>
      <c r="K400" s="272"/>
      <c r="L400" s="272"/>
      <c r="M400" s="272"/>
      <c r="N400" s="272"/>
      <c r="O400" s="272"/>
      <c r="P400" s="272"/>
      <c r="Q400" s="272"/>
    </row>
    <row r="401" spans="1:17">
      <c r="A401" s="272"/>
      <c r="B401" s="272"/>
      <c r="C401" s="272"/>
      <c r="D401" s="272"/>
      <c r="E401" s="272"/>
      <c r="F401" s="272"/>
      <c r="G401" s="272"/>
      <c r="H401" s="272"/>
      <c r="I401" s="272"/>
      <c r="J401" s="272"/>
      <c r="K401" s="272"/>
      <c r="L401" s="272"/>
      <c r="M401" s="272"/>
      <c r="N401" s="272"/>
      <c r="O401" s="272"/>
      <c r="P401" s="272"/>
      <c r="Q401" s="272"/>
    </row>
    <row r="402" spans="1:17">
      <c r="A402" s="272"/>
      <c r="B402" s="272"/>
      <c r="C402" s="272"/>
      <c r="D402" s="272"/>
      <c r="E402" s="272"/>
      <c r="F402" s="272"/>
      <c r="G402" s="272"/>
      <c r="H402" s="272"/>
      <c r="I402" s="272"/>
      <c r="J402" s="272"/>
      <c r="K402" s="272"/>
      <c r="L402" s="272"/>
      <c r="M402" s="272"/>
      <c r="N402" s="272"/>
      <c r="O402" s="272"/>
      <c r="P402" s="272"/>
      <c r="Q402" s="272"/>
    </row>
    <row r="403" spans="1:17">
      <c r="A403" s="272"/>
      <c r="B403" s="272"/>
      <c r="C403" s="272"/>
      <c r="D403" s="272"/>
      <c r="E403" s="272"/>
      <c r="F403" s="272"/>
      <c r="G403" s="272"/>
      <c r="H403" s="272"/>
      <c r="I403" s="272"/>
      <c r="J403" s="272"/>
      <c r="K403" s="272"/>
      <c r="L403" s="272"/>
      <c r="M403" s="272"/>
      <c r="N403" s="272"/>
      <c r="O403" s="272"/>
      <c r="P403" s="272"/>
      <c r="Q403" s="272"/>
    </row>
    <row r="404" spans="1:17">
      <c r="A404" s="272"/>
      <c r="B404" s="272"/>
      <c r="C404" s="272"/>
      <c r="D404" s="272"/>
      <c r="E404" s="272"/>
      <c r="F404" s="272"/>
      <c r="G404" s="272"/>
      <c r="H404" s="272"/>
      <c r="I404" s="272"/>
      <c r="J404" s="272"/>
      <c r="K404" s="272"/>
      <c r="L404" s="272"/>
      <c r="M404" s="272"/>
      <c r="N404" s="272"/>
      <c r="O404" s="272"/>
      <c r="P404" s="272"/>
      <c r="Q404" s="272"/>
    </row>
    <row r="405" spans="1:17">
      <c r="A405" s="272"/>
      <c r="B405" s="272"/>
      <c r="C405" s="272"/>
      <c r="D405" s="272"/>
      <c r="E405" s="272"/>
      <c r="F405" s="272"/>
      <c r="G405" s="272"/>
      <c r="H405" s="272"/>
      <c r="I405" s="272"/>
      <c r="J405" s="272"/>
      <c r="K405" s="272"/>
      <c r="L405" s="272"/>
      <c r="M405" s="272"/>
      <c r="N405" s="272"/>
      <c r="O405" s="272"/>
      <c r="P405" s="272"/>
      <c r="Q405" s="272"/>
    </row>
    <row r="406" spans="1:17">
      <c r="A406" s="272"/>
      <c r="B406" s="272"/>
      <c r="C406" s="272"/>
      <c r="D406" s="272"/>
      <c r="E406" s="272"/>
      <c r="F406" s="272"/>
      <c r="G406" s="272"/>
      <c r="H406" s="272"/>
      <c r="I406" s="272"/>
      <c r="J406" s="272"/>
      <c r="K406" s="272"/>
      <c r="L406" s="272"/>
      <c r="M406" s="272"/>
      <c r="N406" s="272"/>
      <c r="O406" s="272"/>
      <c r="P406" s="272"/>
      <c r="Q406" s="272"/>
    </row>
    <row r="407" spans="1:17">
      <c r="A407" s="272"/>
      <c r="B407" s="272"/>
      <c r="C407" s="272"/>
      <c r="D407" s="272"/>
      <c r="E407" s="272"/>
      <c r="F407" s="272"/>
      <c r="G407" s="272"/>
      <c r="H407" s="272"/>
      <c r="I407" s="272"/>
      <c r="J407" s="272"/>
      <c r="K407" s="272"/>
      <c r="L407" s="272"/>
      <c r="M407" s="272"/>
      <c r="N407" s="272"/>
      <c r="O407" s="272"/>
      <c r="P407" s="272"/>
      <c r="Q407" s="272"/>
    </row>
    <row r="408" spans="1:17">
      <c r="A408" s="272"/>
      <c r="B408" s="272"/>
      <c r="C408" s="272"/>
      <c r="D408" s="272"/>
      <c r="E408" s="272"/>
      <c r="F408" s="272"/>
      <c r="G408" s="272"/>
      <c r="H408" s="272"/>
      <c r="I408" s="272"/>
      <c r="J408" s="272"/>
      <c r="K408" s="272"/>
      <c r="L408" s="272"/>
      <c r="M408" s="272"/>
      <c r="N408" s="272"/>
      <c r="O408" s="272"/>
      <c r="P408" s="272"/>
      <c r="Q408" s="272"/>
    </row>
    <row r="409" spans="1:17">
      <c r="A409" s="272"/>
      <c r="B409" s="272"/>
      <c r="C409" s="272"/>
      <c r="D409" s="272"/>
      <c r="E409" s="272"/>
      <c r="F409" s="272"/>
      <c r="G409" s="272"/>
      <c r="H409" s="272"/>
      <c r="I409" s="272"/>
      <c r="J409" s="272"/>
      <c r="K409" s="272"/>
      <c r="L409" s="272"/>
      <c r="M409" s="272"/>
      <c r="N409" s="272"/>
      <c r="O409" s="272"/>
      <c r="P409" s="272"/>
      <c r="Q409" s="272"/>
    </row>
    <row r="410" spans="1:17">
      <c r="A410" s="272"/>
      <c r="B410" s="272"/>
      <c r="C410" s="272"/>
      <c r="D410" s="272"/>
      <c r="E410" s="272"/>
      <c r="F410" s="272"/>
      <c r="G410" s="272"/>
      <c r="H410" s="272"/>
      <c r="I410" s="272"/>
      <c r="J410" s="272"/>
      <c r="K410" s="272"/>
      <c r="L410" s="272"/>
      <c r="M410" s="272"/>
      <c r="N410" s="272"/>
      <c r="O410" s="272"/>
      <c r="P410" s="272"/>
      <c r="Q410" s="272"/>
    </row>
    <row r="411" spans="1:17">
      <c r="A411" s="272"/>
      <c r="B411" s="272"/>
      <c r="C411" s="272"/>
      <c r="D411" s="272"/>
      <c r="E411" s="272"/>
      <c r="F411" s="272"/>
      <c r="G411" s="272"/>
      <c r="H411" s="272"/>
      <c r="I411" s="272"/>
      <c r="J411" s="272"/>
      <c r="K411" s="272"/>
      <c r="L411" s="272"/>
      <c r="M411" s="272"/>
      <c r="N411" s="272"/>
      <c r="O411" s="272"/>
      <c r="P411" s="272"/>
      <c r="Q411" s="272"/>
    </row>
    <row r="412" spans="1:17">
      <c r="A412" s="272"/>
      <c r="B412" s="272"/>
      <c r="C412" s="272"/>
      <c r="D412" s="272"/>
      <c r="E412" s="272"/>
      <c r="F412" s="272"/>
      <c r="G412" s="272"/>
      <c r="H412" s="272"/>
      <c r="I412" s="272"/>
      <c r="J412" s="272"/>
      <c r="K412" s="272"/>
      <c r="L412" s="272"/>
      <c r="M412" s="272"/>
      <c r="N412" s="272"/>
      <c r="O412" s="272"/>
      <c r="P412" s="272"/>
      <c r="Q412" s="272"/>
    </row>
    <row r="413" spans="1:17">
      <c r="A413" s="272"/>
      <c r="B413" s="272"/>
      <c r="C413" s="272"/>
      <c r="D413" s="272"/>
      <c r="E413" s="272"/>
      <c r="F413" s="272"/>
      <c r="G413" s="272"/>
      <c r="H413" s="272"/>
      <c r="I413" s="272"/>
      <c r="J413" s="272"/>
      <c r="K413" s="272"/>
      <c r="L413" s="272"/>
      <c r="M413" s="272"/>
      <c r="N413" s="272"/>
      <c r="O413" s="272"/>
      <c r="P413" s="272"/>
      <c r="Q413" s="272"/>
    </row>
    <row r="414" spans="1:17">
      <c r="A414" s="272"/>
      <c r="B414" s="272"/>
      <c r="C414" s="272"/>
      <c r="D414" s="272"/>
      <c r="E414" s="272"/>
      <c r="F414" s="272"/>
      <c r="G414" s="272"/>
      <c r="H414" s="272"/>
      <c r="I414" s="272"/>
      <c r="J414" s="272"/>
      <c r="K414" s="272"/>
      <c r="L414" s="272"/>
      <c r="M414" s="272"/>
      <c r="N414" s="272"/>
      <c r="O414" s="272"/>
      <c r="P414" s="272"/>
      <c r="Q414" s="272"/>
    </row>
    <row r="415" spans="1:17">
      <c r="A415" s="272"/>
      <c r="B415" s="272"/>
      <c r="C415" s="272"/>
      <c r="D415" s="272"/>
      <c r="E415" s="272"/>
      <c r="F415" s="272"/>
      <c r="G415" s="272"/>
      <c r="H415" s="272"/>
      <c r="I415" s="272"/>
      <c r="J415" s="272"/>
      <c r="K415" s="272"/>
      <c r="L415" s="272"/>
      <c r="M415" s="272"/>
      <c r="N415" s="272"/>
      <c r="O415" s="272"/>
      <c r="P415" s="272"/>
      <c r="Q415" s="272"/>
    </row>
    <row r="416" spans="1:17">
      <c r="A416" s="272"/>
      <c r="B416" s="272"/>
      <c r="C416" s="272"/>
      <c r="D416" s="272"/>
      <c r="E416" s="272"/>
      <c r="F416" s="272"/>
      <c r="G416" s="272"/>
      <c r="H416" s="272"/>
      <c r="I416" s="272"/>
      <c r="J416" s="272"/>
      <c r="K416" s="272"/>
      <c r="L416" s="272"/>
      <c r="M416" s="272"/>
      <c r="N416" s="272"/>
      <c r="O416" s="272"/>
      <c r="P416" s="272"/>
      <c r="Q416" s="272"/>
    </row>
    <row r="417" spans="1:17">
      <c r="A417" s="272"/>
      <c r="B417" s="272"/>
      <c r="C417" s="272"/>
      <c r="D417" s="272"/>
      <c r="E417" s="272"/>
      <c r="F417" s="272"/>
      <c r="G417" s="272"/>
      <c r="H417" s="272"/>
      <c r="I417" s="272"/>
      <c r="J417" s="272"/>
      <c r="K417" s="272"/>
      <c r="L417" s="272"/>
      <c r="M417" s="272"/>
      <c r="N417" s="272"/>
      <c r="O417" s="272"/>
      <c r="P417" s="272"/>
      <c r="Q417" s="272"/>
    </row>
    <row r="418" spans="1:17">
      <c r="A418" s="272"/>
      <c r="B418" s="272"/>
      <c r="C418" s="272"/>
      <c r="D418" s="272"/>
      <c r="E418" s="272"/>
      <c r="F418" s="272"/>
      <c r="G418" s="272"/>
      <c r="H418" s="272"/>
      <c r="I418" s="272"/>
      <c r="J418" s="272"/>
      <c r="K418" s="272"/>
      <c r="L418" s="272"/>
      <c r="M418" s="272"/>
      <c r="N418" s="272"/>
      <c r="O418" s="272"/>
      <c r="P418" s="272"/>
      <c r="Q418" s="272"/>
    </row>
    <row r="419" spans="1:17">
      <c r="A419" s="272"/>
      <c r="B419" s="272"/>
      <c r="C419" s="272"/>
      <c r="D419" s="272"/>
      <c r="E419" s="272"/>
      <c r="F419" s="272"/>
      <c r="G419" s="272"/>
      <c r="H419" s="272"/>
      <c r="I419" s="272"/>
      <c r="J419" s="272"/>
      <c r="K419" s="272"/>
      <c r="L419" s="272"/>
      <c r="M419" s="272"/>
      <c r="N419" s="272"/>
      <c r="O419" s="272"/>
      <c r="P419" s="272"/>
      <c r="Q419" s="272"/>
    </row>
    <row r="420" spans="1:17">
      <c r="A420" s="272"/>
      <c r="B420" s="272"/>
      <c r="C420" s="272"/>
      <c r="D420" s="272"/>
      <c r="E420" s="272"/>
      <c r="F420" s="272"/>
      <c r="G420" s="272"/>
      <c r="H420" s="272"/>
      <c r="I420" s="272"/>
      <c r="J420" s="272"/>
      <c r="K420" s="272"/>
      <c r="L420" s="272"/>
      <c r="M420" s="272"/>
      <c r="N420" s="272"/>
      <c r="O420" s="272"/>
      <c r="P420" s="272"/>
      <c r="Q420" s="272"/>
    </row>
    <row r="421" spans="1:17">
      <c r="A421" s="272"/>
      <c r="B421" s="272"/>
      <c r="C421" s="272"/>
      <c r="D421" s="272"/>
      <c r="E421" s="272"/>
      <c r="F421" s="272"/>
      <c r="G421" s="272"/>
      <c r="H421" s="272"/>
      <c r="I421" s="272"/>
      <c r="J421" s="272"/>
      <c r="K421" s="272"/>
      <c r="L421" s="272"/>
      <c r="M421" s="272"/>
      <c r="N421" s="272"/>
      <c r="O421" s="272"/>
      <c r="P421" s="272"/>
      <c r="Q421" s="272"/>
    </row>
    <row r="422" spans="1:17">
      <c r="A422" s="272"/>
      <c r="B422" s="272"/>
      <c r="C422" s="272"/>
      <c r="D422" s="272"/>
      <c r="E422" s="272"/>
      <c r="F422" s="272"/>
      <c r="G422" s="272"/>
      <c r="H422" s="272"/>
      <c r="I422" s="272"/>
      <c r="J422" s="272"/>
      <c r="K422" s="272"/>
      <c r="L422" s="272"/>
      <c r="M422" s="272"/>
      <c r="N422" s="272"/>
      <c r="O422" s="272"/>
      <c r="P422" s="272"/>
      <c r="Q422" s="272"/>
    </row>
    <row r="423" spans="1:17">
      <c r="A423" s="272"/>
      <c r="B423" s="272"/>
      <c r="C423" s="272"/>
      <c r="D423" s="272"/>
      <c r="E423" s="272"/>
      <c r="F423" s="272"/>
      <c r="G423" s="272"/>
      <c r="H423" s="272"/>
      <c r="I423" s="272"/>
      <c r="J423" s="272"/>
      <c r="K423" s="272"/>
      <c r="L423" s="272"/>
      <c r="M423" s="272"/>
      <c r="N423" s="272"/>
      <c r="O423" s="272"/>
      <c r="P423" s="272"/>
      <c r="Q423" s="272"/>
    </row>
    <row r="424" spans="1:17">
      <c r="A424" s="272"/>
      <c r="B424" s="272"/>
      <c r="C424" s="272"/>
      <c r="D424" s="272"/>
      <c r="E424" s="272"/>
      <c r="F424" s="272"/>
      <c r="G424" s="272"/>
      <c r="H424" s="272"/>
      <c r="I424" s="272"/>
      <c r="J424" s="272"/>
      <c r="K424" s="272"/>
      <c r="L424" s="272"/>
      <c r="M424" s="272"/>
      <c r="N424" s="272"/>
      <c r="O424" s="272"/>
      <c r="P424" s="272"/>
      <c r="Q424" s="272"/>
    </row>
    <row r="425" spans="1:17">
      <c r="A425" s="272"/>
      <c r="B425" s="272"/>
      <c r="C425" s="272"/>
      <c r="D425" s="272"/>
      <c r="E425" s="272"/>
      <c r="F425" s="272"/>
      <c r="G425" s="272"/>
      <c r="H425" s="272"/>
      <c r="I425" s="272"/>
      <c r="J425" s="272"/>
      <c r="K425" s="272"/>
      <c r="L425" s="272"/>
      <c r="M425" s="272"/>
      <c r="N425" s="272"/>
      <c r="O425" s="272"/>
      <c r="P425" s="272"/>
      <c r="Q425" s="272"/>
    </row>
    <row r="426" spans="1:17">
      <c r="A426" s="272"/>
      <c r="B426" s="272"/>
      <c r="C426" s="272"/>
      <c r="D426" s="272"/>
      <c r="E426" s="272"/>
      <c r="F426" s="272"/>
      <c r="G426" s="272"/>
      <c r="H426" s="272"/>
      <c r="I426" s="272"/>
      <c r="J426" s="272"/>
      <c r="K426" s="272"/>
      <c r="L426" s="272"/>
      <c r="M426" s="272"/>
      <c r="N426" s="272"/>
      <c r="O426" s="272"/>
      <c r="P426" s="272"/>
      <c r="Q426" s="272"/>
    </row>
    <row r="427" spans="1:17">
      <c r="A427" s="272"/>
      <c r="B427" s="272"/>
      <c r="C427" s="272"/>
      <c r="D427" s="272"/>
      <c r="E427" s="272"/>
      <c r="F427" s="272"/>
      <c r="G427" s="272"/>
      <c r="H427" s="272"/>
      <c r="I427" s="272"/>
      <c r="J427" s="272"/>
      <c r="K427" s="272"/>
      <c r="L427" s="272"/>
      <c r="M427" s="272"/>
      <c r="N427" s="272"/>
      <c r="O427" s="272"/>
      <c r="P427" s="272"/>
      <c r="Q427" s="272"/>
    </row>
    <row r="428" spans="1:17">
      <c r="A428" s="272"/>
      <c r="B428" s="272"/>
      <c r="C428" s="272"/>
      <c r="D428" s="272"/>
      <c r="E428" s="272"/>
      <c r="F428" s="272"/>
      <c r="G428" s="272"/>
      <c r="H428" s="272"/>
      <c r="I428" s="272"/>
      <c r="J428" s="272"/>
      <c r="K428" s="272"/>
      <c r="L428" s="272"/>
      <c r="M428" s="272"/>
      <c r="N428" s="272"/>
      <c r="O428" s="272"/>
      <c r="P428" s="272"/>
      <c r="Q428" s="272"/>
    </row>
    <row r="429" spans="1:17">
      <c r="A429" s="272"/>
      <c r="B429" s="272"/>
      <c r="C429" s="272"/>
      <c r="D429" s="272"/>
      <c r="E429" s="272"/>
      <c r="F429" s="272"/>
      <c r="G429" s="272"/>
      <c r="H429" s="272"/>
      <c r="I429" s="272"/>
      <c r="J429" s="272"/>
      <c r="K429" s="272"/>
      <c r="L429" s="272"/>
      <c r="M429" s="272"/>
      <c r="N429" s="272"/>
      <c r="O429" s="272"/>
      <c r="P429" s="272"/>
      <c r="Q429" s="272"/>
    </row>
    <row r="430" spans="1:17">
      <c r="A430" s="272"/>
      <c r="B430" s="272"/>
      <c r="C430" s="272"/>
      <c r="D430" s="272"/>
      <c r="E430" s="272"/>
      <c r="F430" s="272"/>
      <c r="G430" s="272"/>
      <c r="H430" s="272"/>
      <c r="I430" s="272"/>
      <c r="J430" s="272"/>
      <c r="K430" s="272"/>
      <c r="L430" s="272"/>
      <c r="M430" s="272"/>
      <c r="N430" s="272"/>
      <c r="O430" s="272"/>
      <c r="P430" s="272"/>
      <c r="Q430" s="272"/>
    </row>
    <row r="431" spans="1:17">
      <c r="A431" s="272"/>
      <c r="B431" s="272"/>
      <c r="C431" s="272"/>
      <c r="D431" s="272"/>
      <c r="E431" s="272"/>
      <c r="F431" s="272"/>
      <c r="G431" s="272"/>
      <c r="H431" s="272"/>
      <c r="I431" s="272"/>
      <c r="J431" s="272"/>
      <c r="K431" s="272"/>
      <c r="L431" s="272"/>
      <c r="M431" s="272"/>
      <c r="N431" s="272"/>
      <c r="O431" s="272"/>
      <c r="P431" s="272"/>
      <c r="Q431" s="272"/>
    </row>
    <row r="432" spans="1:17">
      <c r="A432" s="272"/>
      <c r="B432" s="272"/>
      <c r="C432" s="272"/>
      <c r="D432" s="272"/>
      <c r="E432" s="272"/>
      <c r="F432" s="272"/>
      <c r="G432" s="272"/>
      <c r="H432" s="272"/>
      <c r="I432" s="272"/>
      <c r="J432" s="272"/>
      <c r="K432" s="272"/>
      <c r="L432" s="272"/>
      <c r="M432" s="272"/>
      <c r="N432" s="272"/>
      <c r="O432" s="272"/>
      <c r="P432" s="272"/>
      <c r="Q432" s="272"/>
    </row>
    <row r="433" spans="1:17">
      <c r="A433" s="272"/>
      <c r="B433" s="272"/>
      <c r="C433" s="272"/>
      <c r="D433" s="272"/>
      <c r="E433" s="272"/>
      <c r="F433" s="272"/>
      <c r="G433" s="272"/>
      <c r="H433" s="272"/>
      <c r="I433" s="272"/>
      <c r="J433" s="272"/>
      <c r="K433" s="272"/>
      <c r="L433" s="272"/>
      <c r="M433" s="272"/>
      <c r="N433" s="272"/>
      <c r="O433" s="272"/>
      <c r="P433" s="272"/>
      <c r="Q433" s="272"/>
    </row>
    <row r="434" spans="1:17">
      <c r="A434" s="272"/>
      <c r="B434" s="272"/>
      <c r="C434" s="272"/>
      <c r="D434" s="272"/>
      <c r="E434" s="272"/>
      <c r="F434" s="272"/>
      <c r="G434" s="272"/>
      <c r="H434" s="272"/>
      <c r="I434" s="272"/>
      <c r="J434" s="272"/>
      <c r="K434" s="272"/>
      <c r="L434" s="272"/>
      <c r="M434" s="272"/>
      <c r="N434" s="272"/>
      <c r="O434" s="272"/>
      <c r="P434" s="272"/>
      <c r="Q434" s="272"/>
    </row>
    <row r="435" spans="1:17">
      <c r="A435" s="272"/>
      <c r="B435" s="272"/>
      <c r="C435" s="272"/>
      <c r="D435" s="272"/>
      <c r="E435" s="272"/>
      <c r="F435" s="272"/>
      <c r="G435" s="272"/>
      <c r="H435" s="272"/>
      <c r="I435" s="272"/>
      <c r="J435" s="272"/>
      <c r="K435" s="272"/>
      <c r="L435" s="272"/>
      <c r="M435" s="272"/>
      <c r="N435" s="272"/>
      <c r="O435" s="272"/>
      <c r="P435" s="272"/>
      <c r="Q435" s="272"/>
    </row>
    <row r="436" spans="1:17">
      <c r="A436" s="272"/>
      <c r="B436" s="272"/>
      <c r="C436" s="272"/>
      <c r="D436" s="272"/>
      <c r="E436" s="272"/>
      <c r="F436" s="272"/>
      <c r="G436" s="272"/>
      <c r="H436" s="272"/>
      <c r="I436" s="272"/>
      <c r="J436" s="272"/>
      <c r="K436" s="272"/>
      <c r="L436" s="272"/>
      <c r="M436" s="272"/>
      <c r="N436" s="272"/>
      <c r="O436" s="272"/>
      <c r="P436" s="272"/>
      <c r="Q436" s="272"/>
    </row>
    <row r="437" spans="1:17">
      <c r="A437" s="272"/>
      <c r="B437" s="272"/>
      <c r="C437" s="272"/>
      <c r="D437" s="272"/>
      <c r="E437" s="272"/>
      <c r="F437" s="272"/>
      <c r="G437" s="272"/>
      <c r="H437" s="272"/>
      <c r="I437" s="272"/>
      <c r="J437" s="272"/>
      <c r="K437" s="272"/>
      <c r="L437" s="272"/>
      <c r="M437" s="272"/>
      <c r="N437" s="272"/>
      <c r="O437" s="272"/>
      <c r="P437" s="272"/>
      <c r="Q437" s="272"/>
    </row>
    <row r="438" spans="1:17">
      <c r="A438" s="272"/>
      <c r="B438" s="272"/>
      <c r="C438" s="272"/>
      <c r="D438" s="272"/>
      <c r="E438" s="272"/>
      <c r="F438" s="272"/>
      <c r="G438" s="272"/>
      <c r="H438" s="272"/>
      <c r="I438" s="272"/>
      <c r="J438" s="272"/>
      <c r="K438" s="272"/>
      <c r="L438" s="272"/>
      <c r="M438" s="272"/>
      <c r="N438" s="272"/>
      <c r="O438" s="272"/>
      <c r="P438" s="272"/>
      <c r="Q438" s="272"/>
    </row>
    <row r="439" spans="1:17">
      <c r="A439" s="272"/>
      <c r="B439" s="272"/>
      <c r="C439" s="272"/>
      <c r="D439" s="272"/>
      <c r="E439" s="272"/>
      <c r="F439" s="272"/>
      <c r="G439" s="272"/>
      <c r="H439" s="272"/>
      <c r="I439" s="272"/>
      <c r="J439" s="272"/>
      <c r="K439" s="272"/>
      <c r="L439" s="272"/>
      <c r="M439" s="272"/>
      <c r="N439" s="272"/>
      <c r="O439" s="272"/>
      <c r="P439" s="272"/>
      <c r="Q439" s="272"/>
    </row>
    <row r="440" spans="1:17">
      <c r="A440" s="272"/>
      <c r="B440" s="272"/>
      <c r="C440" s="272"/>
      <c r="D440" s="272"/>
      <c r="E440" s="272"/>
      <c r="F440" s="272"/>
      <c r="G440" s="272"/>
      <c r="H440" s="272"/>
      <c r="I440" s="272"/>
      <c r="J440" s="272"/>
      <c r="K440" s="272"/>
      <c r="L440" s="272"/>
      <c r="M440" s="272"/>
      <c r="N440" s="272"/>
      <c r="O440" s="272"/>
      <c r="P440" s="272"/>
      <c r="Q440" s="272"/>
    </row>
    <row r="441" spans="1:17">
      <c r="A441" s="272"/>
      <c r="B441" s="272"/>
      <c r="C441" s="272"/>
      <c r="D441" s="272"/>
      <c r="E441" s="272"/>
      <c r="F441" s="272"/>
      <c r="G441" s="272"/>
      <c r="H441" s="272"/>
      <c r="I441" s="272"/>
      <c r="J441" s="272"/>
      <c r="K441" s="272"/>
      <c r="L441" s="272"/>
      <c r="M441" s="272"/>
      <c r="N441" s="272"/>
      <c r="O441" s="272"/>
      <c r="P441" s="272"/>
      <c r="Q441" s="272"/>
    </row>
    <row r="442" spans="1:17">
      <c r="A442" s="272"/>
      <c r="B442" s="272"/>
      <c r="C442" s="272"/>
      <c r="D442" s="272"/>
      <c r="E442" s="272"/>
      <c r="F442" s="272"/>
      <c r="G442" s="272"/>
      <c r="H442" s="272"/>
      <c r="I442" s="272"/>
      <c r="J442" s="272"/>
      <c r="K442" s="272"/>
      <c r="L442" s="272"/>
      <c r="M442" s="272"/>
      <c r="N442" s="272"/>
      <c r="O442" s="272"/>
      <c r="P442" s="272"/>
      <c r="Q442" s="272"/>
    </row>
    <row r="443" spans="1:17">
      <c r="A443" s="272"/>
      <c r="B443" s="272"/>
      <c r="C443" s="272"/>
      <c r="D443" s="272"/>
      <c r="E443" s="272"/>
      <c r="F443" s="272"/>
      <c r="G443" s="272"/>
      <c r="H443" s="272"/>
      <c r="I443" s="272"/>
      <c r="J443" s="272"/>
      <c r="K443" s="272"/>
      <c r="L443" s="272"/>
      <c r="M443" s="272"/>
      <c r="N443" s="272"/>
      <c r="O443" s="272"/>
      <c r="P443" s="272"/>
      <c r="Q443" s="272"/>
    </row>
    <row r="444" spans="1:17">
      <c r="A444" s="272"/>
      <c r="B444" s="272"/>
      <c r="C444" s="272"/>
      <c r="D444" s="272"/>
      <c r="E444" s="272"/>
      <c r="F444" s="272"/>
      <c r="G444" s="272"/>
      <c r="H444" s="272"/>
      <c r="I444" s="272"/>
      <c r="J444" s="272"/>
      <c r="K444" s="272"/>
      <c r="L444" s="272"/>
      <c r="M444" s="272"/>
      <c r="N444" s="272"/>
      <c r="O444" s="272"/>
      <c r="P444" s="272"/>
      <c r="Q444" s="272"/>
    </row>
    <row r="445" spans="1:17">
      <c r="A445" s="272"/>
      <c r="B445" s="272"/>
      <c r="C445" s="272"/>
      <c r="D445" s="272"/>
      <c r="E445" s="272"/>
      <c r="F445" s="272"/>
      <c r="G445" s="272"/>
      <c r="H445" s="272"/>
      <c r="I445" s="272"/>
      <c r="J445" s="272"/>
      <c r="K445" s="272"/>
      <c r="L445" s="272"/>
      <c r="M445" s="272"/>
      <c r="N445" s="272"/>
      <c r="O445" s="272"/>
      <c r="P445" s="272"/>
      <c r="Q445" s="272"/>
    </row>
    <row r="446" spans="1:17">
      <c r="A446" s="272"/>
      <c r="B446" s="272"/>
      <c r="C446" s="272"/>
      <c r="D446" s="272"/>
      <c r="E446" s="272"/>
      <c r="F446" s="272"/>
      <c r="G446" s="272"/>
      <c r="H446" s="272"/>
      <c r="I446" s="272"/>
      <c r="J446" s="272"/>
      <c r="K446" s="272"/>
      <c r="L446" s="272"/>
      <c r="M446" s="272"/>
      <c r="N446" s="272"/>
      <c r="O446" s="272"/>
      <c r="P446" s="272"/>
      <c r="Q446" s="272"/>
    </row>
    <row r="447" spans="1:17">
      <c r="A447" s="272"/>
      <c r="B447" s="272"/>
      <c r="C447" s="272"/>
      <c r="D447" s="272"/>
      <c r="E447" s="272"/>
      <c r="F447" s="272"/>
      <c r="G447" s="272"/>
      <c r="H447" s="272"/>
      <c r="I447" s="272"/>
      <c r="J447" s="272"/>
      <c r="K447" s="272"/>
      <c r="L447" s="272"/>
      <c r="M447" s="272"/>
      <c r="N447" s="272"/>
      <c r="O447" s="272"/>
      <c r="P447" s="272"/>
      <c r="Q447" s="272"/>
    </row>
    <row r="448" spans="1:17">
      <c r="A448" s="272"/>
      <c r="B448" s="272"/>
      <c r="C448" s="272"/>
      <c r="D448" s="272"/>
      <c r="E448" s="272"/>
      <c r="F448" s="272"/>
      <c r="G448" s="272"/>
      <c r="H448" s="272"/>
      <c r="I448" s="272"/>
      <c r="J448" s="272"/>
      <c r="K448" s="272"/>
      <c r="L448" s="272"/>
      <c r="M448" s="272"/>
      <c r="N448" s="272"/>
      <c r="O448" s="272"/>
      <c r="P448" s="272"/>
      <c r="Q448" s="272"/>
    </row>
    <row r="449" spans="1:17">
      <c r="A449" s="272"/>
      <c r="B449" s="272"/>
      <c r="C449" s="272"/>
      <c r="D449" s="272"/>
      <c r="E449" s="272"/>
      <c r="F449" s="272"/>
      <c r="G449" s="272"/>
      <c r="H449" s="272"/>
      <c r="I449" s="272"/>
      <c r="J449" s="272"/>
      <c r="K449" s="272"/>
      <c r="L449" s="272"/>
      <c r="M449" s="272"/>
      <c r="N449" s="272"/>
      <c r="O449" s="272"/>
      <c r="P449" s="272"/>
      <c r="Q449" s="272"/>
    </row>
    <row r="450" spans="1:17">
      <c r="A450" s="272"/>
      <c r="B450" s="272"/>
      <c r="C450" s="272"/>
      <c r="D450" s="272"/>
      <c r="E450" s="272"/>
      <c r="F450" s="272"/>
      <c r="G450" s="272"/>
      <c r="H450" s="272"/>
      <c r="I450" s="272"/>
      <c r="J450" s="272"/>
      <c r="K450" s="272"/>
      <c r="L450" s="272"/>
      <c r="M450" s="272"/>
      <c r="N450" s="272"/>
      <c r="O450" s="272"/>
      <c r="P450" s="272"/>
      <c r="Q450" s="272"/>
    </row>
    <row r="451" spans="1:17">
      <c r="A451" s="272"/>
      <c r="B451" s="272"/>
      <c r="C451" s="272"/>
      <c r="D451" s="272"/>
      <c r="E451" s="272"/>
      <c r="F451" s="272"/>
      <c r="G451" s="272"/>
      <c r="H451" s="272"/>
      <c r="I451" s="272"/>
      <c r="J451" s="272"/>
      <c r="K451" s="272"/>
      <c r="L451" s="272"/>
      <c r="M451" s="272"/>
      <c r="N451" s="272"/>
      <c r="O451" s="272"/>
      <c r="P451" s="272"/>
      <c r="Q451" s="272"/>
    </row>
    <row r="452" spans="1:17">
      <c r="A452" s="272"/>
      <c r="B452" s="272"/>
      <c r="C452" s="272"/>
      <c r="D452" s="272"/>
      <c r="E452" s="272"/>
      <c r="F452" s="272"/>
      <c r="G452" s="272"/>
      <c r="H452" s="272"/>
      <c r="I452" s="272"/>
      <c r="J452" s="272"/>
      <c r="K452" s="272"/>
      <c r="L452" s="272"/>
      <c r="M452" s="272"/>
      <c r="N452" s="272"/>
      <c r="O452" s="272"/>
      <c r="P452" s="272"/>
      <c r="Q452" s="272"/>
    </row>
    <row r="453" spans="1:17">
      <c r="A453" s="272"/>
      <c r="B453" s="272"/>
      <c r="C453" s="272"/>
      <c r="D453" s="272"/>
      <c r="E453" s="272"/>
      <c r="F453" s="272"/>
      <c r="G453" s="272"/>
      <c r="H453" s="272"/>
      <c r="I453" s="272"/>
      <c r="J453" s="272"/>
      <c r="K453" s="272"/>
      <c r="L453" s="272"/>
      <c r="M453" s="272"/>
      <c r="N453" s="272"/>
      <c r="O453" s="272"/>
      <c r="P453" s="272"/>
      <c r="Q453" s="272"/>
    </row>
    <row r="454" spans="1:17">
      <c r="A454" s="272"/>
      <c r="B454" s="272"/>
      <c r="C454" s="272"/>
      <c r="D454" s="272"/>
      <c r="E454" s="272"/>
      <c r="F454" s="272"/>
      <c r="G454" s="272"/>
      <c r="H454" s="272"/>
      <c r="I454" s="272"/>
      <c r="J454" s="272"/>
      <c r="K454" s="272"/>
      <c r="L454" s="272"/>
      <c r="M454" s="272"/>
      <c r="N454" s="272"/>
      <c r="O454" s="272"/>
      <c r="P454" s="272"/>
      <c r="Q454" s="272"/>
    </row>
    <row r="455" spans="1:17">
      <c r="A455" s="272"/>
      <c r="B455" s="272"/>
      <c r="C455" s="272"/>
      <c r="D455" s="272"/>
      <c r="E455" s="272"/>
      <c r="F455" s="272"/>
      <c r="G455" s="272"/>
      <c r="H455" s="272"/>
      <c r="I455" s="272"/>
      <c r="J455" s="272"/>
      <c r="K455" s="272"/>
      <c r="L455" s="272"/>
      <c r="M455" s="272"/>
      <c r="N455" s="272"/>
      <c r="O455" s="272"/>
      <c r="P455" s="272"/>
      <c r="Q455" s="272"/>
    </row>
    <row r="456" spans="1:17">
      <c r="A456" s="272"/>
      <c r="B456" s="272"/>
      <c r="C456" s="272"/>
      <c r="D456" s="272"/>
      <c r="E456" s="272"/>
      <c r="F456" s="272"/>
      <c r="G456" s="272"/>
      <c r="H456" s="272"/>
      <c r="I456" s="272"/>
      <c r="J456" s="272"/>
      <c r="K456" s="272"/>
      <c r="L456" s="272"/>
      <c r="M456" s="272"/>
      <c r="N456" s="272"/>
      <c r="O456" s="272"/>
      <c r="P456" s="272"/>
      <c r="Q456" s="272"/>
    </row>
    <row r="457" spans="1:17">
      <c r="A457" s="272"/>
      <c r="B457" s="272"/>
      <c r="C457" s="272"/>
      <c r="D457" s="272"/>
      <c r="E457" s="272"/>
      <c r="F457" s="272"/>
      <c r="G457" s="272"/>
      <c r="H457" s="272"/>
      <c r="I457" s="272"/>
      <c r="J457" s="272"/>
      <c r="K457" s="272"/>
      <c r="L457" s="272"/>
      <c r="M457" s="272"/>
      <c r="N457" s="272"/>
      <c r="O457" s="272"/>
      <c r="P457" s="272"/>
      <c r="Q457" s="272"/>
    </row>
    <row r="458" spans="1:17">
      <c r="A458" s="272"/>
      <c r="B458" s="272"/>
      <c r="C458" s="272"/>
      <c r="D458" s="272"/>
      <c r="E458" s="272"/>
      <c r="F458" s="272"/>
      <c r="G458" s="272"/>
      <c r="H458" s="272"/>
      <c r="I458" s="272"/>
      <c r="J458" s="272"/>
      <c r="K458" s="272"/>
      <c r="L458" s="272"/>
      <c r="M458" s="272"/>
      <c r="N458" s="272"/>
      <c r="O458" s="272"/>
      <c r="P458" s="272"/>
      <c r="Q458" s="272"/>
    </row>
    <row r="459" spans="1:17">
      <c r="A459" s="272"/>
      <c r="B459" s="272"/>
      <c r="C459" s="272"/>
      <c r="D459" s="272"/>
      <c r="E459" s="272"/>
      <c r="F459" s="272"/>
      <c r="G459" s="272"/>
      <c r="H459" s="272"/>
      <c r="I459" s="272"/>
      <c r="J459" s="272"/>
      <c r="K459" s="272"/>
      <c r="L459" s="272"/>
      <c r="M459" s="272"/>
      <c r="N459" s="272"/>
      <c r="O459" s="272"/>
      <c r="P459" s="272"/>
      <c r="Q459" s="272"/>
    </row>
    <row r="460" spans="1:17">
      <c r="A460" s="272"/>
      <c r="B460" s="272"/>
      <c r="C460" s="272"/>
      <c r="D460" s="272"/>
      <c r="E460" s="272"/>
      <c r="F460" s="272"/>
      <c r="G460" s="272"/>
      <c r="H460" s="272"/>
      <c r="I460" s="272"/>
      <c r="J460" s="272"/>
      <c r="K460" s="272"/>
      <c r="L460" s="272"/>
      <c r="M460" s="272"/>
      <c r="N460" s="272"/>
      <c r="O460" s="272"/>
      <c r="P460" s="272"/>
      <c r="Q460" s="272"/>
    </row>
    <row r="461" spans="1:17">
      <c r="A461" s="272"/>
      <c r="B461" s="272"/>
      <c r="C461" s="272"/>
      <c r="D461" s="272"/>
      <c r="E461" s="272"/>
      <c r="F461" s="272"/>
      <c r="G461" s="272"/>
      <c r="H461" s="272"/>
      <c r="I461" s="272"/>
      <c r="J461" s="272"/>
      <c r="K461" s="272"/>
      <c r="L461" s="272"/>
      <c r="M461" s="272"/>
      <c r="N461" s="272"/>
      <c r="O461" s="272"/>
      <c r="P461" s="272"/>
      <c r="Q461" s="272"/>
    </row>
    <row r="462" spans="1:17">
      <c r="A462" s="272"/>
      <c r="B462" s="272"/>
      <c r="C462" s="272"/>
      <c r="D462" s="272"/>
      <c r="E462" s="272"/>
      <c r="F462" s="272"/>
      <c r="G462" s="272"/>
      <c r="H462" s="272"/>
      <c r="I462" s="272"/>
      <c r="J462" s="272"/>
      <c r="K462" s="272"/>
      <c r="L462" s="272"/>
      <c r="M462" s="272"/>
      <c r="N462" s="272"/>
      <c r="O462" s="272"/>
      <c r="P462" s="272"/>
      <c r="Q462" s="272"/>
    </row>
    <row r="463" spans="1:17">
      <c r="A463" s="272"/>
      <c r="B463" s="272"/>
      <c r="C463" s="272"/>
      <c r="D463" s="272"/>
      <c r="E463" s="272"/>
      <c r="F463" s="272"/>
      <c r="G463" s="272"/>
      <c r="H463" s="272"/>
      <c r="I463" s="272"/>
      <c r="J463" s="272"/>
      <c r="K463" s="272"/>
      <c r="L463" s="272"/>
      <c r="M463" s="272"/>
      <c r="N463" s="272"/>
      <c r="O463" s="272"/>
      <c r="P463" s="272"/>
      <c r="Q463" s="272"/>
    </row>
    <row r="464" spans="1:17">
      <c r="A464" s="272"/>
      <c r="B464" s="272"/>
      <c r="C464" s="272"/>
      <c r="D464" s="272"/>
      <c r="E464" s="272"/>
      <c r="F464" s="272"/>
      <c r="G464" s="272"/>
      <c r="H464" s="272"/>
      <c r="I464" s="272"/>
      <c r="J464" s="272"/>
      <c r="K464" s="272"/>
      <c r="L464" s="272"/>
      <c r="M464" s="272"/>
      <c r="N464" s="272"/>
      <c r="O464" s="272"/>
      <c r="P464" s="272"/>
      <c r="Q464" s="272"/>
    </row>
    <row r="465" spans="1:17">
      <c r="A465" s="272"/>
      <c r="B465" s="272"/>
      <c r="C465" s="272"/>
      <c r="D465" s="272"/>
      <c r="E465" s="272"/>
      <c r="F465" s="272"/>
      <c r="G465" s="272"/>
      <c r="H465" s="272"/>
      <c r="I465" s="272"/>
      <c r="J465" s="272"/>
      <c r="K465" s="272"/>
      <c r="L465" s="272"/>
      <c r="M465" s="272"/>
      <c r="N465" s="272"/>
      <c r="O465" s="272"/>
      <c r="P465" s="272"/>
      <c r="Q465" s="272"/>
    </row>
    <row r="466" spans="1:17">
      <c r="A466" s="272"/>
      <c r="B466" s="272"/>
      <c r="C466" s="272"/>
      <c r="D466" s="272"/>
      <c r="E466" s="272"/>
      <c r="F466" s="272"/>
      <c r="G466" s="272"/>
      <c r="H466" s="272"/>
      <c r="I466" s="272"/>
      <c r="J466" s="272"/>
      <c r="K466" s="272"/>
      <c r="L466" s="272"/>
      <c r="M466" s="272"/>
      <c r="N466" s="272"/>
      <c r="O466" s="272"/>
      <c r="P466" s="272"/>
      <c r="Q466" s="272"/>
    </row>
    <row r="467" spans="1:17">
      <c r="A467" s="272"/>
      <c r="B467" s="272"/>
      <c r="C467" s="272"/>
      <c r="D467" s="272"/>
      <c r="E467" s="272"/>
      <c r="F467" s="272"/>
      <c r="G467" s="272"/>
      <c r="H467" s="272"/>
      <c r="I467" s="272"/>
      <c r="J467" s="272"/>
      <c r="K467" s="272"/>
      <c r="L467" s="272"/>
      <c r="M467" s="272"/>
      <c r="N467" s="272"/>
      <c r="O467" s="272"/>
      <c r="P467" s="272"/>
      <c r="Q467" s="272"/>
    </row>
    <row r="468" spans="1:17">
      <c r="A468" s="272"/>
      <c r="B468" s="272"/>
      <c r="C468" s="272"/>
      <c r="D468" s="272"/>
      <c r="E468" s="272"/>
      <c r="F468" s="272"/>
      <c r="G468" s="272"/>
      <c r="H468" s="272"/>
      <c r="I468" s="272"/>
      <c r="J468" s="272"/>
      <c r="K468" s="272"/>
      <c r="L468" s="272"/>
      <c r="M468" s="272"/>
      <c r="N468" s="272"/>
      <c r="O468" s="272"/>
      <c r="P468" s="272"/>
      <c r="Q468" s="272"/>
    </row>
    <row r="469" spans="1:17">
      <c r="A469" s="272"/>
      <c r="B469" s="272"/>
      <c r="C469" s="272"/>
      <c r="D469" s="272"/>
      <c r="E469" s="272"/>
      <c r="F469" s="272"/>
      <c r="G469" s="272"/>
      <c r="H469" s="272"/>
      <c r="I469" s="272"/>
      <c r="J469" s="272"/>
      <c r="K469" s="272"/>
      <c r="L469" s="272"/>
      <c r="M469" s="272"/>
      <c r="N469" s="272"/>
      <c r="O469" s="272"/>
      <c r="P469" s="272"/>
      <c r="Q469" s="272"/>
    </row>
    <row r="470" spans="1:17">
      <c r="A470" s="272"/>
      <c r="B470" s="272"/>
      <c r="C470" s="272"/>
      <c r="D470" s="272"/>
      <c r="E470" s="272"/>
      <c r="F470" s="272"/>
      <c r="G470" s="272"/>
      <c r="H470" s="272"/>
      <c r="I470" s="272"/>
      <c r="J470" s="272"/>
      <c r="K470" s="272"/>
      <c r="L470" s="272"/>
      <c r="M470" s="272"/>
      <c r="N470" s="272"/>
      <c r="O470" s="272"/>
      <c r="P470" s="272"/>
      <c r="Q470" s="272"/>
    </row>
    <row r="471" spans="1:17">
      <c r="A471" s="272"/>
      <c r="B471" s="272"/>
      <c r="C471" s="272"/>
      <c r="D471" s="272"/>
      <c r="E471" s="272"/>
      <c r="F471" s="272"/>
      <c r="G471" s="272"/>
      <c r="H471" s="272"/>
      <c r="I471" s="272"/>
      <c r="J471" s="272"/>
      <c r="K471" s="272"/>
      <c r="L471" s="272"/>
      <c r="M471" s="272"/>
      <c r="N471" s="272"/>
      <c r="O471" s="272"/>
      <c r="P471" s="272"/>
      <c r="Q471" s="272"/>
    </row>
    <row r="472" spans="1:17">
      <c r="A472" s="272"/>
      <c r="B472" s="272"/>
      <c r="C472" s="272"/>
      <c r="D472" s="272"/>
      <c r="E472" s="272"/>
      <c r="F472" s="272"/>
      <c r="G472" s="272"/>
      <c r="H472" s="272"/>
      <c r="I472" s="272"/>
      <c r="J472" s="272"/>
      <c r="K472" s="272"/>
      <c r="L472" s="272"/>
      <c r="M472" s="272"/>
      <c r="N472" s="272"/>
      <c r="O472" s="272"/>
      <c r="P472" s="272"/>
      <c r="Q472" s="272"/>
    </row>
    <row r="473" spans="1:17">
      <c r="A473" s="272"/>
      <c r="B473" s="272"/>
      <c r="C473" s="272"/>
      <c r="D473" s="272"/>
      <c r="E473" s="272"/>
      <c r="F473" s="272"/>
      <c r="G473" s="272"/>
      <c r="H473" s="272"/>
      <c r="I473" s="272"/>
      <c r="J473" s="272"/>
      <c r="K473" s="272"/>
      <c r="L473" s="272"/>
      <c r="M473" s="272"/>
      <c r="N473" s="272"/>
      <c r="O473" s="272"/>
      <c r="P473" s="272"/>
      <c r="Q473" s="272"/>
    </row>
    <row r="474" spans="1:17">
      <c r="A474" s="272"/>
      <c r="B474" s="272"/>
      <c r="C474" s="272"/>
      <c r="D474" s="272"/>
      <c r="E474" s="272"/>
      <c r="F474" s="272"/>
      <c r="G474" s="272"/>
      <c r="H474" s="272"/>
      <c r="I474" s="272"/>
      <c r="J474" s="272"/>
      <c r="K474" s="272"/>
      <c r="L474" s="272"/>
      <c r="M474" s="272"/>
      <c r="N474" s="272"/>
      <c r="O474" s="272"/>
      <c r="P474" s="272"/>
      <c r="Q474" s="272"/>
    </row>
    <row r="475" spans="1:17">
      <c r="A475" s="272"/>
      <c r="B475" s="272"/>
      <c r="C475" s="272"/>
      <c r="D475" s="272"/>
      <c r="E475" s="272"/>
      <c r="F475" s="272"/>
      <c r="G475" s="272"/>
      <c r="H475" s="272"/>
      <c r="I475" s="272"/>
      <c r="J475" s="272"/>
      <c r="K475" s="272"/>
      <c r="L475" s="272"/>
      <c r="M475" s="272"/>
      <c r="N475" s="272"/>
      <c r="O475" s="272"/>
      <c r="P475" s="272"/>
      <c r="Q475" s="272"/>
    </row>
    <row r="476" spans="1:17">
      <c r="A476" s="272"/>
      <c r="B476" s="272"/>
      <c r="C476" s="272"/>
      <c r="D476" s="272"/>
      <c r="E476" s="272"/>
      <c r="F476" s="272"/>
      <c r="G476" s="272"/>
      <c r="H476" s="272"/>
      <c r="I476" s="272"/>
      <c r="J476" s="272"/>
      <c r="K476" s="272"/>
      <c r="L476" s="272"/>
      <c r="M476" s="272"/>
      <c r="N476" s="272"/>
      <c r="O476" s="272"/>
      <c r="P476" s="272"/>
      <c r="Q476" s="272"/>
    </row>
    <row r="477" spans="1:17">
      <c r="A477" s="272"/>
      <c r="B477" s="272"/>
      <c r="C477" s="272"/>
      <c r="D477" s="272"/>
      <c r="E477" s="272"/>
      <c r="F477" s="272"/>
      <c r="G477" s="272"/>
      <c r="H477" s="272"/>
      <c r="I477" s="272"/>
      <c r="J477" s="272"/>
      <c r="K477" s="272"/>
      <c r="L477" s="272"/>
      <c r="M477" s="272"/>
      <c r="N477" s="272"/>
      <c r="O477" s="272"/>
      <c r="P477" s="272"/>
      <c r="Q477" s="272"/>
    </row>
    <row r="478" spans="1:17">
      <c r="A478" s="272"/>
      <c r="B478" s="272"/>
      <c r="C478" s="272"/>
      <c r="D478" s="272"/>
      <c r="E478" s="272"/>
      <c r="F478" s="272"/>
      <c r="G478" s="272"/>
      <c r="H478" s="272"/>
      <c r="I478" s="272"/>
      <c r="J478" s="272"/>
      <c r="K478" s="272"/>
      <c r="L478" s="272"/>
      <c r="M478" s="272"/>
      <c r="N478" s="272"/>
      <c r="O478" s="272"/>
      <c r="P478" s="272"/>
      <c r="Q478" s="272"/>
    </row>
    <row r="479" spans="1:17">
      <c r="A479" s="272"/>
      <c r="B479" s="272"/>
      <c r="C479" s="272"/>
      <c r="D479" s="272"/>
      <c r="E479" s="272"/>
      <c r="F479" s="272"/>
      <c r="G479" s="272"/>
      <c r="H479" s="272"/>
      <c r="I479" s="272"/>
      <c r="J479" s="272"/>
      <c r="K479" s="272"/>
      <c r="L479" s="272"/>
      <c r="M479" s="272"/>
      <c r="N479" s="272"/>
      <c r="O479" s="272"/>
      <c r="P479" s="272"/>
      <c r="Q479" s="272"/>
    </row>
    <row r="480" spans="1:17">
      <c r="A480" s="272"/>
      <c r="B480" s="272"/>
      <c r="C480" s="272"/>
      <c r="D480" s="272"/>
      <c r="E480" s="272"/>
      <c r="F480" s="272"/>
      <c r="G480" s="272"/>
      <c r="H480" s="272"/>
      <c r="I480" s="272"/>
      <c r="J480" s="272"/>
      <c r="K480" s="272"/>
      <c r="L480" s="272"/>
      <c r="M480" s="272"/>
      <c r="N480" s="272"/>
      <c r="O480" s="272"/>
      <c r="P480" s="272"/>
      <c r="Q480" s="272"/>
    </row>
    <row r="481" spans="1:17">
      <c r="A481" s="272"/>
      <c r="B481" s="272"/>
      <c r="C481" s="272"/>
      <c r="D481" s="272"/>
      <c r="E481" s="272"/>
      <c r="F481" s="272"/>
      <c r="G481" s="272"/>
      <c r="H481" s="272"/>
      <c r="I481" s="272"/>
      <c r="J481" s="272"/>
      <c r="K481" s="272"/>
      <c r="L481" s="272"/>
      <c r="M481" s="272"/>
      <c r="N481" s="272"/>
      <c r="O481" s="272"/>
      <c r="P481" s="272"/>
      <c r="Q481" s="272"/>
    </row>
    <row r="482" spans="1:17">
      <c r="A482" s="272"/>
      <c r="B482" s="272"/>
      <c r="C482" s="272"/>
      <c r="D482" s="272"/>
      <c r="E482" s="272"/>
      <c r="F482" s="272"/>
      <c r="G482" s="272"/>
      <c r="H482" s="272"/>
      <c r="I482" s="272"/>
      <c r="J482" s="272"/>
      <c r="K482" s="272"/>
      <c r="L482" s="272"/>
      <c r="M482" s="272"/>
      <c r="N482" s="272"/>
      <c r="O482" s="272"/>
      <c r="P482" s="272"/>
      <c r="Q482" s="272"/>
    </row>
    <row r="483" spans="1:17">
      <c r="A483" s="272"/>
      <c r="B483" s="272"/>
      <c r="C483" s="272"/>
      <c r="D483" s="272"/>
      <c r="E483" s="272"/>
      <c r="F483" s="272"/>
      <c r="G483" s="272"/>
      <c r="H483" s="272"/>
      <c r="I483" s="272"/>
      <c r="J483" s="272"/>
      <c r="K483" s="272"/>
      <c r="L483" s="272"/>
      <c r="M483" s="272"/>
      <c r="N483" s="272"/>
      <c r="O483" s="272"/>
      <c r="P483" s="272"/>
      <c r="Q483" s="272"/>
    </row>
    <row r="484" spans="1:17">
      <c r="A484" s="272"/>
      <c r="B484" s="272"/>
      <c r="C484" s="272"/>
      <c r="D484" s="272"/>
      <c r="E484" s="272"/>
      <c r="F484" s="272"/>
      <c r="G484" s="272"/>
      <c r="H484" s="272"/>
      <c r="I484" s="272"/>
      <c r="J484" s="272"/>
      <c r="K484" s="272"/>
      <c r="L484" s="272"/>
      <c r="M484" s="272"/>
      <c r="N484" s="272"/>
      <c r="O484" s="272"/>
      <c r="P484" s="272"/>
      <c r="Q484" s="272"/>
    </row>
    <row r="485" spans="1:17">
      <c r="A485" s="272"/>
      <c r="B485" s="272"/>
      <c r="C485" s="272"/>
      <c r="D485" s="272"/>
      <c r="E485" s="272"/>
      <c r="F485" s="272"/>
      <c r="G485" s="272"/>
      <c r="H485" s="272"/>
      <c r="I485" s="272"/>
      <c r="J485" s="272"/>
      <c r="K485" s="272"/>
      <c r="L485" s="272"/>
      <c r="M485" s="272"/>
      <c r="N485" s="272"/>
      <c r="O485" s="272"/>
      <c r="P485" s="272"/>
      <c r="Q485" s="272"/>
    </row>
    <row r="486" spans="1:17">
      <c r="A486" s="272"/>
      <c r="B486" s="272"/>
      <c r="C486" s="272"/>
      <c r="D486" s="272"/>
      <c r="E486" s="272"/>
      <c r="F486" s="272"/>
      <c r="G486" s="272"/>
      <c r="H486" s="272"/>
      <c r="I486" s="272"/>
      <c r="J486" s="272"/>
      <c r="K486" s="272"/>
      <c r="L486" s="272"/>
      <c r="M486" s="272"/>
      <c r="N486" s="272"/>
      <c r="O486" s="272"/>
      <c r="P486" s="272"/>
      <c r="Q486" s="272"/>
    </row>
    <row r="487" spans="1:17">
      <c r="A487" s="272"/>
      <c r="B487" s="272"/>
      <c r="C487" s="272"/>
      <c r="D487" s="272"/>
      <c r="E487" s="272"/>
      <c r="F487" s="272"/>
      <c r="G487" s="272"/>
      <c r="H487" s="272"/>
      <c r="I487" s="272"/>
      <c r="J487" s="272"/>
      <c r="K487" s="272"/>
      <c r="L487" s="272"/>
      <c r="M487" s="272"/>
      <c r="N487" s="272"/>
      <c r="O487" s="272"/>
      <c r="P487" s="272"/>
      <c r="Q487" s="272"/>
    </row>
    <row r="488" spans="1:17">
      <c r="A488" s="272"/>
      <c r="B488" s="272"/>
      <c r="C488" s="272"/>
      <c r="D488" s="272"/>
      <c r="E488" s="272"/>
      <c r="F488" s="272"/>
      <c r="G488" s="272"/>
      <c r="H488" s="272"/>
      <c r="I488" s="272"/>
      <c r="J488" s="272"/>
      <c r="K488" s="272"/>
      <c r="L488" s="272"/>
      <c r="M488" s="272"/>
      <c r="N488" s="272"/>
      <c r="O488" s="272"/>
      <c r="P488" s="272"/>
      <c r="Q488" s="272"/>
    </row>
    <row r="489" spans="1:17">
      <c r="A489" s="272"/>
      <c r="B489" s="272"/>
      <c r="C489" s="272"/>
      <c r="D489" s="272"/>
      <c r="E489" s="272"/>
      <c r="F489" s="272"/>
      <c r="G489" s="272"/>
      <c r="H489" s="272"/>
      <c r="I489" s="272"/>
      <c r="J489" s="272"/>
      <c r="K489" s="272"/>
      <c r="L489" s="272"/>
      <c r="M489" s="272"/>
      <c r="N489" s="272"/>
      <c r="O489" s="272"/>
      <c r="P489" s="272"/>
      <c r="Q489" s="272"/>
    </row>
    <row r="490" spans="1:17">
      <c r="A490" s="272"/>
      <c r="B490" s="272"/>
      <c r="C490" s="272"/>
      <c r="D490" s="272"/>
      <c r="E490" s="272"/>
      <c r="F490" s="272"/>
      <c r="G490" s="272"/>
      <c r="H490" s="272"/>
      <c r="I490" s="272"/>
      <c r="J490" s="272"/>
      <c r="K490" s="272"/>
      <c r="L490" s="272"/>
      <c r="M490" s="272"/>
      <c r="N490" s="272"/>
      <c r="O490" s="272"/>
      <c r="P490" s="272"/>
      <c r="Q490" s="272"/>
    </row>
    <row r="491" spans="1:17">
      <c r="A491" s="272"/>
      <c r="B491" s="272"/>
      <c r="C491" s="272"/>
      <c r="D491" s="272"/>
      <c r="E491" s="272"/>
      <c r="F491" s="272"/>
      <c r="G491" s="272"/>
      <c r="H491" s="272"/>
      <c r="I491" s="272"/>
      <c r="J491" s="272"/>
      <c r="K491" s="272"/>
      <c r="L491" s="272"/>
      <c r="M491" s="272"/>
      <c r="N491" s="272"/>
      <c r="O491" s="272"/>
      <c r="P491" s="272"/>
      <c r="Q491" s="272"/>
    </row>
    <row r="492" spans="1:17">
      <c r="A492" s="272"/>
      <c r="B492" s="272"/>
      <c r="C492" s="272"/>
      <c r="D492" s="272"/>
      <c r="E492" s="272"/>
      <c r="F492" s="272"/>
      <c r="G492" s="272"/>
      <c r="H492" s="272"/>
      <c r="I492" s="272"/>
      <c r="J492" s="272"/>
      <c r="K492" s="272"/>
      <c r="L492" s="272"/>
      <c r="M492" s="272"/>
      <c r="N492" s="272"/>
      <c r="O492" s="272"/>
      <c r="P492" s="272"/>
      <c r="Q492" s="272"/>
    </row>
    <row r="493" spans="1:17">
      <c r="A493" s="272"/>
      <c r="B493" s="272"/>
      <c r="C493" s="272"/>
      <c r="D493" s="272"/>
      <c r="E493" s="272"/>
      <c r="F493" s="272"/>
      <c r="G493" s="272"/>
      <c r="H493" s="272"/>
      <c r="I493" s="272"/>
      <c r="J493" s="272"/>
      <c r="K493" s="272"/>
      <c r="L493" s="272"/>
      <c r="M493" s="272"/>
      <c r="N493" s="272"/>
      <c r="O493" s="272"/>
      <c r="P493" s="272"/>
      <c r="Q493" s="272"/>
    </row>
    <row r="494" spans="1:17">
      <c r="A494" s="272"/>
      <c r="B494" s="272"/>
      <c r="C494" s="272"/>
      <c r="D494" s="272"/>
      <c r="E494" s="272"/>
      <c r="F494" s="272"/>
      <c r="G494" s="272"/>
      <c r="H494" s="272"/>
      <c r="I494" s="272"/>
      <c r="J494" s="272"/>
      <c r="K494" s="272"/>
      <c r="L494" s="272"/>
      <c r="M494" s="272"/>
      <c r="N494" s="272"/>
      <c r="O494" s="272"/>
      <c r="P494" s="272"/>
      <c r="Q494" s="272"/>
    </row>
    <row r="495" spans="1:17">
      <c r="A495" s="272"/>
      <c r="B495" s="272"/>
      <c r="C495" s="272"/>
      <c r="D495" s="272"/>
      <c r="E495" s="272"/>
      <c r="F495" s="272"/>
      <c r="G495" s="272"/>
      <c r="H495" s="272"/>
      <c r="I495" s="272"/>
      <c r="J495" s="272"/>
      <c r="K495" s="272"/>
      <c r="L495" s="272"/>
      <c r="M495" s="272"/>
      <c r="N495" s="272"/>
      <c r="O495" s="272"/>
      <c r="P495" s="272"/>
      <c r="Q495" s="272"/>
    </row>
    <row r="496" spans="1:17">
      <c r="A496" s="272"/>
      <c r="B496" s="272"/>
      <c r="C496" s="272"/>
      <c r="D496" s="272"/>
      <c r="E496" s="272"/>
      <c r="F496" s="272"/>
      <c r="G496" s="272"/>
      <c r="H496" s="272"/>
      <c r="I496" s="272"/>
      <c r="J496" s="272"/>
      <c r="K496" s="272"/>
      <c r="L496" s="272"/>
      <c r="M496" s="272"/>
      <c r="N496" s="272"/>
      <c r="O496" s="272"/>
      <c r="P496" s="272"/>
      <c r="Q496" s="272"/>
    </row>
    <row r="497" spans="1:17">
      <c r="A497" s="272"/>
      <c r="B497" s="272"/>
      <c r="C497" s="272"/>
      <c r="D497" s="272"/>
      <c r="E497" s="272"/>
      <c r="F497" s="272"/>
      <c r="G497" s="272"/>
      <c r="H497" s="272"/>
      <c r="I497" s="272"/>
      <c r="J497" s="272"/>
      <c r="K497" s="272"/>
      <c r="L497" s="272"/>
      <c r="M497" s="272"/>
      <c r="N497" s="272"/>
      <c r="O497" s="272"/>
      <c r="P497" s="272"/>
      <c r="Q497" s="272"/>
    </row>
    <row r="498" spans="1:17">
      <c r="A498" s="272"/>
      <c r="B498" s="272"/>
      <c r="C498" s="272"/>
      <c r="D498" s="272"/>
      <c r="E498" s="272"/>
      <c r="F498" s="272"/>
      <c r="G498" s="272"/>
      <c r="H498" s="272"/>
      <c r="I498" s="272"/>
      <c r="J498" s="272"/>
      <c r="K498" s="272"/>
      <c r="L498" s="272"/>
      <c r="M498" s="272"/>
      <c r="N498" s="272"/>
      <c r="O498" s="272"/>
      <c r="P498" s="272"/>
      <c r="Q498" s="272"/>
    </row>
    <row r="499" spans="1:17">
      <c r="A499" s="272"/>
      <c r="B499" s="272"/>
      <c r="C499" s="272"/>
      <c r="D499" s="272"/>
      <c r="E499" s="272"/>
      <c r="F499" s="272"/>
      <c r="G499" s="272"/>
      <c r="H499" s="272"/>
      <c r="I499" s="272"/>
      <c r="J499" s="272"/>
      <c r="K499" s="272"/>
      <c r="L499" s="272"/>
      <c r="M499" s="272"/>
      <c r="N499" s="272"/>
      <c r="O499" s="272"/>
      <c r="P499" s="272"/>
      <c r="Q499" s="272"/>
    </row>
    <row r="500" spans="1:17">
      <c r="A500" s="272"/>
      <c r="B500" s="272"/>
      <c r="C500" s="272"/>
      <c r="D500" s="272"/>
      <c r="E500" s="272"/>
      <c r="F500" s="272"/>
      <c r="G500" s="272"/>
      <c r="H500" s="272"/>
      <c r="I500" s="272"/>
      <c r="J500" s="272"/>
      <c r="K500" s="272"/>
      <c r="L500" s="272"/>
      <c r="M500" s="272"/>
      <c r="N500" s="272"/>
      <c r="O500" s="272"/>
      <c r="P500" s="272"/>
      <c r="Q500" s="272"/>
    </row>
    <row r="501" spans="1:17">
      <c r="A501" s="272"/>
      <c r="B501" s="272"/>
      <c r="C501" s="272"/>
      <c r="D501" s="272"/>
      <c r="E501" s="272"/>
      <c r="F501" s="272"/>
      <c r="G501" s="272"/>
      <c r="H501" s="272"/>
      <c r="I501" s="272"/>
      <c r="J501" s="272"/>
      <c r="K501" s="272"/>
      <c r="L501" s="272"/>
      <c r="M501" s="272"/>
      <c r="N501" s="272"/>
      <c r="O501" s="272"/>
      <c r="P501" s="272"/>
      <c r="Q501" s="272"/>
    </row>
    <row r="502" spans="1:17">
      <c r="A502" s="272"/>
      <c r="B502" s="272"/>
      <c r="C502" s="272"/>
      <c r="D502" s="272"/>
      <c r="E502" s="272"/>
      <c r="F502" s="272"/>
      <c r="G502" s="272"/>
      <c r="H502" s="272"/>
      <c r="I502" s="272"/>
      <c r="J502" s="272"/>
      <c r="K502" s="272"/>
      <c r="L502" s="272"/>
      <c r="M502" s="272"/>
      <c r="N502" s="272"/>
      <c r="O502" s="272"/>
      <c r="P502" s="272"/>
      <c r="Q502" s="272"/>
    </row>
    <row r="503" spans="1:17">
      <c r="A503" s="272"/>
      <c r="B503" s="272"/>
      <c r="C503" s="272"/>
      <c r="D503" s="272"/>
      <c r="E503" s="272"/>
      <c r="F503" s="272"/>
      <c r="G503" s="272"/>
      <c r="H503" s="272"/>
      <c r="I503" s="272"/>
      <c r="J503" s="272"/>
      <c r="K503" s="272"/>
      <c r="L503" s="272"/>
      <c r="M503" s="272"/>
      <c r="N503" s="272"/>
      <c r="O503" s="272"/>
      <c r="P503" s="272"/>
      <c r="Q503" s="272"/>
    </row>
    <row r="504" spans="1:17">
      <c r="A504" s="272"/>
      <c r="B504" s="272"/>
      <c r="C504" s="272"/>
      <c r="D504" s="272"/>
      <c r="E504" s="272"/>
      <c r="F504" s="272"/>
      <c r="G504" s="272"/>
      <c r="H504" s="272"/>
      <c r="I504" s="272"/>
      <c r="J504" s="272"/>
      <c r="K504" s="272"/>
      <c r="L504" s="272"/>
      <c r="M504" s="272"/>
      <c r="N504" s="272"/>
      <c r="O504" s="272"/>
      <c r="P504" s="272"/>
      <c r="Q504" s="272"/>
    </row>
    <row r="505" spans="1:17">
      <c r="A505" s="272"/>
      <c r="B505" s="272"/>
      <c r="C505" s="272"/>
      <c r="D505" s="272"/>
      <c r="E505" s="272"/>
      <c r="F505" s="272"/>
      <c r="G505" s="272"/>
      <c r="H505" s="272"/>
      <c r="I505" s="272"/>
      <c r="J505" s="272"/>
      <c r="K505" s="272"/>
      <c r="L505" s="272"/>
      <c r="M505" s="272"/>
      <c r="N505" s="272"/>
      <c r="O505" s="272"/>
      <c r="P505" s="272"/>
      <c r="Q505" s="272"/>
    </row>
    <row r="506" spans="1:17">
      <c r="A506" s="272"/>
      <c r="B506" s="272"/>
      <c r="C506" s="272"/>
      <c r="D506" s="272"/>
      <c r="E506" s="272"/>
      <c r="F506" s="272"/>
      <c r="G506" s="272"/>
      <c r="H506" s="272"/>
      <c r="I506" s="272"/>
      <c r="J506" s="272"/>
      <c r="K506" s="272"/>
      <c r="L506" s="272"/>
      <c r="M506" s="272"/>
      <c r="N506" s="272"/>
      <c r="O506" s="272"/>
      <c r="P506" s="272"/>
      <c r="Q506" s="272"/>
    </row>
    <row r="507" spans="1:17">
      <c r="A507" s="272"/>
      <c r="B507" s="272"/>
      <c r="C507" s="272"/>
      <c r="D507" s="272"/>
      <c r="E507" s="272"/>
      <c r="F507" s="272"/>
      <c r="G507" s="272"/>
      <c r="H507" s="272"/>
      <c r="I507" s="272"/>
      <c r="J507" s="272"/>
      <c r="K507" s="272"/>
      <c r="L507" s="272"/>
      <c r="M507" s="272"/>
      <c r="N507" s="272"/>
      <c r="O507" s="272"/>
      <c r="P507" s="272"/>
      <c r="Q507" s="272"/>
    </row>
    <row r="508" spans="1:17">
      <c r="A508" s="272"/>
      <c r="B508" s="272"/>
      <c r="C508" s="272"/>
      <c r="D508" s="272"/>
      <c r="E508" s="272"/>
      <c r="F508" s="272"/>
      <c r="G508" s="272"/>
      <c r="H508" s="272"/>
      <c r="I508" s="272"/>
      <c r="J508" s="272"/>
      <c r="K508" s="272"/>
      <c r="L508" s="272"/>
      <c r="M508" s="272"/>
      <c r="N508" s="272"/>
      <c r="O508" s="272"/>
      <c r="P508" s="272"/>
      <c r="Q508" s="272"/>
    </row>
    <row r="509" spans="1:17">
      <c r="A509" s="272"/>
      <c r="B509" s="272"/>
      <c r="C509" s="272"/>
      <c r="D509" s="272"/>
      <c r="E509" s="272"/>
      <c r="F509" s="272"/>
      <c r="G509" s="272"/>
      <c r="H509" s="272"/>
      <c r="I509" s="272"/>
      <c r="J509" s="272"/>
      <c r="K509" s="272"/>
      <c r="L509" s="272"/>
      <c r="M509" s="272"/>
      <c r="N509" s="272"/>
      <c r="O509" s="272"/>
      <c r="P509" s="272"/>
      <c r="Q509" s="272"/>
    </row>
    <row r="510" spans="1:17">
      <c r="A510" s="272"/>
      <c r="B510" s="272"/>
      <c r="C510" s="272"/>
      <c r="D510" s="272"/>
      <c r="E510" s="272"/>
      <c r="F510" s="272"/>
      <c r="G510" s="272"/>
      <c r="H510" s="272"/>
      <c r="I510" s="272"/>
      <c r="J510" s="272"/>
      <c r="K510" s="272"/>
      <c r="L510" s="272"/>
      <c r="M510" s="272"/>
      <c r="N510" s="272"/>
      <c r="O510" s="272"/>
      <c r="P510" s="272"/>
      <c r="Q510" s="272"/>
    </row>
    <row r="511" spans="1:17">
      <c r="A511" s="272"/>
      <c r="B511" s="272"/>
      <c r="C511" s="272"/>
      <c r="D511" s="272"/>
      <c r="E511" s="272"/>
      <c r="F511" s="272"/>
      <c r="G511" s="272"/>
      <c r="H511" s="272"/>
      <c r="I511" s="272"/>
      <c r="J511" s="272"/>
      <c r="K511" s="272"/>
      <c r="L511" s="272"/>
      <c r="M511" s="272"/>
      <c r="N511" s="272"/>
      <c r="O511" s="272"/>
      <c r="P511" s="272"/>
      <c r="Q511" s="272"/>
    </row>
    <row r="512" spans="1:17">
      <c r="A512" s="272"/>
      <c r="B512" s="272"/>
      <c r="C512" s="272"/>
      <c r="D512" s="272"/>
      <c r="E512" s="272"/>
      <c r="F512" s="272"/>
      <c r="G512" s="272"/>
      <c r="H512" s="272"/>
      <c r="I512" s="272"/>
      <c r="J512" s="272"/>
      <c r="K512" s="272"/>
      <c r="L512" s="272"/>
      <c r="M512" s="272"/>
      <c r="N512" s="272"/>
      <c r="O512" s="272"/>
      <c r="P512" s="272"/>
      <c r="Q512" s="272"/>
    </row>
    <row r="513" spans="1:17">
      <c r="A513" s="272"/>
      <c r="B513" s="272"/>
      <c r="C513" s="272"/>
      <c r="D513" s="272"/>
      <c r="E513" s="272"/>
      <c r="F513" s="272"/>
      <c r="G513" s="272"/>
      <c r="H513" s="272"/>
      <c r="I513" s="272"/>
      <c r="J513" s="272"/>
      <c r="K513" s="272"/>
      <c r="L513" s="272"/>
      <c r="M513" s="272"/>
      <c r="N513" s="272"/>
      <c r="O513" s="272"/>
      <c r="P513" s="272"/>
      <c r="Q513" s="272"/>
    </row>
    <row r="514" spans="1:17">
      <c r="A514" s="272"/>
      <c r="B514" s="272"/>
      <c r="C514" s="272"/>
      <c r="D514" s="272"/>
      <c r="E514" s="272"/>
      <c r="F514" s="272"/>
      <c r="G514" s="272"/>
      <c r="H514" s="272"/>
      <c r="I514" s="272"/>
      <c r="J514" s="272"/>
      <c r="K514" s="272"/>
      <c r="L514" s="272"/>
      <c r="M514" s="272"/>
      <c r="N514" s="272"/>
      <c r="O514" s="272"/>
      <c r="P514" s="272"/>
      <c r="Q514" s="272"/>
    </row>
    <row r="515" spans="1:17">
      <c r="A515" s="272"/>
      <c r="B515" s="272"/>
      <c r="C515" s="272"/>
      <c r="D515" s="272"/>
      <c r="E515" s="272"/>
      <c r="F515" s="272"/>
      <c r="G515" s="272"/>
      <c r="H515" s="272"/>
      <c r="I515" s="272"/>
      <c r="J515" s="272"/>
      <c r="K515" s="272"/>
      <c r="L515" s="272"/>
      <c r="M515" s="272"/>
      <c r="N515" s="272"/>
      <c r="O515" s="272"/>
      <c r="P515" s="272"/>
      <c r="Q515" s="272"/>
    </row>
    <row r="516" spans="1:17">
      <c r="A516" s="272"/>
      <c r="B516" s="272"/>
      <c r="C516" s="272"/>
      <c r="D516" s="272"/>
      <c r="E516" s="272"/>
      <c r="F516" s="272"/>
      <c r="G516" s="272"/>
      <c r="H516" s="272"/>
      <c r="I516" s="272"/>
      <c r="J516" s="272"/>
      <c r="K516" s="272"/>
      <c r="L516" s="272"/>
      <c r="M516" s="272"/>
      <c r="N516" s="272"/>
      <c r="O516" s="272"/>
      <c r="P516" s="272"/>
      <c r="Q516" s="272"/>
    </row>
    <row r="517" spans="1:17">
      <c r="A517" s="272"/>
      <c r="B517" s="272"/>
      <c r="C517" s="272"/>
      <c r="D517" s="272"/>
      <c r="E517" s="272"/>
      <c r="F517" s="272"/>
      <c r="G517" s="272"/>
      <c r="H517" s="272"/>
      <c r="I517" s="272"/>
      <c r="J517" s="272"/>
      <c r="K517" s="272"/>
      <c r="L517" s="272"/>
      <c r="M517" s="272"/>
      <c r="N517" s="272"/>
      <c r="O517" s="272"/>
      <c r="P517" s="272"/>
      <c r="Q517" s="272"/>
    </row>
    <row r="518" spans="1:17">
      <c r="A518" s="272"/>
      <c r="B518" s="272"/>
      <c r="C518" s="272"/>
      <c r="D518" s="272"/>
      <c r="E518" s="272"/>
      <c r="F518" s="272"/>
      <c r="G518" s="272"/>
      <c r="H518" s="272"/>
      <c r="I518" s="272"/>
      <c r="J518" s="272"/>
      <c r="K518" s="272"/>
      <c r="L518" s="272"/>
      <c r="M518" s="272"/>
      <c r="N518" s="272"/>
      <c r="O518" s="272"/>
      <c r="P518" s="272"/>
      <c r="Q518" s="272"/>
    </row>
    <row r="519" spans="1:17">
      <c r="A519" s="272"/>
      <c r="B519" s="272"/>
      <c r="C519" s="272"/>
      <c r="D519" s="272"/>
      <c r="E519" s="272"/>
      <c r="F519" s="272"/>
      <c r="G519" s="272"/>
      <c r="H519" s="272"/>
      <c r="I519" s="272"/>
      <c r="J519" s="272"/>
      <c r="K519" s="272"/>
      <c r="L519" s="272"/>
      <c r="M519" s="272"/>
      <c r="N519" s="272"/>
      <c r="O519" s="272"/>
      <c r="P519" s="272"/>
      <c r="Q519" s="272"/>
    </row>
    <row r="520" spans="1:17">
      <c r="A520" s="272"/>
      <c r="B520" s="272"/>
      <c r="C520" s="272"/>
      <c r="D520" s="272"/>
      <c r="E520" s="272"/>
      <c r="F520" s="272"/>
      <c r="G520" s="272"/>
      <c r="H520" s="272"/>
      <c r="I520" s="272"/>
      <c r="J520" s="272"/>
      <c r="K520" s="272"/>
      <c r="L520" s="272"/>
      <c r="M520" s="272"/>
      <c r="N520" s="272"/>
      <c r="O520" s="272"/>
      <c r="P520" s="272"/>
      <c r="Q520" s="272"/>
    </row>
    <row r="521" spans="1:17">
      <c r="A521" s="272"/>
      <c r="B521" s="272"/>
      <c r="C521" s="272"/>
      <c r="D521" s="272"/>
      <c r="E521" s="272"/>
      <c r="F521" s="272"/>
      <c r="G521" s="272"/>
      <c r="H521" s="272"/>
      <c r="I521" s="272"/>
      <c r="J521" s="272"/>
      <c r="K521" s="272"/>
      <c r="L521" s="272"/>
      <c r="M521" s="272"/>
      <c r="N521" s="272"/>
      <c r="O521" s="272"/>
      <c r="P521" s="272"/>
      <c r="Q521" s="272"/>
    </row>
    <row r="522" spans="1:17">
      <c r="A522" s="272"/>
      <c r="B522" s="272"/>
      <c r="C522" s="272"/>
      <c r="D522" s="272"/>
      <c r="E522" s="272"/>
      <c r="F522" s="272"/>
      <c r="G522" s="272"/>
      <c r="H522" s="272"/>
      <c r="I522" s="272"/>
      <c r="J522" s="272"/>
      <c r="K522" s="272"/>
      <c r="L522" s="272"/>
      <c r="M522" s="272"/>
      <c r="N522" s="272"/>
      <c r="O522" s="272"/>
      <c r="P522" s="272"/>
      <c r="Q522" s="272"/>
    </row>
    <row r="523" spans="1:17">
      <c r="A523" s="272"/>
      <c r="B523" s="272"/>
      <c r="C523" s="272"/>
      <c r="D523" s="272"/>
      <c r="E523" s="272"/>
      <c r="F523" s="272"/>
      <c r="G523" s="272"/>
      <c r="H523" s="272"/>
      <c r="I523" s="272"/>
      <c r="J523" s="272"/>
      <c r="K523" s="272"/>
      <c r="L523" s="272"/>
      <c r="M523" s="272"/>
      <c r="N523" s="272"/>
      <c r="O523" s="272"/>
      <c r="P523" s="272"/>
      <c r="Q523" s="272"/>
    </row>
    <row r="524" spans="1:17">
      <c r="A524" s="272"/>
      <c r="B524" s="272"/>
      <c r="C524" s="272"/>
      <c r="D524" s="272"/>
      <c r="E524" s="272"/>
      <c r="F524" s="272"/>
      <c r="G524" s="272"/>
      <c r="H524" s="272"/>
      <c r="I524" s="272"/>
      <c r="J524" s="272"/>
      <c r="K524" s="272"/>
      <c r="L524" s="272"/>
      <c r="M524" s="272"/>
      <c r="N524" s="272"/>
      <c r="O524" s="272"/>
      <c r="P524" s="272"/>
      <c r="Q524" s="272"/>
    </row>
    <row r="525" spans="1:17">
      <c r="A525" s="272"/>
      <c r="B525" s="272"/>
      <c r="C525" s="272"/>
      <c r="D525" s="272"/>
      <c r="E525" s="272"/>
      <c r="F525" s="272"/>
      <c r="G525" s="272"/>
      <c r="H525" s="272"/>
      <c r="I525" s="272"/>
      <c r="J525" s="272"/>
      <c r="K525" s="272"/>
      <c r="L525" s="272"/>
      <c r="M525" s="272"/>
      <c r="N525" s="272"/>
      <c r="O525" s="272"/>
      <c r="P525" s="272"/>
      <c r="Q525" s="272"/>
    </row>
    <row r="526" spans="1:17">
      <c r="A526" s="272"/>
      <c r="B526" s="272"/>
      <c r="C526" s="272"/>
      <c r="D526" s="272"/>
      <c r="E526" s="272"/>
      <c r="F526" s="272"/>
      <c r="G526" s="272"/>
      <c r="H526" s="272"/>
      <c r="I526" s="272"/>
      <c r="J526" s="272"/>
      <c r="K526" s="272"/>
      <c r="L526" s="272"/>
      <c r="M526" s="272"/>
      <c r="N526" s="272"/>
      <c r="O526" s="272"/>
      <c r="P526" s="272"/>
      <c r="Q526" s="272"/>
    </row>
    <row r="527" spans="1:17">
      <c r="A527" s="272"/>
      <c r="B527" s="272"/>
      <c r="C527" s="272"/>
      <c r="D527" s="272"/>
      <c r="E527" s="272"/>
      <c r="F527" s="272"/>
      <c r="G527" s="272"/>
      <c r="H527" s="272"/>
      <c r="I527" s="272"/>
      <c r="J527" s="272"/>
      <c r="K527" s="272"/>
      <c r="L527" s="272"/>
      <c r="M527" s="272"/>
      <c r="N527" s="272"/>
      <c r="O527" s="272"/>
      <c r="P527" s="272"/>
      <c r="Q527" s="272"/>
    </row>
    <row r="528" spans="1:17">
      <c r="A528" s="272"/>
      <c r="B528" s="272"/>
      <c r="C528" s="272"/>
      <c r="D528" s="272"/>
      <c r="E528" s="272"/>
      <c r="F528" s="272"/>
      <c r="G528" s="272"/>
      <c r="H528" s="272"/>
      <c r="I528" s="272"/>
      <c r="J528" s="272"/>
      <c r="K528" s="272"/>
      <c r="L528" s="272"/>
      <c r="M528" s="272"/>
      <c r="N528" s="272"/>
      <c r="O528" s="272"/>
      <c r="P528" s="272"/>
      <c r="Q528" s="272"/>
    </row>
    <row r="529" spans="1:17">
      <c r="A529" s="272"/>
      <c r="B529" s="272"/>
      <c r="C529" s="272"/>
      <c r="D529" s="272"/>
      <c r="E529" s="272"/>
      <c r="F529" s="272"/>
      <c r="G529" s="272"/>
      <c r="H529" s="272"/>
      <c r="I529" s="272"/>
      <c r="J529" s="272"/>
      <c r="K529" s="272"/>
      <c r="L529" s="272"/>
      <c r="M529" s="272"/>
      <c r="N529" s="272"/>
      <c r="O529" s="272"/>
      <c r="P529" s="272"/>
      <c r="Q529" s="272"/>
    </row>
    <row r="530" spans="1:17">
      <c r="A530" s="272"/>
      <c r="B530" s="272"/>
      <c r="C530" s="272"/>
      <c r="D530" s="272"/>
      <c r="E530" s="272"/>
      <c r="F530" s="272"/>
      <c r="G530" s="272"/>
      <c r="H530" s="272"/>
      <c r="I530" s="272"/>
      <c r="J530" s="272"/>
      <c r="K530" s="272"/>
      <c r="L530" s="272"/>
      <c r="M530" s="272"/>
      <c r="N530" s="272"/>
      <c r="O530" s="272"/>
      <c r="P530" s="272"/>
      <c r="Q530" s="272"/>
    </row>
    <row r="531" spans="1:17">
      <c r="A531" s="272"/>
      <c r="B531" s="272"/>
      <c r="C531" s="272"/>
      <c r="D531" s="272"/>
      <c r="E531" s="272"/>
      <c r="F531" s="272"/>
      <c r="G531" s="272"/>
      <c r="H531" s="272"/>
      <c r="I531" s="272"/>
      <c r="J531" s="272"/>
      <c r="K531" s="272"/>
      <c r="L531" s="272"/>
      <c r="M531" s="272"/>
      <c r="N531" s="272"/>
      <c r="O531" s="272"/>
      <c r="P531" s="272"/>
      <c r="Q531" s="272"/>
    </row>
    <row r="532" spans="1:17">
      <c r="A532" s="272"/>
      <c r="B532" s="272"/>
      <c r="C532" s="272"/>
      <c r="D532" s="272"/>
      <c r="E532" s="272"/>
      <c r="F532" s="272"/>
      <c r="G532" s="272"/>
      <c r="H532" s="272"/>
      <c r="I532" s="272"/>
      <c r="J532" s="272"/>
      <c r="K532" s="272"/>
      <c r="L532" s="272"/>
      <c r="M532" s="272"/>
      <c r="N532" s="272"/>
      <c r="O532" s="272"/>
      <c r="P532" s="272"/>
      <c r="Q532" s="272"/>
    </row>
    <row r="533" spans="1:17">
      <c r="A533" s="272"/>
      <c r="B533" s="272"/>
      <c r="C533" s="272"/>
      <c r="D533" s="272"/>
      <c r="E533" s="272"/>
      <c r="F533" s="272"/>
      <c r="G533" s="272"/>
      <c r="H533" s="272"/>
      <c r="I533" s="272"/>
      <c r="J533" s="272"/>
      <c r="K533" s="272"/>
      <c r="L533" s="272"/>
      <c r="M533" s="272"/>
      <c r="N533" s="272"/>
      <c r="O533" s="272"/>
      <c r="P533" s="272"/>
      <c r="Q533" s="272"/>
    </row>
    <row r="534" spans="1:17">
      <c r="A534" s="272"/>
      <c r="B534" s="272"/>
      <c r="C534" s="272"/>
      <c r="D534" s="272"/>
      <c r="E534" s="272"/>
      <c r="F534" s="272"/>
      <c r="G534" s="272"/>
      <c r="H534" s="272"/>
      <c r="I534" s="272"/>
      <c r="J534" s="272"/>
      <c r="K534" s="272"/>
      <c r="L534" s="272"/>
      <c r="M534" s="272"/>
      <c r="N534" s="272"/>
      <c r="O534" s="272"/>
      <c r="P534" s="272"/>
      <c r="Q534" s="272"/>
    </row>
    <row r="535" spans="1:17">
      <c r="A535" s="272"/>
      <c r="B535" s="272"/>
      <c r="C535" s="272"/>
      <c r="D535" s="272"/>
      <c r="E535" s="272"/>
      <c r="F535" s="272"/>
      <c r="G535" s="272"/>
      <c r="H535" s="272"/>
      <c r="I535" s="272"/>
      <c r="J535" s="272"/>
      <c r="K535" s="272"/>
      <c r="L535" s="272"/>
      <c r="M535" s="272"/>
      <c r="N535" s="272"/>
      <c r="O535" s="272"/>
      <c r="P535" s="272"/>
      <c r="Q535" s="272"/>
    </row>
    <row r="536" spans="1:17">
      <c r="A536" s="272"/>
      <c r="B536" s="272"/>
      <c r="C536" s="272"/>
      <c r="D536" s="272"/>
      <c r="E536" s="272"/>
      <c r="F536" s="272"/>
      <c r="G536" s="272"/>
      <c r="H536" s="272"/>
      <c r="I536" s="272"/>
      <c r="J536" s="272"/>
      <c r="K536" s="272"/>
      <c r="L536" s="272"/>
      <c r="M536" s="272"/>
      <c r="N536" s="272"/>
      <c r="O536" s="272"/>
      <c r="P536" s="272"/>
      <c r="Q536" s="272"/>
    </row>
    <row r="537" spans="1:17">
      <c r="A537" s="272"/>
      <c r="B537" s="272"/>
      <c r="C537" s="272"/>
      <c r="D537" s="272"/>
      <c r="E537" s="272"/>
      <c r="F537" s="272"/>
      <c r="G537" s="272"/>
      <c r="H537" s="272"/>
      <c r="I537" s="272"/>
      <c r="J537" s="272"/>
      <c r="K537" s="272"/>
      <c r="L537" s="272"/>
      <c r="M537" s="272"/>
      <c r="N537" s="272"/>
      <c r="O537" s="272"/>
      <c r="P537" s="272"/>
      <c r="Q537" s="272"/>
    </row>
    <row r="538" spans="1:17">
      <c r="A538" s="272"/>
      <c r="B538" s="272"/>
      <c r="C538" s="272"/>
      <c r="D538" s="272"/>
      <c r="E538" s="272"/>
      <c r="F538" s="272"/>
      <c r="G538" s="272"/>
      <c r="H538" s="272"/>
      <c r="I538" s="272"/>
      <c r="J538" s="272"/>
      <c r="K538" s="272"/>
      <c r="L538" s="272"/>
      <c r="M538" s="272"/>
      <c r="N538" s="272"/>
      <c r="O538" s="272"/>
      <c r="P538" s="272"/>
      <c r="Q538" s="272"/>
    </row>
    <row r="539" spans="1:17">
      <c r="A539" s="272"/>
      <c r="B539" s="272"/>
      <c r="C539" s="272"/>
      <c r="D539" s="272"/>
      <c r="E539" s="272"/>
      <c r="F539" s="272"/>
      <c r="G539" s="272"/>
      <c r="H539" s="272"/>
      <c r="I539" s="272"/>
      <c r="J539" s="272"/>
      <c r="K539" s="272"/>
      <c r="L539" s="272"/>
      <c r="M539" s="272"/>
      <c r="N539" s="272"/>
      <c r="O539" s="272"/>
      <c r="P539" s="272"/>
      <c r="Q539" s="272"/>
    </row>
    <row r="540" spans="1:17">
      <c r="A540" s="272"/>
      <c r="B540" s="272"/>
      <c r="C540" s="272"/>
      <c r="D540" s="272"/>
      <c r="E540" s="272"/>
      <c r="F540" s="272"/>
      <c r="G540" s="272"/>
      <c r="H540" s="272"/>
      <c r="I540" s="272"/>
      <c r="J540" s="272"/>
      <c r="K540" s="272"/>
      <c r="L540" s="272"/>
      <c r="M540" s="272"/>
      <c r="N540" s="272"/>
      <c r="O540" s="272"/>
      <c r="P540" s="272"/>
      <c r="Q540" s="272"/>
    </row>
    <row r="541" spans="1:17">
      <c r="A541" s="272"/>
      <c r="B541" s="272"/>
      <c r="C541" s="272"/>
      <c r="D541" s="272"/>
      <c r="E541" s="272"/>
      <c r="F541" s="272"/>
      <c r="G541" s="272"/>
      <c r="H541" s="272"/>
      <c r="I541" s="272"/>
      <c r="J541" s="272"/>
      <c r="K541" s="272"/>
      <c r="L541" s="272"/>
      <c r="M541" s="272"/>
      <c r="N541" s="272"/>
      <c r="O541" s="272"/>
      <c r="P541" s="272"/>
      <c r="Q541" s="272"/>
    </row>
    <row r="542" spans="1:17">
      <c r="A542" s="272"/>
      <c r="B542" s="272"/>
      <c r="C542" s="272"/>
      <c r="D542" s="272"/>
      <c r="E542" s="272"/>
      <c r="F542" s="272"/>
      <c r="G542" s="272"/>
      <c r="H542" s="272"/>
      <c r="I542" s="272"/>
      <c r="J542" s="272"/>
      <c r="K542" s="272"/>
      <c r="L542" s="272"/>
      <c r="M542" s="272"/>
      <c r="N542" s="272"/>
      <c r="O542" s="272"/>
      <c r="P542" s="272"/>
      <c r="Q542" s="272"/>
    </row>
    <row r="543" spans="1:17">
      <c r="A543" s="272"/>
      <c r="B543" s="272"/>
      <c r="C543" s="272"/>
      <c r="D543" s="272"/>
      <c r="E543" s="272"/>
      <c r="F543" s="272"/>
      <c r="G543" s="272"/>
      <c r="H543" s="272"/>
      <c r="I543" s="272"/>
      <c r="J543" s="272"/>
      <c r="K543" s="272"/>
      <c r="L543" s="272"/>
      <c r="M543" s="272"/>
      <c r="N543" s="272"/>
      <c r="O543" s="272"/>
      <c r="P543" s="272"/>
      <c r="Q543" s="272"/>
    </row>
    <row r="544" spans="1:17">
      <c r="A544" s="272"/>
      <c r="B544" s="272"/>
      <c r="C544" s="272"/>
      <c r="D544" s="272"/>
      <c r="E544" s="272"/>
      <c r="F544" s="272"/>
      <c r="G544" s="272"/>
      <c r="H544" s="272"/>
      <c r="I544" s="272"/>
      <c r="J544" s="272"/>
      <c r="K544" s="272"/>
      <c r="L544" s="272"/>
      <c r="M544" s="272"/>
      <c r="N544" s="272"/>
      <c r="O544" s="272"/>
      <c r="P544" s="272"/>
      <c r="Q544" s="272"/>
    </row>
    <row r="545" spans="1:17">
      <c r="A545" s="272"/>
      <c r="B545" s="272"/>
      <c r="C545" s="272"/>
      <c r="D545" s="272"/>
      <c r="E545" s="272"/>
      <c r="F545" s="272"/>
      <c r="G545" s="272"/>
      <c r="H545" s="272"/>
      <c r="I545" s="272"/>
      <c r="J545" s="272"/>
      <c r="K545" s="272"/>
      <c r="L545" s="272"/>
      <c r="M545" s="272"/>
      <c r="N545" s="272"/>
      <c r="O545" s="272"/>
      <c r="P545" s="272"/>
      <c r="Q545" s="272"/>
    </row>
    <row r="546" spans="1:17">
      <c r="A546" s="272"/>
      <c r="B546" s="272"/>
      <c r="C546" s="272"/>
      <c r="D546" s="272"/>
      <c r="E546" s="272"/>
      <c r="F546" s="272"/>
      <c r="G546" s="272"/>
      <c r="H546" s="272"/>
      <c r="I546" s="272"/>
      <c r="J546" s="272"/>
      <c r="K546" s="272"/>
      <c r="L546" s="272"/>
      <c r="M546" s="272"/>
      <c r="N546" s="272"/>
      <c r="O546" s="272"/>
      <c r="P546" s="272"/>
      <c r="Q546" s="272"/>
    </row>
    <row r="547" spans="1:17">
      <c r="A547" s="272"/>
      <c r="B547" s="272"/>
      <c r="C547" s="272"/>
      <c r="D547" s="272"/>
      <c r="E547" s="272"/>
      <c r="F547" s="272"/>
      <c r="G547" s="272"/>
      <c r="H547" s="272"/>
      <c r="I547" s="272"/>
      <c r="J547" s="272"/>
      <c r="K547" s="272"/>
      <c r="L547" s="272"/>
      <c r="M547" s="272"/>
      <c r="N547" s="272"/>
      <c r="O547" s="272"/>
      <c r="P547" s="272"/>
      <c r="Q547" s="272"/>
    </row>
    <row r="548" spans="1:17">
      <c r="A548" s="272"/>
      <c r="B548" s="272"/>
      <c r="C548" s="272"/>
      <c r="D548" s="272"/>
      <c r="E548" s="272"/>
      <c r="F548" s="272"/>
      <c r="G548" s="272"/>
      <c r="H548" s="272"/>
      <c r="I548" s="272"/>
      <c r="J548" s="272"/>
      <c r="K548" s="272"/>
      <c r="L548" s="272"/>
      <c r="M548" s="272"/>
      <c r="N548" s="272"/>
      <c r="O548" s="272"/>
      <c r="P548" s="272"/>
      <c r="Q548" s="272"/>
    </row>
    <row r="549" spans="1:17">
      <c r="A549" s="272"/>
      <c r="B549" s="272"/>
      <c r="C549" s="272"/>
      <c r="D549" s="272"/>
      <c r="E549" s="272"/>
      <c r="F549" s="272"/>
      <c r="G549" s="272"/>
      <c r="H549" s="272"/>
      <c r="I549" s="272"/>
      <c r="J549" s="272"/>
      <c r="K549" s="272"/>
      <c r="L549" s="272"/>
      <c r="M549" s="272"/>
      <c r="N549" s="272"/>
      <c r="O549" s="272"/>
      <c r="P549" s="272"/>
      <c r="Q549" s="272"/>
    </row>
    <row r="550" spans="1:17">
      <c r="A550" s="272"/>
      <c r="B550" s="272"/>
      <c r="C550" s="272"/>
      <c r="D550" s="272"/>
      <c r="E550" s="272"/>
      <c r="F550" s="272"/>
      <c r="G550" s="272"/>
      <c r="H550" s="272"/>
      <c r="I550" s="272"/>
      <c r="J550" s="272"/>
      <c r="K550" s="272"/>
      <c r="L550" s="272"/>
      <c r="M550" s="272"/>
      <c r="N550" s="272"/>
      <c r="O550" s="272"/>
      <c r="P550" s="272"/>
      <c r="Q550" s="272"/>
    </row>
    <row r="551" spans="1:17">
      <c r="A551" s="272"/>
      <c r="B551" s="272"/>
      <c r="C551" s="272"/>
      <c r="D551" s="272"/>
      <c r="E551" s="272"/>
      <c r="F551" s="272"/>
      <c r="G551" s="272"/>
      <c r="H551" s="272"/>
      <c r="I551" s="272"/>
      <c r="J551" s="272"/>
      <c r="K551" s="272"/>
      <c r="L551" s="272"/>
      <c r="M551" s="272"/>
      <c r="N551" s="272"/>
      <c r="O551" s="272"/>
      <c r="P551" s="272"/>
      <c r="Q551" s="272"/>
    </row>
    <row r="552" spans="1:17">
      <c r="A552" s="272"/>
      <c r="B552" s="272"/>
      <c r="C552" s="272"/>
      <c r="D552" s="272"/>
      <c r="E552" s="272"/>
      <c r="F552" s="272"/>
      <c r="G552" s="272"/>
      <c r="H552" s="272"/>
      <c r="I552" s="272"/>
      <c r="J552" s="272"/>
      <c r="K552" s="272"/>
      <c r="L552" s="272"/>
      <c r="M552" s="272"/>
      <c r="N552" s="272"/>
      <c r="O552" s="272"/>
      <c r="P552" s="272"/>
      <c r="Q552" s="272"/>
    </row>
    <row r="553" spans="1:17">
      <c r="A553" s="272"/>
      <c r="B553" s="272"/>
      <c r="C553" s="272"/>
      <c r="D553" s="272"/>
      <c r="E553" s="272"/>
      <c r="F553" s="272"/>
      <c r="G553" s="272"/>
      <c r="H553" s="272"/>
      <c r="I553" s="272"/>
      <c r="J553" s="272"/>
      <c r="K553" s="272"/>
      <c r="L553" s="272"/>
      <c r="M553" s="272"/>
      <c r="N553" s="272"/>
      <c r="O553" s="272"/>
      <c r="P553" s="272"/>
      <c r="Q553" s="272"/>
    </row>
    <row r="554" spans="1:17">
      <c r="A554" s="272"/>
      <c r="B554" s="272"/>
      <c r="C554" s="272"/>
      <c r="D554" s="272"/>
      <c r="E554" s="272"/>
      <c r="F554" s="272"/>
      <c r="G554" s="272"/>
      <c r="H554" s="272"/>
      <c r="I554" s="272"/>
      <c r="J554" s="272"/>
      <c r="K554" s="272"/>
      <c r="L554" s="272"/>
      <c r="M554" s="272"/>
      <c r="N554" s="272"/>
      <c r="O554" s="272"/>
      <c r="P554" s="272"/>
      <c r="Q554" s="272"/>
    </row>
    <row r="555" spans="1:17">
      <c r="A555" s="272"/>
      <c r="B555" s="272"/>
      <c r="C555" s="272"/>
      <c r="D555" s="272"/>
      <c r="E555" s="272"/>
      <c r="F555" s="272"/>
      <c r="G555" s="272"/>
      <c r="H555" s="272"/>
      <c r="I555" s="272"/>
      <c r="J555" s="272"/>
      <c r="K555" s="272"/>
      <c r="L555" s="272"/>
      <c r="M555" s="272"/>
      <c r="N555" s="272"/>
      <c r="O555" s="272"/>
      <c r="P555" s="272"/>
      <c r="Q555" s="272"/>
    </row>
    <row r="556" spans="1:17">
      <c r="A556" s="272"/>
      <c r="B556" s="272"/>
      <c r="C556" s="272"/>
      <c r="D556" s="272"/>
      <c r="E556" s="272"/>
      <c r="F556" s="272"/>
      <c r="G556" s="272"/>
      <c r="H556" s="272"/>
      <c r="I556" s="272"/>
      <c r="J556" s="272"/>
      <c r="K556" s="272"/>
      <c r="L556" s="272"/>
      <c r="M556" s="272"/>
      <c r="N556" s="272"/>
      <c r="O556" s="272"/>
      <c r="P556" s="272"/>
      <c r="Q556" s="272"/>
    </row>
    <row r="557" spans="1:17">
      <c r="A557" s="272"/>
      <c r="B557" s="272"/>
      <c r="C557" s="272"/>
      <c r="D557" s="272"/>
      <c r="E557" s="272"/>
      <c r="F557" s="272"/>
      <c r="G557" s="272"/>
      <c r="H557" s="272"/>
      <c r="I557" s="272"/>
      <c r="J557" s="272"/>
      <c r="K557" s="272"/>
      <c r="L557" s="272"/>
      <c r="M557" s="272"/>
      <c r="N557" s="272"/>
      <c r="O557" s="272"/>
      <c r="P557" s="272"/>
      <c r="Q557" s="272"/>
    </row>
    <row r="558" spans="1:17">
      <c r="A558" s="272"/>
      <c r="B558" s="272"/>
      <c r="C558" s="272"/>
      <c r="D558" s="272"/>
      <c r="E558" s="272"/>
      <c r="F558" s="272"/>
      <c r="G558" s="272"/>
      <c r="H558" s="272"/>
      <c r="I558" s="272"/>
      <c r="J558" s="272"/>
      <c r="K558" s="272"/>
      <c r="L558" s="272"/>
      <c r="M558" s="272"/>
      <c r="N558" s="272"/>
      <c r="O558" s="272"/>
      <c r="P558" s="272"/>
      <c r="Q558" s="272"/>
    </row>
    <row r="559" spans="1:17">
      <c r="A559" s="272"/>
      <c r="B559" s="272"/>
      <c r="C559" s="272"/>
      <c r="D559" s="272"/>
      <c r="E559" s="272"/>
      <c r="F559" s="272"/>
      <c r="G559" s="272"/>
      <c r="H559" s="272"/>
      <c r="I559" s="272"/>
      <c r="J559" s="272"/>
      <c r="K559" s="272"/>
      <c r="L559" s="272"/>
      <c r="M559" s="272"/>
      <c r="N559" s="272"/>
      <c r="O559" s="272"/>
      <c r="P559" s="272"/>
      <c r="Q559" s="272"/>
    </row>
    <row r="560" spans="1:17">
      <c r="A560" s="272"/>
      <c r="B560" s="272"/>
      <c r="C560" s="272"/>
      <c r="D560" s="272"/>
      <c r="E560" s="272"/>
      <c r="F560" s="272"/>
      <c r="G560" s="272"/>
      <c r="H560" s="272"/>
      <c r="I560" s="272"/>
      <c r="J560" s="272"/>
      <c r="K560" s="272"/>
      <c r="L560" s="272"/>
      <c r="M560" s="272"/>
      <c r="N560" s="272"/>
      <c r="O560" s="272"/>
      <c r="P560" s="272"/>
      <c r="Q560" s="272"/>
    </row>
    <row r="561" spans="1:17">
      <c r="A561" s="272"/>
      <c r="B561" s="272"/>
      <c r="C561" s="272"/>
      <c r="D561" s="272"/>
      <c r="E561" s="272"/>
      <c r="F561" s="272"/>
      <c r="G561" s="272"/>
      <c r="H561" s="272"/>
      <c r="I561" s="272"/>
      <c r="J561" s="272"/>
      <c r="K561" s="272"/>
      <c r="L561" s="272"/>
      <c r="M561" s="272"/>
      <c r="N561" s="272"/>
      <c r="O561" s="272"/>
      <c r="P561" s="272"/>
      <c r="Q561" s="272"/>
    </row>
    <row r="562" spans="1:17">
      <c r="A562" s="272"/>
      <c r="B562" s="272"/>
      <c r="C562" s="272"/>
      <c r="D562" s="272"/>
      <c r="E562" s="272"/>
      <c r="F562" s="272"/>
      <c r="G562" s="272"/>
      <c r="H562" s="272"/>
      <c r="I562" s="272"/>
      <c r="J562" s="272"/>
      <c r="K562" s="272"/>
      <c r="L562" s="272"/>
      <c r="M562" s="272"/>
      <c r="N562" s="272"/>
      <c r="O562" s="272"/>
      <c r="P562" s="272"/>
      <c r="Q562" s="272"/>
    </row>
    <row r="563" spans="1:17">
      <c r="A563" s="272"/>
      <c r="B563" s="272"/>
      <c r="C563" s="272"/>
      <c r="D563" s="272"/>
      <c r="E563" s="272"/>
      <c r="F563" s="272"/>
      <c r="G563" s="272"/>
      <c r="H563" s="272"/>
      <c r="I563" s="272"/>
      <c r="J563" s="272"/>
      <c r="K563" s="272"/>
      <c r="L563" s="272"/>
      <c r="M563" s="272"/>
      <c r="N563" s="272"/>
      <c r="O563" s="272"/>
      <c r="P563" s="272"/>
      <c r="Q563" s="272"/>
    </row>
    <row r="564" spans="1:17">
      <c r="A564" s="272"/>
      <c r="B564" s="272"/>
      <c r="C564" s="272"/>
      <c r="D564" s="272"/>
      <c r="E564" s="272"/>
      <c r="F564" s="272"/>
      <c r="G564" s="272"/>
      <c r="H564" s="272"/>
      <c r="I564" s="272"/>
      <c r="J564" s="272"/>
      <c r="K564" s="272"/>
      <c r="L564" s="272"/>
      <c r="M564" s="272"/>
      <c r="N564" s="272"/>
      <c r="O564" s="272"/>
      <c r="P564" s="272"/>
      <c r="Q564" s="272"/>
    </row>
    <row r="565" spans="1:17">
      <c r="A565" s="272"/>
      <c r="B565" s="272"/>
      <c r="C565" s="272"/>
      <c r="D565" s="272"/>
      <c r="E565" s="272"/>
      <c r="F565" s="272"/>
      <c r="G565" s="272"/>
      <c r="H565" s="272"/>
      <c r="I565" s="272"/>
      <c r="J565" s="272"/>
      <c r="K565" s="272"/>
      <c r="L565" s="272"/>
      <c r="M565" s="272"/>
      <c r="N565" s="272"/>
      <c r="O565" s="272"/>
      <c r="P565" s="272"/>
      <c r="Q565" s="272"/>
    </row>
    <row r="566" spans="1:17">
      <c r="A566" s="272"/>
      <c r="B566" s="272"/>
      <c r="C566" s="272"/>
      <c r="D566" s="272"/>
      <c r="E566" s="272"/>
      <c r="F566" s="272"/>
      <c r="G566" s="272"/>
      <c r="H566" s="272"/>
      <c r="I566" s="272"/>
      <c r="J566" s="272"/>
      <c r="K566" s="272"/>
      <c r="L566" s="272"/>
      <c r="M566" s="272"/>
      <c r="N566" s="272"/>
      <c r="O566" s="272"/>
      <c r="P566" s="272"/>
      <c r="Q566" s="272"/>
    </row>
    <row r="567" spans="1:17">
      <c r="A567" s="272"/>
      <c r="B567" s="272"/>
      <c r="C567" s="272"/>
      <c r="D567" s="272"/>
      <c r="E567" s="272"/>
      <c r="F567" s="272"/>
      <c r="G567" s="272"/>
      <c r="H567" s="272"/>
      <c r="I567" s="272"/>
      <c r="J567" s="272"/>
      <c r="K567" s="272"/>
      <c r="L567" s="272"/>
      <c r="M567" s="272"/>
      <c r="N567" s="272"/>
      <c r="O567" s="272"/>
      <c r="P567" s="272"/>
      <c r="Q567" s="272"/>
    </row>
    <row r="568" spans="1:17">
      <c r="A568" s="272"/>
      <c r="B568" s="272"/>
      <c r="C568" s="272"/>
      <c r="D568" s="272"/>
      <c r="E568" s="272"/>
      <c r="F568" s="272"/>
      <c r="G568" s="272"/>
      <c r="H568" s="272"/>
      <c r="I568" s="272"/>
      <c r="J568" s="272"/>
      <c r="K568" s="272"/>
      <c r="L568" s="272"/>
      <c r="M568" s="272"/>
      <c r="N568" s="272"/>
      <c r="O568" s="272"/>
      <c r="P568" s="272"/>
      <c r="Q568" s="272"/>
    </row>
    <row r="569" spans="1:17">
      <c r="A569" s="272"/>
      <c r="B569" s="272"/>
      <c r="C569" s="272"/>
      <c r="D569" s="272"/>
      <c r="E569" s="272"/>
      <c r="F569" s="272"/>
      <c r="G569" s="272"/>
      <c r="H569" s="272"/>
      <c r="I569" s="272"/>
      <c r="J569" s="272"/>
      <c r="K569" s="272"/>
      <c r="L569" s="272"/>
      <c r="M569" s="272"/>
      <c r="N569" s="272"/>
      <c r="O569" s="272"/>
      <c r="P569" s="272"/>
      <c r="Q569" s="272"/>
    </row>
    <row r="570" spans="1:17">
      <c r="A570" s="272"/>
      <c r="B570" s="272"/>
      <c r="C570" s="272"/>
      <c r="D570" s="272"/>
      <c r="E570" s="272"/>
      <c r="F570" s="272"/>
      <c r="G570" s="272"/>
      <c r="H570" s="272"/>
      <c r="I570" s="272"/>
      <c r="J570" s="272"/>
      <c r="K570" s="272"/>
      <c r="L570" s="272"/>
      <c r="M570" s="272"/>
      <c r="N570" s="272"/>
      <c r="O570" s="272"/>
      <c r="P570" s="272"/>
      <c r="Q570" s="272"/>
    </row>
    <row r="571" spans="1:17">
      <c r="A571" s="272"/>
      <c r="B571" s="272"/>
      <c r="C571" s="272"/>
      <c r="D571" s="272"/>
      <c r="E571" s="272"/>
      <c r="F571" s="272"/>
      <c r="G571" s="272"/>
      <c r="H571" s="272"/>
      <c r="I571" s="272"/>
      <c r="J571" s="272"/>
      <c r="K571" s="272"/>
      <c r="L571" s="272"/>
      <c r="M571" s="272"/>
      <c r="N571" s="272"/>
      <c r="O571" s="272"/>
      <c r="P571" s="272"/>
      <c r="Q571" s="272"/>
    </row>
    <row r="572" spans="1:17">
      <c r="A572" s="272"/>
      <c r="B572" s="272"/>
      <c r="C572" s="272"/>
      <c r="D572" s="272"/>
      <c r="E572" s="272"/>
      <c r="F572" s="272"/>
      <c r="G572" s="272"/>
      <c r="H572" s="272"/>
      <c r="I572" s="272"/>
      <c r="J572" s="272"/>
      <c r="K572" s="272"/>
      <c r="L572" s="272"/>
      <c r="M572" s="272"/>
      <c r="N572" s="272"/>
      <c r="O572" s="272"/>
      <c r="P572" s="272"/>
      <c r="Q572" s="272"/>
    </row>
    <row r="573" spans="1:17">
      <c r="A573" s="272"/>
      <c r="B573" s="272"/>
      <c r="C573" s="272"/>
      <c r="D573" s="272"/>
      <c r="E573" s="272"/>
      <c r="F573" s="272"/>
      <c r="G573" s="272"/>
      <c r="H573" s="272"/>
      <c r="I573" s="272"/>
      <c r="J573" s="272"/>
      <c r="K573" s="272"/>
      <c r="L573" s="272"/>
      <c r="M573" s="272"/>
      <c r="N573" s="272"/>
      <c r="O573" s="272"/>
      <c r="P573" s="272"/>
      <c r="Q573" s="272"/>
    </row>
    <row r="574" spans="1:17">
      <c r="A574" s="272"/>
      <c r="B574" s="272"/>
      <c r="C574" s="272"/>
      <c r="D574" s="272"/>
      <c r="E574" s="272"/>
      <c r="F574" s="272"/>
      <c r="G574" s="272"/>
      <c r="H574" s="272"/>
      <c r="I574" s="272"/>
      <c r="J574" s="272"/>
      <c r="K574" s="272"/>
      <c r="L574" s="272"/>
      <c r="M574" s="272"/>
      <c r="N574" s="272"/>
      <c r="O574" s="272"/>
      <c r="P574" s="272"/>
      <c r="Q574" s="272"/>
    </row>
    <row r="575" spans="1:17">
      <c r="A575" s="272"/>
      <c r="B575" s="272"/>
      <c r="C575" s="272"/>
      <c r="D575" s="272"/>
      <c r="E575" s="272"/>
      <c r="F575" s="272"/>
      <c r="G575" s="272"/>
      <c r="H575" s="272"/>
      <c r="I575" s="272"/>
      <c r="J575" s="272"/>
      <c r="K575" s="272"/>
      <c r="L575" s="272"/>
      <c r="M575" s="272"/>
      <c r="N575" s="272"/>
      <c r="O575" s="272"/>
      <c r="P575" s="272"/>
      <c r="Q575" s="272"/>
    </row>
    <row r="576" spans="1:17">
      <c r="A576" s="272"/>
      <c r="B576" s="272"/>
      <c r="C576" s="272"/>
      <c r="D576" s="272"/>
      <c r="E576" s="272"/>
      <c r="F576" s="272"/>
      <c r="G576" s="272"/>
      <c r="H576" s="272"/>
      <c r="I576" s="272"/>
      <c r="J576" s="272"/>
      <c r="K576" s="272"/>
      <c r="L576" s="272"/>
      <c r="M576" s="272"/>
      <c r="N576" s="272"/>
      <c r="O576" s="272"/>
      <c r="P576" s="272"/>
      <c r="Q576" s="272"/>
    </row>
    <row r="577" spans="1:17">
      <c r="A577" s="272"/>
      <c r="B577" s="272"/>
      <c r="C577" s="272"/>
      <c r="D577" s="272"/>
      <c r="E577" s="272"/>
      <c r="F577" s="272"/>
      <c r="G577" s="272"/>
      <c r="H577" s="272"/>
      <c r="I577" s="272"/>
      <c r="J577" s="272"/>
      <c r="K577" s="272"/>
      <c r="L577" s="272"/>
      <c r="M577" s="272"/>
      <c r="N577" s="272"/>
      <c r="O577" s="272"/>
      <c r="P577" s="272"/>
      <c r="Q577" s="272"/>
    </row>
    <row r="578" spans="1:17">
      <c r="A578" s="272"/>
      <c r="B578" s="272"/>
      <c r="C578" s="272"/>
      <c r="D578" s="272"/>
      <c r="E578" s="272"/>
      <c r="F578" s="272"/>
      <c r="G578" s="272"/>
      <c r="H578" s="272"/>
      <c r="I578" s="272"/>
      <c r="J578" s="272"/>
      <c r="K578" s="272"/>
      <c r="L578" s="272"/>
      <c r="M578" s="272"/>
      <c r="N578" s="272"/>
      <c r="O578" s="272"/>
      <c r="P578" s="272"/>
      <c r="Q578" s="272"/>
    </row>
    <row r="579" spans="1:17">
      <c r="A579" s="272"/>
      <c r="B579" s="272"/>
      <c r="C579" s="272"/>
      <c r="D579" s="272"/>
      <c r="E579" s="272"/>
      <c r="F579" s="272"/>
      <c r="G579" s="272"/>
      <c r="H579" s="272"/>
      <c r="I579" s="272"/>
      <c r="J579" s="272"/>
      <c r="K579" s="272"/>
      <c r="L579" s="272"/>
      <c r="M579" s="272"/>
      <c r="N579" s="272"/>
      <c r="O579" s="272"/>
      <c r="P579" s="272"/>
      <c r="Q579" s="272"/>
    </row>
    <row r="580" spans="1:17">
      <c r="A580" s="272"/>
      <c r="B580" s="272"/>
      <c r="C580" s="272"/>
      <c r="D580" s="272"/>
      <c r="E580" s="272"/>
      <c r="F580" s="272"/>
      <c r="G580" s="272"/>
      <c r="H580" s="272"/>
      <c r="I580" s="272"/>
      <c r="J580" s="272"/>
      <c r="K580" s="272"/>
      <c r="L580" s="272"/>
      <c r="M580" s="272"/>
      <c r="N580" s="272"/>
      <c r="O580" s="272"/>
      <c r="P580" s="272"/>
      <c r="Q580" s="272"/>
    </row>
    <row r="581" spans="1:17">
      <c r="A581" s="272"/>
      <c r="B581" s="272"/>
      <c r="C581" s="272"/>
      <c r="D581" s="272"/>
      <c r="E581" s="272"/>
      <c r="F581" s="272"/>
      <c r="G581" s="272"/>
      <c r="H581" s="272"/>
      <c r="I581" s="272"/>
      <c r="J581" s="272"/>
      <c r="K581" s="272"/>
      <c r="L581" s="272"/>
      <c r="M581" s="272"/>
      <c r="N581" s="272"/>
      <c r="O581" s="272"/>
      <c r="P581" s="272"/>
      <c r="Q581" s="272"/>
    </row>
    <row r="582" spans="1:17">
      <c r="A582" s="272"/>
      <c r="B582" s="272"/>
      <c r="C582" s="272"/>
      <c r="D582" s="272"/>
      <c r="E582" s="272"/>
      <c r="F582" s="272"/>
      <c r="G582" s="272"/>
      <c r="H582" s="272"/>
      <c r="I582" s="272"/>
      <c r="J582" s="272"/>
      <c r="K582" s="272"/>
      <c r="L582" s="272"/>
      <c r="M582" s="272"/>
      <c r="N582" s="272"/>
      <c r="O582" s="272"/>
      <c r="P582" s="272"/>
      <c r="Q582" s="272"/>
    </row>
    <row r="583" spans="1:17">
      <c r="A583" s="272"/>
      <c r="B583" s="272"/>
      <c r="C583" s="272"/>
      <c r="D583" s="272"/>
      <c r="E583" s="272"/>
      <c r="F583" s="272"/>
      <c r="G583" s="272"/>
      <c r="H583" s="272"/>
      <c r="I583" s="272"/>
      <c r="J583" s="272"/>
      <c r="K583" s="272"/>
      <c r="L583" s="272"/>
      <c r="M583" s="272"/>
      <c r="N583" s="272"/>
      <c r="O583" s="272"/>
      <c r="P583" s="272"/>
      <c r="Q583" s="272"/>
    </row>
    <row r="584" spans="1:17">
      <c r="A584" s="272"/>
      <c r="B584" s="272"/>
      <c r="C584" s="272"/>
      <c r="D584" s="272"/>
      <c r="E584" s="272"/>
      <c r="F584" s="272"/>
      <c r="G584" s="272"/>
      <c r="H584" s="272"/>
      <c r="I584" s="272"/>
      <c r="J584" s="272"/>
      <c r="K584" s="272"/>
      <c r="L584" s="272"/>
      <c r="M584" s="272"/>
      <c r="N584" s="272"/>
      <c r="O584" s="272"/>
      <c r="P584" s="272"/>
      <c r="Q584" s="272"/>
    </row>
    <row r="585" spans="1:17">
      <c r="A585" s="272"/>
      <c r="B585" s="272"/>
      <c r="C585" s="272"/>
      <c r="D585" s="272"/>
      <c r="E585" s="272"/>
      <c r="F585" s="272"/>
      <c r="G585" s="272"/>
      <c r="H585" s="272"/>
      <c r="I585" s="272"/>
      <c r="J585" s="272"/>
      <c r="K585" s="272"/>
      <c r="L585" s="272"/>
      <c r="M585" s="272"/>
      <c r="N585" s="272"/>
      <c r="O585" s="272"/>
      <c r="P585" s="272"/>
      <c r="Q585" s="272"/>
    </row>
    <row r="586" spans="1:17">
      <c r="A586" s="272"/>
      <c r="B586" s="272"/>
      <c r="C586" s="272"/>
      <c r="D586" s="272"/>
      <c r="E586" s="272"/>
      <c r="F586" s="272"/>
      <c r="G586" s="272"/>
      <c r="H586" s="272"/>
      <c r="I586" s="272"/>
      <c r="J586" s="272"/>
      <c r="K586" s="272"/>
      <c r="L586" s="272"/>
      <c r="M586" s="272"/>
      <c r="N586" s="272"/>
      <c r="O586" s="272"/>
      <c r="P586" s="272"/>
      <c r="Q586" s="272"/>
    </row>
    <row r="587" spans="1:17">
      <c r="A587" s="272"/>
      <c r="B587" s="272"/>
      <c r="C587" s="272"/>
      <c r="D587" s="272"/>
      <c r="E587" s="272"/>
      <c r="F587" s="272"/>
      <c r="G587" s="272"/>
      <c r="H587" s="272"/>
      <c r="I587" s="272"/>
      <c r="J587" s="272"/>
      <c r="K587" s="272"/>
      <c r="L587" s="272"/>
      <c r="M587" s="272"/>
      <c r="N587" s="272"/>
      <c r="O587" s="272"/>
      <c r="P587" s="272"/>
      <c r="Q587" s="272"/>
    </row>
    <row r="588" spans="1:17">
      <c r="A588" s="272"/>
      <c r="B588" s="272"/>
      <c r="C588" s="272"/>
      <c r="D588" s="272"/>
      <c r="E588" s="272"/>
      <c r="F588" s="272"/>
      <c r="G588" s="272"/>
      <c r="H588" s="272"/>
      <c r="I588" s="272"/>
      <c r="J588" s="272"/>
      <c r="K588" s="272"/>
      <c r="L588" s="272"/>
      <c r="M588" s="272"/>
      <c r="N588" s="272"/>
      <c r="O588" s="272"/>
      <c r="P588" s="272"/>
      <c r="Q588" s="272"/>
    </row>
    <row r="589" spans="1:17">
      <c r="A589" s="272"/>
      <c r="B589" s="272"/>
      <c r="C589" s="272"/>
      <c r="D589" s="272"/>
      <c r="E589" s="272"/>
      <c r="F589" s="272"/>
      <c r="G589" s="272"/>
      <c r="H589" s="272"/>
      <c r="I589" s="272"/>
      <c r="J589" s="272"/>
      <c r="K589" s="272"/>
      <c r="L589" s="272"/>
      <c r="M589" s="272"/>
      <c r="N589" s="272"/>
      <c r="O589" s="272"/>
      <c r="P589" s="272"/>
      <c r="Q589" s="272"/>
    </row>
    <row r="590" spans="1:17">
      <c r="A590" s="272"/>
      <c r="B590" s="272"/>
      <c r="C590" s="272"/>
      <c r="D590" s="272"/>
      <c r="E590" s="272"/>
      <c r="F590" s="272"/>
      <c r="G590" s="272"/>
      <c r="H590" s="272"/>
      <c r="I590" s="272"/>
      <c r="J590" s="272"/>
      <c r="K590" s="272"/>
      <c r="L590" s="272"/>
      <c r="M590" s="272"/>
      <c r="N590" s="272"/>
      <c r="O590" s="272"/>
      <c r="P590" s="272"/>
      <c r="Q590" s="272"/>
    </row>
    <row r="591" spans="1:17">
      <c r="A591" s="272"/>
      <c r="B591" s="272"/>
      <c r="C591" s="272"/>
      <c r="D591" s="272"/>
      <c r="E591" s="272"/>
      <c r="F591" s="272"/>
      <c r="G591" s="272"/>
      <c r="H591" s="272"/>
      <c r="I591" s="272"/>
      <c r="J591" s="272"/>
      <c r="K591" s="272"/>
      <c r="L591" s="272"/>
      <c r="M591" s="272"/>
      <c r="N591" s="272"/>
      <c r="O591" s="272"/>
      <c r="P591" s="272"/>
      <c r="Q591" s="272"/>
    </row>
    <row r="592" spans="1:17">
      <c r="A592" s="272"/>
      <c r="B592" s="272"/>
      <c r="C592" s="272"/>
      <c r="D592" s="272"/>
      <c r="E592" s="272"/>
      <c r="F592" s="272"/>
      <c r="G592" s="272"/>
      <c r="H592" s="272"/>
      <c r="I592" s="272"/>
      <c r="J592" s="272"/>
      <c r="K592" s="272"/>
      <c r="L592" s="272"/>
      <c r="M592" s="272"/>
      <c r="N592" s="272"/>
      <c r="O592" s="272"/>
      <c r="P592" s="272"/>
      <c r="Q592" s="272"/>
    </row>
    <row r="593" spans="1:17">
      <c r="A593" s="272"/>
      <c r="B593" s="272"/>
      <c r="C593" s="272"/>
      <c r="D593" s="272"/>
      <c r="E593" s="272"/>
      <c r="F593" s="272"/>
      <c r="G593" s="272"/>
      <c r="H593" s="272"/>
      <c r="I593" s="272"/>
      <c r="J593" s="272"/>
      <c r="K593" s="272"/>
      <c r="L593" s="272"/>
      <c r="M593" s="272"/>
      <c r="N593" s="272"/>
      <c r="O593" s="272"/>
      <c r="P593" s="272"/>
      <c r="Q593" s="272"/>
    </row>
    <row r="594" spans="1:17">
      <c r="A594" s="272"/>
      <c r="B594" s="272"/>
      <c r="C594" s="272"/>
      <c r="D594" s="272"/>
      <c r="E594" s="272"/>
      <c r="F594" s="272"/>
      <c r="G594" s="272"/>
      <c r="H594" s="272"/>
      <c r="I594" s="272"/>
      <c r="J594" s="272"/>
      <c r="K594" s="272"/>
      <c r="L594" s="272"/>
      <c r="M594" s="272"/>
      <c r="N594" s="272"/>
      <c r="O594" s="272"/>
      <c r="P594" s="272"/>
      <c r="Q594" s="272"/>
    </row>
    <row r="595" spans="1:17">
      <c r="A595" s="272"/>
      <c r="B595" s="272"/>
      <c r="C595" s="272"/>
      <c r="D595" s="272"/>
      <c r="E595" s="272"/>
      <c r="F595" s="272"/>
      <c r="G595" s="272"/>
      <c r="H595" s="272"/>
      <c r="I595" s="272"/>
      <c r="J595" s="272"/>
      <c r="K595" s="272"/>
      <c r="L595" s="272"/>
      <c r="M595" s="272"/>
      <c r="N595" s="272"/>
      <c r="O595" s="272"/>
      <c r="P595" s="272"/>
      <c r="Q595" s="272"/>
    </row>
    <row r="596" spans="1:17">
      <c r="A596" s="272"/>
      <c r="B596" s="272"/>
      <c r="C596" s="272"/>
      <c r="D596" s="272"/>
      <c r="E596" s="272"/>
      <c r="F596" s="272"/>
      <c r="G596" s="272"/>
      <c r="H596" s="272"/>
      <c r="I596" s="272"/>
      <c r="J596" s="272"/>
      <c r="K596" s="272"/>
      <c r="L596" s="272"/>
      <c r="M596" s="272"/>
      <c r="N596" s="272"/>
      <c r="O596" s="272"/>
      <c r="P596" s="272"/>
      <c r="Q596" s="272"/>
    </row>
    <row r="597" spans="1:17">
      <c r="A597" s="272"/>
      <c r="B597" s="272"/>
      <c r="C597" s="272"/>
      <c r="D597" s="272"/>
      <c r="E597" s="272"/>
      <c r="F597" s="272"/>
      <c r="G597" s="272"/>
      <c r="H597" s="272"/>
      <c r="I597" s="272"/>
      <c r="J597" s="272"/>
      <c r="K597" s="272"/>
      <c r="L597" s="272"/>
      <c r="M597" s="272"/>
      <c r="N597" s="272"/>
      <c r="O597" s="272"/>
      <c r="P597" s="272"/>
      <c r="Q597" s="272"/>
    </row>
    <row r="598" spans="1:17">
      <c r="A598" s="272"/>
      <c r="B598" s="272"/>
      <c r="C598" s="272"/>
      <c r="D598" s="272"/>
      <c r="E598" s="272"/>
      <c r="F598" s="272"/>
      <c r="G598" s="272"/>
      <c r="H598" s="272"/>
      <c r="I598" s="272"/>
      <c r="J598" s="272"/>
      <c r="K598" s="272"/>
      <c r="L598" s="272"/>
      <c r="M598" s="272"/>
      <c r="N598" s="272"/>
      <c r="O598" s="272"/>
      <c r="P598" s="272"/>
      <c r="Q598" s="272"/>
    </row>
    <row r="599" spans="1:17">
      <c r="A599" s="272"/>
      <c r="B599" s="272"/>
      <c r="C599" s="272"/>
      <c r="D599" s="272"/>
      <c r="E599" s="272"/>
      <c r="F599" s="272"/>
      <c r="G599" s="272"/>
      <c r="H599" s="272"/>
      <c r="I599" s="272"/>
      <c r="J599" s="272"/>
      <c r="K599" s="272"/>
      <c r="L599" s="272"/>
      <c r="M599" s="272"/>
      <c r="N599" s="272"/>
      <c r="O599" s="272"/>
      <c r="P599" s="272"/>
      <c r="Q599" s="272"/>
    </row>
    <row r="600" spans="1:17">
      <c r="A600" s="272"/>
      <c r="B600" s="272"/>
      <c r="C600" s="272"/>
      <c r="D600" s="272"/>
      <c r="E600" s="272"/>
      <c r="F600" s="272"/>
      <c r="G600" s="272"/>
      <c r="H600" s="272"/>
      <c r="I600" s="272"/>
      <c r="J600" s="272"/>
      <c r="K600" s="272"/>
      <c r="L600" s="272"/>
      <c r="M600" s="272"/>
      <c r="N600" s="272"/>
      <c r="O600" s="272"/>
      <c r="P600" s="272"/>
      <c r="Q600" s="272"/>
    </row>
    <row r="601" spans="1:17">
      <c r="A601" s="272"/>
      <c r="B601" s="272"/>
      <c r="C601" s="272"/>
      <c r="D601" s="272"/>
      <c r="E601" s="272"/>
      <c r="F601" s="272"/>
      <c r="G601" s="272"/>
      <c r="H601" s="272"/>
      <c r="I601" s="272"/>
      <c r="J601" s="272"/>
      <c r="K601" s="272"/>
      <c r="L601" s="272"/>
      <c r="M601" s="272"/>
      <c r="N601" s="272"/>
      <c r="O601" s="272"/>
      <c r="P601" s="272"/>
      <c r="Q601" s="272"/>
    </row>
    <row r="602" spans="1:17">
      <c r="A602" s="272"/>
      <c r="B602" s="272"/>
      <c r="C602" s="272"/>
      <c r="D602" s="272"/>
      <c r="E602" s="272"/>
      <c r="F602" s="272"/>
      <c r="G602" s="272"/>
      <c r="H602" s="272"/>
      <c r="I602" s="272"/>
      <c r="J602" s="272"/>
      <c r="K602" s="272"/>
      <c r="L602" s="272"/>
      <c r="M602" s="272"/>
      <c r="N602" s="272"/>
      <c r="O602" s="272"/>
      <c r="P602" s="272"/>
      <c r="Q602" s="272"/>
    </row>
    <row r="603" spans="1:17">
      <c r="A603" s="272"/>
      <c r="B603" s="272"/>
      <c r="C603" s="272"/>
      <c r="D603" s="272"/>
      <c r="E603" s="272"/>
      <c r="F603" s="272"/>
      <c r="G603" s="272"/>
      <c r="H603" s="272"/>
      <c r="I603" s="272"/>
      <c r="J603" s="272"/>
      <c r="K603" s="272"/>
      <c r="L603" s="272"/>
      <c r="M603" s="272"/>
      <c r="N603" s="272"/>
      <c r="O603" s="272"/>
      <c r="P603" s="272"/>
      <c r="Q603" s="272"/>
    </row>
    <row r="604" spans="1:17">
      <c r="A604" s="272"/>
      <c r="B604" s="272"/>
      <c r="C604" s="272"/>
      <c r="D604" s="272"/>
      <c r="E604" s="272"/>
      <c r="F604" s="272"/>
      <c r="G604" s="272"/>
      <c r="H604" s="272"/>
      <c r="I604" s="272"/>
      <c r="J604" s="272"/>
      <c r="K604" s="272"/>
      <c r="L604" s="272"/>
      <c r="M604" s="272"/>
      <c r="N604" s="272"/>
      <c r="O604" s="272"/>
      <c r="P604" s="272"/>
      <c r="Q604" s="272"/>
    </row>
    <row r="605" spans="1:17">
      <c r="A605" s="272"/>
      <c r="B605" s="272"/>
      <c r="C605" s="272"/>
      <c r="D605" s="272"/>
      <c r="E605" s="272"/>
      <c r="F605" s="272"/>
      <c r="G605" s="272"/>
      <c r="H605" s="272"/>
      <c r="I605" s="272"/>
      <c r="J605" s="272"/>
      <c r="K605" s="272"/>
      <c r="L605" s="272"/>
      <c r="M605" s="272"/>
      <c r="N605" s="272"/>
      <c r="O605" s="272"/>
      <c r="P605" s="272"/>
      <c r="Q605" s="272"/>
    </row>
    <row r="606" spans="1:17">
      <c r="A606" s="272"/>
      <c r="B606" s="272"/>
      <c r="C606" s="272"/>
      <c r="D606" s="272"/>
      <c r="E606" s="272"/>
      <c r="F606" s="272"/>
      <c r="G606" s="272"/>
      <c r="H606" s="272"/>
      <c r="I606" s="272"/>
      <c r="J606" s="272"/>
      <c r="K606" s="272"/>
      <c r="L606" s="272"/>
      <c r="M606" s="272"/>
      <c r="N606" s="272"/>
      <c r="O606" s="272"/>
      <c r="P606" s="272"/>
      <c r="Q606" s="272"/>
    </row>
    <row r="607" spans="1:17">
      <c r="A607" s="272"/>
      <c r="B607" s="272"/>
      <c r="C607" s="272"/>
      <c r="D607" s="272"/>
      <c r="E607" s="272"/>
      <c r="F607" s="272"/>
      <c r="G607" s="272"/>
      <c r="H607" s="272"/>
      <c r="I607" s="272"/>
      <c r="J607" s="272"/>
      <c r="K607" s="272"/>
      <c r="L607" s="272"/>
      <c r="M607" s="272"/>
      <c r="N607" s="272"/>
      <c r="O607" s="272"/>
      <c r="P607" s="272"/>
      <c r="Q607" s="272"/>
    </row>
    <row r="608" spans="1:17">
      <c r="A608" s="272"/>
      <c r="B608" s="272"/>
      <c r="C608" s="272"/>
      <c r="D608" s="272"/>
      <c r="E608" s="272"/>
      <c r="F608" s="272"/>
      <c r="G608" s="272"/>
      <c r="H608" s="272"/>
      <c r="I608" s="272"/>
      <c r="J608" s="272"/>
      <c r="K608" s="272"/>
      <c r="L608" s="272"/>
      <c r="M608" s="272"/>
      <c r="N608" s="272"/>
      <c r="O608" s="272"/>
      <c r="P608" s="272"/>
      <c r="Q608" s="272"/>
    </row>
    <row r="609" spans="1:17">
      <c r="A609" s="272"/>
      <c r="B609" s="272"/>
      <c r="C609" s="272"/>
      <c r="D609" s="272"/>
      <c r="E609" s="272"/>
      <c r="F609" s="272"/>
      <c r="G609" s="272"/>
      <c r="H609" s="272"/>
      <c r="I609" s="272"/>
      <c r="J609" s="272"/>
      <c r="K609" s="272"/>
      <c r="L609" s="272"/>
      <c r="M609" s="272"/>
      <c r="N609" s="272"/>
      <c r="O609" s="272"/>
      <c r="P609" s="272"/>
      <c r="Q609" s="272"/>
    </row>
    <row r="610" spans="1:17">
      <c r="A610" s="272"/>
      <c r="B610" s="272"/>
      <c r="C610" s="272"/>
      <c r="D610" s="272"/>
      <c r="E610" s="272"/>
      <c r="F610" s="272"/>
      <c r="G610" s="272"/>
      <c r="H610" s="272"/>
      <c r="I610" s="272"/>
      <c r="J610" s="272"/>
      <c r="K610" s="272"/>
      <c r="L610" s="272"/>
      <c r="M610" s="272"/>
      <c r="N610" s="272"/>
      <c r="O610" s="272"/>
      <c r="P610" s="272"/>
      <c r="Q610" s="272"/>
    </row>
    <row r="611" spans="1:17">
      <c r="A611" s="272"/>
      <c r="B611" s="272"/>
      <c r="C611" s="272"/>
      <c r="D611" s="272"/>
      <c r="E611" s="272"/>
      <c r="F611" s="272"/>
      <c r="G611" s="272"/>
      <c r="H611" s="272"/>
      <c r="I611" s="272"/>
      <c r="J611" s="272"/>
      <c r="K611" s="272"/>
      <c r="L611" s="272"/>
      <c r="M611" s="272"/>
      <c r="N611" s="272"/>
      <c r="O611" s="272"/>
      <c r="P611" s="272"/>
      <c r="Q611" s="272"/>
    </row>
    <row r="612" spans="1:17">
      <c r="A612" s="272"/>
      <c r="B612" s="272"/>
      <c r="C612" s="272"/>
      <c r="D612" s="272"/>
      <c r="E612" s="272"/>
      <c r="F612" s="272"/>
      <c r="G612" s="272"/>
      <c r="H612" s="272"/>
      <c r="I612" s="272"/>
      <c r="J612" s="272"/>
      <c r="K612" s="272"/>
      <c r="L612" s="272"/>
      <c r="M612" s="272"/>
      <c r="N612" s="272"/>
      <c r="O612" s="272"/>
      <c r="P612" s="272"/>
      <c r="Q612" s="272"/>
    </row>
    <row r="613" spans="1:17">
      <c r="A613" s="272"/>
      <c r="B613" s="272"/>
      <c r="C613" s="272"/>
      <c r="D613" s="272"/>
      <c r="E613" s="272"/>
      <c r="F613" s="272"/>
      <c r="G613" s="272"/>
      <c r="H613" s="272"/>
      <c r="I613" s="272"/>
      <c r="J613" s="272"/>
      <c r="K613" s="272"/>
      <c r="L613" s="272"/>
      <c r="M613" s="272"/>
      <c r="N613" s="272"/>
      <c r="O613" s="272"/>
      <c r="P613" s="272"/>
      <c r="Q613" s="272"/>
    </row>
    <row r="614" spans="1:17">
      <c r="A614" s="272"/>
      <c r="B614" s="272"/>
      <c r="C614" s="272"/>
      <c r="D614" s="272"/>
      <c r="E614" s="272"/>
      <c r="F614" s="272"/>
      <c r="G614" s="272"/>
      <c r="H614" s="272"/>
      <c r="I614" s="272"/>
      <c r="J614" s="272"/>
      <c r="K614" s="272"/>
      <c r="L614" s="272"/>
      <c r="M614" s="272"/>
      <c r="N614" s="272"/>
      <c r="O614" s="272"/>
      <c r="P614" s="272"/>
      <c r="Q614" s="272"/>
    </row>
    <row r="615" spans="1:17">
      <c r="A615" s="272"/>
      <c r="B615" s="272"/>
      <c r="C615" s="272"/>
      <c r="D615" s="272"/>
      <c r="E615" s="272"/>
      <c r="F615" s="272"/>
      <c r="G615" s="272"/>
      <c r="H615" s="272"/>
      <c r="I615" s="272"/>
      <c r="J615" s="272"/>
      <c r="K615" s="272"/>
      <c r="L615" s="272"/>
      <c r="M615" s="272"/>
      <c r="N615" s="272"/>
      <c r="O615" s="272"/>
      <c r="P615" s="272"/>
      <c r="Q615" s="272"/>
    </row>
    <row r="616" spans="1:17">
      <c r="A616" s="272"/>
      <c r="B616" s="272"/>
      <c r="C616" s="272"/>
      <c r="D616" s="272"/>
      <c r="E616" s="272"/>
      <c r="F616" s="272"/>
      <c r="G616" s="272"/>
      <c r="H616" s="272"/>
      <c r="I616" s="272"/>
      <c r="J616" s="272"/>
      <c r="K616" s="272"/>
      <c r="L616" s="272"/>
      <c r="M616" s="272"/>
      <c r="N616" s="272"/>
      <c r="O616" s="272"/>
      <c r="P616" s="272"/>
      <c r="Q616" s="272"/>
    </row>
    <row r="617" spans="1:17">
      <c r="A617" s="272"/>
      <c r="B617" s="272"/>
      <c r="C617" s="272"/>
      <c r="D617" s="272"/>
      <c r="E617" s="272"/>
      <c r="F617" s="272"/>
      <c r="G617" s="272"/>
      <c r="H617" s="272"/>
      <c r="I617" s="272"/>
      <c r="J617" s="272"/>
      <c r="K617" s="272"/>
      <c r="L617" s="272"/>
      <c r="M617" s="272"/>
      <c r="N617" s="272"/>
      <c r="O617" s="272"/>
      <c r="P617" s="272"/>
      <c r="Q617" s="272"/>
    </row>
    <row r="618" spans="1:17">
      <c r="A618" s="272"/>
      <c r="B618" s="272"/>
      <c r="C618" s="272"/>
      <c r="D618" s="272"/>
      <c r="E618" s="272"/>
      <c r="F618" s="272"/>
      <c r="G618" s="272"/>
      <c r="H618" s="272"/>
      <c r="I618" s="272"/>
      <c r="J618" s="272"/>
      <c r="K618" s="272"/>
      <c r="L618" s="272"/>
      <c r="M618" s="272"/>
      <c r="N618" s="272"/>
      <c r="O618" s="272"/>
      <c r="P618" s="272"/>
      <c r="Q618" s="272"/>
    </row>
    <row r="619" spans="1:17">
      <c r="A619" s="272"/>
      <c r="B619" s="272"/>
      <c r="C619" s="272"/>
      <c r="D619" s="272"/>
      <c r="E619" s="272"/>
      <c r="F619" s="272"/>
      <c r="G619" s="272"/>
      <c r="H619" s="272"/>
      <c r="I619" s="272"/>
      <c r="J619" s="272"/>
      <c r="K619" s="272"/>
      <c r="L619" s="272"/>
      <c r="M619" s="272"/>
      <c r="N619" s="272"/>
      <c r="O619" s="272"/>
      <c r="P619" s="272"/>
      <c r="Q619" s="272"/>
    </row>
    <row r="620" spans="1:17">
      <c r="A620" s="272"/>
      <c r="B620" s="272"/>
      <c r="C620" s="272"/>
      <c r="D620" s="272"/>
      <c r="E620" s="272"/>
      <c r="F620" s="272"/>
      <c r="G620" s="272"/>
      <c r="H620" s="272"/>
      <c r="I620" s="272"/>
      <c r="J620" s="272"/>
      <c r="K620" s="272"/>
      <c r="L620" s="272"/>
      <c r="M620" s="272"/>
      <c r="N620" s="272"/>
      <c r="O620" s="272"/>
      <c r="P620" s="272"/>
      <c r="Q620" s="272"/>
    </row>
    <row r="621" spans="1:17">
      <c r="A621" s="272"/>
      <c r="B621" s="272"/>
      <c r="C621" s="272"/>
      <c r="D621" s="272"/>
      <c r="E621" s="272"/>
      <c r="F621" s="272"/>
      <c r="G621" s="272"/>
      <c r="H621" s="272"/>
      <c r="I621" s="272"/>
      <c r="J621" s="272"/>
      <c r="K621" s="272"/>
      <c r="L621" s="272"/>
      <c r="M621" s="272"/>
      <c r="N621" s="272"/>
      <c r="O621" s="272"/>
      <c r="P621" s="272"/>
      <c r="Q621" s="272"/>
    </row>
    <row r="622" spans="1:17">
      <c r="A622" s="272"/>
      <c r="B622" s="272"/>
      <c r="C622" s="272"/>
      <c r="D622" s="272"/>
      <c r="E622" s="272"/>
      <c r="F622" s="272"/>
      <c r="G622" s="272"/>
      <c r="H622" s="272"/>
      <c r="I622" s="272"/>
      <c r="J622" s="272"/>
      <c r="K622" s="272"/>
      <c r="L622" s="272"/>
      <c r="M622" s="272"/>
      <c r="N622" s="272"/>
      <c r="O622" s="272"/>
      <c r="P622" s="272"/>
      <c r="Q622" s="272"/>
    </row>
    <row r="623" spans="1:17">
      <c r="A623" s="272"/>
      <c r="B623" s="272"/>
      <c r="C623" s="272"/>
      <c r="D623" s="272"/>
      <c r="E623" s="272"/>
      <c r="F623" s="272"/>
      <c r="G623" s="272"/>
      <c r="H623" s="272"/>
      <c r="I623" s="272"/>
      <c r="J623" s="272"/>
      <c r="K623" s="272"/>
      <c r="L623" s="272"/>
      <c r="M623" s="272"/>
      <c r="N623" s="272"/>
      <c r="O623" s="272"/>
      <c r="P623" s="272"/>
      <c r="Q623" s="272"/>
    </row>
    <row r="624" spans="1:17">
      <c r="A624" s="272"/>
      <c r="B624" s="272"/>
      <c r="C624" s="272"/>
      <c r="D624" s="272"/>
      <c r="E624" s="272"/>
      <c r="F624" s="272"/>
      <c r="G624" s="272"/>
      <c r="H624" s="272"/>
      <c r="I624" s="272"/>
      <c r="J624" s="272"/>
      <c r="K624" s="272"/>
      <c r="L624" s="272"/>
      <c r="M624" s="272"/>
      <c r="N624" s="272"/>
      <c r="O624" s="272"/>
      <c r="P624" s="272"/>
      <c r="Q624" s="272"/>
    </row>
    <row r="625" spans="1:17">
      <c r="A625" s="272"/>
      <c r="B625" s="272"/>
      <c r="C625" s="272"/>
      <c r="D625" s="272"/>
      <c r="E625" s="272"/>
      <c r="F625" s="272"/>
      <c r="G625" s="272"/>
      <c r="H625" s="272"/>
      <c r="I625" s="272"/>
      <c r="J625" s="272"/>
      <c r="K625" s="272"/>
      <c r="L625" s="272"/>
      <c r="M625" s="272"/>
      <c r="N625" s="272"/>
      <c r="O625" s="272"/>
      <c r="P625" s="272"/>
      <c r="Q625" s="272"/>
    </row>
    <row r="626" spans="1:17">
      <c r="A626" s="272"/>
      <c r="B626" s="272"/>
      <c r="C626" s="272"/>
      <c r="D626" s="272"/>
      <c r="E626" s="272"/>
      <c r="F626" s="272"/>
      <c r="G626" s="272"/>
      <c r="H626" s="272"/>
      <c r="I626" s="272"/>
      <c r="J626" s="272"/>
      <c r="K626" s="272"/>
      <c r="L626" s="272"/>
      <c r="M626" s="272"/>
      <c r="N626" s="272"/>
      <c r="O626" s="272"/>
      <c r="P626" s="272"/>
      <c r="Q626" s="272"/>
    </row>
    <row r="627" spans="1:17">
      <c r="A627" s="272"/>
      <c r="B627" s="272"/>
      <c r="C627" s="272"/>
      <c r="D627" s="272"/>
      <c r="E627" s="272"/>
      <c r="F627" s="272"/>
      <c r="G627" s="272"/>
      <c r="H627" s="272"/>
      <c r="I627" s="272"/>
      <c r="J627" s="272"/>
      <c r="K627" s="272"/>
      <c r="L627" s="272"/>
      <c r="M627" s="272"/>
      <c r="N627" s="272"/>
      <c r="O627" s="272"/>
      <c r="P627" s="272"/>
      <c r="Q627" s="272"/>
    </row>
    <row r="628" spans="1:17">
      <c r="A628" s="272"/>
      <c r="B628" s="272"/>
      <c r="C628" s="272"/>
      <c r="D628" s="272"/>
      <c r="E628" s="272"/>
      <c r="F628" s="272"/>
      <c r="G628" s="272"/>
      <c r="H628" s="272"/>
      <c r="I628" s="272"/>
      <c r="J628" s="272"/>
      <c r="K628" s="272"/>
      <c r="L628" s="272"/>
      <c r="M628" s="272"/>
      <c r="N628" s="272"/>
      <c r="O628" s="272"/>
      <c r="P628" s="272"/>
      <c r="Q628" s="272"/>
    </row>
    <row r="629" spans="1:17">
      <c r="A629" s="272"/>
      <c r="B629" s="272"/>
      <c r="C629" s="272"/>
      <c r="D629" s="272"/>
      <c r="E629" s="272"/>
      <c r="F629" s="272"/>
      <c r="G629" s="272"/>
      <c r="H629" s="272"/>
      <c r="I629" s="272"/>
      <c r="J629" s="272"/>
      <c r="K629" s="272"/>
      <c r="L629" s="272"/>
      <c r="M629" s="272"/>
      <c r="N629" s="272"/>
      <c r="O629" s="272"/>
      <c r="P629" s="272"/>
      <c r="Q629" s="272"/>
    </row>
    <row r="630" spans="1:17">
      <c r="A630" s="272"/>
      <c r="B630" s="272"/>
      <c r="C630" s="272"/>
      <c r="D630" s="272"/>
      <c r="E630" s="272"/>
      <c r="F630" s="272"/>
      <c r="G630" s="272"/>
      <c r="H630" s="272"/>
      <c r="I630" s="272"/>
      <c r="J630" s="272"/>
      <c r="K630" s="272"/>
      <c r="L630" s="272"/>
      <c r="M630" s="272"/>
      <c r="N630" s="272"/>
      <c r="O630" s="272"/>
      <c r="P630" s="272"/>
      <c r="Q630" s="272"/>
    </row>
    <row r="631" spans="1:17">
      <c r="A631" s="272"/>
      <c r="B631" s="272"/>
      <c r="C631" s="272"/>
      <c r="D631" s="272"/>
      <c r="E631" s="272"/>
      <c r="F631" s="272"/>
      <c r="G631" s="272"/>
      <c r="H631" s="272"/>
      <c r="I631" s="272"/>
      <c r="J631" s="272"/>
      <c r="K631" s="272"/>
      <c r="L631" s="272"/>
      <c r="M631" s="272"/>
      <c r="N631" s="272"/>
      <c r="O631" s="272"/>
      <c r="P631" s="272"/>
      <c r="Q631" s="272"/>
    </row>
    <row r="632" spans="1:17">
      <c r="A632" s="272"/>
      <c r="B632" s="272"/>
      <c r="C632" s="272"/>
      <c r="D632" s="272"/>
      <c r="E632" s="272"/>
      <c r="F632" s="272"/>
      <c r="G632" s="272"/>
      <c r="H632" s="272"/>
      <c r="I632" s="272"/>
      <c r="J632" s="272"/>
      <c r="K632" s="272"/>
      <c r="L632" s="272"/>
      <c r="M632" s="272"/>
      <c r="N632" s="272"/>
      <c r="O632" s="272"/>
      <c r="P632" s="272"/>
      <c r="Q632" s="272"/>
    </row>
    <row r="633" spans="1:17">
      <c r="A633" s="272"/>
      <c r="B633" s="272"/>
      <c r="C633" s="272"/>
      <c r="D633" s="272"/>
      <c r="E633" s="272"/>
      <c r="F633" s="272"/>
      <c r="G633" s="272"/>
      <c r="H633" s="272"/>
      <c r="I633" s="272"/>
      <c r="J633" s="272"/>
      <c r="K633" s="272"/>
      <c r="L633" s="272"/>
      <c r="M633" s="272"/>
      <c r="N633" s="272"/>
      <c r="O633" s="272"/>
      <c r="P633" s="272"/>
      <c r="Q633" s="272"/>
    </row>
    <row r="634" spans="1:17">
      <c r="A634" s="272"/>
      <c r="B634" s="272"/>
      <c r="C634" s="272"/>
      <c r="D634" s="272"/>
      <c r="E634" s="272"/>
      <c r="F634" s="272"/>
      <c r="G634" s="272"/>
      <c r="H634" s="272"/>
      <c r="I634" s="272"/>
      <c r="J634" s="272"/>
      <c r="K634" s="272"/>
      <c r="L634" s="272"/>
      <c r="M634" s="272"/>
      <c r="N634" s="272"/>
      <c r="O634" s="272"/>
      <c r="P634" s="272"/>
      <c r="Q634" s="272"/>
    </row>
    <row r="635" spans="1:17">
      <c r="A635" s="272"/>
      <c r="B635" s="272"/>
      <c r="C635" s="272"/>
      <c r="D635" s="272"/>
      <c r="E635" s="272"/>
      <c r="F635" s="272"/>
      <c r="G635" s="272"/>
      <c r="H635" s="272"/>
      <c r="I635" s="272"/>
      <c r="J635" s="272"/>
      <c r="K635" s="272"/>
      <c r="L635" s="272"/>
      <c r="M635" s="272"/>
      <c r="N635" s="272"/>
      <c r="O635" s="272"/>
      <c r="P635" s="272"/>
      <c r="Q635" s="272"/>
    </row>
    <row r="636" spans="1:17">
      <c r="A636" s="272"/>
      <c r="B636" s="272"/>
      <c r="C636" s="272"/>
      <c r="D636" s="272"/>
      <c r="E636" s="272"/>
      <c r="F636" s="272"/>
      <c r="G636" s="272"/>
      <c r="H636" s="272"/>
      <c r="I636" s="272"/>
      <c r="J636" s="272"/>
      <c r="K636" s="272"/>
      <c r="L636" s="272"/>
      <c r="M636" s="272"/>
      <c r="N636" s="272"/>
      <c r="O636" s="272"/>
      <c r="P636" s="272"/>
      <c r="Q636" s="272"/>
    </row>
    <row r="637" spans="1:17">
      <c r="A637" s="272"/>
      <c r="B637" s="272"/>
      <c r="C637" s="272"/>
      <c r="D637" s="272"/>
      <c r="E637" s="272"/>
      <c r="F637" s="272"/>
      <c r="G637" s="272"/>
      <c r="H637" s="272"/>
      <c r="I637" s="272"/>
      <c r="J637" s="272"/>
      <c r="K637" s="272"/>
      <c r="L637" s="272"/>
      <c r="M637" s="272"/>
      <c r="N637" s="272"/>
      <c r="O637" s="272"/>
      <c r="P637" s="272"/>
      <c r="Q637" s="272"/>
    </row>
    <row r="638" spans="1:17">
      <c r="A638" s="272"/>
      <c r="B638" s="272"/>
      <c r="C638" s="272"/>
      <c r="D638" s="272"/>
      <c r="E638" s="272"/>
      <c r="F638" s="272"/>
      <c r="G638" s="272"/>
      <c r="H638" s="272"/>
      <c r="I638" s="272"/>
      <c r="J638" s="272"/>
      <c r="K638" s="272"/>
      <c r="L638" s="272"/>
      <c r="M638" s="272"/>
      <c r="N638" s="272"/>
      <c r="O638" s="272"/>
      <c r="P638" s="272"/>
      <c r="Q638" s="272"/>
    </row>
    <row r="639" spans="1:17">
      <c r="A639" s="272"/>
      <c r="B639" s="272"/>
      <c r="C639" s="272"/>
      <c r="D639" s="272"/>
      <c r="E639" s="272"/>
      <c r="F639" s="272"/>
      <c r="G639" s="272"/>
      <c r="H639" s="272"/>
      <c r="I639" s="272"/>
      <c r="J639" s="272"/>
      <c r="K639" s="272"/>
      <c r="L639" s="272"/>
      <c r="M639" s="272"/>
      <c r="N639" s="272"/>
      <c r="O639" s="272"/>
      <c r="P639" s="272"/>
      <c r="Q639" s="272"/>
    </row>
    <row r="640" spans="1:17">
      <c r="A640" s="272"/>
      <c r="B640" s="272"/>
      <c r="C640" s="272"/>
      <c r="D640" s="272"/>
      <c r="E640" s="272"/>
      <c r="F640" s="272"/>
      <c r="G640" s="272"/>
      <c r="H640" s="272"/>
      <c r="I640" s="272"/>
      <c r="J640" s="272"/>
      <c r="K640" s="272"/>
      <c r="L640" s="272"/>
      <c r="M640" s="272"/>
      <c r="N640" s="272"/>
      <c r="O640" s="272"/>
      <c r="P640" s="272"/>
      <c r="Q640" s="272"/>
    </row>
    <row r="641" spans="1:17">
      <c r="A641" s="272"/>
      <c r="B641" s="272"/>
      <c r="C641" s="272"/>
      <c r="D641" s="272"/>
      <c r="E641" s="272"/>
      <c r="F641" s="272"/>
      <c r="G641" s="272"/>
      <c r="H641" s="272"/>
      <c r="I641" s="272"/>
      <c r="J641" s="272"/>
      <c r="K641" s="272"/>
      <c r="L641" s="272"/>
      <c r="M641" s="272"/>
      <c r="N641" s="272"/>
      <c r="O641" s="272"/>
      <c r="P641" s="272"/>
      <c r="Q641" s="272"/>
    </row>
    <row r="642" spans="1:17">
      <c r="A642" s="272"/>
      <c r="B642" s="272"/>
      <c r="C642" s="272"/>
      <c r="D642" s="272"/>
      <c r="E642" s="272"/>
      <c r="F642" s="272"/>
      <c r="G642" s="272"/>
      <c r="H642" s="272"/>
      <c r="I642" s="272"/>
      <c r="J642" s="272"/>
      <c r="K642" s="272"/>
      <c r="L642" s="272"/>
      <c r="M642" s="272"/>
      <c r="N642" s="272"/>
      <c r="O642" s="272"/>
      <c r="P642" s="272"/>
      <c r="Q642" s="272"/>
    </row>
    <row r="643" spans="1:17">
      <c r="A643" s="272"/>
      <c r="B643" s="272"/>
      <c r="C643" s="272"/>
      <c r="D643" s="272"/>
      <c r="E643" s="272"/>
      <c r="F643" s="272"/>
      <c r="G643" s="272"/>
      <c r="H643" s="272"/>
      <c r="I643" s="272"/>
      <c r="J643" s="272"/>
      <c r="K643" s="272"/>
      <c r="L643" s="272"/>
      <c r="M643" s="272"/>
      <c r="N643" s="272"/>
      <c r="O643" s="272"/>
      <c r="P643" s="272"/>
      <c r="Q643" s="272"/>
    </row>
    <row r="644" spans="1:17">
      <c r="A644" s="272"/>
      <c r="B644" s="272"/>
      <c r="C644" s="272"/>
      <c r="D644" s="272"/>
      <c r="E644" s="272"/>
      <c r="F644" s="272"/>
      <c r="G644" s="272"/>
      <c r="H644" s="272"/>
      <c r="I644" s="272"/>
      <c r="J644" s="272"/>
      <c r="K644" s="272"/>
      <c r="L644" s="272"/>
      <c r="M644" s="272"/>
      <c r="N644" s="272"/>
      <c r="O644" s="272"/>
      <c r="P644" s="272"/>
      <c r="Q644" s="272"/>
    </row>
    <row r="645" spans="1:17">
      <c r="A645" s="272"/>
      <c r="B645" s="272"/>
      <c r="C645" s="272"/>
      <c r="D645" s="272"/>
      <c r="E645" s="272"/>
      <c r="F645" s="272"/>
      <c r="G645" s="272"/>
      <c r="H645" s="272"/>
      <c r="I645" s="272"/>
      <c r="J645" s="272"/>
      <c r="K645" s="272"/>
      <c r="L645" s="272"/>
      <c r="M645" s="272"/>
      <c r="N645" s="272"/>
      <c r="O645" s="272"/>
      <c r="P645" s="272"/>
      <c r="Q645" s="272"/>
    </row>
    <row r="646" spans="1:17">
      <c r="A646" s="272"/>
      <c r="B646" s="272"/>
      <c r="C646" s="272"/>
      <c r="D646" s="272"/>
      <c r="E646" s="272"/>
      <c r="F646" s="272"/>
      <c r="G646" s="272"/>
      <c r="H646" s="272"/>
      <c r="I646" s="272"/>
      <c r="J646" s="272"/>
      <c r="K646" s="272"/>
      <c r="L646" s="272"/>
      <c r="M646" s="272"/>
      <c r="N646" s="272"/>
      <c r="O646" s="272"/>
      <c r="P646" s="272"/>
      <c r="Q646" s="272"/>
    </row>
    <row r="647" spans="1:17">
      <c r="A647" s="272"/>
      <c r="B647" s="272"/>
      <c r="C647" s="272"/>
      <c r="D647" s="272"/>
      <c r="E647" s="272"/>
      <c r="F647" s="272"/>
      <c r="G647" s="272"/>
      <c r="H647" s="272"/>
      <c r="I647" s="272"/>
      <c r="J647" s="272"/>
      <c r="K647" s="272"/>
      <c r="L647" s="272"/>
      <c r="M647" s="272"/>
      <c r="N647" s="272"/>
      <c r="O647" s="272"/>
      <c r="P647" s="272"/>
      <c r="Q647" s="272"/>
    </row>
    <row r="648" spans="1:17">
      <c r="A648" s="272"/>
      <c r="B648" s="272"/>
      <c r="C648" s="272"/>
      <c r="D648" s="272"/>
      <c r="E648" s="272"/>
      <c r="F648" s="272"/>
      <c r="G648" s="272"/>
      <c r="H648" s="272"/>
      <c r="I648" s="272"/>
      <c r="J648" s="272"/>
      <c r="K648" s="272"/>
      <c r="L648" s="272"/>
      <c r="M648" s="272"/>
      <c r="N648" s="272"/>
      <c r="O648" s="272"/>
      <c r="P648" s="272"/>
      <c r="Q648" s="272"/>
    </row>
    <row r="649" spans="1:17">
      <c r="A649" s="272"/>
      <c r="B649" s="272"/>
      <c r="C649" s="272"/>
      <c r="D649" s="272"/>
      <c r="E649" s="272"/>
      <c r="F649" s="272"/>
      <c r="G649" s="272"/>
      <c r="H649" s="272"/>
      <c r="I649" s="272"/>
      <c r="J649" s="272"/>
      <c r="K649" s="272"/>
      <c r="L649" s="272"/>
      <c r="M649" s="272"/>
      <c r="N649" s="272"/>
      <c r="O649" s="272"/>
      <c r="P649" s="272"/>
      <c r="Q649" s="272"/>
    </row>
    <row r="650" spans="1:17">
      <c r="A650" s="272"/>
      <c r="B650" s="272"/>
      <c r="C650" s="272"/>
      <c r="D650" s="272"/>
      <c r="E650" s="272"/>
      <c r="F650" s="272"/>
      <c r="G650" s="272"/>
      <c r="H650" s="272"/>
      <c r="I650" s="272"/>
      <c r="J650" s="272"/>
      <c r="K650" s="272"/>
      <c r="L650" s="272"/>
      <c r="M650" s="272"/>
      <c r="N650" s="272"/>
      <c r="O650" s="272"/>
      <c r="P650" s="272"/>
      <c r="Q650" s="272"/>
    </row>
    <row r="651" spans="1:17">
      <c r="A651" s="272"/>
      <c r="B651" s="272"/>
      <c r="C651" s="272"/>
      <c r="D651" s="272"/>
      <c r="E651" s="272"/>
      <c r="F651" s="272"/>
      <c r="G651" s="272"/>
      <c r="H651" s="272"/>
      <c r="I651" s="272"/>
      <c r="J651" s="272"/>
      <c r="K651" s="272"/>
      <c r="L651" s="272"/>
      <c r="M651" s="272"/>
      <c r="N651" s="272"/>
      <c r="O651" s="272"/>
      <c r="P651" s="272"/>
      <c r="Q651" s="272"/>
    </row>
    <row r="652" spans="1:17">
      <c r="A652" s="272"/>
      <c r="B652" s="272"/>
      <c r="C652" s="272"/>
      <c r="D652" s="272"/>
      <c r="E652" s="272"/>
      <c r="F652" s="272"/>
      <c r="G652" s="272"/>
      <c r="H652" s="272"/>
      <c r="I652" s="272"/>
      <c r="J652" s="272"/>
      <c r="K652" s="272"/>
      <c r="L652" s="272"/>
      <c r="M652" s="272"/>
      <c r="N652" s="272"/>
      <c r="O652" s="272"/>
      <c r="P652" s="272"/>
      <c r="Q652" s="272"/>
    </row>
    <row r="653" spans="1:17">
      <c r="A653" s="272"/>
      <c r="B653" s="272"/>
      <c r="C653" s="272"/>
      <c r="D653" s="272"/>
      <c r="E653" s="272"/>
      <c r="F653" s="272"/>
      <c r="G653" s="272"/>
      <c r="H653" s="272"/>
      <c r="I653" s="272"/>
      <c r="J653" s="272"/>
      <c r="K653" s="272"/>
      <c r="L653" s="272"/>
      <c r="M653" s="272"/>
      <c r="N653" s="272"/>
      <c r="O653" s="272"/>
      <c r="P653" s="272"/>
      <c r="Q653" s="272"/>
    </row>
    <row r="654" spans="1:17">
      <c r="A654" s="272"/>
      <c r="B654" s="272"/>
      <c r="C654" s="272"/>
      <c r="D654" s="272"/>
      <c r="E654" s="272"/>
      <c r="F654" s="272"/>
      <c r="G654" s="272"/>
      <c r="H654" s="272"/>
      <c r="I654" s="272"/>
      <c r="J654" s="272"/>
      <c r="K654" s="272"/>
      <c r="L654" s="272"/>
      <c r="M654" s="272"/>
      <c r="N654" s="272"/>
      <c r="O654" s="272"/>
      <c r="P654" s="272"/>
      <c r="Q654" s="272"/>
    </row>
    <row r="655" spans="1:17">
      <c r="A655" s="272"/>
      <c r="B655" s="272"/>
      <c r="C655" s="272"/>
      <c r="D655" s="272"/>
      <c r="E655" s="272"/>
      <c r="F655" s="272"/>
      <c r="G655" s="272"/>
      <c r="H655" s="272"/>
      <c r="I655" s="272"/>
      <c r="J655" s="272"/>
      <c r="K655" s="272"/>
      <c r="L655" s="272"/>
      <c r="M655" s="272"/>
      <c r="N655" s="272"/>
      <c r="O655" s="272"/>
      <c r="P655" s="272"/>
      <c r="Q655" s="272"/>
    </row>
    <row r="656" spans="1:17">
      <c r="A656" s="272"/>
      <c r="B656" s="272"/>
      <c r="C656" s="272"/>
      <c r="D656" s="272"/>
      <c r="E656" s="272"/>
      <c r="F656" s="272"/>
      <c r="G656" s="272"/>
      <c r="H656" s="272"/>
      <c r="I656" s="272"/>
      <c r="J656" s="272"/>
      <c r="K656" s="272"/>
      <c r="L656" s="272"/>
      <c r="M656" s="272"/>
      <c r="N656" s="272"/>
      <c r="O656" s="272"/>
      <c r="P656" s="272"/>
      <c r="Q656" s="272"/>
    </row>
    <row r="657" spans="1:17">
      <c r="A657" s="272"/>
      <c r="B657" s="272"/>
      <c r="C657" s="272"/>
      <c r="D657" s="272"/>
      <c r="E657" s="272"/>
      <c r="F657" s="272"/>
      <c r="G657" s="272"/>
      <c r="H657" s="272"/>
      <c r="I657" s="272"/>
      <c r="J657" s="272"/>
      <c r="K657" s="272"/>
      <c r="L657" s="272"/>
      <c r="M657" s="272"/>
      <c r="N657" s="272"/>
      <c r="O657" s="272"/>
      <c r="P657" s="272"/>
      <c r="Q657" s="272"/>
    </row>
    <row r="658" spans="1:17">
      <c r="A658" s="272"/>
      <c r="B658" s="272"/>
      <c r="C658" s="272"/>
      <c r="D658" s="272"/>
      <c r="E658" s="272"/>
      <c r="F658" s="272"/>
      <c r="G658" s="272"/>
      <c r="H658" s="272"/>
      <c r="I658" s="272"/>
      <c r="J658" s="272"/>
      <c r="K658" s="272"/>
      <c r="L658" s="272"/>
      <c r="M658" s="272"/>
      <c r="N658" s="272"/>
      <c r="O658" s="272"/>
      <c r="P658" s="272"/>
      <c r="Q658" s="272"/>
    </row>
    <row r="659" spans="1:17">
      <c r="A659" s="272"/>
      <c r="B659" s="272"/>
      <c r="C659" s="272"/>
      <c r="D659" s="272"/>
      <c r="E659" s="272"/>
      <c r="F659" s="272"/>
      <c r="G659" s="272"/>
      <c r="H659" s="272"/>
      <c r="I659" s="272"/>
      <c r="J659" s="272"/>
      <c r="K659" s="272"/>
      <c r="L659" s="272"/>
      <c r="M659" s="272"/>
      <c r="N659" s="272"/>
      <c r="O659" s="272"/>
      <c r="P659" s="272"/>
      <c r="Q659" s="272"/>
    </row>
    <row r="660" spans="1:17">
      <c r="A660" s="272"/>
      <c r="B660" s="272"/>
      <c r="C660" s="272"/>
      <c r="D660" s="272"/>
      <c r="E660" s="272"/>
      <c r="F660" s="272"/>
      <c r="G660" s="272"/>
      <c r="H660" s="272"/>
      <c r="I660" s="272"/>
      <c r="J660" s="272"/>
      <c r="K660" s="272"/>
      <c r="L660" s="272"/>
      <c r="M660" s="272"/>
      <c r="N660" s="272"/>
      <c r="O660" s="272"/>
      <c r="P660" s="272"/>
      <c r="Q660" s="272"/>
    </row>
    <row r="661" spans="1:17">
      <c r="A661" s="272"/>
      <c r="B661" s="272"/>
      <c r="C661" s="272"/>
      <c r="D661" s="272"/>
      <c r="E661" s="272"/>
      <c r="F661" s="272"/>
      <c r="G661" s="272"/>
      <c r="H661" s="272"/>
      <c r="I661" s="272"/>
      <c r="J661" s="272"/>
      <c r="K661" s="272"/>
      <c r="L661" s="272"/>
      <c r="M661" s="272"/>
      <c r="N661" s="272"/>
      <c r="O661" s="272"/>
      <c r="P661" s="272"/>
      <c r="Q661" s="272"/>
    </row>
    <row r="662" spans="1:17">
      <c r="A662" s="272"/>
      <c r="B662" s="272"/>
      <c r="C662" s="272"/>
      <c r="D662" s="272"/>
      <c r="E662" s="272"/>
      <c r="F662" s="272"/>
      <c r="G662" s="272"/>
      <c r="H662" s="272"/>
      <c r="I662" s="272"/>
      <c r="J662" s="272"/>
      <c r="K662" s="272"/>
      <c r="L662" s="272"/>
      <c r="M662" s="272"/>
      <c r="N662" s="272"/>
      <c r="O662" s="272"/>
      <c r="P662" s="272"/>
      <c r="Q662" s="272"/>
    </row>
    <row r="663" spans="1:17">
      <c r="A663" s="272"/>
      <c r="B663" s="272"/>
      <c r="C663" s="272"/>
      <c r="D663" s="272"/>
      <c r="E663" s="272"/>
      <c r="F663" s="272"/>
      <c r="G663" s="272"/>
      <c r="H663" s="272"/>
      <c r="I663" s="272"/>
      <c r="J663" s="272"/>
      <c r="K663" s="272"/>
      <c r="L663" s="272"/>
      <c r="M663" s="272"/>
      <c r="N663" s="272"/>
      <c r="O663" s="272"/>
      <c r="P663" s="272"/>
      <c r="Q663" s="272"/>
    </row>
    <row r="664" spans="1:17">
      <c r="A664" s="272"/>
      <c r="B664" s="272"/>
      <c r="C664" s="272"/>
      <c r="D664" s="272"/>
      <c r="E664" s="272"/>
      <c r="F664" s="272"/>
      <c r="G664" s="272"/>
      <c r="H664" s="272"/>
      <c r="I664" s="272"/>
      <c r="J664" s="272"/>
      <c r="K664" s="272"/>
      <c r="L664" s="272"/>
      <c r="M664" s="272"/>
      <c r="N664" s="272"/>
      <c r="O664" s="272"/>
      <c r="P664" s="272"/>
      <c r="Q664" s="272"/>
    </row>
    <row r="665" spans="1:17">
      <c r="A665" s="272"/>
      <c r="B665" s="272"/>
      <c r="C665" s="272"/>
      <c r="D665" s="272"/>
      <c r="E665" s="272"/>
      <c r="F665" s="272"/>
      <c r="G665" s="272"/>
      <c r="H665" s="272"/>
      <c r="I665" s="272"/>
      <c r="J665" s="272"/>
      <c r="K665" s="272"/>
      <c r="L665" s="272"/>
      <c r="M665" s="272"/>
      <c r="N665" s="272"/>
      <c r="O665" s="272"/>
      <c r="P665" s="272"/>
      <c r="Q665" s="272"/>
    </row>
    <row r="666" spans="1:17">
      <c r="A666" s="272"/>
      <c r="B666" s="272"/>
      <c r="C666" s="272"/>
      <c r="D666" s="272"/>
      <c r="E666" s="272"/>
      <c r="F666" s="272"/>
      <c r="G666" s="272"/>
      <c r="H666" s="272"/>
      <c r="I666" s="272"/>
      <c r="J666" s="272"/>
      <c r="K666" s="272"/>
      <c r="L666" s="272"/>
      <c r="M666" s="272"/>
      <c r="N666" s="272"/>
      <c r="O666" s="272"/>
      <c r="P666" s="272"/>
      <c r="Q666" s="272"/>
    </row>
    <row r="667" spans="1:17">
      <c r="A667" s="272"/>
      <c r="B667" s="272"/>
      <c r="C667" s="272"/>
      <c r="D667" s="272"/>
      <c r="E667" s="272"/>
      <c r="F667" s="272"/>
      <c r="G667" s="272"/>
      <c r="H667" s="272"/>
      <c r="I667" s="272"/>
      <c r="J667" s="272"/>
      <c r="K667" s="272"/>
      <c r="L667" s="272"/>
      <c r="M667" s="272"/>
      <c r="N667" s="272"/>
      <c r="O667" s="272"/>
      <c r="P667" s="272"/>
      <c r="Q667" s="272"/>
    </row>
    <row r="668" spans="1:17">
      <c r="A668" s="272"/>
      <c r="B668" s="272"/>
      <c r="C668" s="272"/>
      <c r="D668" s="272"/>
      <c r="E668" s="272"/>
      <c r="F668" s="272"/>
      <c r="G668" s="272"/>
      <c r="H668" s="272"/>
      <c r="I668" s="272"/>
      <c r="J668" s="272"/>
      <c r="K668" s="272"/>
      <c r="L668" s="272"/>
      <c r="M668" s="272"/>
      <c r="N668" s="272"/>
      <c r="O668" s="272"/>
      <c r="P668" s="272"/>
      <c r="Q668" s="272"/>
    </row>
    <row r="669" spans="1:17">
      <c r="A669" s="272"/>
      <c r="B669" s="272"/>
      <c r="C669" s="272"/>
      <c r="D669" s="272"/>
      <c r="E669" s="272"/>
      <c r="F669" s="272"/>
      <c r="G669" s="272"/>
      <c r="H669" s="272"/>
      <c r="I669" s="272"/>
      <c r="J669" s="272"/>
      <c r="K669" s="272"/>
      <c r="L669" s="272"/>
      <c r="M669" s="272"/>
      <c r="N669" s="272"/>
      <c r="O669" s="272"/>
      <c r="P669" s="272"/>
      <c r="Q669" s="272"/>
    </row>
    <row r="670" spans="1:17">
      <c r="A670" s="272"/>
      <c r="B670" s="272"/>
      <c r="C670" s="272"/>
      <c r="D670" s="272"/>
      <c r="E670" s="272"/>
      <c r="F670" s="272"/>
      <c r="G670" s="272"/>
      <c r="H670" s="272"/>
      <c r="I670" s="272"/>
      <c r="J670" s="272"/>
      <c r="K670" s="272"/>
      <c r="L670" s="272"/>
      <c r="M670" s="272"/>
      <c r="N670" s="272"/>
      <c r="O670" s="272"/>
      <c r="P670" s="272"/>
      <c r="Q670" s="272"/>
    </row>
    <row r="671" spans="1:17">
      <c r="A671" s="272"/>
      <c r="B671" s="272"/>
      <c r="C671" s="272"/>
      <c r="D671" s="272"/>
      <c r="E671" s="272"/>
      <c r="F671" s="272"/>
      <c r="G671" s="272"/>
      <c r="H671" s="272"/>
      <c r="I671" s="272"/>
      <c r="J671" s="272"/>
      <c r="K671" s="272"/>
      <c r="L671" s="272"/>
      <c r="M671" s="272"/>
      <c r="N671" s="272"/>
      <c r="O671" s="272"/>
      <c r="P671" s="272"/>
      <c r="Q671" s="272"/>
    </row>
    <row r="672" spans="1:17">
      <c r="A672" s="272"/>
      <c r="B672" s="272"/>
      <c r="C672" s="272"/>
      <c r="D672" s="272"/>
      <c r="E672" s="272"/>
      <c r="F672" s="272"/>
      <c r="G672" s="272"/>
      <c r="H672" s="272"/>
      <c r="I672" s="272"/>
      <c r="J672" s="272"/>
      <c r="K672" s="272"/>
      <c r="L672" s="272"/>
      <c r="M672" s="272"/>
      <c r="N672" s="272"/>
      <c r="O672" s="272"/>
      <c r="P672" s="272"/>
      <c r="Q672" s="272"/>
    </row>
    <row r="673" spans="1:17">
      <c r="A673" s="272"/>
      <c r="B673" s="272"/>
      <c r="C673" s="272"/>
      <c r="D673" s="272"/>
      <c r="E673" s="272"/>
      <c r="F673" s="272"/>
      <c r="G673" s="272"/>
      <c r="H673" s="272"/>
      <c r="I673" s="272"/>
      <c r="J673" s="272"/>
      <c r="K673" s="272"/>
      <c r="L673" s="272"/>
      <c r="M673" s="272"/>
      <c r="N673" s="272"/>
      <c r="O673" s="272"/>
      <c r="P673" s="272"/>
      <c r="Q673" s="272"/>
    </row>
    <row r="674" spans="1:17">
      <c r="A674" s="272"/>
      <c r="B674" s="272"/>
      <c r="C674" s="272"/>
      <c r="D674" s="272"/>
      <c r="E674" s="272"/>
      <c r="F674" s="272"/>
      <c r="G674" s="272"/>
      <c r="H674" s="272"/>
      <c r="I674" s="272"/>
      <c r="J674" s="272"/>
      <c r="K674" s="272"/>
      <c r="L674" s="272"/>
      <c r="M674" s="272"/>
      <c r="N674" s="272"/>
      <c r="O674" s="272"/>
      <c r="P674" s="272"/>
      <c r="Q674" s="272"/>
    </row>
    <row r="675" spans="1:17">
      <c r="A675" s="272"/>
      <c r="B675" s="272"/>
      <c r="C675" s="272"/>
      <c r="D675" s="272"/>
      <c r="E675" s="272"/>
      <c r="F675" s="272"/>
      <c r="G675" s="272"/>
      <c r="H675" s="272"/>
      <c r="I675" s="272"/>
      <c r="J675" s="272"/>
      <c r="K675" s="272"/>
      <c r="L675" s="272"/>
      <c r="M675" s="272"/>
      <c r="N675" s="272"/>
      <c r="O675" s="272"/>
      <c r="P675" s="272"/>
      <c r="Q675" s="272"/>
    </row>
    <row r="676" spans="1:17">
      <c r="A676" s="272"/>
      <c r="B676" s="272"/>
      <c r="C676" s="272"/>
      <c r="D676" s="272"/>
      <c r="E676" s="272"/>
      <c r="F676" s="272"/>
      <c r="G676" s="272"/>
      <c r="H676" s="272"/>
      <c r="I676" s="272"/>
      <c r="J676" s="272"/>
      <c r="K676" s="272"/>
      <c r="L676" s="272"/>
      <c r="M676" s="272"/>
      <c r="N676" s="272"/>
      <c r="O676" s="272"/>
      <c r="P676" s="272"/>
      <c r="Q676" s="272"/>
    </row>
    <row r="677" spans="1:17">
      <c r="A677" s="272"/>
      <c r="B677" s="272"/>
      <c r="C677" s="272"/>
      <c r="D677" s="272"/>
      <c r="E677" s="272"/>
      <c r="F677" s="272"/>
      <c r="G677" s="272"/>
      <c r="H677" s="272"/>
      <c r="I677" s="272"/>
      <c r="J677" s="272"/>
      <c r="K677" s="272"/>
      <c r="L677" s="272"/>
      <c r="M677" s="272"/>
      <c r="N677" s="272"/>
      <c r="O677" s="272"/>
      <c r="P677" s="272"/>
      <c r="Q677" s="272"/>
    </row>
    <row r="678" spans="1:17">
      <c r="A678" s="272"/>
      <c r="B678" s="272"/>
      <c r="C678" s="272"/>
      <c r="D678" s="272"/>
      <c r="E678" s="272"/>
      <c r="F678" s="272"/>
      <c r="G678" s="272"/>
      <c r="H678" s="272"/>
      <c r="I678" s="272"/>
      <c r="J678" s="272"/>
      <c r="K678" s="272"/>
      <c r="L678" s="272"/>
      <c r="M678" s="272"/>
      <c r="N678" s="272"/>
      <c r="O678" s="272"/>
      <c r="P678" s="272"/>
      <c r="Q678" s="272"/>
    </row>
    <row r="679" spans="1:17">
      <c r="A679" s="272"/>
      <c r="B679" s="272"/>
      <c r="C679" s="272"/>
      <c r="D679" s="272"/>
      <c r="E679" s="272"/>
      <c r="F679" s="272"/>
      <c r="G679" s="272"/>
      <c r="H679" s="272"/>
      <c r="I679" s="272"/>
      <c r="J679" s="272"/>
      <c r="K679" s="272"/>
      <c r="L679" s="272"/>
      <c r="M679" s="272"/>
      <c r="N679" s="272"/>
      <c r="O679" s="272"/>
      <c r="P679" s="272"/>
      <c r="Q679" s="272"/>
    </row>
    <row r="680" spans="1:17">
      <c r="A680" s="272"/>
      <c r="B680" s="272"/>
      <c r="C680" s="272"/>
      <c r="D680" s="272"/>
      <c r="E680" s="272"/>
      <c r="F680" s="272"/>
      <c r="G680" s="272"/>
      <c r="H680" s="272"/>
      <c r="I680" s="272"/>
      <c r="J680" s="272"/>
      <c r="K680" s="272"/>
      <c r="L680" s="272"/>
      <c r="M680" s="272"/>
      <c r="N680" s="272"/>
      <c r="O680" s="272"/>
      <c r="P680" s="272"/>
      <c r="Q680" s="272"/>
    </row>
    <row r="681" spans="1:17">
      <c r="A681" s="272"/>
      <c r="B681" s="272"/>
      <c r="C681" s="272"/>
      <c r="D681" s="272"/>
      <c r="E681" s="272"/>
      <c r="F681" s="272"/>
      <c r="G681" s="272"/>
      <c r="H681" s="272"/>
      <c r="I681" s="272"/>
      <c r="J681" s="272"/>
      <c r="K681" s="272"/>
      <c r="L681" s="272"/>
      <c r="M681" s="272"/>
      <c r="N681" s="272"/>
      <c r="O681" s="272"/>
      <c r="P681" s="272"/>
      <c r="Q681" s="272"/>
    </row>
    <row r="682" spans="1:17">
      <c r="A682" s="272"/>
      <c r="B682" s="272"/>
      <c r="C682" s="272"/>
      <c r="D682" s="272"/>
      <c r="E682" s="272"/>
      <c r="F682" s="272"/>
      <c r="G682" s="272"/>
      <c r="H682" s="272"/>
      <c r="I682" s="272"/>
      <c r="J682" s="272"/>
      <c r="K682" s="272"/>
      <c r="L682" s="272"/>
      <c r="M682" s="272"/>
      <c r="N682" s="272"/>
      <c r="O682" s="272"/>
      <c r="P682" s="272"/>
      <c r="Q682" s="272"/>
    </row>
    <row r="683" spans="1:17">
      <c r="A683" s="272"/>
      <c r="B683" s="272"/>
      <c r="C683" s="272"/>
      <c r="D683" s="272"/>
      <c r="E683" s="272"/>
      <c r="F683" s="272"/>
      <c r="G683" s="272"/>
      <c r="H683" s="272"/>
      <c r="I683" s="272"/>
      <c r="J683" s="272"/>
      <c r="K683" s="272"/>
      <c r="L683" s="272"/>
      <c r="M683" s="272"/>
      <c r="N683" s="272"/>
      <c r="O683" s="272"/>
      <c r="P683" s="272"/>
      <c r="Q683" s="272"/>
    </row>
    <row r="684" spans="1:17">
      <c r="A684" s="272"/>
      <c r="B684" s="272"/>
      <c r="C684" s="272"/>
      <c r="D684" s="272"/>
      <c r="E684" s="272"/>
      <c r="F684" s="272"/>
      <c r="G684" s="272"/>
      <c r="H684" s="272"/>
      <c r="I684" s="272"/>
      <c r="J684" s="272"/>
      <c r="K684" s="272"/>
      <c r="L684" s="272"/>
      <c r="M684" s="272"/>
      <c r="N684" s="272"/>
      <c r="O684" s="272"/>
      <c r="P684" s="272"/>
      <c r="Q684" s="272"/>
    </row>
    <row r="685" spans="1:17">
      <c r="A685" s="272"/>
      <c r="B685" s="272"/>
      <c r="C685" s="272"/>
      <c r="D685" s="272"/>
      <c r="E685" s="272"/>
      <c r="F685" s="272"/>
      <c r="G685" s="272"/>
      <c r="H685" s="272"/>
      <c r="I685" s="272"/>
      <c r="J685" s="272"/>
      <c r="K685" s="272"/>
      <c r="L685" s="272"/>
      <c r="M685" s="272"/>
      <c r="N685" s="272"/>
      <c r="O685" s="272"/>
      <c r="P685" s="272"/>
      <c r="Q685" s="272"/>
    </row>
    <row r="686" spans="1:17">
      <c r="A686" s="272"/>
      <c r="B686" s="272"/>
      <c r="C686" s="272"/>
      <c r="D686" s="272"/>
      <c r="E686" s="272"/>
      <c r="F686" s="272"/>
      <c r="G686" s="272"/>
      <c r="H686" s="272"/>
      <c r="I686" s="272"/>
      <c r="J686" s="272"/>
      <c r="K686" s="272"/>
      <c r="L686" s="272"/>
      <c r="M686" s="272"/>
      <c r="N686" s="272"/>
      <c r="O686" s="272"/>
      <c r="P686" s="272"/>
      <c r="Q686" s="272"/>
    </row>
    <row r="687" spans="1:17">
      <c r="A687" s="272"/>
      <c r="B687" s="272"/>
      <c r="C687" s="272"/>
      <c r="D687" s="272"/>
      <c r="E687" s="272"/>
      <c r="F687" s="272"/>
      <c r="G687" s="272"/>
      <c r="H687" s="272"/>
      <c r="I687" s="272"/>
      <c r="J687" s="272"/>
      <c r="K687" s="272"/>
      <c r="L687" s="272"/>
      <c r="M687" s="272"/>
      <c r="N687" s="272"/>
      <c r="O687" s="272"/>
      <c r="P687" s="272"/>
      <c r="Q687" s="272"/>
    </row>
    <row r="688" spans="1:17">
      <c r="A688" s="272"/>
      <c r="B688" s="272"/>
      <c r="C688" s="272"/>
      <c r="D688" s="272"/>
      <c r="E688" s="272"/>
      <c r="F688" s="272"/>
      <c r="G688" s="272"/>
      <c r="H688" s="272"/>
      <c r="I688" s="272"/>
      <c r="J688" s="272"/>
      <c r="K688" s="272"/>
      <c r="L688" s="272"/>
      <c r="M688" s="272"/>
      <c r="N688" s="272"/>
      <c r="O688" s="272"/>
      <c r="P688" s="272"/>
      <c r="Q688" s="272"/>
    </row>
    <row r="689" spans="1:17">
      <c r="A689" s="272"/>
      <c r="B689" s="272"/>
      <c r="C689" s="272"/>
      <c r="D689" s="272"/>
      <c r="E689" s="272"/>
      <c r="F689" s="272"/>
      <c r="G689" s="272"/>
      <c r="H689" s="272"/>
      <c r="I689" s="272"/>
      <c r="J689" s="272"/>
      <c r="K689" s="272"/>
      <c r="L689" s="272"/>
      <c r="M689" s="272"/>
      <c r="N689" s="272"/>
      <c r="O689" s="272"/>
      <c r="P689" s="272"/>
      <c r="Q689" s="272"/>
    </row>
    <row r="690" spans="1:17">
      <c r="A690" s="272"/>
      <c r="B690" s="272"/>
      <c r="C690" s="272"/>
      <c r="D690" s="272"/>
      <c r="E690" s="272"/>
      <c r="F690" s="272"/>
      <c r="G690" s="272"/>
      <c r="H690" s="272"/>
      <c r="I690" s="272"/>
      <c r="J690" s="272"/>
      <c r="K690" s="272"/>
      <c r="L690" s="272"/>
      <c r="M690" s="272"/>
      <c r="N690" s="272"/>
      <c r="O690" s="272"/>
      <c r="P690" s="272"/>
      <c r="Q690" s="272"/>
    </row>
    <row r="691" spans="1:17">
      <c r="A691" s="272"/>
      <c r="B691" s="272"/>
      <c r="C691" s="272"/>
      <c r="D691" s="272"/>
      <c r="E691" s="272"/>
      <c r="F691" s="272"/>
      <c r="G691" s="272"/>
      <c r="H691" s="272"/>
      <c r="I691" s="272"/>
      <c r="J691" s="272"/>
      <c r="K691" s="272"/>
      <c r="L691" s="272"/>
      <c r="M691" s="272"/>
      <c r="N691" s="272"/>
      <c r="O691" s="272"/>
      <c r="P691" s="272"/>
      <c r="Q691" s="272"/>
    </row>
    <row r="692" spans="1:17">
      <c r="A692" s="272"/>
      <c r="B692" s="272"/>
      <c r="C692" s="272"/>
      <c r="D692" s="272"/>
      <c r="E692" s="272"/>
      <c r="F692" s="272"/>
      <c r="G692" s="272"/>
      <c r="H692" s="272"/>
      <c r="I692" s="272"/>
      <c r="J692" s="272"/>
      <c r="K692" s="272"/>
      <c r="L692" s="272"/>
      <c r="M692" s="272"/>
      <c r="N692" s="272"/>
      <c r="O692" s="272"/>
      <c r="P692" s="272"/>
      <c r="Q692" s="272"/>
    </row>
    <row r="693" spans="1:17">
      <c r="A693" s="272"/>
      <c r="B693" s="272"/>
      <c r="C693" s="272"/>
      <c r="D693" s="272"/>
      <c r="E693" s="272"/>
      <c r="F693" s="272"/>
      <c r="G693" s="272"/>
      <c r="H693" s="272"/>
      <c r="I693" s="272"/>
      <c r="J693" s="272"/>
      <c r="K693" s="272"/>
      <c r="L693" s="272"/>
      <c r="M693" s="272"/>
      <c r="N693" s="272"/>
      <c r="O693" s="272"/>
      <c r="P693" s="272"/>
      <c r="Q693" s="272"/>
    </row>
    <row r="694" spans="1:17">
      <c r="A694" s="272"/>
      <c r="B694" s="272"/>
      <c r="C694" s="272"/>
      <c r="D694" s="272"/>
      <c r="E694" s="272"/>
      <c r="F694" s="272"/>
      <c r="G694" s="272"/>
      <c r="H694" s="272"/>
      <c r="I694" s="272"/>
      <c r="J694" s="272"/>
      <c r="K694" s="272"/>
      <c r="L694" s="272"/>
      <c r="M694" s="272"/>
      <c r="N694" s="272"/>
      <c r="O694" s="272"/>
      <c r="P694" s="272"/>
      <c r="Q694" s="272"/>
    </row>
    <row r="695" spans="1:17">
      <c r="A695" s="272"/>
      <c r="B695" s="272"/>
      <c r="C695" s="272"/>
      <c r="D695" s="272"/>
      <c r="E695" s="272"/>
      <c r="F695" s="272"/>
      <c r="G695" s="272"/>
      <c r="H695" s="272"/>
      <c r="I695" s="272"/>
      <c r="J695" s="272"/>
      <c r="K695" s="272"/>
      <c r="L695" s="272"/>
      <c r="M695" s="272"/>
      <c r="N695" s="272"/>
      <c r="O695" s="272"/>
      <c r="P695" s="272"/>
      <c r="Q695" s="272"/>
    </row>
    <row r="696" spans="1:17">
      <c r="A696" s="272"/>
      <c r="B696" s="272"/>
      <c r="C696" s="272"/>
      <c r="D696" s="272"/>
      <c r="E696" s="272"/>
      <c r="F696" s="272"/>
      <c r="G696" s="272"/>
      <c r="H696" s="272"/>
      <c r="I696" s="272"/>
      <c r="J696" s="272"/>
      <c r="K696" s="272"/>
      <c r="L696" s="272"/>
      <c r="M696" s="272"/>
      <c r="N696" s="272"/>
      <c r="O696" s="272"/>
      <c r="P696" s="272"/>
      <c r="Q696" s="272"/>
    </row>
    <row r="697" spans="1:17">
      <c r="A697" s="272"/>
      <c r="B697" s="272"/>
      <c r="C697" s="272"/>
      <c r="D697" s="272"/>
      <c r="E697" s="272"/>
      <c r="F697" s="272"/>
      <c r="G697" s="272"/>
      <c r="H697" s="272"/>
      <c r="I697" s="272"/>
      <c r="J697" s="272"/>
      <c r="K697" s="272"/>
      <c r="L697" s="272"/>
      <c r="M697" s="272"/>
      <c r="N697" s="272"/>
      <c r="O697" s="272"/>
      <c r="P697" s="272"/>
      <c r="Q697" s="272"/>
    </row>
    <row r="698" spans="1:17">
      <c r="A698" s="272"/>
      <c r="B698" s="272"/>
      <c r="C698" s="272"/>
      <c r="D698" s="272"/>
      <c r="E698" s="272"/>
      <c r="F698" s="272"/>
      <c r="G698" s="272"/>
      <c r="H698" s="272"/>
      <c r="I698" s="272"/>
      <c r="J698" s="272"/>
      <c r="K698" s="272"/>
      <c r="L698" s="272"/>
      <c r="M698" s="272"/>
      <c r="N698" s="272"/>
      <c r="O698" s="272"/>
      <c r="P698" s="272"/>
      <c r="Q698" s="272"/>
    </row>
    <row r="699" spans="1:17">
      <c r="A699" s="272"/>
      <c r="B699" s="272"/>
      <c r="C699" s="272"/>
      <c r="D699" s="272"/>
      <c r="E699" s="272"/>
      <c r="F699" s="272"/>
      <c r="G699" s="272"/>
      <c r="H699" s="272"/>
      <c r="I699" s="272"/>
      <c r="J699" s="272"/>
      <c r="K699" s="272"/>
      <c r="L699" s="272"/>
      <c r="M699" s="272"/>
      <c r="N699" s="272"/>
      <c r="O699" s="272"/>
      <c r="P699" s="272"/>
      <c r="Q699" s="272"/>
    </row>
    <row r="700" spans="1:17">
      <c r="A700" s="272"/>
      <c r="B700" s="272"/>
      <c r="C700" s="272"/>
      <c r="D700" s="272"/>
      <c r="E700" s="272"/>
      <c r="F700" s="272"/>
      <c r="G700" s="272"/>
      <c r="H700" s="272"/>
      <c r="I700" s="272"/>
      <c r="J700" s="272"/>
      <c r="K700" s="272"/>
      <c r="L700" s="272"/>
      <c r="M700" s="272"/>
      <c r="N700" s="272"/>
      <c r="O700" s="272"/>
      <c r="P700" s="272"/>
      <c r="Q700" s="272"/>
    </row>
    <row r="701" spans="1:17">
      <c r="A701" s="272"/>
      <c r="B701" s="272"/>
      <c r="C701" s="272"/>
      <c r="D701" s="272"/>
      <c r="E701" s="272"/>
      <c r="F701" s="272"/>
      <c r="G701" s="272"/>
      <c r="H701" s="272"/>
      <c r="I701" s="272"/>
      <c r="J701" s="272"/>
      <c r="K701" s="272"/>
      <c r="L701" s="272"/>
      <c r="M701" s="272"/>
      <c r="N701" s="272"/>
      <c r="O701" s="272"/>
      <c r="P701" s="272"/>
      <c r="Q701" s="272"/>
    </row>
    <row r="702" spans="1:17">
      <c r="A702" s="272"/>
      <c r="B702" s="272"/>
      <c r="C702" s="272"/>
      <c r="D702" s="272"/>
      <c r="E702" s="272"/>
      <c r="F702" s="272"/>
      <c r="G702" s="272"/>
      <c r="H702" s="272"/>
      <c r="I702" s="272"/>
      <c r="J702" s="272"/>
      <c r="K702" s="272"/>
      <c r="L702" s="272"/>
      <c r="M702" s="272"/>
      <c r="N702" s="272"/>
      <c r="O702" s="272"/>
      <c r="P702" s="272"/>
      <c r="Q702" s="272"/>
    </row>
    <row r="703" spans="1:17">
      <c r="A703" s="272"/>
      <c r="B703" s="272"/>
      <c r="C703" s="272"/>
      <c r="D703" s="272"/>
      <c r="E703" s="272"/>
      <c r="F703" s="272"/>
      <c r="G703" s="272"/>
      <c r="H703" s="272"/>
      <c r="I703" s="272"/>
      <c r="J703" s="272"/>
      <c r="K703" s="272"/>
      <c r="L703" s="272"/>
      <c r="M703" s="272"/>
      <c r="N703" s="272"/>
      <c r="O703" s="272"/>
      <c r="P703" s="272"/>
      <c r="Q703" s="272"/>
    </row>
    <row r="704" spans="1:17">
      <c r="A704" s="272"/>
      <c r="B704" s="272"/>
      <c r="C704" s="272"/>
      <c r="D704" s="272"/>
      <c r="E704" s="272"/>
      <c r="F704" s="272"/>
      <c r="G704" s="272"/>
      <c r="H704" s="272"/>
      <c r="I704" s="272"/>
      <c r="J704" s="272"/>
      <c r="K704" s="272"/>
      <c r="L704" s="272"/>
      <c r="M704" s="272"/>
      <c r="N704" s="272"/>
      <c r="O704" s="272"/>
      <c r="P704" s="272"/>
      <c r="Q704" s="272"/>
    </row>
    <row r="705" spans="1:17">
      <c r="A705" s="272"/>
      <c r="B705" s="272"/>
      <c r="C705" s="272"/>
      <c r="D705" s="272"/>
      <c r="E705" s="272"/>
      <c r="F705" s="272"/>
      <c r="G705" s="272"/>
      <c r="H705" s="272"/>
      <c r="I705" s="272"/>
      <c r="J705" s="272"/>
      <c r="K705" s="272"/>
      <c r="L705" s="272"/>
      <c r="M705" s="272"/>
      <c r="N705" s="272"/>
      <c r="O705" s="272"/>
      <c r="P705" s="272"/>
      <c r="Q705" s="272"/>
    </row>
    <row r="706" spans="1:17">
      <c r="A706" s="272"/>
      <c r="B706" s="272"/>
      <c r="C706" s="272"/>
      <c r="D706" s="272"/>
      <c r="E706" s="272"/>
      <c r="F706" s="272"/>
      <c r="G706" s="272"/>
      <c r="H706" s="272"/>
      <c r="I706" s="272"/>
      <c r="J706" s="272"/>
      <c r="K706" s="272"/>
      <c r="L706" s="272"/>
      <c r="M706" s="272"/>
      <c r="N706" s="272"/>
      <c r="O706" s="272"/>
      <c r="P706" s="272"/>
      <c r="Q706" s="272"/>
    </row>
    <row r="707" spans="1:17">
      <c r="A707" s="272"/>
      <c r="B707" s="272"/>
      <c r="C707" s="272"/>
      <c r="D707" s="272"/>
      <c r="E707" s="272"/>
      <c r="F707" s="272"/>
      <c r="G707" s="272"/>
      <c r="H707" s="272"/>
      <c r="I707" s="272"/>
      <c r="J707" s="272"/>
      <c r="K707" s="272"/>
      <c r="L707" s="272"/>
      <c r="M707" s="272"/>
      <c r="N707" s="272"/>
      <c r="O707" s="272"/>
      <c r="P707" s="272"/>
      <c r="Q707" s="272"/>
    </row>
    <row r="708" spans="1:17">
      <c r="A708" s="272"/>
      <c r="B708" s="272"/>
      <c r="C708" s="272"/>
      <c r="D708" s="272"/>
      <c r="E708" s="272"/>
      <c r="F708" s="272"/>
      <c r="G708" s="272"/>
      <c r="H708" s="272"/>
      <c r="I708" s="272"/>
      <c r="J708" s="272"/>
      <c r="K708" s="272"/>
      <c r="L708" s="272"/>
      <c r="M708" s="272"/>
      <c r="N708" s="272"/>
      <c r="O708" s="272"/>
      <c r="P708" s="272"/>
      <c r="Q708" s="272"/>
    </row>
    <row r="709" spans="1:17">
      <c r="A709" s="272"/>
      <c r="B709" s="272"/>
      <c r="C709" s="272"/>
      <c r="D709" s="272"/>
      <c r="E709" s="272"/>
      <c r="F709" s="272"/>
      <c r="G709" s="272"/>
      <c r="H709" s="272"/>
      <c r="I709" s="272"/>
      <c r="J709" s="272"/>
      <c r="K709" s="272"/>
      <c r="L709" s="272"/>
      <c r="M709" s="272"/>
      <c r="N709" s="272"/>
      <c r="O709" s="272"/>
      <c r="P709" s="272"/>
      <c r="Q709" s="272"/>
    </row>
    <row r="710" spans="1:17">
      <c r="A710" s="272"/>
      <c r="B710" s="272"/>
      <c r="C710" s="272"/>
      <c r="D710" s="272"/>
      <c r="E710" s="272"/>
      <c r="F710" s="272"/>
      <c r="G710" s="272"/>
      <c r="H710" s="272"/>
      <c r="I710" s="272"/>
      <c r="J710" s="272"/>
      <c r="K710" s="272"/>
      <c r="L710" s="272"/>
      <c r="M710" s="272"/>
      <c r="N710" s="272"/>
      <c r="O710" s="272"/>
      <c r="P710" s="272"/>
      <c r="Q710" s="272"/>
    </row>
    <row r="711" spans="1:17">
      <c r="A711" s="272"/>
      <c r="B711" s="272"/>
      <c r="C711" s="272"/>
      <c r="D711" s="272"/>
      <c r="E711" s="272"/>
      <c r="F711" s="272"/>
      <c r="G711" s="272"/>
      <c r="H711" s="272"/>
      <c r="I711" s="272"/>
      <c r="J711" s="272"/>
      <c r="K711" s="272"/>
      <c r="L711" s="272"/>
      <c r="M711" s="272"/>
      <c r="N711" s="272"/>
      <c r="O711" s="272"/>
      <c r="P711" s="272"/>
      <c r="Q711" s="272"/>
    </row>
    <row r="712" spans="1:17">
      <c r="A712" s="272"/>
      <c r="B712" s="272"/>
      <c r="C712" s="272"/>
      <c r="D712" s="272"/>
      <c r="E712" s="272"/>
      <c r="F712" s="272"/>
      <c r="G712" s="272"/>
      <c r="H712" s="272"/>
      <c r="I712" s="272"/>
      <c r="J712" s="272"/>
      <c r="K712" s="272"/>
      <c r="L712" s="272"/>
      <c r="M712" s="272"/>
      <c r="N712" s="272"/>
      <c r="O712" s="272"/>
      <c r="P712" s="272"/>
      <c r="Q712" s="272"/>
    </row>
    <row r="713" spans="1:17">
      <c r="A713" s="272"/>
      <c r="B713" s="272"/>
      <c r="C713" s="272"/>
      <c r="D713" s="272"/>
      <c r="E713" s="272"/>
      <c r="F713" s="272"/>
      <c r="G713" s="272"/>
      <c r="H713" s="272"/>
      <c r="I713" s="272"/>
      <c r="J713" s="272"/>
      <c r="K713" s="272"/>
      <c r="L713" s="272"/>
      <c r="M713" s="272"/>
      <c r="N713" s="272"/>
      <c r="O713" s="272"/>
      <c r="P713" s="272"/>
      <c r="Q713" s="272"/>
    </row>
    <row r="714" spans="1:17">
      <c r="A714" s="272"/>
      <c r="B714" s="272"/>
      <c r="C714" s="272"/>
      <c r="D714" s="272"/>
      <c r="E714" s="272"/>
      <c r="F714" s="272"/>
      <c r="G714" s="272"/>
      <c r="H714" s="272"/>
      <c r="I714" s="272"/>
      <c r="J714" s="272"/>
      <c r="K714" s="272"/>
      <c r="L714" s="272"/>
      <c r="M714" s="272"/>
      <c r="N714" s="272"/>
      <c r="O714" s="272"/>
      <c r="P714" s="272"/>
      <c r="Q714" s="272"/>
    </row>
    <row r="715" spans="1:17">
      <c r="A715" s="272"/>
      <c r="B715" s="272"/>
      <c r="C715" s="272"/>
      <c r="D715" s="272"/>
      <c r="E715" s="272"/>
      <c r="F715" s="272"/>
      <c r="G715" s="272"/>
      <c r="H715" s="272"/>
      <c r="I715" s="272"/>
      <c r="J715" s="272"/>
      <c r="K715" s="272"/>
      <c r="L715" s="272"/>
      <c r="M715" s="272"/>
      <c r="N715" s="272"/>
      <c r="O715" s="272"/>
      <c r="P715" s="272"/>
      <c r="Q715" s="272"/>
    </row>
    <row r="716" spans="1:17">
      <c r="A716" s="272"/>
      <c r="B716" s="272"/>
      <c r="C716" s="272"/>
      <c r="D716" s="272"/>
      <c r="E716" s="272"/>
      <c r="F716" s="272"/>
      <c r="G716" s="272"/>
      <c r="H716" s="272"/>
      <c r="I716" s="272"/>
      <c r="J716" s="272"/>
      <c r="K716" s="272"/>
      <c r="L716" s="272"/>
      <c r="M716" s="272"/>
      <c r="N716" s="272"/>
      <c r="O716" s="272"/>
      <c r="P716" s="272"/>
      <c r="Q716" s="272"/>
    </row>
    <row r="717" spans="1:17">
      <c r="A717" s="272"/>
      <c r="B717" s="272"/>
      <c r="C717" s="272"/>
      <c r="D717" s="272"/>
      <c r="E717" s="272"/>
      <c r="F717" s="272"/>
      <c r="G717" s="272"/>
      <c r="H717" s="272"/>
      <c r="I717" s="272"/>
      <c r="J717" s="272"/>
      <c r="K717" s="272"/>
      <c r="L717" s="272"/>
      <c r="M717" s="272"/>
      <c r="N717" s="272"/>
      <c r="O717" s="272"/>
      <c r="P717" s="272"/>
      <c r="Q717" s="272"/>
    </row>
    <row r="718" spans="1:17">
      <c r="A718" s="272"/>
      <c r="B718" s="272"/>
      <c r="C718" s="272"/>
      <c r="D718" s="272"/>
      <c r="E718" s="272"/>
      <c r="F718" s="272"/>
      <c r="G718" s="272"/>
      <c r="H718" s="272"/>
      <c r="I718" s="272"/>
      <c r="J718" s="272"/>
      <c r="K718" s="272"/>
      <c r="L718" s="272"/>
      <c r="M718" s="272"/>
      <c r="N718" s="272"/>
      <c r="O718" s="272"/>
      <c r="P718" s="272"/>
      <c r="Q718" s="272"/>
    </row>
    <row r="719" spans="1:17">
      <c r="A719" s="272"/>
      <c r="B719" s="272"/>
      <c r="C719" s="272"/>
      <c r="D719" s="272"/>
      <c r="E719" s="272"/>
      <c r="F719" s="272"/>
      <c r="G719" s="272"/>
      <c r="H719" s="272"/>
      <c r="I719" s="272"/>
      <c r="J719" s="272"/>
      <c r="K719" s="272"/>
      <c r="L719" s="272"/>
      <c r="M719" s="272"/>
      <c r="N719" s="272"/>
      <c r="O719" s="272"/>
      <c r="P719" s="272"/>
      <c r="Q719" s="272"/>
    </row>
    <row r="720" spans="1:17">
      <c r="A720" s="272"/>
      <c r="B720" s="272"/>
      <c r="C720" s="272"/>
      <c r="D720" s="272"/>
      <c r="E720" s="272"/>
      <c r="F720" s="272"/>
      <c r="G720" s="272"/>
      <c r="H720" s="272"/>
      <c r="I720" s="272"/>
      <c r="J720" s="272"/>
      <c r="K720" s="272"/>
      <c r="L720" s="272"/>
      <c r="M720" s="272"/>
      <c r="N720" s="272"/>
      <c r="O720" s="272"/>
      <c r="P720" s="272"/>
      <c r="Q720" s="272"/>
    </row>
    <row r="721" spans="1:17">
      <c r="A721" s="272"/>
      <c r="B721" s="272"/>
      <c r="C721" s="272"/>
      <c r="D721" s="272"/>
      <c r="E721" s="272"/>
      <c r="F721" s="272"/>
      <c r="G721" s="272"/>
      <c r="H721" s="272"/>
      <c r="I721" s="272"/>
      <c r="J721" s="272"/>
      <c r="K721" s="272"/>
      <c r="L721" s="272"/>
      <c r="M721" s="272"/>
      <c r="N721" s="272"/>
      <c r="O721" s="272"/>
      <c r="P721" s="272"/>
      <c r="Q721" s="272"/>
    </row>
    <row r="722" spans="1:17">
      <c r="A722" s="272"/>
      <c r="B722" s="272"/>
      <c r="C722" s="272"/>
      <c r="D722" s="272"/>
      <c r="E722" s="272"/>
      <c r="F722" s="272"/>
      <c r="G722" s="272"/>
      <c r="H722" s="272"/>
      <c r="I722" s="272"/>
      <c r="J722" s="272"/>
      <c r="K722" s="272"/>
      <c r="L722" s="272"/>
      <c r="M722" s="272"/>
      <c r="N722" s="272"/>
      <c r="O722" s="272"/>
      <c r="P722" s="272"/>
      <c r="Q722" s="272"/>
    </row>
    <row r="723" spans="1:17">
      <c r="A723" s="272"/>
      <c r="B723" s="272"/>
      <c r="C723" s="272"/>
      <c r="D723" s="272"/>
      <c r="E723" s="272"/>
      <c r="F723" s="272"/>
      <c r="G723" s="272"/>
      <c r="H723" s="272"/>
      <c r="I723" s="272"/>
      <c r="J723" s="272"/>
      <c r="K723" s="272"/>
      <c r="L723" s="272"/>
      <c r="M723" s="272"/>
      <c r="N723" s="272"/>
      <c r="O723" s="272"/>
      <c r="P723" s="272"/>
      <c r="Q723" s="272"/>
    </row>
    <row r="724" spans="1:17">
      <c r="A724" s="272"/>
      <c r="B724" s="272"/>
      <c r="C724" s="272"/>
      <c r="D724" s="272"/>
      <c r="E724" s="272"/>
      <c r="F724" s="272"/>
      <c r="G724" s="272"/>
      <c r="H724" s="272"/>
      <c r="I724" s="272"/>
      <c r="J724" s="272"/>
      <c r="K724" s="272"/>
      <c r="L724" s="272"/>
      <c r="M724" s="272"/>
      <c r="N724" s="272"/>
      <c r="O724" s="272"/>
      <c r="P724" s="272"/>
      <c r="Q724" s="272"/>
    </row>
    <row r="725" spans="1:17">
      <c r="A725" s="272"/>
      <c r="B725" s="272"/>
      <c r="C725" s="272"/>
      <c r="D725" s="272"/>
      <c r="E725" s="272"/>
      <c r="F725" s="272"/>
      <c r="G725" s="272"/>
      <c r="H725" s="272"/>
      <c r="I725" s="272"/>
      <c r="J725" s="272"/>
      <c r="K725" s="272"/>
      <c r="L725" s="272"/>
      <c r="M725" s="272"/>
      <c r="N725" s="272"/>
      <c r="O725" s="272"/>
      <c r="P725" s="272"/>
      <c r="Q725" s="272"/>
    </row>
    <row r="726" spans="1:17">
      <c r="A726" s="272"/>
      <c r="B726" s="272"/>
      <c r="C726" s="272"/>
      <c r="D726" s="272"/>
      <c r="E726" s="272"/>
      <c r="F726" s="272"/>
      <c r="G726" s="272"/>
      <c r="H726" s="272"/>
      <c r="I726" s="272"/>
      <c r="J726" s="272"/>
      <c r="K726" s="272"/>
      <c r="L726" s="272"/>
      <c r="M726" s="272"/>
      <c r="N726" s="272"/>
      <c r="O726" s="272"/>
      <c r="P726" s="272"/>
      <c r="Q726" s="272"/>
    </row>
    <row r="727" spans="1:17">
      <c r="A727" s="272"/>
      <c r="B727" s="272"/>
      <c r="C727" s="272"/>
      <c r="D727" s="272"/>
      <c r="E727" s="272"/>
      <c r="F727" s="272"/>
      <c r="G727" s="272"/>
      <c r="H727" s="272"/>
      <c r="I727" s="272"/>
      <c r="J727" s="272"/>
      <c r="K727" s="272"/>
      <c r="L727" s="272"/>
      <c r="M727" s="272"/>
      <c r="N727" s="272"/>
      <c r="O727" s="272"/>
      <c r="P727" s="272"/>
      <c r="Q727" s="272"/>
    </row>
    <row r="728" spans="1:17">
      <c r="A728" s="272"/>
      <c r="B728" s="272"/>
      <c r="C728" s="272"/>
      <c r="D728" s="272"/>
      <c r="E728" s="272"/>
      <c r="F728" s="272"/>
      <c r="G728" s="272"/>
      <c r="H728" s="272"/>
      <c r="I728" s="272"/>
      <c r="J728" s="272"/>
      <c r="K728" s="272"/>
      <c r="L728" s="272"/>
      <c r="M728" s="272"/>
      <c r="N728" s="272"/>
      <c r="O728" s="272"/>
      <c r="P728" s="272"/>
      <c r="Q728" s="272"/>
    </row>
    <row r="729" spans="1:17">
      <c r="A729" s="272"/>
      <c r="B729" s="272"/>
      <c r="C729" s="272"/>
      <c r="D729" s="272"/>
      <c r="E729" s="272"/>
      <c r="F729" s="272"/>
      <c r="G729" s="272"/>
      <c r="H729" s="272"/>
      <c r="I729" s="272"/>
      <c r="J729" s="272"/>
      <c r="K729" s="272"/>
      <c r="L729" s="272"/>
      <c r="M729" s="272"/>
      <c r="N729" s="272"/>
      <c r="O729" s="272"/>
      <c r="P729" s="272"/>
      <c r="Q729" s="272"/>
    </row>
    <row r="730" spans="1:17">
      <c r="A730" s="272"/>
      <c r="B730" s="272"/>
      <c r="C730" s="272"/>
      <c r="D730" s="272"/>
      <c r="E730" s="272"/>
      <c r="F730" s="272"/>
      <c r="G730" s="272"/>
      <c r="H730" s="272"/>
      <c r="I730" s="272"/>
      <c r="J730" s="272"/>
      <c r="K730" s="272"/>
      <c r="L730" s="272"/>
      <c r="M730" s="272"/>
      <c r="N730" s="272"/>
      <c r="O730" s="272"/>
      <c r="P730" s="272"/>
      <c r="Q730" s="272"/>
    </row>
    <row r="731" spans="1:17">
      <c r="A731" s="272"/>
      <c r="B731" s="272"/>
      <c r="C731" s="272"/>
      <c r="D731" s="272"/>
      <c r="E731" s="272"/>
      <c r="F731" s="272"/>
      <c r="G731" s="272"/>
      <c r="H731" s="272"/>
      <c r="I731" s="272"/>
      <c r="J731" s="272"/>
      <c r="K731" s="272"/>
      <c r="L731" s="272"/>
      <c r="M731" s="272"/>
      <c r="N731" s="272"/>
      <c r="O731" s="272"/>
      <c r="P731" s="272"/>
      <c r="Q731" s="272"/>
    </row>
    <row r="732" spans="1:17">
      <c r="A732" s="272"/>
      <c r="B732" s="272"/>
      <c r="C732" s="272"/>
      <c r="D732" s="272"/>
      <c r="E732" s="272"/>
      <c r="F732" s="272"/>
      <c r="G732" s="272"/>
      <c r="H732" s="272"/>
      <c r="I732" s="272"/>
      <c r="J732" s="272"/>
      <c r="K732" s="272"/>
      <c r="L732" s="272"/>
      <c r="M732" s="272"/>
      <c r="N732" s="272"/>
      <c r="O732" s="272"/>
      <c r="P732" s="272"/>
      <c r="Q732" s="272"/>
    </row>
    <row r="733" spans="1:17">
      <c r="A733" s="272"/>
      <c r="B733" s="272"/>
      <c r="C733" s="272"/>
      <c r="D733" s="272"/>
      <c r="E733" s="272"/>
      <c r="F733" s="272"/>
      <c r="G733" s="272"/>
      <c r="H733" s="272"/>
      <c r="I733" s="272"/>
      <c r="J733" s="272"/>
      <c r="K733" s="272"/>
      <c r="L733" s="272"/>
      <c r="M733" s="272"/>
      <c r="N733" s="272"/>
      <c r="O733" s="272"/>
      <c r="P733" s="272"/>
      <c r="Q733" s="272"/>
    </row>
    <row r="734" spans="1:17">
      <c r="A734" s="272"/>
      <c r="B734" s="272"/>
      <c r="C734" s="272"/>
      <c r="D734" s="272"/>
      <c r="E734" s="272"/>
      <c r="F734" s="272"/>
      <c r="G734" s="272"/>
      <c r="H734" s="272"/>
      <c r="I734" s="272"/>
      <c r="J734" s="272"/>
      <c r="K734" s="272"/>
      <c r="L734" s="272"/>
      <c r="M734" s="272"/>
      <c r="N734" s="272"/>
      <c r="O734" s="272"/>
      <c r="P734" s="272"/>
      <c r="Q734" s="272"/>
    </row>
    <row r="735" spans="1:17">
      <c r="A735" s="272"/>
      <c r="B735" s="272"/>
      <c r="C735" s="272"/>
      <c r="D735" s="272"/>
      <c r="E735" s="272"/>
      <c r="F735" s="272"/>
      <c r="G735" s="272"/>
      <c r="H735" s="272"/>
      <c r="I735" s="272"/>
      <c r="J735" s="272"/>
      <c r="K735" s="272"/>
      <c r="L735" s="272"/>
      <c r="M735" s="272"/>
      <c r="N735" s="272"/>
      <c r="O735" s="272"/>
      <c r="P735" s="272"/>
      <c r="Q735" s="272"/>
    </row>
    <row r="736" spans="1:17">
      <c r="A736" s="272"/>
      <c r="B736" s="272"/>
      <c r="C736" s="272"/>
      <c r="D736" s="272"/>
      <c r="E736" s="272"/>
      <c r="F736" s="272"/>
      <c r="G736" s="272"/>
      <c r="H736" s="272"/>
      <c r="I736" s="272"/>
      <c r="J736" s="272"/>
      <c r="K736" s="272"/>
      <c r="L736" s="272"/>
      <c r="M736" s="272"/>
      <c r="N736" s="272"/>
      <c r="O736" s="272"/>
      <c r="P736" s="272"/>
      <c r="Q736" s="272"/>
    </row>
    <row r="737" spans="1:17">
      <c r="A737" s="272"/>
      <c r="B737" s="272"/>
      <c r="C737" s="272"/>
      <c r="D737" s="272"/>
      <c r="E737" s="272"/>
      <c r="F737" s="272"/>
      <c r="G737" s="272"/>
      <c r="H737" s="272"/>
      <c r="I737" s="272"/>
      <c r="J737" s="272"/>
      <c r="K737" s="272"/>
      <c r="L737" s="272"/>
      <c r="M737" s="272"/>
      <c r="N737" s="272"/>
      <c r="O737" s="272"/>
      <c r="P737" s="272"/>
      <c r="Q737" s="272"/>
    </row>
    <row r="738" spans="1:17">
      <c r="A738" s="272"/>
      <c r="B738" s="272"/>
      <c r="C738" s="272"/>
      <c r="D738" s="272"/>
      <c r="E738" s="272"/>
      <c r="F738" s="272"/>
      <c r="G738" s="272"/>
      <c r="H738" s="272"/>
      <c r="I738" s="272"/>
      <c r="J738" s="272"/>
      <c r="K738" s="272"/>
      <c r="L738" s="272"/>
      <c r="M738" s="272"/>
      <c r="N738" s="272"/>
      <c r="O738" s="272"/>
      <c r="P738" s="272"/>
      <c r="Q738" s="272"/>
    </row>
    <row r="739" spans="1:17">
      <c r="A739" s="272"/>
      <c r="B739" s="272"/>
      <c r="C739" s="272"/>
      <c r="D739" s="272"/>
      <c r="E739" s="272"/>
      <c r="F739" s="272"/>
      <c r="G739" s="272"/>
      <c r="H739" s="272"/>
      <c r="I739" s="272"/>
      <c r="J739" s="272"/>
      <c r="K739" s="272"/>
      <c r="L739" s="272"/>
      <c r="M739" s="272"/>
      <c r="N739" s="272"/>
      <c r="O739" s="272"/>
      <c r="P739" s="272"/>
      <c r="Q739" s="272"/>
    </row>
    <row r="740" spans="1:17">
      <c r="A740" s="272"/>
      <c r="B740" s="272"/>
      <c r="C740" s="272"/>
      <c r="D740" s="272"/>
      <c r="E740" s="272"/>
      <c r="F740" s="272"/>
      <c r="G740" s="272"/>
      <c r="H740" s="272"/>
      <c r="I740" s="272"/>
      <c r="J740" s="272"/>
      <c r="K740" s="272"/>
      <c r="L740" s="272"/>
      <c r="M740" s="272"/>
      <c r="N740" s="272"/>
      <c r="O740" s="272"/>
      <c r="P740" s="272"/>
      <c r="Q740" s="272"/>
    </row>
    <row r="741" spans="1:17">
      <c r="A741" s="272"/>
      <c r="B741" s="272"/>
      <c r="C741" s="272"/>
      <c r="D741" s="272"/>
      <c r="E741" s="272"/>
      <c r="F741" s="272"/>
      <c r="G741" s="272"/>
      <c r="H741" s="272"/>
      <c r="I741" s="272"/>
      <c r="J741" s="272"/>
      <c r="K741" s="272"/>
      <c r="L741" s="272"/>
      <c r="M741" s="272"/>
      <c r="N741" s="272"/>
      <c r="O741" s="272"/>
      <c r="P741" s="272"/>
      <c r="Q741" s="272"/>
    </row>
    <row r="742" spans="1:17">
      <c r="A742" s="272"/>
      <c r="B742" s="272"/>
      <c r="C742" s="272"/>
      <c r="D742" s="272"/>
      <c r="E742" s="272"/>
      <c r="F742" s="272"/>
      <c r="G742" s="272"/>
      <c r="H742" s="272"/>
      <c r="I742" s="272"/>
      <c r="J742" s="272"/>
      <c r="K742" s="272"/>
      <c r="L742" s="272"/>
      <c r="M742" s="272"/>
      <c r="N742" s="272"/>
      <c r="O742" s="272"/>
      <c r="P742" s="272"/>
      <c r="Q742" s="272"/>
    </row>
    <row r="743" spans="1:17">
      <c r="A743" s="272"/>
      <c r="B743" s="272"/>
      <c r="C743" s="272"/>
      <c r="D743" s="272"/>
      <c r="E743" s="272"/>
      <c r="F743" s="272"/>
      <c r="G743" s="272"/>
      <c r="H743" s="272"/>
      <c r="I743" s="272"/>
      <c r="J743" s="272"/>
      <c r="K743" s="272"/>
      <c r="L743" s="272"/>
      <c r="M743" s="272"/>
      <c r="N743" s="272"/>
      <c r="O743" s="272"/>
      <c r="P743" s="272"/>
      <c r="Q743" s="272"/>
    </row>
    <row r="744" spans="1:17">
      <c r="A744" s="272"/>
      <c r="B744" s="272"/>
      <c r="C744" s="272"/>
      <c r="D744" s="272"/>
      <c r="E744" s="272"/>
      <c r="F744" s="272"/>
      <c r="G744" s="272"/>
      <c r="H744" s="272"/>
      <c r="I744" s="272"/>
      <c r="J744" s="272"/>
      <c r="K744" s="272"/>
      <c r="L744" s="272"/>
      <c r="M744" s="272"/>
      <c r="N744" s="272"/>
      <c r="O744" s="272"/>
      <c r="P744" s="272"/>
      <c r="Q744" s="272"/>
    </row>
    <row r="745" spans="1:17">
      <c r="A745" s="272"/>
      <c r="B745" s="272"/>
      <c r="C745" s="272"/>
      <c r="D745" s="272"/>
      <c r="E745" s="272"/>
      <c r="F745" s="272"/>
      <c r="G745" s="272"/>
      <c r="H745" s="272"/>
      <c r="I745" s="272"/>
      <c r="J745" s="272"/>
      <c r="K745" s="272"/>
      <c r="L745" s="272"/>
      <c r="M745" s="272"/>
      <c r="N745" s="272"/>
      <c r="O745" s="272"/>
      <c r="P745" s="272"/>
      <c r="Q745" s="272"/>
    </row>
    <row r="746" spans="1:17">
      <c r="A746" s="272"/>
      <c r="B746" s="272"/>
      <c r="C746" s="272"/>
      <c r="D746" s="272"/>
      <c r="E746" s="272"/>
      <c r="F746" s="272"/>
      <c r="G746" s="272"/>
      <c r="H746" s="272"/>
      <c r="I746" s="272"/>
      <c r="J746" s="272"/>
      <c r="K746" s="272"/>
      <c r="L746" s="272"/>
      <c r="M746" s="272"/>
      <c r="N746" s="272"/>
      <c r="O746" s="272"/>
      <c r="P746" s="272"/>
      <c r="Q746" s="272"/>
    </row>
    <row r="747" spans="1:17">
      <c r="A747" s="272"/>
      <c r="B747" s="272"/>
      <c r="C747" s="272"/>
      <c r="D747" s="272"/>
      <c r="E747" s="272"/>
      <c r="F747" s="272"/>
      <c r="G747" s="272"/>
      <c r="H747" s="272"/>
      <c r="I747" s="272"/>
      <c r="J747" s="272"/>
      <c r="K747" s="272"/>
      <c r="L747" s="272"/>
      <c r="M747" s="272"/>
      <c r="N747" s="272"/>
      <c r="O747" s="272"/>
      <c r="P747" s="272"/>
      <c r="Q747" s="272"/>
    </row>
    <row r="748" spans="1:17">
      <c r="A748" s="272"/>
      <c r="B748" s="272"/>
      <c r="C748" s="272"/>
      <c r="D748" s="272"/>
      <c r="E748" s="272"/>
      <c r="F748" s="272"/>
      <c r="G748" s="272"/>
      <c r="H748" s="272"/>
      <c r="I748" s="272"/>
      <c r="J748" s="272"/>
      <c r="K748" s="272"/>
      <c r="L748" s="272"/>
      <c r="M748" s="272"/>
      <c r="N748" s="272"/>
      <c r="O748" s="272"/>
      <c r="P748" s="272"/>
      <c r="Q748" s="272"/>
    </row>
    <row r="749" spans="1:17">
      <c r="A749" s="272"/>
      <c r="B749" s="272"/>
      <c r="C749" s="272"/>
      <c r="D749" s="272"/>
      <c r="E749" s="272"/>
      <c r="F749" s="272"/>
      <c r="G749" s="272"/>
      <c r="H749" s="272"/>
      <c r="I749" s="272"/>
      <c r="J749" s="272"/>
      <c r="K749" s="272"/>
      <c r="L749" s="272"/>
      <c r="M749" s="272"/>
      <c r="N749" s="272"/>
      <c r="O749" s="272"/>
      <c r="P749" s="272"/>
      <c r="Q749" s="272"/>
    </row>
    <row r="750" spans="1:17">
      <c r="A750" s="272"/>
      <c r="B750" s="272"/>
      <c r="C750" s="272"/>
      <c r="D750" s="272"/>
      <c r="E750" s="272"/>
      <c r="F750" s="272"/>
      <c r="G750" s="272"/>
      <c r="H750" s="272"/>
      <c r="I750" s="272"/>
      <c r="J750" s="272"/>
      <c r="K750" s="272"/>
      <c r="L750" s="272"/>
      <c r="M750" s="272"/>
      <c r="N750" s="272"/>
      <c r="O750" s="272"/>
      <c r="P750" s="272"/>
      <c r="Q750" s="272"/>
    </row>
    <row r="751" spans="1:17">
      <c r="A751" s="272"/>
      <c r="B751" s="272"/>
      <c r="C751" s="272"/>
      <c r="D751" s="272"/>
      <c r="E751" s="272"/>
      <c r="F751" s="272"/>
      <c r="G751" s="272"/>
      <c r="H751" s="272"/>
      <c r="I751" s="272"/>
      <c r="J751" s="272"/>
      <c r="K751" s="272"/>
      <c r="L751" s="272"/>
      <c r="M751" s="272"/>
      <c r="N751" s="272"/>
      <c r="O751" s="272"/>
      <c r="P751" s="272"/>
      <c r="Q751" s="272"/>
    </row>
    <row r="752" spans="1:17">
      <c r="A752" s="272"/>
      <c r="B752" s="272"/>
      <c r="C752" s="272"/>
      <c r="D752" s="272"/>
      <c r="E752" s="272"/>
      <c r="F752" s="272"/>
      <c r="G752" s="272"/>
      <c r="H752" s="272"/>
      <c r="I752" s="272"/>
      <c r="J752" s="272"/>
      <c r="K752" s="272"/>
      <c r="L752" s="272"/>
      <c r="M752" s="272"/>
      <c r="N752" s="272"/>
      <c r="O752" s="272"/>
      <c r="P752" s="272"/>
      <c r="Q752" s="272"/>
    </row>
    <row r="753" spans="1:17">
      <c r="A753" s="272"/>
      <c r="B753" s="272"/>
      <c r="C753" s="272"/>
      <c r="D753" s="272"/>
      <c r="E753" s="272"/>
      <c r="F753" s="272"/>
      <c r="G753" s="272"/>
      <c r="H753" s="272"/>
      <c r="I753" s="272"/>
      <c r="J753" s="272"/>
      <c r="K753" s="272"/>
      <c r="L753" s="272"/>
      <c r="M753" s="272"/>
      <c r="N753" s="272"/>
      <c r="O753" s="272"/>
      <c r="P753" s="272"/>
      <c r="Q753" s="272"/>
    </row>
    <row r="754" spans="1:17">
      <c r="A754" s="272"/>
      <c r="B754" s="272"/>
      <c r="C754" s="272"/>
      <c r="D754" s="272"/>
      <c r="E754" s="272"/>
      <c r="F754" s="272"/>
      <c r="G754" s="272"/>
      <c r="H754" s="272"/>
      <c r="I754" s="272"/>
      <c r="J754" s="272"/>
      <c r="K754" s="272"/>
      <c r="L754" s="272"/>
      <c r="M754" s="272"/>
      <c r="N754" s="272"/>
      <c r="O754" s="272"/>
      <c r="P754" s="272"/>
      <c r="Q754" s="272"/>
    </row>
    <row r="755" spans="1:17">
      <c r="A755" s="272"/>
      <c r="B755" s="272"/>
      <c r="C755" s="272"/>
      <c r="D755" s="272"/>
      <c r="E755" s="272"/>
      <c r="F755" s="272"/>
      <c r="G755" s="272"/>
      <c r="H755" s="272"/>
      <c r="I755" s="272"/>
      <c r="J755" s="272"/>
      <c r="K755" s="272"/>
      <c r="L755" s="272"/>
      <c r="M755" s="272"/>
      <c r="N755" s="272"/>
      <c r="O755" s="272"/>
      <c r="P755" s="272"/>
      <c r="Q755" s="272"/>
    </row>
    <row r="756" spans="1:17">
      <c r="A756" s="272"/>
      <c r="B756" s="272"/>
      <c r="C756" s="272"/>
      <c r="D756" s="272"/>
      <c r="E756" s="272"/>
      <c r="F756" s="272"/>
      <c r="G756" s="272"/>
      <c r="H756" s="272"/>
      <c r="I756" s="272"/>
      <c r="J756" s="272"/>
      <c r="K756" s="272"/>
      <c r="L756" s="272"/>
      <c r="M756" s="272"/>
      <c r="N756" s="272"/>
      <c r="O756" s="272"/>
      <c r="P756" s="272"/>
      <c r="Q756" s="272"/>
    </row>
    <row r="757" spans="1:17">
      <c r="A757" s="272"/>
      <c r="B757" s="272"/>
      <c r="C757" s="272"/>
      <c r="D757" s="272"/>
      <c r="E757" s="272"/>
      <c r="F757" s="272"/>
      <c r="G757" s="272"/>
      <c r="H757" s="272"/>
      <c r="I757" s="272"/>
      <c r="J757" s="272"/>
      <c r="K757" s="272"/>
      <c r="L757" s="272"/>
      <c r="M757" s="272"/>
      <c r="N757" s="272"/>
      <c r="O757" s="272"/>
      <c r="P757" s="272"/>
      <c r="Q757" s="272"/>
    </row>
    <row r="758" spans="1:17">
      <c r="A758" s="272"/>
      <c r="B758" s="272"/>
      <c r="C758" s="272"/>
      <c r="D758" s="272"/>
      <c r="E758" s="272"/>
      <c r="F758" s="272"/>
      <c r="G758" s="272"/>
      <c r="H758" s="272"/>
      <c r="I758" s="272"/>
      <c r="J758" s="272"/>
      <c r="K758" s="272"/>
      <c r="L758" s="272"/>
      <c r="M758" s="272"/>
      <c r="N758" s="272"/>
      <c r="O758" s="272"/>
      <c r="P758" s="272"/>
      <c r="Q758" s="272"/>
    </row>
    <row r="759" spans="1:17">
      <c r="A759" s="272"/>
      <c r="B759" s="272"/>
      <c r="C759" s="272"/>
      <c r="D759" s="272"/>
      <c r="E759" s="272"/>
      <c r="F759" s="272"/>
      <c r="G759" s="272"/>
      <c r="H759" s="272"/>
      <c r="I759" s="272"/>
      <c r="J759" s="272"/>
      <c r="K759" s="272"/>
      <c r="L759" s="272"/>
      <c r="M759" s="272"/>
      <c r="N759" s="272"/>
      <c r="O759" s="272"/>
      <c r="P759" s="272"/>
      <c r="Q759" s="272"/>
    </row>
    <row r="760" spans="1:17">
      <c r="A760" s="272"/>
      <c r="B760" s="272"/>
      <c r="C760" s="272"/>
      <c r="D760" s="272"/>
      <c r="E760" s="272"/>
      <c r="F760" s="272"/>
      <c r="G760" s="272"/>
      <c r="H760" s="272"/>
      <c r="I760" s="272"/>
      <c r="J760" s="272"/>
      <c r="K760" s="272"/>
      <c r="L760" s="272"/>
      <c r="M760" s="272"/>
      <c r="N760" s="272"/>
      <c r="O760" s="272"/>
      <c r="P760" s="272"/>
      <c r="Q760" s="272"/>
    </row>
    <row r="761" spans="1:17">
      <c r="A761" s="272"/>
      <c r="B761" s="272"/>
      <c r="C761" s="272"/>
      <c r="D761" s="272"/>
      <c r="E761" s="272"/>
      <c r="F761" s="272"/>
      <c r="G761" s="272"/>
      <c r="H761" s="272"/>
      <c r="I761" s="272"/>
      <c r="J761" s="272"/>
      <c r="K761" s="272"/>
      <c r="L761" s="272"/>
      <c r="M761" s="272"/>
      <c r="N761" s="272"/>
      <c r="O761" s="272"/>
      <c r="P761" s="272"/>
      <c r="Q761" s="272"/>
    </row>
    <row r="762" spans="1:17">
      <c r="A762" s="272"/>
      <c r="B762" s="272"/>
      <c r="C762" s="272"/>
      <c r="D762" s="272"/>
      <c r="E762" s="272"/>
      <c r="F762" s="272"/>
      <c r="G762" s="272"/>
      <c r="H762" s="272"/>
      <c r="I762" s="272"/>
      <c r="J762" s="272"/>
      <c r="K762" s="272"/>
      <c r="L762" s="272"/>
      <c r="M762" s="272"/>
      <c r="N762" s="272"/>
      <c r="O762" s="272"/>
      <c r="P762" s="272"/>
      <c r="Q762" s="272"/>
    </row>
    <row r="763" spans="1:17">
      <c r="A763" s="272"/>
      <c r="B763" s="272"/>
      <c r="C763" s="272"/>
      <c r="D763" s="272"/>
      <c r="E763" s="272"/>
      <c r="F763" s="272"/>
      <c r="G763" s="272"/>
      <c r="H763" s="272"/>
      <c r="I763" s="272"/>
      <c r="J763" s="272"/>
      <c r="K763" s="272"/>
      <c r="L763" s="272"/>
      <c r="M763" s="272"/>
      <c r="N763" s="272"/>
      <c r="O763" s="272"/>
      <c r="P763" s="272"/>
      <c r="Q763" s="272"/>
    </row>
    <row r="764" spans="1:17">
      <c r="A764" s="272"/>
      <c r="B764" s="272"/>
      <c r="C764" s="272"/>
      <c r="D764" s="272"/>
      <c r="E764" s="272"/>
      <c r="F764" s="272"/>
      <c r="G764" s="272"/>
      <c r="H764" s="272"/>
      <c r="I764" s="272"/>
      <c r="J764" s="272"/>
      <c r="K764" s="272"/>
      <c r="L764" s="272"/>
      <c r="M764" s="272"/>
      <c r="N764" s="272"/>
      <c r="O764" s="272"/>
      <c r="P764" s="272"/>
      <c r="Q764" s="272"/>
    </row>
    <row r="765" spans="1:17">
      <c r="A765" s="272"/>
      <c r="B765" s="272"/>
      <c r="C765" s="272"/>
      <c r="D765" s="272"/>
      <c r="E765" s="272"/>
      <c r="F765" s="272"/>
      <c r="G765" s="272"/>
      <c r="H765" s="272"/>
      <c r="I765" s="272"/>
      <c r="J765" s="272"/>
      <c r="K765" s="272"/>
      <c r="L765" s="272"/>
      <c r="M765" s="272"/>
      <c r="N765" s="272"/>
      <c r="O765" s="272"/>
      <c r="P765" s="272"/>
      <c r="Q765" s="272"/>
    </row>
    <row r="766" spans="1:17">
      <c r="A766" s="272"/>
      <c r="B766" s="272"/>
      <c r="C766" s="272"/>
      <c r="D766" s="272"/>
      <c r="E766" s="272"/>
      <c r="F766" s="272"/>
      <c r="G766" s="272"/>
      <c r="H766" s="272"/>
      <c r="I766" s="272"/>
      <c r="J766" s="272"/>
      <c r="K766" s="272"/>
      <c r="L766" s="272"/>
      <c r="M766" s="272"/>
      <c r="N766" s="272"/>
      <c r="O766" s="272"/>
      <c r="P766" s="272"/>
      <c r="Q766" s="272"/>
    </row>
    <row r="767" spans="1:17">
      <c r="A767" s="272"/>
      <c r="B767" s="272"/>
      <c r="C767" s="272"/>
      <c r="D767" s="272"/>
      <c r="E767" s="272"/>
      <c r="F767" s="272"/>
      <c r="G767" s="272"/>
      <c r="H767" s="272"/>
      <c r="I767" s="272"/>
      <c r="J767" s="272"/>
      <c r="K767" s="272"/>
      <c r="L767" s="272"/>
      <c r="M767" s="272"/>
      <c r="N767" s="272"/>
      <c r="O767" s="272"/>
      <c r="P767" s="272"/>
      <c r="Q767" s="272"/>
    </row>
    <row r="768" spans="1:17">
      <c r="A768" s="272"/>
      <c r="B768" s="272"/>
      <c r="C768" s="272"/>
      <c r="D768" s="272"/>
      <c r="E768" s="272"/>
      <c r="F768" s="272"/>
      <c r="G768" s="272"/>
      <c r="H768" s="272"/>
      <c r="I768" s="272"/>
      <c r="J768" s="272"/>
      <c r="K768" s="272"/>
      <c r="L768" s="272"/>
      <c r="M768" s="272"/>
      <c r="N768" s="272"/>
      <c r="O768" s="272"/>
      <c r="P768" s="272"/>
      <c r="Q768" s="272"/>
    </row>
    <row r="769" spans="1:17">
      <c r="A769" s="272"/>
      <c r="B769" s="272"/>
      <c r="C769" s="272"/>
      <c r="D769" s="272"/>
      <c r="E769" s="272"/>
      <c r="F769" s="272"/>
      <c r="G769" s="272"/>
      <c r="H769" s="272"/>
      <c r="I769" s="272"/>
      <c r="J769" s="272"/>
      <c r="K769" s="272"/>
      <c r="L769" s="272"/>
      <c r="M769" s="272"/>
      <c r="N769" s="272"/>
      <c r="O769" s="272"/>
      <c r="P769" s="272"/>
      <c r="Q769" s="272"/>
    </row>
    <row r="770" spans="1:17">
      <c r="A770" s="272"/>
      <c r="B770" s="272"/>
      <c r="C770" s="272"/>
      <c r="D770" s="272"/>
      <c r="E770" s="272"/>
      <c r="F770" s="272"/>
      <c r="G770" s="272"/>
      <c r="H770" s="272"/>
      <c r="I770" s="272"/>
      <c r="J770" s="272"/>
      <c r="K770" s="272"/>
      <c r="L770" s="272"/>
      <c r="M770" s="272"/>
      <c r="N770" s="272"/>
      <c r="O770" s="272"/>
      <c r="P770" s="272"/>
      <c r="Q770" s="272"/>
    </row>
    <row r="771" spans="1:17">
      <c r="A771" s="272"/>
      <c r="B771" s="272"/>
      <c r="C771" s="272"/>
      <c r="D771" s="272"/>
      <c r="E771" s="272"/>
      <c r="F771" s="272"/>
      <c r="G771" s="272"/>
      <c r="H771" s="272"/>
      <c r="I771" s="272"/>
      <c r="J771" s="272"/>
      <c r="K771" s="272"/>
      <c r="L771" s="272"/>
      <c r="M771" s="272"/>
      <c r="N771" s="272"/>
      <c r="O771" s="272"/>
      <c r="P771" s="272"/>
      <c r="Q771" s="272"/>
    </row>
    <row r="772" spans="1:17">
      <c r="A772" s="272"/>
      <c r="B772" s="272"/>
      <c r="C772" s="272"/>
      <c r="D772" s="272"/>
      <c r="E772" s="272"/>
      <c r="F772" s="272"/>
      <c r="G772" s="272"/>
      <c r="H772" s="272"/>
      <c r="I772" s="272"/>
      <c r="J772" s="272"/>
      <c r="K772" s="272"/>
      <c r="L772" s="272"/>
      <c r="M772" s="272"/>
      <c r="N772" s="272"/>
      <c r="O772" s="272"/>
      <c r="P772" s="272"/>
      <c r="Q772" s="272"/>
    </row>
    <row r="773" spans="1:17">
      <c r="A773" s="272"/>
      <c r="B773" s="272"/>
      <c r="C773" s="272"/>
      <c r="D773" s="272"/>
      <c r="E773" s="272"/>
      <c r="F773" s="272"/>
      <c r="G773" s="272"/>
      <c r="H773" s="272"/>
      <c r="I773" s="272"/>
      <c r="J773" s="272"/>
      <c r="K773" s="272"/>
      <c r="L773" s="272"/>
      <c r="M773" s="272"/>
      <c r="N773" s="272"/>
      <c r="O773" s="272"/>
      <c r="P773" s="272"/>
      <c r="Q773" s="272"/>
    </row>
    <row r="774" spans="1:17">
      <c r="A774" s="272"/>
      <c r="B774" s="272"/>
      <c r="C774" s="272"/>
      <c r="D774" s="272"/>
      <c r="E774" s="272"/>
      <c r="F774" s="272"/>
      <c r="G774" s="272"/>
      <c r="H774" s="272"/>
      <c r="I774" s="272"/>
      <c r="J774" s="272"/>
      <c r="K774" s="272"/>
      <c r="L774" s="272"/>
      <c r="M774" s="272"/>
      <c r="N774" s="272"/>
      <c r="O774" s="272"/>
      <c r="P774" s="272"/>
      <c r="Q774" s="272"/>
    </row>
    <row r="775" spans="1:17">
      <c r="A775" s="272"/>
      <c r="B775" s="272"/>
      <c r="C775" s="272"/>
      <c r="D775" s="272"/>
      <c r="E775" s="272"/>
      <c r="F775" s="272"/>
      <c r="G775" s="272"/>
      <c r="H775" s="272"/>
      <c r="I775" s="272"/>
      <c r="J775" s="272"/>
      <c r="K775" s="272"/>
      <c r="L775" s="272"/>
      <c r="M775" s="272"/>
      <c r="N775" s="272"/>
      <c r="O775" s="272"/>
      <c r="P775" s="272"/>
      <c r="Q775" s="272"/>
    </row>
    <row r="776" spans="1:17">
      <c r="A776" s="272"/>
      <c r="B776" s="272"/>
      <c r="C776" s="272"/>
      <c r="D776" s="272"/>
      <c r="E776" s="272"/>
      <c r="F776" s="272"/>
      <c r="G776" s="272"/>
      <c r="H776" s="272"/>
      <c r="I776" s="272"/>
      <c r="J776" s="272"/>
      <c r="K776" s="272"/>
      <c r="L776" s="272"/>
      <c r="M776" s="272"/>
      <c r="N776" s="272"/>
      <c r="O776" s="272"/>
      <c r="P776" s="272"/>
      <c r="Q776" s="272"/>
    </row>
    <row r="777" spans="1:17">
      <c r="A777" s="272"/>
      <c r="B777" s="272"/>
      <c r="C777" s="272"/>
      <c r="D777" s="272"/>
      <c r="E777" s="272"/>
      <c r="F777" s="272"/>
      <c r="G777" s="272"/>
      <c r="H777" s="272"/>
      <c r="I777" s="272"/>
      <c r="J777" s="272"/>
      <c r="K777" s="272"/>
      <c r="L777" s="272"/>
      <c r="M777" s="272"/>
      <c r="N777" s="272"/>
      <c r="O777" s="272"/>
      <c r="P777" s="272"/>
      <c r="Q777" s="272"/>
    </row>
    <row r="778" spans="1:17">
      <c r="A778" s="272"/>
      <c r="B778" s="272"/>
      <c r="C778" s="272"/>
      <c r="D778" s="272"/>
      <c r="E778" s="272"/>
      <c r="F778" s="272"/>
      <c r="G778" s="272"/>
      <c r="H778" s="272"/>
      <c r="I778" s="272"/>
      <c r="J778" s="272"/>
      <c r="K778" s="272"/>
      <c r="L778" s="272"/>
      <c r="M778" s="272"/>
      <c r="N778" s="272"/>
      <c r="O778" s="272"/>
      <c r="P778" s="272"/>
      <c r="Q778" s="272"/>
    </row>
    <row r="779" spans="1:17">
      <c r="A779" s="272"/>
      <c r="B779" s="272"/>
      <c r="C779" s="272"/>
      <c r="D779" s="272"/>
      <c r="E779" s="272"/>
      <c r="F779" s="272"/>
      <c r="G779" s="272"/>
      <c r="H779" s="272"/>
      <c r="I779" s="272"/>
      <c r="J779" s="272"/>
      <c r="K779" s="272"/>
      <c r="L779" s="272"/>
      <c r="M779" s="272"/>
      <c r="N779" s="272"/>
      <c r="O779" s="272"/>
      <c r="P779" s="272"/>
      <c r="Q779" s="272"/>
    </row>
    <row r="780" spans="1:17">
      <c r="A780" s="272"/>
      <c r="B780" s="272"/>
      <c r="C780" s="272"/>
      <c r="D780" s="272"/>
      <c r="E780" s="272"/>
      <c r="F780" s="272"/>
      <c r="G780" s="272"/>
      <c r="H780" s="272"/>
      <c r="I780" s="272"/>
      <c r="J780" s="272"/>
      <c r="K780" s="272"/>
      <c r="L780" s="272"/>
      <c r="M780" s="272"/>
      <c r="N780" s="272"/>
      <c r="O780" s="272"/>
      <c r="P780" s="272"/>
      <c r="Q780" s="272"/>
    </row>
    <row r="781" spans="1:17">
      <c r="A781" s="272"/>
      <c r="B781" s="272"/>
      <c r="C781" s="272"/>
      <c r="D781" s="272"/>
      <c r="E781" s="272"/>
      <c r="F781" s="272"/>
      <c r="G781" s="272"/>
      <c r="H781" s="272"/>
      <c r="I781" s="272"/>
      <c r="J781" s="272"/>
      <c r="K781" s="272"/>
      <c r="L781" s="272"/>
      <c r="M781" s="272"/>
      <c r="N781" s="272"/>
      <c r="O781" s="272"/>
      <c r="P781" s="272"/>
      <c r="Q781" s="272"/>
    </row>
    <row r="782" spans="1:17">
      <c r="A782" s="272"/>
      <c r="B782" s="272"/>
      <c r="C782" s="272"/>
      <c r="D782" s="272"/>
      <c r="E782" s="272"/>
      <c r="F782" s="272"/>
      <c r="G782" s="272"/>
      <c r="H782" s="272"/>
      <c r="I782" s="272"/>
      <c r="J782" s="272"/>
      <c r="K782" s="272"/>
      <c r="L782" s="272"/>
      <c r="M782" s="272"/>
      <c r="N782" s="272"/>
      <c r="O782" s="272"/>
      <c r="P782" s="272"/>
      <c r="Q782" s="272"/>
    </row>
    <row r="783" spans="1:17">
      <c r="A783" s="272"/>
      <c r="B783" s="272"/>
      <c r="C783" s="272"/>
      <c r="D783" s="272"/>
      <c r="E783" s="272"/>
      <c r="F783" s="272"/>
      <c r="G783" s="272"/>
      <c r="H783" s="272"/>
      <c r="I783" s="272"/>
      <c r="J783" s="272"/>
      <c r="K783" s="272"/>
      <c r="L783" s="272"/>
      <c r="M783" s="272"/>
      <c r="N783" s="272"/>
      <c r="O783" s="272"/>
      <c r="P783" s="272"/>
      <c r="Q783" s="272"/>
    </row>
    <row r="784" spans="1:17">
      <c r="A784" s="272"/>
      <c r="B784" s="272"/>
      <c r="C784" s="272"/>
      <c r="D784" s="272"/>
      <c r="E784" s="272"/>
      <c r="F784" s="272"/>
      <c r="G784" s="272"/>
      <c r="H784" s="272"/>
      <c r="I784" s="272"/>
      <c r="J784" s="272"/>
      <c r="K784" s="272"/>
      <c r="L784" s="272"/>
      <c r="M784" s="272"/>
      <c r="N784" s="272"/>
      <c r="O784" s="272"/>
      <c r="P784" s="272"/>
      <c r="Q784" s="272"/>
    </row>
  </sheetData>
  <sheetProtection formatCells="0" formatColumns="0" formatRows="0"/>
  <mergeCells count="78">
    <mergeCell ref="A1:R1"/>
    <mergeCell ref="B2:F2"/>
    <mergeCell ref="H2:O2"/>
    <mergeCell ref="Q2:R2"/>
    <mergeCell ref="B3:F3"/>
    <mergeCell ref="H3:O3"/>
    <mergeCell ref="Q3:R3"/>
    <mergeCell ref="B4:F4"/>
    <mergeCell ref="H4:O4"/>
    <mergeCell ref="B5:F5"/>
    <mergeCell ref="H5:O5"/>
    <mergeCell ref="A6:N6"/>
    <mergeCell ref="O6:P6"/>
    <mergeCell ref="Q6:R6"/>
    <mergeCell ref="B12:N12"/>
    <mergeCell ref="B13:N13"/>
    <mergeCell ref="O13:P13"/>
    <mergeCell ref="Q13:R13"/>
    <mergeCell ref="A14:R14"/>
    <mergeCell ref="B15:D15"/>
    <mergeCell ref="H15:N15"/>
    <mergeCell ref="Q15:R15"/>
    <mergeCell ref="B16:D16"/>
    <mergeCell ref="H16:N16"/>
    <mergeCell ref="Q16:R16"/>
    <mergeCell ref="B17:D17"/>
    <mergeCell ref="H17:N17"/>
    <mergeCell ref="Q17:R17"/>
    <mergeCell ref="B18:D18"/>
    <mergeCell ref="H18:N18"/>
    <mergeCell ref="Q18:R18"/>
    <mergeCell ref="B19:D19"/>
    <mergeCell ref="H19:N19"/>
    <mergeCell ref="Q19:R19"/>
    <mergeCell ref="B20:D20"/>
    <mergeCell ref="H20:N20"/>
    <mergeCell ref="Q20:R20"/>
    <mergeCell ref="B21:D21"/>
    <mergeCell ref="H21:N21"/>
    <mergeCell ref="Q21:R21"/>
    <mergeCell ref="B22:D22"/>
    <mergeCell ref="H22:N22"/>
    <mergeCell ref="Q22:R22"/>
    <mergeCell ref="B23:D23"/>
    <mergeCell ref="H23:N23"/>
    <mergeCell ref="Q23:R23"/>
    <mergeCell ref="B24:D24"/>
    <mergeCell ref="H24:N24"/>
    <mergeCell ref="Q24:R24"/>
    <mergeCell ref="B25:D25"/>
    <mergeCell ref="H25:N25"/>
    <mergeCell ref="Q25:R25"/>
    <mergeCell ref="B26:D26"/>
    <mergeCell ref="H26:N26"/>
    <mergeCell ref="Q26:R26"/>
    <mergeCell ref="B27:D27"/>
    <mergeCell ref="H27:N27"/>
    <mergeCell ref="Q27:R27"/>
    <mergeCell ref="B28:D28"/>
    <mergeCell ref="H28:N28"/>
    <mergeCell ref="Q28:R28"/>
    <mergeCell ref="B29:D29"/>
    <mergeCell ref="H29:N29"/>
    <mergeCell ref="Q29:R29"/>
    <mergeCell ref="B30:D30"/>
    <mergeCell ref="H30:N30"/>
    <mergeCell ref="Q30:R30"/>
    <mergeCell ref="A31:R31"/>
    <mergeCell ref="A38:R38"/>
    <mergeCell ref="B44:R44"/>
    <mergeCell ref="B45:F45"/>
    <mergeCell ref="H45:O45"/>
    <mergeCell ref="Q45:R45"/>
    <mergeCell ref="P4:P5"/>
    <mergeCell ref="O7:P12"/>
    <mergeCell ref="Q7:R12"/>
    <mergeCell ref="Q4:R5"/>
    <mergeCell ref="A32:R37"/>
  </mergeCells>
  <dataValidations count="2">
    <dataValidation allowBlank="1" showInputMessage="1" showErrorMessage="1" sqref="B2:F2 H2:O2 B65538:F65538 H65538:O65538 B131074:F131074 H131074:O131074 B196610:F196610 H196610:O196610 B262146:F262146 H262146:O262146 B327682:F327682 H327682:O327682 B393218:F393218 H393218:O393218 B458754:F458754 H458754:O458754 B524290:F524290 H524290:O524290 B589826:F589826 H589826:O589826 B655362:F655362 H655362:O655362 B720898:F720898 H720898:O720898 B786434:F786434 H786434:O786434 B851970:F851970 H851970:O851970 B917506:F917506 H917506:O917506 B983042:F983042 H983042:O983042 B3:F4 B65539:F65540 B131075:F131076 B196611:F196612 B262147:F262148 B327683:F327684 B393219:F393220 B458755:F458756 B524291:F524292 B589827:F589828 B655363:F655364 B720899:F720900 B786435:F786436 B851971:F851972 B917507:F917508 B983043:F983044"/>
    <dataValidation type="list" allowBlank="1" showInputMessage="1" showErrorMessage="1" sqref="E16:E30 E65553:E65566 E131089:E131102 E196625:E196638 E262161:E262174 E327697:E327710 E393233:E393246 E458769:E458782 E524305:E524318 E589841:E589854 E655377:E655390 E720913:E720926 E786449:E786462 E851985:E851998 E917521:E917534 E983057:E983070">
      <formula1>"主料,辅料"</formula1>
    </dataValidation>
  </dataValidations>
  <pageMargins left="0.393055555555556" right="0" top="0.314583333333333" bottom="0.314583333333333" header="0" footer="0"/>
  <pageSetup paperSize="9" scale="75" firstPageNumber="0" fitToHeight="2" orientation="portrait" useFirstPageNumber="1" horizontalDpi="6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5"/>
  <sheetViews>
    <sheetView workbookViewId="0">
      <pane xSplit="5" ySplit="3" topLeftCell="F4" activePane="bottomRight" state="frozen"/>
      <selection/>
      <selection pane="topRight"/>
      <selection pane="bottomLeft"/>
      <selection pane="bottomRight" activeCell="G18" sqref="G18"/>
    </sheetView>
  </sheetViews>
  <sheetFormatPr defaultColWidth="8.88333333333333" defaultRowHeight="11.25"/>
  <cols>
    <col min="1" max="1" width="6.44166666666667" style="228" customWidth="1"/>
    <col min="2" max="3" width="5.88333333333333" style="228" customWidth="1"/>
    <col min="4" max="4" width="8" style="228" customWidth="1"/>
    <col min="5" max="5" width="7.21666666666667" style="228" customWidth="1"/>
    <col min="6" max="6" width="8.88333333333333" style="228"/>
    <col min="7" max="7" width="17.775" style="228" customWidth="1"/>
    <col min="8" max="8" width="11.2166666666667" style="228" customWidth="1"/>
    <col min="9" max="9" width="4.775" style="228" customWidth="1"/>
    <col min="10" max="10" width="5.775" style="228" customWidth="1"/>
    <col min="11" max="11" width="4.21666666666667" style="228" customWidth="1"/>
    <col min="12" max="12" width="8.44166666666667" style="228" customWidth="1"/>
    <col min="13" max="13" width="3.44166666666667" style="228" customWidth="1"/>
    <col min="14" max="14" width="4.44166666666667" style="228" customWidth="1"/>
    <col min="15" max="15" width="3.21666666666667" style="228" customWidth="1"/>
    <col min="16" max="16" width="5.10833333333333" style="228" customWidth="1"/>
    <col min="17" max="17" width="3.66666666666667" style="228" customWidth="1"/>
    <col min="18" max="18" width="3.44166666666667" style="228" customWidth="1"/>
    <col min="19" max="19" width="5.21666666666667" style="228" customWidth="1"/>
    <col min="20" max="20" width="6.33333333333333" style="228" customWidth="1"/>
    <col min="21" max="21" width="4.10833333333333" style="228" customWidth="1"/>
    <col min="22" max="23" width="6.44166666666667" style="228" customWidth="1"/>
    <col min="24" max="24" width="5.66666666666667" style="228" customWidth="1"/>
    <col min="25" max="25" width="8.88333333333333" style="228"/>
    <col min="26" max="26" width="5" style="228" customWidth="1"/>
    <col min="27" max="27" width="6.33333333333333" style="228" customWidth="1"/>
    <col min="28" max="28" width="4.10833333333333" style="228" customWidth="1"/>
    <col min="29" max="29" width="7.21666666666667" style="228" customWidth="1"/>
    <col min="30" max="30" width="6.775" style="228" customWidth="1"/>
    <col min="31" max="31" width="3.775" style="228" customWidth="1"/>
    <col min="32" max="32" width="5.10833333333333" style="228" customWidth="1"/>
    <col min="33" max="33" width="3.88333333333333" style="228" customWidth="1"/>
    <col min="34" max="34" width="4.66666666666667" style="228" customWidth="1"/>
    <col min="35" max="35" width="8.88333333333333" style="228"/>
    <col min="36" max="38" width="8.88333333333333" style="228" hidden="1" customWidth="1"/>
    <col min="39" max="16384" width="8.88333333333333" style="228"/>
  </cols>
  <sheetData>
    <row r="1" ht="43.5" customHeight="1" spans="1:35">
      <c r="A1" s="229"/>
      <c r="B1" s="230"/>
      <c r="C1" s="231" t="s">
        <v>39</v>
      </c>
      <c r="D1" s="232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62"/>
    </row>
    <row r="2" s="226" customFormat="1" ht="27.75" customHeight="1" spans="1:35">
      <c r="A2" s="233" t="s">
        <v>40</v>
      </c>
      <c r="B2" s="234"/>
      <c r="C2" s="234"/>
      <c r="D2" s="235" t="s">
        <v>41</v>
      </c>
      <c r="E2" s="236"/>
      <c r="F2" s="236"/>
      <c r="G2" s="236"/>
      <c r="H2" s="237" t="s">
        <v>10</v>
      </c>
      <c r="I2" s="246"/>
      <c r="J2" s="246"/>
      <c r="K2" s="246"/>
      <c r="L2" s="247" t="s">
        <v>42</v>
      </c>
      <c r="M2" s="248"/>
      <c r="N2" s="248"/>
      <c r="O2" s="248"/>
      <c r="P2" s="249" t="s">
        <v>43</v>
      </c>
      <c r="Q2" s="248"/>
      <c r="R2" s="248"/>
      <c r="S2" s="248"/>
      <c r="T2" s="248"/>
      <c r="U2" s="248"/>
      <c r="V2" s="248"/>
      <c r="W2" s="248"/>
      <c r="Y2" s="259" t="s">
        <v>9</v>
      </c>
      <c r="Z2" s="230"/>
      <c r="AA2" s="230"/>
      <c r="AB2" s="230"/>
      <c r="AC2" s="230"/>
      <c r="AI2" s="263"/>
    </row>
    <row r="3" ht="12.75" customHeight="1" spans="1:38">
      <c r="A3" s="238"/>
      <c r="B3" s="238"/>
      <c r="C3" s="238"/>
      <c r="D3" s="238"/>
      <c r="E3" s="238"/>
      <c r="F3" s="238"/>
      <c r="G3" s="238"/>
      <c r="H3" s="238"/>
      <c r="I3" s="250" t="s">
        <v>44</v>
      </c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5" t="s">
        <v>45</v>
      </c>
      <c r="Y3" s="255"/>
      <c r="Z3" s="255"/>
      <c r="AA3" s="255"/>
      <c r="AB3" s="255"/>
      <c r="AC3" s="255"/>
      <c r="AD3" s="255"/>
      <c r="AE3" s="255"/>
      <c r="AF3" s="255"/>
      <c r="AG3" s="255"/>
      <c r="AH3" s="255"/>
      <c r="AI3" s="264"/>
      <c r="AJ3" s="265" t="s">
        <v>46</v>
      </c>
      <c r="AK3" s="266" t="s">
        <v>47</v>
      </c>
      <c r="AL3" s="266" t="s">
        <v>48</v>
      </c>
    </row>
    <row r="4" s="227" customFormat="1" ht="45" spans="1:38">
      <c r="A4" s="9" t="s">
        <v>28</v>
      </c>
      <c r="B4" s="239" t="s">
        <v>21</v>
      </c>
      <c r="C4" s="239" t="s">
        <v>23</v>
      </c>
      <c r="D4" s="240" t="s">
        <v>22</v>
      </c>
      <c r="E4" s="240" t="s">
        <v>24</v>
      </c>
      <c r="F4" s="240" t="s">
        <v>49</v>
      </c>
      <c r="G4" s="240" t="s">
        <v>50</v>
      </c>
      <c r="H4" s="240" t="s">
        <v>51</v>
      </c>
      <c r="I4" s="9" t="s">
        <v>52</v>
      </c>
      <c r="J4" s="9" t="s">
        <v>53</v>
      </c>
      <c r="K4" s="9" t="s">
        <v>54</v>
      </c>
      <c r="L4" s="9" t="s">
        <v>55</v>
      </c>
      <c r="M4" s="240" t="s">
        <v>56</v>
      </c>
      <c r="N4" s="240" t="s">
        <v>57</v>
      </c>
      <c r="O4" s="240" t="s">
        <v>58</v>
      </c>
      <c r="P4" s="9" t="s">
        <v>59</v>
      </c>
      <c r="Q4" s="240" t="s">
        <v>60</v>
      </c>
      <c r="R4" s="240" t="s">
        <v>61</v>
      </c>
      <c r="S4" s="9" t="s">
        <v>16</v>
      </c>
      <c r="T4" s="240" t="s">
        <v>62</v>
      </c>
      <c r="U4" s="240" t="s">
        <v>63</v>
      </c>
      <c r="V4" s="240" t="s">
        <v>64</v>
      </c>
      <c r="W4" s="240" t="s">
        <v>65</v>
      </c>
      <c r="X4" s="240" t="s">
        <v>66</v>
      </c>
      <c r="Y4" s="240" t="s">
        <v>67</v>
      </c>
      <c r="Z4" s="240" t="s">
        <v>68</v>
      </c>
      <c r="AA4" s="240" t="s">
        <v>62</v>
      </c>
      <c r="AB4" s="240" t="s">
        <v>63</v>
      </c>
      <c r="AC4" s="240" t="s">
        <v>64</v>
      </c>
      <c r="AD4" s="240" t="s">
        <v>69</v>
      </c>
      <c r="AE4" s="240" t="s">
        <v>70</v>
      </c>
      <c r="AF4" s="240" t="s">
        <v>71</v>
      </c>
      <c r="AG4" s="240" t="s">
        <v>70</v>
      </c>
      <c r="AH4" s="240" t="s">
        <v>52</v>
      </c>
      <c r="AI4" s="267" t="s">
        <v>65</v>
      </c>
      <c r="AJ4" s="268" t="s">
        <v>72</v>
      </c>
      <c r="AK4" s="268" t="s">
        <v>72</v>
      </c>
      <c r="AL4" s="268"/>
    </row>
    <row r="5" ht="24" customHeight="1" spans="1:38">
      <c r="A5" s="241"/>
      <c r="B5" s="242"/>
      <c r="C5" s="242"/>
      <c r="D5" s="243"/>
      <c r="E5" s="243"/>
      <c r="F5" s="243"/>
      <c r="G5" s="243"/>
      <c r="H5" s="243"/>
      <c r="I5" s="251"/>
      <c r="J5" s="251"/>
      <c r="K5" s="251"/>
      <c r="L5" s="251"/>
      <c r="M5" s="252"/>
      <c r="N5" s="252"/>
      <c r="O5" s="252"/>
      <c r="P5" s="253"/>
      <c r="Q5" s="252"/>
      <c r="R5" s="252"/>
      <c r="S5" s="251"/>
      <c r="T5" s="256"/>
      <c r="U5" s="252"/>
      <c r="V5" s="257"/>
      <c r="W5" s="258"/>
      <c r="X5" s="252"/>
      <c r="Y5" s="243"/>
      <c r="Z5" s="252"/>
      <c r="AA5" s="256"/>
      <c r="AB5" s="252"/>
      <c r="AC5" s="260"/>
      <c r="AD5" s="252"/>
      <c r="AE5" s="252"/>
      <c r="AF5" s="261"/>
      <c r="AG5" s="252"/>
      <c r="AH5" s="252"/>
      <c r="AI5" s="269"/>
      <c r="AJ5" s="265" t="e">
        <f>((AF5*(AB5+AC5)*41+AF5*1000)/1000)/(1/(X5/1000*AH5/100))</f>
        <v>#DIV/0!</v>
      </c>
      <c r="AK5" s="265">
        <f>AF5/0.9144</f>
        <v>0</v>
      </c>
      <c r="AL5" s="265">
        <f>IF(AG5="KG",AJ5,IF(AG5="码",AK5,AF5))</f>
        <v>0</v>
      </c>
    </row>
    <row r="6" ht="24" customHeight="1" spans="1:38">
      <c r="A6" s="241"/>
      <c r="B6" s="242"/>
      <c r="C6" s="242"/>
      <c r="D6" s="243"/>
      <c r="E6" s="243"/>
      <c r="F6" s="243"/>
      <c r="G6" s="243"/>
      <c r="H6" s="243"/>
      <c r="I6" s="251"/>
      <c r="J6" s="251"/>
      <c r="K6" s="251"/>
      <c r="L6" s="251"/>
      <c r="M6" s="252"/>
      <c r="N6" s="252"/>
      <c r="O6" s="252"/>
      <c r="P6" s="253"/>
      <c r="Q6" s="252"/>
      <c r="R6" s="252"/>
      <c r="S6" s="251"/>
      <c r="T6" s="256"/>
      <c r="U6" s="252"/>
      <c r="V6" s="257"/>
      <c r="W6" s="258"/>
      <c r="X6" s="252"/>
      <c r="Y6" s="243"/>
      <c r="Z6" s="252"/>
      <c r="AA6" s="256"/>
      <c r="AB6" s="252"/>
      <c r="AC6" s="260"/>
      <c r="AD6" s="252"/>
      <c r="AE6" s="252"/>
      <c r="AF6" s="261"/>
      <c r="AG6" s="252"/>
      <c r="AH6" s="252"/>
      <c r="AI6" s="269"/>
      <c r="AJ6" s="265" t="e">
        <f t="shared" ref="AJ6:AJ19" si="0">((AF6*(AB6+AC6)*41+AF6*1000)/1000)/(1/(X6/1000*AH6/100))</f>
        <v>#DIV/0!</v>
      </c>
      <c r="AK6" s="265">
        <f t="shared" ref="AK6:AK19" si="1">AF6/0.9144</f>
        <v>0</v>
      </c>
      <c r="AL6" s="265">
        <f t="shared" ref="AL6:AL19" si="2">IF(AG6="KG",AJ6,IF(AG6="码",AK6,AF6))</f>
        <v>0</v>
      </c>
    </row>
    <row r="7" ht="24" customHeight="1" spans="1:38">
      <c r="A7" s="241"/>
      <c r="B7" s="242"/>
      <c r="C7" s="242"/>
      <c r="D7" s="243"/>
      <c r="E7" s="243"/>
      <c r="F7" s="243"/>
      <c r="G7" s="243"/>
      <c r="H7" s="243"/>
      <c r="I7" s="251"/>
      <c r="J7" s="251"/>
      <c r="K7" s="251"/>
      <c r="L7" s="251"/>
      <c r="M7" s="252"/>
      <c r="N7" s="252"/>
      <c r="O7" s="252"/>
      <c r="P7" s="253"/>
      <c r="Q7" s="252"/>
      <c r="R7" s="252"/>
      <c r="S7" s="251"/>
      <c r="T7" s="256"/>
      <c r="U7" s="252"/>
      <c r="V7" s="257"/>
      <c r="W7" s="258"/>
      <c r="X7" s="252"/>
      <c r="Y7" s="243"/>
      <c r="Z7" s="252"/>
      <c r="AA7" s="256"/>
      <c r="AB7" s="252"/>
      <c r="AC7" s="260"/>
      <c r="AD7" s="252"/>
      <c r="AE7" s="252"/>
      <c r="AF7" s="261"/>
      <c r="AG7" s="252"/>
      <c r="AH7" s="252"/>
      <c r="AI7" s="269"/>
      <c r="AJ7" s="265" t="e">
        <f>((AF7*(AB7+AC7)*41+AF7*1000)/1000)/(1/(X7/1000*AH7/100))</f>
        <v>#DIV/0!</v>
      </c>
      <c r="AK7" s="265">
        <f>AF7/0.9144</f>
        <v>0</v>
      </c>
      <c r="AL7" s="265">
        <f>IF(AG7="KG",AJ7,IF(AG7="码",AK7,AF7))</f>
        <v>0</v>
      </c>
    </row>
    <row r="8" ht="24" customHeight="1" spans="1:38">
      <c r="A8" s="241"/>
      <c r="B8" s="242"/>
      <c r="C8" s="242"/>
      <c r="D8" s="243"/>
      <c r="E8" s="243"/>
      <c r="F8" s="243"/>
      <c r="G8" s="243"/>
      <c r="H8" s="243"/>
      <c r="I8" s="251"/>
      <c r="J8" s="251"/>
      <c r="K8" s="251"/>
      <c r="L8" s="251"/>
      <c r="M8" s="252"/>
      <c r="N8" s="252"/>
      <c r="O8" s="252"/>
      <c r="P8" s="253"/>
      <c r="Q8" s="252"/>
      <c r="R8" s="252"/>
      <c r="S8" s="251"/>
      <c r="T8" s="256"/>
      <c r="U8" s="252"/>
      <c r="V8" s="257"/>
      <c r="W8" s="258"/>
      <c r="X8" s="252"/>
      <c r="Y8" s="243"/>
      <c r="Z8" s="252"/>
      <c r="AA8" s="256"/>
      <c r="AB8" s="252"/>
      <c r="AC8" s="260"/>
      <c r="AD8" s="252"/>
      <c r="AE8" s="252"/>
      <c r="AF8" s="261"/>
      <c r="AG8" s="252"/>
      <c r="AH8" s="252"/>
      <c r="AI8" s="269"/>
      <c r="AJ8" s="265" t="e">
        <f>((AF8*(AB8+AC8)*41+AF8*1000)/1000)/(1/(X8/1000*AH8/100))</f>
        <v>#DIV/0!</v>
      </c>
      <c r="AK8" s="265">
        <f>AF8/0.9144</f>
        <v>0</v>
      </c>
      <c r="AL8" s="265">
        <f>IF(AG8="KG",AJ8,IF(AG8="码",AK8,AF8))</f>
        <v>0</v>
      </c>
    </row>
    <row r="9" ht="24" customHeight="1" spans="1:38">
      <c r="A9" s="241"/>
      <c r="B9" s="242"/>
      <c r="C9" s="242"/>
      <c r="D9" s="243"/>
      <c r="E9" s="243"/>
      <c r="F9" s="243"/>
      <c r="G9" s="243"/>
      <c r="H9" s="243"/>
      <c r="I9" s="251"/>
      <c r="J9" s="251"/>
      <c r="K9" s="251"/>
      <c r="L9" s="251"/>
      <c r="M9" s="252"/>
      <c r="N9" s="252"/>
      <c r="O9" s="252"/>
      <c r="P9" s="253"/>
      <c r="Q9" s="252"/>
      <c r="R9" s="252"/>
      <c r="S9" s="251"/>
      <c r="T9" s="256"/>
      <c r="U9" s="252"/>
      <c r="V9" s="257"/>
      <c r="W9" s="258"/>
      <c r="X9" s="252"/>
      <c r="Y9" s="243"/>
      <c r="Z9" s="252"/>
      <c r="AA9" s="256"/>
      <c r="AB9" s="252"/>
      <c r="AC9" s="260"/>
      <c r="AD9" s="252"/>
      <c r="AE9" s="252"/>
      <c r="AF9" s="261"/>
      <c r="AG9" s="252"/>
      <c r="AH9" s="252"/>
      <c r="AI9" s="269"/>
      <c r="AJ9" s="265" t="e">
        <f>((AF9*(AB9+AC9)*41+AF9*1000)/1000)/(1/(X9/1000*AH9/100))</f>
        <v>#DIV/0!</v>
      </c>
      <c r="AK9" s="265">
        <f>AF9/0.9144</f>
        <v>0</v>
      </c>
      <c r="AL9" s="265">
        <f>IF(AG9="KG",AJ9,IF(AG9="码",AK9,AF9))</f>
        <v>0</v>
      </c>
    </row>
    <row r="10" ht="24" customHeight="1" spans="1:38">
      <c r="A10" s="241"/>
      <c r="B10" s="242"/>
      <c r="C10" s="242"/>
      <c r="D10" s="243"/>
      <c r="E10" s="243"/>
      <c r="F10" s="243"/>
      <c r="G10" s="243"/>
      <c r="H10" s="243"/>
      <c r="I10" s="251"/>
      <c r="J10" s="251"/>
      <c r="K10" s="251"/>
      <c r="L10" s="251"/>
      <c r="M10" s="252"/>
      <c r="N10" s="252"/>
      <c r="O10" s="252"/>
      <c r="P10" s="253"/>
      <c r="Q10" s="252"/>
      <c r="R10" s="252"/>
      <c r="S10" s="251"/>
      <c r="T10" s="256"/>
      <c r="U10" s="252"/>
      <c r="V10" s="257"/>
      <c r="W10" s="258"/>
      <c r="X10" s="252"/>
      <c r="Y10" s="243"/>
      <c r="Z10" s="252"/>
      <c r="AA10" s="256"/>
      <c r="AB10" s="252"/>
      <c r="AC10" s="260"/>
      <c r="AD10" s="252"/>
      <c r="AE10" s="252"/>
      <c r="AF10" s="261"/>
      <c r="AG10" s="252"/>
      <c r="AH10" s="252"/>
      <c r="AI10" s="269"/>
      <c r="AJ10" s="265" t="e">
        <f>((AF10*(AB10+AC10)*41+AF10*1000)/1000)/(1/(X10/1000*AH10/100))</f>
        <v>#DIV/0!</v>
      </c>
      <c r="AK10" s="265">
        <f>AF10/0.9144</f>
        <v>0</v>
      </c>
      <c r="AL10" s="265">
        <f>IF(AG10="KG",AJ10,IF(AG10="码",AK10,AF10))</f>
        <v>0</v>
      </c>
    </row>
    <row r="11" ht="24" customHeight="1" spans="1:38">
      <c r="A11" s="241"/>
      <c r="B11" s="242"/>
      <c r="C11" s="242"/>
      <c r="D11" s="243"/>
      <c r="E11" s="243"/>
      <c r="F11" s="243"/>
      <c r="G11" s="243"/>
      <c r="H11" s="243"/>
      <c r="I11" s="251"/>
      <c r="J11" s="251"/>
      <c r="K11" s="251"/>
      <c r="L11" s="251"/>
      <c r="M11" s="252"/>
      <c r="N11" s="252"/>
      <c r="O11" s="252"/>
      <c r="P11" s="253"/>
      <c r="Q11" s="252"/>
      <c r="R11" s="252"/>
      <c r="S11" s="251"/>
      <c r="T11" s="256"/>
      <c r="U11" s="252"/>
      <c r="V11" s="257"/>
      <c r="W11" s="258"/>
      <c r="X11" s="252"/>
      <c r="Y11" s="243"/>
      <c r="Z11" s="252"/>
      <c r="AA11" s="256"/>
      <c r="AB11" s="252"/>
      <c r="AC11" s="260"/>
      <c r="AD11" s="252"/>
      <c r="AE11" s="252"/>
      <c r="AF11" s="261"/>
      <c r="AG11" s="252"/>
      <c r="AH11" s="252"/>
      <c r="AI11" s="269"/>
      <c r="AJ11" s="265" t="e">
        <f>((AF11*(AB11+AC11)*41+AF11*1000)/1000)/(1/(X11/1000*AH11/100))</f>
        <v>#DIV/0!</v>
      </c>
      <c r="AK11" s="265">
        <f>AF11/0.9144</f>
        <v>0</v>
      </c>
      <c r="AL11" s="265">
        <f>IF(AG11="KG",AJ11,IF(AG11="码",AK11,AF11))</f>
        <v>0</v>
      </c>
    </row>
    <row r="12" ht="24" customHeight="1" spans="1:38">
      <c r="A12" s="241"/>
      <c r="B12" s="242"/>
      <c r="C12" s="242"/>
      <c r="D12" s="243"/>
      <c r="E12" s="243"/>
      <c r="F12" s="243"/>
      <c r="G12" s="243"/>
      <c r="H12" s="243"/>
      <c r="I12" s="251"/>
      <c r="J12" s="251"/>
      <c r="K12" s="251"/>
      <c r="L12" s="251"/>
      <c r="M12" s="252"/>
      <c r="N12" s="252"/>
      <c r="O12" s="252"/>
      <c r="P12" s="253"/>
      <c r="Q12" s="252"/>
      <c r="R12" s="252"/>
      <c r="S12" s="251"/>
      <c r="T12" s="256"/>
      <c r="U12" s="252"/>
      <c r="V12" s="257"/>
      <c r="W12" s="258"/>
      <c r="X12" s="252"/>
      <c r="Y12" s="243"/>
      <c r="Z12" s="252"/>
      <c r="AA12" s="256"/>
      <c r="AB12" s="252"/>
      <c r="AC12" s="260"/>
      <c r="AD12" s="252"/>
      <c r="AE12" s="252"/>
      <c r="AF12" s="261"/>
      <c r="AG12" s="252"/>
      <c r="AH12" s="252"/>
      <c r="AI12" s="269"/>
      <c r="AJ12" s="265" t="e">
        <f>((AF12*(AB12+AC12)*41+AF12*1000)/1000)/(1/(X12/1000*AH12/100))</f>
        <v>#DIV/0!</v>
      </c>
      <c r="AK12" s="265">
        <f>AF12/0.9144</f>
        <v>0</v>
      </c>
      <c r="AL12" s="265">
        <f>IF(AG12="KG",AJ12,IF(AG12="码",AK12,AF12))</f>
        <v>0</v>
      </c>
    </row>
    <row r="13" ht="24" customHeight="1" spans="1:38">
      <c r="A13" s="241"/>
      <c r="B13" s="242"/>
      <c r="C13" s="242"/>
      <c r="D13" s="243"/>
      <c r="E13" s="243"/>
      <c r="F13" s="243"/>
      <c r="G13" s="243"/>
      <c r="H13" s="243"/>
      <c r="I13" s="251"/>
      <c r="J13" s="251"/>
      <c r="K13" s="251"/>
      <c r="L13" s="251"/>
      <c r="M13" s="252"/>
      <c r="N13" s="252"/>
      <c r="O13" s="252"/>
      <c r="P13" s="253"/>
      <c r="Q13" s="252"/>
      <c r="R13" s="252"/>
      <c r="S13" s="251"/>
      <c r="T13" s="256"/>
      <c r="U13" s="252"/>
      <c r="V13" s="257"/>
      <c r="W13" s="258"/>
      <c r="X13" s="252"/>
      <c r="Y13" s="252"/>
      <c r="Z13" s="252"/>
      <c r="AA13" s="256"/>
      <c r="AB13" s="252"/>
      <c r="AC13" s="260"/>
      <c r="AD13" s="252"/>
      <c r="AE13" s="252"/>
      <c r="AF13" s="261"/>
      <c r="AG13" s="252"/>
      <c r="AH13" s="252"/>
      <c r="AI13" s="269"/>
      <c r="AJ13" s="265" t="e">
        <f>((AF13*(AB13+AC13)*41+AF13*1000)/1000)/(1/(X13/1000*AH13/100))</f>
        <v>#DIV/0!</v>
      </c>
      <c r="AK13" s="265">
        <f>AF13/0.9144</f>
        <v>0</v>
      </c>
      <c r="AL13" s="265">
        <f>IF(AG13="KG",AJ13,IF(AG13="码",AK13,AF13))</f>
        <v>0</v>
      </c>
    </row>
    <row r="14" ht="24" customHeight="1" spans="1:38">
      <c r="A14" s="241"/>
      <c r="B14" s="242"/>
      <c r="C14" s="242"/>
      <c r="D14" s="243"/>
      <c r="E14" s="243"/>
      <c r="F14" s="243"/>
      <c r="G14" s="243"/>
      <c r="H14" s="243"/>
      <c r="I14" s="251"/>
      <c r="J14" s="251"/>
      <c r="K14" s="251"/>
      <c r="L14" s="251"/>
      <c r="M14" s="252"/>
      <c r="N14" s="252"/>
      <c r="O14" s="252"/>
      <c r="P14" s="253"/>
      <c r="Q14" s="252"/>
      <c r="R14" s="252"/>
      <c r="S14" s="251"/>
      <c r="T14" s="256"/>
      <c r="U14" s="252"/>
      <c r="V14" s="257"/>
      <c r="W14" s="258"/>
      <c r="X14" s="252"/>
      <c r="Y14" s="252"/>
      <c r="Z14" s="252"/>
      <c r="AA14" s="256"/>
      <c r="AB14" s="252"/>
      <c r="AC14" s="260"/>
      <c r="AD14" s="252"/>
      <c r="AE14" s="252"/>
      <c r="AF14" s="261"/>
      <c r="AG14" s="252"/>
      <c r="AH14" s="252"/>
      <c r="AI14" s="269"/>
      <c r="AJ14" s="265" t="e">
        <f>((AF14*(AB14+AC14)*41+AF14*1000)/1000)/(1/(X14/1000*AH14/100))</f>
        <v>#DIV/0!</v>
      </c>
      <c r="AK14" s="265">
        <f>AF14/0.9144</f>
        <v>0</v>
      </c>
      <c r="AL14" s="265">
        <f>IF(AG14="KG",AJ14,IF(AG14="码",AK14,AF14))</f>
        <v>0</v>
      </c>
    </row>
    <row r="15" ht="24" customHeight="1" spans="1:38">
      <c r="A15" s="241"/>
      <c r="B15" s="242"/>
      <c r="C15" s="242"/>
      <c r="D15" s="243"/>
      <c r="E15" s="243"/>
      <c r="F15" s="243"/>
      <c r="G15" s="243"/>
      <c r="H15" s="243"/>
      <c r="I15" s="251"/>
      <c r="J15" s="251"/>
      <c r="K15" s="251"/>
      <c r="L15" s="251"/>
      <c r="M15" s="252"/>
      <c r="N15" s="252"/>
      <c r="O15" s="252"/>
      <c r="P15" s="253"/>
      <c r="Q15" s="252"/>
      <c r="R15" s="252"/>
      <c r="S15" s="251"/>
      <c r="T15" s="256"/>
      <c r="U15" s="252"/>
      <c r="V15" s="257"/>
      <c r="W15" s="258"/>
      <c r="X15" s="252"/>
      <c r="Y15" s="252"/>
      <c r="Z15" s="252"/>
      <c r="AA15" s="256"/>
      <c r="AB15" s="252"/>
      <c r="AC15" s="260"/>
      <c r="AD15" s="252"/>
      <c r="AE15" s="252"/>
      <c r="AF15" s="261"/>
      <c r="AG15" s="252"/>
      <c r="AH15" s="252"/>
      <c r="AI15" s="269"/>
      <c r="AJ15" s="265" t="e">
        <f>((AF15*(AB15+AC15)*41+AF15*1000)/1000)/(1/(X15/1000*AH15/100))</f>
        <v>#DIV/0!</v>
      </c>
      <c r="AK15" s="265">
        <f>AF15/0.9144</f>
        <v>0</v>
      </c>
      <c r="AL15" s="265">
        <f>IF(AG15="KG",AJ15,IF(AG15="码",AK15,AF15))</f>
        <v>0</v>
      </c>
    </row>
    <row r="16" ht="24" customHeight="1" spans="1:38">
      <c r="A16" s="241"/>
      <c r="B16" s="242"/>
      <c r="C16" s="242"/>
      <c r="D16" s="243"/>
      <c r="E16" s="243"/>
      <c r="F16" s="243"/>
      <c r="G16" s="243"/>
      <c r="H16" s="243"/>
      <c r="I16" s="251"/>
      <c r="J16" s="251"/>
      <c r="K16" s="251"/>
      <c r="L16" s="251"/>
      <c r="M16" s="252"/>
      <c r="N16" s="252"/>
      <c r="O16" s="252"/>
      <c r="P16" s="253"/>
      <c r="Q16" s="252"/>
      <c r="R16" s="252"/>
      <c r="S16" s="251"/>
      <c r="T16" s="256"/>
      <c r="U16" s="252"/>
      <c r="V16" s="257"/>
      <c r="W16" s="258"/>
      <c r="X16" s="252"/>
      <c r="Y16" s="252"/>
      <c r="Z16" s="252"/>
      <c r="AA16" s="256"/>
      <c r="AB16" s="252"/>
      <c r="AC16" s="260"/>
      <c r="AD16" s="252"/>
      <c r="AE16" s="252"/>
      <c r="AF16" s="261"/>
      <c r="AG16" s="252"/>
      <c r="AH16" s="252"/>
      <c r="AI16" s="269"/>
      <c r="AJ16" s="265" t="e">
        <f>((AF16*(AB16+AC16)*41+AF16*1000)/1000)/(1/(X16/1000*AH16/100))</f>
        <v>#DIV/0!</v>
      </c>
      <c r="AK16" s="265">
        <f>AF16/0.9144</f>
        <v>0</v>
      </c>
      <c r="AL16" s="265">
        <f>IF(AG16="KG",AJ16,IF(AG16="码",AK16,AF16))</f>
        <v>0</v>
      </c>
    </row>
    <row r="17" ht="24" customHeight="1" spans="1:38">
      <c r="A17" s="241"/>
      <c r="B17" s="242"/>
      <c r="C17" s="242"/>
      <c r="D17" s="243"/>
      <c r="E17" s="243"/>
      <c r="F17" s="243"/>
      <c r="G17" s="243"/>
      <c r="H17" s="243"/>
      <c r="I17" s="251"/>
      <c r="J17" s="251"/>
      <c r="K17" s="251"/>
      <c r="L17" s="251"/>
      <c r="M17" s="252"/>
      <c r="N17" s="252"/>
      <c r="O17" s="252"/>
      <c r="P17" s="253"/>
      <c r="Q17" s="252"/>
      <c r="R17" s="252"/>
      <c r="S17" s="251"/>
      <c r="T17" s="256"/>
      <c r="U17" s="252"/>
      <c r="V17" s="257"/>
      <c r="W17" s="258"/>
      <c r="X17" s="252"/>
      <c r="Y17" s="252"/>
      <c r="Z17" s="252"/>
      <c r="AA17" s="256"/>
      <c r="AB17" s="252"/>
      <c r="AC17" s="260"/>
      <c r="AD17" s="252"/>
      <c r="AE17" s="252"/>
      <c r="AF17" s="261"/>
      <c r="AG17" s="252"/>
      <c r="AH17" s="252"/>
      <c r="AI17" s="269"/>
      <c r="AJ17" s="265" t="e">
        <f>((AF17*(AB17+AC17)*41+AF17*1000)/1000)/(1/(X17/1000*AH17/100))</f>
        <v>#DIV/0!</v>
      </c>
      <c r="AK17" s="265">
        <f>AF17/0.9144</f>
        <v>0</v>
      </c>
      <c r="AL17" s="265">
        <f>IF(AG17="KG",AJ17,IF(AG17="码",AK17,AF17))</f>
        <v>0</v>
      </c>
    </row>
    <row r="18" ht="24" customHeight="1" spans="1:38">
      <c r="A18" s="241"/>
      <c r="B18" s="242"/>
      <c r="C18" s="242"/>
      <c r="D18" s="243"/>
      <c r="E18" s="243"/>
      <c r="F18" s="243"/>
      <c r="G18" s="243"/>
      <c r="H18" s="243"/>
      <c r="I18" s="251"/>
      <c r="J18" s="251"/>
      <c r="K18" s="251"/>
      <c r="L18" s="251"/>
      <c r="M18" s="252"/>
      <c r="N18" s="252"/>
      <c r="O18" s="252"/>
      <c r="P18" s="253"/>
      <c r="Q18" s="252"/>
      <c r="R18" s="252"/>
      <c r="S18" s="251"/>
      <c r="T18" s="256"/>
      <c r="U18" s="252"/>
      <c r="V18" s="257"/>
      <c r="W18" s="258"/>
      <c r="X18" s="252"/>
      <c r="Y18" s="252"/>
      <c r="Z18" s="252"/>
      <c r="AA18" s="256"/>
      <c r="AB18" s="252"/>
      <c r="AC18" s="260"/>
      <c r="AD18" s="252"/>
      <c r="AE18" s="252"/>
      <c r="AF18" s="261"/>
      <c r="AG18" s="252"/>
      <c r="AH18" s="252"/>
      <c r="AI18" s="269"/>
      <c r="AJ18" s="265" t="e">
        <f>((AF18*(AB18+AC18)*41+AF18*1000)/1000)/(1/(X18/1000*AH18/100))</f>
        <v>#DIV/0!</v>
      </c>
      <c r="AK18" s="265">
        <f>AF18/0.9144</f>
        <v>0</v>
      </c>
      <c r="AL18" s="265">
        <f>IF(AG18="KG",AJ18,IF(AG18="码",AK18,AF18))</f>
        <v>0</v>
      </c>
    </row>
    <row r="19" ht="24" customHeight="1" spans="1:38">
      <c r="A19" s="241"/>
      <c r="B19" s="242"/>
      <c r="C19" s="242"/>
      <c r="D19" s="243"/>
      <c r="E19" s="243"/>
      <c r="F19" s="243"/>
      <c r="G19" s="243"/>
      <c r="H19" s="243"/>
      <c r="I19" s="251"/>
      <c r="J19" s="251"/>
      <c r="K19" s="251"/>
      <c r="L19" s="251"/>
      <c r="M19" s="252"/>
      <c r="N19" s="252"/>
      <c r="O19" s="252"/>
      <c r="P19" s="253"/>
      <c r="Q19" s="252"/>
      <c r="R19" s="252"/>
      <c r="S19" s="251"/>
      <c r="T19" s="256"/>
      <c r="U19" s="252"/>
      <c r="V19" s="257"/>
      <c r="W19" s="258"/>
      <c r="X19" s="252"/>
      <c r="Y19" s="252"/>
      <c r="Z19" s="252"/>
      <c r="AA19" s="256"/>
      <c r="AB19" s="252"/>
      <c r="AC19" s="260"/>
      <c r="AD19" s="252"/>
      <c r="AE19" s="252"/>
      <c r="AF19" s="261"/>
      <c r="AG19" s="252"/>
      <c r="AH19" s="252"/>
      <c r="AI19" s="269"/>
      <c r="AJ19" s="265" t="e">
        <f>((AF19*(AB19+AC19)*41+AF19*1000)/1000)/(1/(X19/1000*AH19/100))</f>
        <v>#DIV/0!</v>
      </c>
      <c r="AK19" s="265">
        <f>AF19/0.9144</f>
        <v>0</v>
      </c>
      <c r="AL19" s="265">
        <f>IF(AG19="KG",AJ19,IF(AG19="码",AK19,AF19))</f>
        <v>0</v>
      </c>
    </row>
    <row r="20" s="226" customFormat="1" ht="24" customHeight="1" spans="1:34">
      <c r="A20" s="244"/>
      <c r="B20" s="244"/>
      <c r="C20" s="244"/>
      <c r="D20" s="245"/>
      <c r="E20" s="245"/>
      <c r="F20" s="245"/>
      <c r="G20" s="245"/>
      <c r="H20" s="245"/>
      <c r="M20" s="254"/>
      <c r="N20" s="254"/>
      <c r="O20" s="254"/>
      <c r="Q20" s="254"/>
      <c r="R20" s="254"/>
      <c r="T20" s="254"/>
      <c r="U20" s="254"/>
      <c r="V20" s="254"/>
      <c r="W20" s="254"/>
      <c r="X20" s="254"/>
      <c r="Y20" s="254"/>
      <c r="Z20" s="254"/>
      <c r="AA20" s="254"/>
      <c r="AB20" s="254"/>
      <c r="AC20" s="254"/>
      <c r="AD20" s="254"/>
      <c r="AE20" s="254"/>
      <c r="AF20" s="254"/>
      <c r="AG20" s="254"/>
      <c r="AH20" s="254"/>
    </row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  <row r="31" ht="24" customHeight="1"/>
    <row r="3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</sheetData>
  <sheetProtection formatCells="0" formatColumns="0" formatRows="0"/>
  <mergeCells count="9">
    <mergeCell ref="B2:C2"/>
    <mergeCell ref="E2:G2"/>
    <mergeCell ref="I2:K2"/>
    <mergeCell ref="M2:O2"/>
    <mergeCell ref="Q2:V2"/>
    <mergeCell ref="Z2:AC2"/>
    <mergeCell ref="A3:H3"/>
    <mergeCell ref="I3:W3"/>
    <mergeCell ref="X3:AI3"/>
  </mergeCells>
  <dataValidations count="1">
    <dataValidation type="list" allowBlank="1" showInputMessage="1" showErrorMessage="1" sqref="M5:M19 AE5:AE19 AG5:AG19">
      <formula1>引用表!$A$2:$A$14</formula1>
    </dataValidation>
  </dataValidations>
  <pageMargins left="0.313888888888889" right="0.313888888888889" top="0.747916666666667" bottom="0.747916666666667" header="0.313888888888889" footer="0.313888888888889"/>
  <pageSetup paperSize="9" orientation="landscape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5"/>
  <sheetViews>
    <sheetView tabSelected="1" topLeftCell="A7" workbookViewId="0">
      <selection activeCell="J18" sqref="J18:O18"/>
    </sheetView>
  </sheetViews>
  <sheetFormatPr defaultColWidth="9" defaultRowHeight="14.25"/>
  <cols>
    <col min="1" max="1" width="13.6666666666667" customWidth="1"/>
    <col min="2" max="4" width="4.775" customWidth="1"/>
    <col min="5" max="5" width="6.33333333333333" customWidth="1"/>
    <col min="6" max="6" width="5.10833333333333" customWidth="1"/>
    <col min="7" max="7" width="5.88333333333333" customWidth="1"/>
    <col min="8" max="9" width="4" customWidth="1"/>
    <col min="10" max="10" width="4.55833333333333" customWidth="1"/>
    <col min="11" max="11" width="4.66666666666667" customWidth="1"/>
    <col min="12" max="12" width="5" customWidth="1"/>
    <col min="13" max="13" width="4.10833333333333" customWidth="1"/>
    <col min="14" max="14" width="5.55833333333333" customWidth="1"/>
    <col min="15" max="15" width="5.44166666666667" customWidth="1"/>
  </cols>
  <sheetData>
    <row r="1" ht="33" customHeight="1" spans="1:16">
      <c r="A1" s="138" t="s">
        <v>73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85"/>
    </row>
    <row r="2" ht="17.25" customHeight="1" spans="1:16">
      <c r="A2" s="140" t="s">
        <v>2</v>
      </c>
      <c r="B2" s="141"/>
      <c r="C2" s="142"/>
      <c r="D2" s="143"/>
      <c r="E2" s="140" t="s">
        <v>5</v>
      </c>
      <c r="F2" s="141"/>
      <c r="G2" s="142"/>
      <c r="H2" s="142"/>
      <c r="I2" s="142"/>
      <c r="J2" s="186" t="s">
        <v>74</v>
      </c>
      <c r="K2" s="187"/>
      <c r="L2" s="188"/>
      <c r="M2" s="189"/>
      <c r="N2" s="190"/>
      <c r="O2" s="191"/>
      <c r="P2" s="192"/>
    </row>
    <row r="3" ht="17.25" customHeight="1" spans="1:16">
      <c r="A3" s="144" t="s">
        <v>21</v>
      </c>
      <c r="B3" s="145" t="s">
        <v>22</v>
      </c>
      <c r="C3" s="146"/>
      <c r="D3" s="147"/>
      <c r="E3" s="144" t="s">
        <v>75</v>
      </c>
      <c r="F3" s="144" t="s">
        <v>24</v>
      </c>
      <c r="G3" s="148" t="s">
        <v>76</v>
      </c>
      <c r="H3" s="149" t="s">
        <v>77</v>
      </c>
      <c r="I3" s="193"/>
      <c r="J3" s="149" t="s">
        <v>78</v>
      </c>
      <c r="K3" s="194"/>
      <c r="L3" s="194"/>
      <c r="M3" s="194"/>
      <c r="N3" s="194"/>
      <c r="O3" s="193"/>
      <c r="P3" s="195"/>
    </row>
    <row r="4" s="136" customFormat="1" ht="17.25" customHeight="1" spans="1:16">
      <c r="A4" s="150"/>
      <c r="B4" s="151"/>
      <c r="C4" s="152"/>
      <c r="D4" s="153"/>
      <c r="E4" s="150"/>
      <c r="F4" s="150"/>
      <c r="G4" s="150"/>
      <c r="H4" s="154"/>
      <c r="I4" s="196"/>
      <c r="J4" s="150"/>
      <c r="K4" s="150"/>
      <c r="L4" s="197"/>
      <c r="M4" s="197"/>
      <c r="N4" s="197"/>
      <c r="O4" s="197"/>
      <c r="P4" s="198"/>
    </row>
    <row r="5" s="136" customFormat="1" ht="17.25" customHeight="1" spans="1:16">
      <c r="A5" s="150"/>
      <c r="B5" s="151"/>
      <c r="C5" s="152"/>
      <c r="D5" s="153"/>
      <c r="E5" s="150"/>
      <c r="F5" s="150"/>
      <c r="G5" s="150"/>
      <c r="H5" s="154"/>
      <c r="I5" s="196"/>
      <c r="J5" s="150"/>
      <c r="K5" s="150"/>
      <c r="L5" s="197"/>
      <c r="M5" s="197"/>
      <c r="N5" s="197"/>
      <c r="O5" s="197"/>
      <c r="P5" s="198"/>
    </row>
    <row r="6" s="136" customFormat="1" ht="17.25" customHeight="1" spans="1:16">
      <c r="A6" s="150"/>
      <c r="B6" s="151"/>
      <c r="C6" s="152"/>
      <c r="D6" s="153"/>
      <c r="E6" s="150"/>
      <c r="F6" s="150"/>
      <c r="G6" s="150"/>
      <c r="H6" s="154"/>
      <c r="I6" s="196"/>
      <c r="J6" s="150"/>
      <c r="K6" s="150"/>
      <c r="L6" s="197"/>
      <c r="M6" s="197"/>
      <c r="N6" s="197"/>
      <c r="O6" s="197"/>
      <c r="P6" s="198"/>
    </row>
    <row r="7" s="136" customFormat="1" ht="17.25" customHeight="1" spans="1:16">
      <c r="A7" s="150"/>
      <c r="B7" s="151"/>
      <c r="C7" s="152"/>
      <c r="D7" s="153"/>
      <c r="E7" s="150"/>
      <c r="F7" s="150"/>
      <c r="G7" s="150"/>
      <c r="H7" s="154"/>
      <c r="I7" s="196"/>
      <c r="J7" s="150"/>
      <c r="K7" s="150"/>
      <c r="L7" s="197"/>
      <c r="M7" s="197"/>
      <c r="N7" s="197"/>
      <c r="O7" s="197"/>
      <c r="P7" s="198"/>
    </row>
    <row r="8" s="136" customFormat="1" ht="17.25" customHeight="1" spans="1:16">
      <c r="A8" s="150"/>
      <c r="B8" s="151"/>
      <c r="C8" s="152"/>
      <c r="D8" s="153"/>
      <c r="E8" s="150"/>
      <c r="F8" s="150"/>
      <c r="G8" s="150"/>
      <c r="H8" s="154"/>
      <c r="I8" s="196"/>
      <c r="J8" s="150"/>
      <c r="K8" s="150"/>
      <c r="L8" s="197"/>
      <c r="M8" s="197"/>
      <c r="N8" s="197"/>
      <c r="O8" s="197"/>
      <c r="P8" s="198"/>
    </row>
    <row r="9" s="136" customFormat="1" ht="17.25" customHeight="1" spans="1:16">
      <c r="A9" s="150"/>
      <c r="B9" s="151"/>
      <c r="C9" s="152"/>
      <c r="D9" s="153"/>
      <c r="E9" s="150"/>
      <c r="F9" s="150"/>
      <c r="G9" s="150"/>
      <c r="H9" s="154"/>
      <c r="I9" s="196"/>
      <c r="J9" s="150"/>
      <c r="K9" s="150"/>
      <c r="L9" s="197"/>
      <c r="M9" s="197"/>
      <c r="N9" s="197"/>
      <c r="O9" s="197"/>
      <c r="P9" s="198"/>
    </row>
    <row r="10" s="136" customFormat="1" ht="17.25" customHeight="1" spans="1:16">
      <c r="A10" s="150"/>
      <c r="B10" s="151"/>
      <c r="C10" s="152"/>
      <c r="D10" s="153"/>
      <c r="E10" s="150"/>
      <c r="F10" s="150"/>
      <c r="G10" s="150"/>
      <c r="H10" s="154"/>
      <c r="I10" s="196"/>
      <c r="J10" s="150"/>
      <c r="K10" s="150"/>
      <c r="L10" s="197"/>
      <c r="M10" s="197"/>
      <c r="N10" s="197"/>
      <c r="O10" s="197"/>
      <c r="P10" s="198"/>
    </row>
    <row r="11" s="136" customFormat="1" ht="17.25" customHeight="1" spans="1:16">
      <c r="A11" s="150"/>
      <c r="B11" s="151"/>
      <c r="C11" s="152"/>
      <c r="D11" s="153"/>
      <c r="E11" s="150"/>
      <c r="F11" s="150"/>
      <c r="G11" s="150"/>
      <c r="H11" s="154"/>
      <c r="I11" s="196"/>
      <c r="J11" s="150"/>
      <c r="K11" s="150"/>
      <c r="L11" s="197"/>
      <c r="M11" s="197"/>
      <c r="N11" s="197"/>
      <c r="O11" s="197"/>
      <c r="P11" s="198"/>
    </row>
    <row r="12" s="136" customFormat="1" ht="17.25" customHeight="1" spans="1:16">
      <c r="A12" s="150"/>
      <c r="B12" s="151"/>
      <c r="C12" s="152"/>
      <c r="D12" s="153"/>
      <c r="E12" s="150"/>
      <c r="F12" s="150"/>
      <c r="G12" s="150"/>
      <c r="H12" s="154"/>
      <c r="I12" s="196"/>
      <c r="J12" s="150"/>
      <c r="K12" s="150"/>
      <c r="L12" s="197"/>
      <c r="M12" s="197"/>
      <c r="N12" s="197"/>
      <c r="O12" s="197"/>
      <c r="P12" s="198"/>
    </row>
    <row r="13" s="136" customFormat="1" ht="17.25" customHeight="1" spans="1:16">
      <c r="A13" s="150"/>
      <c r="B13" s="151"/>
      <c r="C13" s="152"/>
      <c r="D13" s="153"/>
      <c r="E13" s="150"/>
      <c r="F13" s="150"/>
      <c r="G13" s="150"/>
      <c r="H13" s="154"/>
      <c r="I13" s="196"/>
      <c r="J13" s="150"/>
      <c r="K13" s="150"/>
      <c r="L13" s="197"/>
      <c r="M13" s="197"/>
      <c r="N13" s="197"/>
      <c r="O13" s="197"/>
      <c r="P13" s="198"/>
    </row>
    <row r="14" s="3" customFormat="1" ht="17.25" customHeight="1" spans="1:16">
      <c r="A14" s="150"/>
      <c r="B14" s="151"/>
      <c r="C14" s="152"/>
      <c r="D14" s="153"/>
      <c r="E14" s="150"/>
      <c r="F14" s="150"/>
      <c r="G14" s="150"/>
      <c r="H14" s="154"/>
      <c r="I14" s="196"/>
      <c r="J14" s="150"/>
      <c r="K14" s="150"/>
      <c r="L14" s="197"/>
      <c r="M14" s="197"/>
      <c r="N14" s="197"/>
      <c r="O14" s="197"/>
      <c r="P14" s="198"/>
    </row>
    <row r="15" s="3" customFormat="1" ht="17.25" customHeight="1" spans="1:16">
      <c r="A15" s="150"/>
      <c r="B15" s="151"/>
      <c r="C15" s="152"/>
      <c r="D15" s="153"/>
      <c r="E15" s="155"/>
      <c r="F15" s="155"/>
      <c r="G15" s="156"/>
      <c r="H15" s="154"/>
      <c r="I15" s="196"/>
      <c r="J15" s="197"/>
      <c r="K15" s="197"/>
      <c r="L15" s="197"/>
      <c r="M15" s="197"/>
      <c r="N15" s="197"/>
      <c r="O15" s="197"/>
      <c r="P15" s="198"/>
    </row>
    <row r="16" s="3" customFormat="1" ht="17.25" customHeight="1" spans="1:16">
      <c r="A16" s="150"/>
      <c r="B16" s="151"/>
      <c r="C16" s="152"/>
      <c r="D16" s="153"/>
      <c r="E16" s="155"/>
      <c r="F16" s="155"/>
      <c r="G16" s="156"/>
      <c r="H16" s="154"/>
      <c r="I16" s="196"/>
      <c r="J16" s="197"/>
      <c r="K16" s="197"/>
      <c r="L16" s="197"/>
      <c r="M16" s="197"/>
      <c r="N16" s="197"/>
      <c r="O16" s="197"/>
      <c r="P16" s="198"/>
    </row>
    <row r="17" s="3" customFormat="1" ht="17.25" customHeight="1" spans="1:16">
      <c r="A17" s="150"/>
      <c r="B17" s="151"/>
      <c r="C17" s="152"/>
      <c r="D17" s="153"/>
      <c r="E17" s="155"/>
      <c r="F17" s="155"/>
      <c r="G17" s="156"/>
      <c r="H17" s="154"/>
      <c r="I17" s="196"/>
      <c r="J17" s="197"/>
      <c r="K17" s="197"/>
      <c r="L17" s="197"/>
      <c r="M17" s="197"/>
      <c r="N17" s="197"/>
      <c r="O17" s="197"/>
      <c r="P17" s="198"/>
    </row>
    <row r="18" s="3" customFormat="1" ht="17.25" customHeight="1" spans="1:16">
      <c r="A18" s="150"/>
      <c r="B18" s="151"/>
      <c r="C18" s="152"/>
      <c r="D18" s="153"/>
      <c r="E18" s="155"/>
      <c r="F18" s="155"/>
      <c r="G18" s="157"/>
      <c r="H18" s="154"/>
      <c r="I18" s="196"/>
      <c r="J18" s="197"/>
      <c r="K18" s="197"/>
      <c r="L18" s="197"/>
      <c r="M18" s="197"/>
      <c r="N18" s="197"/>
      <c r="O18" s="197"/>
      <c r="P18" s="198"/>
    </row>
    <row r="19" ht="17.25" customHeight="1" spans="1:16">
      <c r="A19" s="158" t="s">
        <v>79</v>
      </c>
      <c r="B19" s="158"/>
      <c r="C19" s="158"/>
      <c r="D19" s="158"/>
      <c r="E19" s="158"/>
      <c r="F19" s="158"/>
      <c r="G19" s="159" t="s">
        <v>80</v>
      </c>
      <c r="H19" s="154"/>
      <c r="I19" s="196"/>
      <c r="J19" s="199" t="s">
        <v>81</v>
      </c>
      <c r="K19" s="200"/>
      <c r="L19" s="200"/>
      <c r="M19" s="201"/>
      <c r="N19" s="202"/>
      <c r="O19" s="203"/>
      <c r="P19" s="87"/>
    </row>
    <row r="20" ht="26.25" customHeight="1" spans="1:16">
      <c r="A20" s="144" t="s">
        <v>82</v>
      </c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204" t="s">
        <v>83</v>
      </c>
      <c r="O20" s="144" t="s">
        <v>84</v>
      </c>
      <c r="P20" s="205"/>
    </row>
    <row r="21" ht="20.25" customHeight="1" spans="1:19">
      <c r="A21" s="161"/>
      <c r="B21" s="161"/>
      <c r="C21" s="161"/>
      <c r="D21" s="161"/>
      <c r="E21" s="162"/>
      <c r="F21" s="162"/>
      <c r="G21" s="162"/>
      <c r="H21" s="162"/>
      <c r="I21" s="162"/>
      <c r="J21" s="162"/>
      <c r="K21" s="162"/>
      <c r="L21" s="162"/>
      <c r="M21" s="162"/>
      <c r="N21" s="161"/>
      <c r="O21" s="161"/>
      <c r="P21" s="206"/>
      <c r="R21" s="223" t="s">
        <v>85</v>
      </c>
      <c r="S21" s="224" t="s">
        <v>86</v>
      </c>
    </row>
    <row r="22" ht="20.25" customHeight="1" spans="1:19">
      <c r="A22" s="161"/>
      <c r="B22" s="161"/>
      <c r="C22" s="161"/>
      <c r="D22" s="161"/>
      <c r="E22" s="162"/>
      <c r="F22" s="162"/>
      <c r="G22" s="162"/>
      <c r="H22" s="162"/>
      <c r="I22" s="162"/>
      <c r="J22" s="162"/>
      <c r="K22" s="162"/>
      <c r="L22" s="162"/>
      <c r="M22" s="162"/>
      <c r="N22" s="161"/>
      <c r="O22" s="161"/>
      <c r="P22" s="206"/>
      <c r="R22" s="223" t="s">
        <v>87</v>
      </c>
      <c r="S22" s="224" t="s">
        <v>86</v>
      </c>
    </row>
    <row r="23" ht="20.25" customHeight="1" spans="1:19">
      <c r="A23" s="161"/>
      <c r="B23" s="161"/>
      <c r="C23" s="161"/>
      <c r="D23" s="161"/>
      <c r="E23" s="162"/>
      <c r="F23" s="162"/>
      <c r="G23" s="162"/>
      <c r="H23" s="162"/>
      <c r="I23" s="162"/>
      <c r="J23" s="162"/>
      <c r="K23" s="162"/>
      <c r="L23" s="162"/>
      <c r="M23" s="162"/>
      <c r="N23" s="161"/>
      <c r="O23" s="161"/>
      <c r="P23" s="206"/>
      <c r="R23" s="223" t="s">
        <v>88</v>
      </c>
      <c r="S23" s="224" t="s">
        <v>89</v>
      </c>
    </row>
    <row r="24" ht="20.25" customHeight="1" spans="1:19">
      <c r="A24" s="161"/>
      <c r="B24" s="161"/>
      <c r="C24" s="161"/>
      <c r="D24" s="161"/>
      <c r="E24" s="162"/>
      <c r="F24" s="162"/>
      <c r="G24" s="162"/>
      <c r="H24" s="162"/>
      <c r="I24" s="162"/>
      <c r="J24" s="162"/>
      <c r="K24" s="162"/>
      <c r="L24" s="162"/>
      <c r="M24" s="162"/>
      <c r="N24" s="161"/>
      <c r="O24" s="161"/>
      <c r="P24" s="206"/>
      <c r="R24" s="223" t="s">
        <v>90</v>
      </c>
      <c r="S24" s="224" t="s">
        <v>89</v>
      </c>
    </row>
    <row r="25" ht="20.25" customHeight="1" spans="1:19">
      <c r="A25" s="161"/>
      <c r="B25" s="161"/>
      <c r="C25" s="161"/>
      <c r="D25" s="161"/>
      <c r="E25" s="162"/>
      <c r="F25" s="162"/>
      <c r="G25" s="162"/>
      <c r="H25" s="162"/>
      <c r="I25" s="162"/>
      <c r="J25" s="162"/>
      <c r="K25" s="162"/>
      <c r="L25" s="162"/>
      <c r="M25" s="162"/>
      <c r="N25" s="161"/>
      <c r="O25" s="161"/>
      <c r="P25" s="206"/>
      <c r="R25" s="223" t="s">
        <v>91</v>
      </c>
      <c r="S25" s="224" t="s">
        <v>89</v>
      </c>
    </row>
    <row r="26" ht="20.25" customHeight="1" spans="1:19">
      <c r="A26" s="161"/>
      <c r="B26" s="161"/>
      <c r="C26" s="161"/>
      <c r="D26" s="161"/>
      <c r="E26" s="162"/>
      <c r="F26" s="162"/>
      <c r="G26" s="162"/>
      <c r="H26" s="162"/>
      <c r="I26" s="162"/>
      <c r="J26" s="162"/>
      <c r="K26" s="162"/>
      <c r="L26" s="162"/>
      <c r="M26" s="162"/>
      <c r="N26" s="161"/>
      <c r="O26" s="161"/>
      <c r="P26" s="206"/>
      <c r="R26" s="223" t="s">
        <v>92</v>
      </c>
      <c r="S26" s="224" t="s">
        <v>93</v>
      </c>
    </row>
    <row r="27" ht="20.25" customHeight="1" spans="1:19">
      <c r="A27" s="161"/>
      <c r="B27" s="161"/>
      <c r="C27" s="161"/>
      <c r="D27" s="161"/>
      <c r="E27" s="162"/>
      <c r="F27" s="162"/>
      <c r="G27" s="162"/>
      <c r="H27" s="162"/>
      <c r="I27" s="162"/>
      <c r="J27" s="162"/>
      <c r="K27" s="162"/>
      <c r="L27" s="162"/>
      <c r="M27" s="162"/>
      <c r="N27" s="161"/>
      <c r="O27" s="161"/>
      <c r="P27" s="206"/>
      <c r="R27" s="223" t="s">
        <v>94</v>
      </c>
      <c r="S27" s="224" t="s">
        <v>93</v>
      </c>
    </row>
    <row r="28" ht="20.25" customHeight="1" spans="1:19">
      <c r="A28" s="161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207"/>
      <c r="P28" s="206"/>
      <c r="R28" s="223" t="s">
        <v>95</v>
      </c>
      <c r="S28" s="224" t="s">
        <v>89</v>
      </c>
    </row>
    <row r="29" ht="20.25" customHeight="1" spans="1:18">
      <c r="A29" s="161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208"/>
      <c r="R29" s="223" t="s">
        <v>96</v>
      </c>
    </row>
    <row r="30" ht="20.25" customHeight="1" spans="1:16">
      <c r="A30" s="161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208"/>
    </row>
    <row r="31" ht="20.25" customHeight="1" spans="1:16">
      <c r="A31" s="161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209"/>
    </row>
    <row r="32" ht="20.25" customHeight="1" spans="1:16">
      <c r="A32" s="161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209"/>
    </row>
    <row r="33" s="137" customFormat="1" ht="68.25" customHeight="1" spans="1:20">
      <c r="A33" s="165" t="s">
        <v>97</v>
      </c>
      <c r="B33" s="166"/>
      <c r="C33" s="166"/>
      <c r="D33" s="166"/>
      <c r="E33" s="166"/>
      <c r="F33" s="166"/>
      <c r="G33" s="166"/>
      <c r="H33" s="165"/>
      <c r="I33" s="210"/>
      <c r="J33" s="166"/>
      <c r="K33" s="166"/>
      <c r="L33" s="166"/>
      <c r="M33" s="166"/>
      <c r="N33" s="166"/>
      <c r="O33" s="211"/>
      <c r="P33" s="212"/>
      <c r="Q33" s="225"/>
      <c r="R33" s="183"/>
      <c r="S33" s="183"/>
      <c r="T33" s="183"/>
    </row>
    <row r="34" s="137" customFormat="1" ht="143.25" customHeight="1" spans="1:20">
      <c r="A34" s="167" t="s">
        <v>98</v>
      </c>
      <c r="B34" s="168"/>
      <c r="C34" s="168"/>
      <c r="D34" s="168"/>
      <c r="E34" s="168"/>
      <c r="F34" s="168"/>
      <c r="G34" s="168"/>
      <c r="H34" s="169"/>
      <c r="I34" s="169"/>
      <c r="J34" s="169"/>
      <c r="K34" s="169"/>
      <c r="L34" s="169"/>
      <c r="M34" s="169"/>
      <c r="N34" s="169"/>
      <c r="O34" s="213"/>
      <c r="P34" s="212"/>
      <c r="Q34" s="225"/>
      <c r="R34" s="183"/>
      <c r="S34" s="183"/>
      <c r="T34" s="183"/>
    </row>
    <row r="35" s="137" customFormat="1" ht="90.75" customHeight="1" spans="1:20">
      <c r="A35" s="167" t="s">
        <v>99</v>
      </c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214"/>
      <c r="P35" s="215"/>
      <c r="Q35" s="225"/>
      <c r="R35" s="183"/>
      <c r="S35" s="183"/>
      <c r="T35" s="183"/>
    </row>
    <row r="36" s="137" customFormat="1" ht="408.95" customHeight="1" spans="1:20">
      <c r="A36" s="167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216"/>
      <c r="P36" s="217"/>
      <c r="Q36" s="225"/>
      <c r="R36" s="183"/>
      <c r="S36" s="183"/>
      <c r="T36" s="183"/>
    </row>
    <row r="37" s="137" customFormat="1" ht="155.1" customHeight="1" spans="1:20">
      <c r="A37" s="172"/>
      <c r="B37" s="173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218"/>
      <c r="P37" s="217"/>
      <c r="Q37" s="225"/>
      <c r="R37" s="183"/>
      <c r="S37" s="183"/>
      <c r="T37" s="183"/>
    </row>
    <row r="38" s="137" customFormat="1" ht="16.5" customHeight="1" spans="1:20">
      <c r="A38" s="174" t="s">
        <v>100</v>
      </c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214"/>
      <c r="P38" s="215"/>
      <c r="Q38" s="225"/>
      <c r="R38" s="183"/>
      <c r="S38" s="183"/>
      <c r="T38" s="183"/>
    </row>
    <row r="39" s="137" customFormat="1" ht="30" customHeight="1" spans="1:20">
      <c r="A39" s="175" t="s">
        <v>101</v>
      </c>
      <c r="B39" s="176"/>
      <c r="C39" s="176"/>
      <c r="D39" s="176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215"/>
      <c r="Q39" s="225"/>
      <c r="R39" s="183"/>
      <c r="S39" s="183"/>
      <c r="T39" s="183"/>
    </row>
    <row r="40" s="137" customFormat="1" ht="23.25" customHeight="1" spans="1:20">
      <c r="A40" s="175" t="s">
        <v>102</v>
      </c>
      <c r="B40" s="176"/>
      <c r="C40" s="176"/>
      <c r="D40" s="176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215"/>
      <c r="Q40" s="225"/>
      <c r="R40" s="183"/>
      <c r="S40" s="183"/>
      <c r="T40" s="183"/>
    </row>
    <row r="41" s="137" customFormat="1" ht="21" customHeight="1" spans="1:20">
      <c r="A41" s="175" t="s">
        <v>103</v>
      </c>
      <c r="B41" s="176" t="s">
        <v>104</v>
      </c>
      <c r="C41" s="176"/>
      <c r="D41" s="176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215"/>
      <c r="Q41" s="225"/>
      <c r="R41" s="183"/>
      <c r="S41" s="183"/>
      <c r="T41" s="183"/>
    </row>
    <row r="42" s="137" customFormat="1" ht="33" customHeight="1" spans="1:20">
      <c r="A42" s="175" t="s">
        <v>105</v>
      </c>
      <c r="B42" s="176"/>
      <c r="C42" s="176"/>
      <c r="D42" s="176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215"/>
      <c r="Q42" s="225"/>
      <c r="R42" s="183"/>
      <c r="S42" s="183"/>
      <c r="T42" s="183"/>
    </row>
    <row r="43" s="137" customFormat="1" ht="33.75" customHeight="1" spans="1:20">
      <c r="A43" s="178" t="s">
        <v>106</v>
      </c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219"/>
      <c r="P43" s="220"/>
      <c r="Q43" s="225"/>
      <c r="R43" s="183"/>
      <c r="S43" s="183"/>
      <c r="T43" s="183"/>
    </row>
    <row r="44" ht="26.25" customHeight="1" spans="1:16">
      <c r="A44" s="180" t="s">
        <v>107</v>
      </c>
      <c r="B44" s="141" t="s">
        <v>108</v>
      </c>
      <c r="C44" s="142"/>
      <c r="D44" s="142"/>
      <c r="E44" s="181"/>
      <c r="F44" s="180" t="s">
        <v>37</v>
      </c>
      <c r="G44" s="182"/>
      <c r="H44" s="182"/>
      <c r="I44" s="182"/>
      <c r="J44" s="182"/>
      <c r="K44" s="182"/>
      <c r="L44" s="180" t="s">
        <v>43</v>
      </c>
      <c r="M44" s="180"/>
      <c r="N44" s="150"/>
      <c r="O44" s="221"/>
      <c r="P44" s="222"/>
    </row>
    <row r="45" ht="16.5" spans="1:16">
      <c r="A45" s="183"/>
      <c r="B45" s="184"/>
      <c r="C45" s="184"/>
      <c r="D45" s="184"/>
      <c r="F45" s="183"/>
      <c r="G45" s="184"/>
      <c r="L45" s="183"/>
      <c r="M45" s="183"/>
      <c r="N45" s="183"/>
      <c r="O45" s="184"/>
      <c r="P45" s="184"/>
    </row>
  </sheetData>
  <sheetProtection formatCells="0" formatColumns="0" formatRows="0" deleteRows="0"/>
  <mergeCells count="71">
    <mergeCell ref="A1:O1"/>
    <mergeCell ref="B2:D2"/>
    <mergeCell ref="F2:I2"/>
    <mergeCell ref="J2:L2"/>
    <mergeCell ref="M2:O2"/>
    <mergeCell ref="B3:D3"/>
    <mergeCell ref="H3:I3"/>
    <mergeCell ref="J3:O3"/>
    <mergeCell ref="B4:D4"/>
    <mergeCell ref="H4:I4"/>
    <mergeCell ref="J4:O4"/>
    <mergeCell ref="B5:D5"/>
    <mergeCell ref="H5:I5"/>
    <mergeCell ref="J5:O5"/>
    <mergeCell ref="B6:D6"/>
    <mergeCell ref="H6:I6"/>
    <mergeCell ref="J6:O6"/>
    <mergeCell ref="B7:D7"/>
    <mergeCell ref="H7:I7"/>
    <mergeCell ref="J7:O7"/>
    <mergeCell ref="B8:D8"/>
    <mergeCell ref="H8:I8"/>
    <mergeCell ref="J8:O8"/>
    <mergeCell ref="B9:D9"/>
    <mergeCell ref="H9:I9"/>
    <mergeCell ref="J9:O9"/>
    <mergeCell ref="B10:D10"/>
    <mergeCell ref="H10:I10"/>
    <mergeCell ref="J10:O10"/>
    <mergeCell ref="B11:D11"/>
    <mergeCell ref="H11:I11"/>
    <mergeCell ref="J11:O11"/>
    <mergeCell ref="B12:D12"/>
    <mergeCell ref="H12:I12"/>
    <mergeCell ref="J12:O12"/>
    <mergeCell ref="B13:D13"/>
    <mergeCell ref="H13:I13"/>
    <mergeCell ref="J13:O13"/>
    <mergeCell ref="B14:D14"/>
    <mergeCell ref="H14:I14"/>
    <mergeCell ref="J14:O14"/>
    <mergeCell ref="B15:D15"/>
    <mergeCell ref="H15:I15"/>
    <mergeCell ref="J15:O15"/>
    <mergeCell ref="B16:D16"/>
    <mergeCell ref="H16:I16"/>
    <mergeCell ref="J16:O16"/>
    <mergeCell ref="B17:D17"/>
    <mergeCell ref="H17:I17"/>
    <mergeCell ref="J17:O17"/>
    <mergeCell ref="B18:D18"/>
    <mergeCell ref="H18:I18"/>
    <mergeCell ref="J18:O18"/>
    <mergeCell ref="A19:F19"/>
    <mergeCell ref="H19:I19"/>
    <mergeCell ref="J19:M19"/>
    <mergeCell ref="N19:O19"/>
    <mergeCell ref="A33:G33"/>
    <mergeCell ref="A34:G34"/>
    <mergeCell ref="A35:O35"/>
    <mergeCell ref="A38:O38"/>
    <mergeCell ref="B39:O39"/>
    <mergeCell ref="B40:O40"/>
    <mergeCell ref="B41:O41"/>
    <mergeCell ref="B42:O42"/>
    <mergeCell ref="A43:O43"/>
    <mergeCell ref="B44:E44"/>
    <mergeCell ref="G44:J44"/>
    <mergeCell ref="N44:O44"/>
    <mergeCell ref="H33:O34"/>
    <mergeCell ref="A36:O37"/>
  </mergeCells>
  <pageMargins left="0.393055555555556" right="0.251388888888889" top="0.314583333333333" bottom="0.251388888888889" header="0.298611111111111" footer="0.298611111111111"/>
  <pageSetup paperSize="1" orientation="portrait" horizontalDpi="600"/>
  <headerFooter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2"/>
  <sheetViews>
    <sheetView topLeftCell="A21" workbookViewId="0">
      <selection activeCell="L45" sqref="L45"/>
    </sheetView>
  </sheetViews>
  <sheetFormatPr defaultColWidth="8.88333333333333" defaultRowHeight="14.25"/>
  <cols>
    <col min="1" max="1" width="4.775" style="3" customWidth="1"/>
    <col min="2" max="2" width="7.10833333333333" style="3" customWidth="1"/>
    <col min="3" max="3" width="7.775" style="3" customWidth="1"/>
    <col min="4" max="4" width="6.775" style="3" customWidth="1"/>
    <col min="5" max="5" width="6.66666666666667" style="3" customWidth="1"/>
    <col min="6" max="6" width="6.10833333333333" style="3" customWidth="1"/>
    <col min="7" max="8" width="6.44166666666667" style="3" customWidth="1"/>
    <col min="9" max="9" width="5" style="3" customWidth="1"/>
    <col min="10" max="11" width="6.775" style="3" customWidth="1"/>
    <col min="12" max="13" width="7.21666666666667" style="3" customWidth="1"/>
    <col min="14" max="14" width="8.88333333333333" style="3" customWidth="1"/>
    <col min="15" max="25" width="1.44166666666667" style="3" customWidth="1"/>
    <col min="26" max="34" width="1.21666666666667" style="3" customWidth="1"/>
    <col min="35" max="16384" width="8.88333333333333" style="3"/>
  </cols>
  <sheetData>
    <row r="1" ht="36.75" customHeight="1" spans="1:13">
      <c r="A1" s="49" t="s">
        <v>109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ht="16.5" spans="1:13">
      <c r="A2" s="51" t="s">
        <v>2</v>
      </c>
      <c r="B2" s="52"/>
      <c r="C2" s="53" t="s">
        <v>5</v>
      </c>
      <c r="D2" s="54"/>
      <c r="E2" s="54"/>
      <c r="F2" s="54"/>
      <c r="G2" s="54"/>
      <c r="H2" s="55" t="s">
        <v>74</v>
      </c>
      <c r="I2" s="107"/>
      <c r="J2" s="107"/>
      <c r="K2" s="107"/>
      <c r="L2" s="65" t="s">
        <v>43</v>
      </c>
      <c r="M2" s="108"/>
    </row>
    <row r="3" ht="15" spans="1:13">
      <c r="A3" s="56" t="s">
        <v>110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="47" customFormat="1" ht="39.75" customHeight="1" spans="1:13">
      <c r="A4" s="57" t="s">
        <v>111</v>
      </c>
      <c r="B4" s="57" t="s">
        <v>75</v>
      </c>
      <c r="C4" s="57" t="s">
        <v>22</v>
      </c>
      <c r="D4" s="57" t="s">
        <v>24</v>
      </c>
      <c r="E4" s="58" t="s">
        <v>76</v>
      </c>
      <c r="F4" s="57" t="s">
        <v>112</v>
      </c>
      <c r="G4" s="57" t="s">
        <v>71</v>
      </c>
      <c r="H4" s="57" t="s">
        <v>69</v>
      </c>
      <c r="I4" s="109" t="s">
        <v>113</v>
      </c>
      <c r="J4" s="109" t="s">
        <v>114</v>
      </c>
      <c r="K4" s="57" t="s">
        <v>115</v>
      </c>
      <c r="L4" s="110" t="s">
        <v>116</v>
      </c>
      <c r="M4" s="110"/>
    </row>
    <row r="5" ht="18.75" customHeight="1" spans="1:13">
      <c r="A5" s="57"/>
      <c r="B5" s="57"/>
      <c r="C5" s="57"/>
      <c r="D5" s="57"/>
      <c r="E5" s="59"/>
      <c r="F5" s="60"/>
      <c r="G5" s="61"/>
      <c r="H5" s="61"/>
      <c r="I5" s="111"/>
      <c r="J5" s="112"/>
      <c r="K5" s="112"/>
      <c r="L5" s="113"/>
      <c r="M5" s="113"/>
    </row>
    <row r="6" ht="18.75" customHeight="1" spans="1:13">
      <c r="A6" s="57"/>
      <c r="B6" s="57"/>
      <c r="C6" s="57"/>
      <c r="D6" s="57"/>
      <c r="E6" s="59"/>
      <c r="F6" s="60"/>
      <c r="G6" s="61"/>
      <c r="H6" s="61"/>
      <c r="I6" s="111"/>
      <c r="J6" s="112"/>
      <c r="K6" s="112"/>
      <c r="L6" s="113"/>
      <c r="M6" s="113"/>
    </row>
    <row r="7" ht="18.75" customHeight="1" spans="1:13">
      <c r="A7" s="57"/>
      <c r="B7" s="57"/>
      <c r="C7" s="57"/>
      <c r="D7" s="57"/>
      <c r="E7" s="59"/>
      <c r="F7" s="60"/>
      <c r="G7" s="61"/>
      <c r="H7" s="61"/>
      <c r="I7" s="111"/>
      <c r="J7" s="112"/>
      <c r="K7" s="112"/>
      <c r="L7" s="113"/>
      <c r="M7" s="113"/>
    </row>
    <row r="8" ht="18.75" customHeight="1" spans="1:13">
      <c r="A8" s="57"/>
      <c r="B8" s="57"/>
      <c r="C8" s="57"/>
      <c r="D8" s="57"/>
      <c r="E8" s="59"/>
      <c r="F8" s="60"/>
      <c r="G8" s="61"/>
      <c r="H8" s="61"/>
      <c r="I8" s="111"/>
      <c r="J8" s="112"/>
      <c r="K8" s="112"/>
      <c r="L8" s="113"/>
      <c r="M8" s="113"/>
    </row>
    <row r="9" ht="18.75" customHeight="1" spans="1:13">
      <c r="A9" s="57"/>
      <c r="B9" s="57"/>
      <c r="C9" s="57"/>
      <c r="D9" s="57"/>
      <c r="E9" s="59"/>
      <c r="F9" s="60"/>
      <c r="G9" s="61"/>
      <c r="H9" s="61"/>
      <c r="I9" s="111"/>
      <c r="J9" s="112"/>
      <c r="K9" s="112"/>
      <c r="L9" s="113"/>
      <c r="M9" s="113"/>
    </row>
    <row r="10" ht="18.75" customHeight="1" spans="1:13">
      <c r="A10" s="57"/>
      <c r="B10" s="57"/>
      <c r="C10" s="57"/>
      <c r="D10" s="57"/>
      <c r="E10" s="59"/>
      <c r="F10" s="60"/>
      <c r="G10" s="61"/>
      <c r="H10" s="61"/>
      <c r="I10" s="111"/>
      <c r="J10" s="112"/>
      <c r="K10" s="112"/>
      <c r="L10" s="113"/>
      <c r="M10" s="113"/>
    </row>
    <row r="11" ht="18.75" customHeight="1" spans="1:13">
      <c r="A11" s="57"/>
      <c r="B11" s="57"/>
      <c r="C11" s="57"/>
      <c r="D11" s="57"/>
      <c r="E11" s="59"/>
      <c r="F11" s="60"/>
      <c r="G11" s="61"/>
      <c r="H11" s="61"/>
      <c r="I11" s="111"/>
      <c r="J11" s="112"/>
      <c r="K11" s="112"/>
      <c r="L11" s="113"/>
      <c r="M11" s="113"/>
    </row>
    <row r="12" ht="18.75" customHeight="1" spans="1:13">
      <c r="A12" s="57"/>
      <c r="B12" s="57"/>
      <c r="C12" s="57"/>
      <c r="D12" s="57"/>
      <c r="E12" s="59"/>
      <c r="F12" s="60"/>
      <c r="G12" s="61"/>
      <c r="H12" s="61"/>
      <c r="I12" s="111"/>
      <c r="J12" s="112"/>
      <c r="K12" s="112"/>
      <c r="L12" s="113"/>
      <c r="M12" s="113"/>
    </row>
    <row r="13" ht="18.75" customHeight="1" spans="1:13">
      <c r="A13" s="57"/>
      <c r="B13" s="57"/>
      <c r="C13" s="57"/>
      <c r="D13" s="57"/>
      <c r="E13" s="59"/>
      <c r="F13" s="60"/>
      <c r="G13" s="61"/>
      <c r="H13" s="61"/>
      <c r="I13" s="111"/>
      <c r="J13" s="112"/>
      <c r="K13" s="112"/>
      <c r="L13" s="113"/>
      <c r="M13" s="113"/>
    </row>
    <row r="14" ht="18.75" customHeight="1" spans="1:13">
      <c r="A14" s="57"/>
      <c r="B14" s="57"/>
      <c r="C14" s="57"/>
      <c r="D14" s="57"/>
      <c r="E14" s="59"/>
      <c r="F14" s="60"/>
      <c r="G14" s="61"/>
      <c r="H14" s="61"/>
      <c r="I14" s="111"/>
      <c r="J14" s="112"/>
      <c r="K14" s="112"/>
      <c r="L14" s="113"/>
      <c r="M14" s="113"/>
    </row>
    <row r="15" ht="18" customHeight="1" spans="1:13">
      <c r="A15" s="57"/>
      <c r="B15" s="57"/>
      <c r="C15" s="57"/>
      <c r="D15" s="57"/>
      <c r="E15" s="59"/>
      <c r="F15" s="60"/>
      <c r="G15" s="61"/>
      <c r="H15" s="61"/>
      <c r="I15" s="111"/>
      <c r="J15" s="112"/>
      <c r="K15" s="112"/>
      <c r="L15" s="113"/>
      <c r="M15" s="113"/>
    </row>
    <row r="16" ht="16.5" customHeight="1" spans="1:13">
      <c r="A16" s="57"/>
      <c r="B16" s="57"/>
      <c r="C16" s="57"/>
      <c r="D16" s="57"/>
      <c r="E16" s="59"/>
      <c r="F16" s="60"/>
      <c r="G16" s="61"/>
      <c r="H16" s="61"/>
      <c r="I16" s="111"/>
      <c r="J16" s="112"/>
      <c r="K16" s="112"/>
      <c r="L16" s="113"/>
      <c r="M16" s="113"/>
    </row>
    <row r="17" ht="16.5" spans="1:13">
      <c r="A17" s="57"/>
      <c r="B17" s="57"/>
      <c r="C17" s="57"/>
      <c r="D17" s="57"/>
      <c r="E17" s="59"/>
      <c r="F17" s="60"/>
      <c r="G17" s="61"/>
      <c r="H17" s="61"/>
      <c r="I17" s="111"/>
      <c r="J17" s="112"/>
      <c r="K17" s="112"/>
      <c r="L17" s="113"/>
      <c r="M17" s="113"/>
    </row>
    <row r="18" ht="16.5" spans="1:13">
      <c r="A18" s="57"/>
      <c r="B18" s="57"/>
      <c r="C18" s="57"/>
      <c r="D18" s="57"/>
      <c r="E18" s="59"/>
      <c r="F18" s="60"/>
      <c r="G18" s="61"/>
      <c r="H18" s="61"/>
      <c r="I18" s="111"/>
      <c r="J18" s="112"/>
      <c r="K18" s="112"/>
      <c r="L18" s="113"/>
      <c r="M18" s="113"/>
    </row>
    <row r="19" ht="16.5" spans="1:13">
      <c r="A19" s="57"/>
      <c r="B19" s="57"/>
      <c r="C19" s="57"/>
      <c r="D19" s="57"/>
      <c r="E19" s="59"/>
      <c r="F19" s="60"/>
      <c r="G19" s="61"/>
      <c r="H19" s="61"/>
      <c r="I19" s="111"/>
      <c r="J19" s="112"/>
      <c r="K19" s="112"/>
      <c r="L19" s="113"/>
      <c r="M19" s="113"/>
    </row>
    <row r="20" ht="16.5" spans="1:13">
      <c r="A20" s="57"/>
      <c r="B20" s="59"/>
      <c r="C20" s="59"/>
      <c r="D20" s="59"/>
      <c r="E20" s="59"/>
      <c r="F20" s="60"/>
      <c r="G20" s="61"/>
      <c r="H20" s="61"/>
      <c r="I20" s="111"/>
      <c r="J20" s="112"/>
      <c r="K20" s="112"/>
      <c r="L20" s="113"/>
      <c r="M20" s="113"/>
    </row>
    <row r="21" ht="16.5" spans="1:13">
      <c r="A21" s="57"/>
      <c r="B21" s="59"/>
      <c r="C21" s="59"/>
      <c r="D21" s="59"/>
      <c r="E21" s="59"/>
      <c r="F21" s="60"/>
      <c r="G21" s="61"/>
      <c r="H21" s="61"/>
      <c r="I21" s="111"/>
      <c r="J21" s="112"/>
      <c r="K21" s="112"/>
      <c r="L21" s="113"/>
      <c r="M21" s="113"/>
    </row>
    <row r="22" ht="16.5" spans="1:13">
      <c r="A22" s="57"/>
      <c r="B22" s="59"/>
      <c r="C22" s="59"/>
      <c r="D22" s="59"/>
      <c r="E22" s="59"/>
      <c r="F22" s="60"/>
      <c r="G22" s="61"/>
      <c r="H22" s="61"/>
      <c r="I22" s="111"/>
      <c r="J22" s="112"/>
      <c r="K22" s="112"/>
      <c r="L22" s="113"/>
      <c r="M22" s="113"/>
    </row>
    <row r="23" ht="16.5" spans="1:13">
      <c r="A23" s="62"/>
      <c r="B23" s="62"/>
      <c r="C23" s="62"/>
      <c r="D23" s="62"/>
      <c r="E23" s="62"/>
      <c r="F23" s="62"/>
      <c r="G23" s="62"/>
      <c r="H23" s="63" t="s">
        <v>117</v>
      </c>
      <c r="I23" s="63"/>
      <c r="J23" s="114"/>
      <c r="K23" s="115"/>
      <c r="L23" s="65"/>
      <c r="M23" s="65"/>
    </row>
    <row r="24" ht="15" spans="1:13">
      <c r="A24" s="64" t="s">
        <v>118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 t="s">
        <v>65</v>
      </c>
      <c r="M24" s="64"/>
    </row>
    <row r="25" ht="16.5" spans="1:13">
      <c r="A25" s="65" t="s">
        <v>119</v>
      </c>
      <c r="B25" s="66"/>
      <c r="C25" s="65" t="s">
        <v>120</v>
      </c>
      <c r="D25" s="66"/>
      <c r="E25" s="66"/>
      <c r="F25" s="65" t="s">
        <v>121</v>
      </c>
      <c r="G25" s="66"/>
      <c r="H25" s="66"/>
      <c r="I25" s="107" t="s">
        <v>122</v>
      </c>
      <c r="J25" s="107"/>
      <c r="K25" s="116"/>
      <c r="L25" s="103"/>
      <c r="M25" s="103"/>
    </row>
    <row r="26" ht="15" spans="1:1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</row>
    <row r="27" ht="22.5" spans="1:13">
      <c r="A27" s="67" t="s">
        <v>123</v>
      </c>
      <c r="B27" s="68"/>
      <c r="C27" s="68"/>
      <c r="D27" s="69"/>
      <c r="E27" s="70" t="s">
        <v>124</v>
      </c>
      <c r="F27" s="71"/>
      <c r="G27" s="71"/>
      <c r="H27" s="71"/>
      <c r="I27" s="71"/>
      <c r="J27" s="71"/>
      <c r="K27" s="71"/>
      <c r="L27" s="71"/>
      <c r="M27" s="71"/>
    </row>
    <row r="28" ht="18" spans="1:13">
      <c r="A28" s="72"/>
      <c r="B28" s="73"/>
      <c r="C28" s="73"/>
      <c r="D28" s="74"/>
      <c r="E28" s="75"/>
      <c r="F28" s="76" t="s">
        <v>125</v>
      </c>
      <c r="G28" s="76"/>
      <c r="H28" s="76"/>
      <c r="I28" s="117"/>
      <c r="J28" s="76" t="s">
        <v>126</v>
      </c>
      <c r="K28" s="76"/>
      <c r="L28" s="76"/>
      <c r="M28" s="118" t="s">
        <v>65</v>
      </c>
    </row>
    <row r="29" spans="1:13">
      <c r="A29" s="72"/>
      <c r="B29" s="73"/>
      <c r="C29" s="73"/>
      <c r="D29" s="74"/>
      <c r="E29" s="77" t="s">
        <v>127</v>
      </c>
      <c r="F29" s="78"/>
      <c r="G29" s="78"/>
      <c r="H29" s="78"/>
      <c r="I29" s="119"/>
      <c r="J29" s="78"/>
      <c r="K29" s="78"/>
      <c r="L29" s="78"/>
      <c r="M29" s="117"/>
    </row>
    <row r="30" spans="1:13">
      <c r="A30" s="72"/>
      <c r="B30" s="73"/>
      <c r="C30" s="73"/>
      <c r="D30" s="74"/>
      <c r="E30" s="77" t="s">
        <v>128</v>
      </c>
      <c r="F30" s="78"/>
      <c r="G30" s="78"/>
      <c r="H30" s="78"/>
      <c r="I30" s="119"/>
      <c r="J30" s="78"/>
      <c r="K30" s="78"/>
      <c r="L30" s="78"/>
      <c r="M30" s="119"/>
    </row>
    <row r="31" ht="16.5" spans="1:13">
      <c r="A31" s="72"/>
      <c r="B31" s="79"/>
      <c r="C31" s="80"/>
      <c r="D31" s="81"/>
      <c r="E31" s="76" t="s">
        <v>129</v>
      </c>
      <c r="F31" s="78"/>
      <c r="G31" s="78"/>
      <c r="H31" s="78"/>
      <c r="I31" s="119"/>
      <c r="J31" s="78"/>
      <c r="K31" s="78"/>
      <c r="L31" s="78"/>
      <c r="M31" s="119"/>
    </row>
    <row r="32" ht="16.5" spans="1:13">
      <c r="A32" s="72"/>
      <c r="B32" s="79"/>
      <c r="C32" s="80"/>
      <c r="D32" s="81"/>
      <c r="E32" s="82" t="s">
        <v>16</v>
      </c>
      <c r="F32" s="78"/>
      <c r="G32" s="78"/>
      <c r="H32" s="78"/>
      <c r="I32" s="120"/>
      <c r="J32" s="78"/>
      <c r="K32" s="78"/>
      <c r="L32" s="78"/>
      <c r="M32" s="120"/>
    </row>
    <row r="33" ht="16.5" spans="1:13">
      <c r="A33" s="72"/>
      <c r="B33" s="79"/>
      <c r="C33" s="80"/>
      <c r="D33" s="81"/>
      <c r="E33" s="80"/>
      <c r="F33" s="79"/>
      <c r="G33" s="83"/>
      <c r="H33" s="84"/>
      <c r="I33" s="121"/>
      <c r="J33" s="122"/>
      <c r="K33" s="123"/>
      <c r="L33" s="123"/>
      <c r="M33" s="124"/>
    </row>
    <row r="34" s="48" customFormat="1" ht="16.5" spans="1:13">
      <c r="A34" s="85"/>
      <c r="B34" s="86"/>
      <c r="C34" s="87"/>
      <c r="D34" s="88"/>
      <c r="E34" s="87"/>
      <c r="F34" s="86"/>
      <c r="G34" s="89"/>
      <c r="H34" s="89"/>
      <c r="I34" s="89"/>
      <c r="J34" s="89"/>
      <c r="K34" s="89"/>
      <c r="L34" s="89"/>
      <c r="M34" s="125"/>
    </row>
    <row r="35" s="48" customFormat="1" ht="18" spans="1:13">
      <c r="A35" s="85"/>
      <c r="B35" s="86"/>
      <c r="C35" s="87"/>
      <c r="D35" s="88"/>
      <c r="E35" s="87"/>
      <c r="F35" s="86"/>
      <c r="G35" s="89"/>
      <c r="H35" s="90" t="s">
        <v>130</v>
      </c>
      <c r="I35" s="90"/>
      <c r="J35" s="90"/>
      <c r="K35" s="90"/>
      <c r="L35" s="90"/>
      <c r="M35" s="126"/>
    </row>
    <row r="36" s="48" customFormat="1" ht="16.5" spans="1:13">
      <c r="A36" s="85"/>
      <c r="B36" s="86"/>
      <c r="C36" s="87"/>
      <c r="D36" s="88"/>
      <c r="E36" s="87"/>
      <c r="F36" s="86"/>
      <c r="G36" s="91"/>
      <c r="H36" s="92" t="s">
        <v>131</v>
      </c>
      <c r="I36" s="92"/>
      <c r="J36" s="127"/>
      <c r="K36" s="127"/>
      <c r="L36" s="127"/>
      <c r="M36" s="128"/>
    </row>
    <row r="37" s="48" customFormat="1" ht="16.5" spans="1:13">
      <c r="A37" s="85"/>
      <c r="B37" s="86"/>
      <c r="C37" s="87"/>
      <c r="D37" s="88"/>
      <c r="E37" s="87"/>
      <c r="F37" s="86"/>
      <c r="G37" s="93"/>
      <c r="H37" s="77" t="s">
        <v>125</v>
      </c>
      <c r="I37" s="77"/>
      <c r="J37" s="129"/>
      <c r="K37" s="129"/>
      <c r="L37" s="129"/>
      <c r="M37" s="128"/>
    </row>
    <row r="38" s="48" customFormat="1" ht="16.5" spans="1:13">
      <c r="A38" s="94"/>
      <c r="B38" s="95"/>
      <c r="C38" s="96"/>
      <c r="D38" s="97"/>
      <c r="E38" s="87"/>
      <c r="F38" s="86"/>
      <c r="G38" s="93"/>
      <c r="H38" s="76" t="s">
        <v>126</v>
      </c>
      <c r="I38" s="76"/>
      <c r="J38" s="129"/>
      <c r="K38" s="129"/>
      <c r="L38" s="130"/>
      <c r="M38" s="131"/>
    </row>
    <row r="39" spans="1:13">
      <c r="A39" s="72"/>
      <c r="B39" s="73"/>
      <c r="C39" s="73"/>
      <c r="D39" s="73"/>
      <c r="E39" s="73"/>
      <c r="F39" s="73"/>
      <c r="G39" s="73"/>
      <c r="H39" s="73"/>
      <c r="I39" s="73"/>
      <c r="J39" s="132"/>
      <c r="K39" s="133"/>
      <c r="L39" s="134"/>
      <c r="M39" s="131"/>
    </row>
    <row r="40" spans="1:13">
      <c r="A40" s="98" t="s">
        <v>132</v>
      </c>
      <c r="B40" s="99"/>
      <c r="C40" s="100"/>
      <c r="D40" s="100"/>
      <c r="E40" s="101"/>
      <c r="F40" s="102" t="s">
        <v>37</v>
      </c>
      <c r="G40" s="103"/>
      <c r="H40" s="103"/>
      <c r="I40" s="103"/>
      <c r="J40" s="102" t="s">
        <v>133</v>
      </c>
      <c r="K40" s="103"/>
      <c r="L40" s="103"/>
      <c r="M40" s="103"/>
    </row>
    <row r="41" ht="16.5" spans="1:12">
      <c r="A41" s="104"/>
      <c r="B41" s="105"/>
      <c r="C41" s="105"/>
      <c r="D41" s="105"/>
      <c r="E41" s="105"/>
      <c r="F41" s="105"/>
      <c r="G41" s="105"/>
      <c r="H41" s="105"/>
      <c r="I41" s="105"/>
      <c r="J41" s="105"/>
      <c r="K41" s="135"/>
      <c r="L41" s="135"/>
    </row>
    <row r="42" spans="11:12">
      <c r="K42" s="135"/>
      <c r="L42" s="135"/>
    </row>
    <row r="43" spans="11:12">
      <c r="K43" s="135"/>
      <c r="L43" s="135"/>
    </row>
    <row r="44" spans="11:12">
      <c r="K44" s="135"/>
      <c r="L44" s="135"/>
    </row>
    <row r="45" spans="11:12">
      <c r="K45" s="135"/>
      <c r="L45" s="135"/>
    </row>
    <row r="46" spans="11:12">
      <c r="K46" s="135"/>
      <c r="L46" s="135"/>
    </row>
    <row r="47" spans="11:12">
      <c r="K47" s="135"/>
      <c r="L47" s="135"/>
    </row>
    <row r="48" spans="11:12">
      <c r="K48" s="135"/>
      <c r="L48" s="135"/>
    </row>
    <row r="49" spans="1:12">
      <c r="A49" s="106"/>
      <c r="B49" s="106"/>
      <c r="C49" s="106"/>
      <c r="D49" s="106"/>
      <c r="E49" s="106"/>
      <c r="F49" s="106"/>
      <c r="G49" s="106"/>
      <c r="K49" s="135"/>
      <c r="L49" s="135"/>
    </row>
    <row r="52" spans="1:1">
      <c r="A52" s="106"/>
    </row>
  </sheetData>
  <sheetProtection formatCells="0" formatColumns="0" formatRows="0"/>
  <mergeCells count="48">
    <mergeCell ref="A1:M1"/>
    <mergeCell ref="D2:G2"/>
    <mergeCell ref="I2:K2"/>
    <mergeCell ref="A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H23:I23"/>
    <mergeCell ref="L23:M23"/>
    <mergeCell ref="A24:K24"/>
    <mergeCell ref="L24:M24"/>
    <mergeCell ref="D25:E25"/>
    <mergeCell ref="G25:H25"/>
    <mergeCell ref="I25:J25"/>
    <mergeCell ref="L25:M25"/>
    <mergeCell ref="A26:M26"/>
    <mergeCell ref="A27:D27"/>
    <mergeCell ref="E27:M27"/>
    <mergeCell ref="F28:H28"/>
    <mergeCell ref="J28:L28"/>
    <mergeCell ref="H35:L35"/>
    <mergeCell ref="H36:I36"/>
    <mergeCell ref="H37:I37"/>
    <mergeCell ref="H38:I38"/>
    <mergeCell ref="B40:E40"/>
    <mergeCell ref="G40:I40"/>
    <mergeCell ref="K40:M40"/>
    <mergeCell ref="I28:I32"/>
    <mergeCell ref="J29:J32"/>
    <mergeCell ref="K29:K32"/>
    <mergeCell ref="L29:L32"/>
    <mergeCell ref="M29:M32"/>
  </mergeCells>
  <pageMargins left="0.393055555555556" right="0.196527777777778" top="0.314583333333333" bottom="0" header="0.118055555555556" footer="0.314583333333333"/>
  <pageSetup paperSize="1" orientation="portrait" horizontalDpi="600"/>
  <headerFooter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selection activeCell="R2" sqref="R2"/>
    </sheetView>
  </sheetViews>
  <sheetFormatPr defaultColWidth="8.88333333333333" defaultRowHeight="14.25"/>
  <cols>
    <col min="1" max="1" width="8.44166666666667" style="3" customWidth="1"/>
    <col min="2" max="2" width="4.775" style="3" customWidth="1"/>
    <col min="3" max="3" width="10.6666666666667" style="3" customWidth="1"/>
    <col min="4" max="4" width="5.33333333333333" style="3" customWidth="1"/>
    <col min="5" max="5" width="7.44166666666667" style="3" customWidth="1"/>
    <col min="6" max="6" width="11.8833333333333" style="3" customWidth="1"/>
    <col min="7" max="7" width="10.3333333333333" style="3" customWidth="1"/>
    <col min="8" max="8" width="5.44166666666667" style="3" customWidth="1"/>
    <col min="9" max="9" width="5" style="3" customWidth="1"/>
    <col min="10" max="10" width="4.33333333333333" style="3" customWidth="1"/>
    <col min="11" max="11" width="4.44166666666667" style="3" customWidth="1"/>
    <col min="12" max="12" width="4.66666666666667" style="3" customWidth="1"/>
    <col min="13" max="13" width="4.33333333333333" style="3" customWidth="1"/>
    <col min="14" max="14" width="3.21666666666667" style="3" customWidth="1"/>
    <col min="15" max="15" width="9.33333333333333" style="3" customWidth="1"/>
    <col min="16" max="17" width="3.44166666666667" style="3" customWidth="1"/>
    <col min="18" max="18" width="10.4416666666667" style="3" customWidth="1"/>
    <col min="19" max="19" width="7.33333333333333" style="3" customWidth="1"/>
    <col min="20" max="20" width="8.88333333333333" style="3"/>
    <col min="21" max="21" width="8.88333333333333" style="3" hidden="1" customWidth="1"/>
    <col min="22" max="22" width="3.44166666666667" style="3" customWidth="1"/>
    <col min="23" max="16384" width="8.88333333333333" style="3"/>
  </cols>
  <sheetData>
    <row r="1" ht="37.5" customHeight="1" spans="1:19">
      <c r="A1" s="29" t="s">
        <v>134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8" t="s">
        <v>135</v>
      </c>
      <c r="Q1" s="40"/>
      <c r="R1" s="41" t="str">
        <f>IF(订单!H2&lt;&gt;"",订单!H2,"")</f>
        <v/>
      </c>
      <c r="S1" s="42"/>
    </row>
    <row r="2" ht="33.75" customHeight="1" spans="1:19">
      <c r="A2" s="31" t="s">
        <v>28</v>
      </c>
      <c r="B2" s="32" t="s">
        <v>21</v>
      </c>
      <c r="C2" s="32" t="s">
        <v>136</v>
      </c>
      <c r="D2" s="32" t="s">
        <v>24</v>
      </c>
      <c r="E2" s="32" t="s">
        <v>49</v>
      </c>
      <c r="F2" s="32" t="s">
        <v>50</v>
      </c>
      <c r="G2" s="32" t="s">
        <v>51</v>
      </c>
      <c r="H2" s="32" t="s">
        <v>76</v>
      </c>
      <c r="I2" s="32" t="s">
        <v>137</v>
      </c>
      <c r="J2" s="32" t="s">
        <v>54</v>
      </c>
      <c r="K2" s="32" t="s">
        <v>55</v>
      </c>
      <c r="L2" s="32" t="s">
        <v>56</v>
      </c>
      <c r="M2" s="32" t="s">
        <v>57</v>
      </c>
      <c r="N2" s="32" t="s">
        <v>58</v>
      </c>
      <c r="O2" s="32" t="s">
        <v>59</v>
      </c>
      <c r="P2" s="32" t="s">
        <v>60</v>
      </c>
      <c r="Q2" s="32" t="s">
        <v>61</v>
      </c>
      <c r="R2" s="32" t="s">
        <v>16</v>
      </c>
      <c r="S2" s="43" t="s">
        <v>65</v>
      </c>
    </row>
    <row r="3" spans="1:19">
      <c r="A3" s="33" t="str">
        <f>IF(订单!A16&lt;&gt;"",订单!A16,"")</f>
        <v/>
      </c>
      <c r="B3" s="34" t="str">
        <f>IF(采购!B5&lt;&gt;"",采购!B5,"")</f>
        <v/>
      </c>
      <c r="C3" s="34" t="str">
        <f>IF(采购!D5&lt;&gt;"",采购!D5,"")</f>
        <v/>
      </c>
      <c r="D3" s="34" t="str">
        <f>IF(采购!E5&lt;&gt;"",采购!E5,"")</f>
        <v/>
      </c>
      <c r="E3" s="34" t="str">
        <f>IF(采购!F5&lt;&gt;"",采购!F5,"")</f>
        <v/>
      </c>
      <c r="F3" s="34" t="str">
        <f>IF(采购!G5&lt;&gt;"",采购!G5,"")</f>
        <v/>
      </c>
      <c r="G3" s="34" t="str">
        <f>IF(采购!H5&lt;&gt;"",采购!H5,"")</f>
        <v/>
      </c>
      <c r="H3" s="34" t="str">
        <f>IF(采购!I5&lt;&gt;"",采购!I5,"")</f>
        <v/>
      </c>
      <c r="I3" s="34" t="str">
        <f>IF(技术!H4&lt;&gt;"",技术!H4,"")</f>
        <v/>
      </c>
      <c r="J3" s="34" t="str">
        <f>IF(采购!K5&lt;&gt;"",采购!K5,"")</f>
        <v/>
      </c>
      <c r="K3" s="34" t="str">
        <f>IF(采购!L5&lt;&gt;"",采购!L5,"")</f>
        <v/>
      </c>
      <c r="L3" s="34" t="str">
        <f>IF(采购!M5&lt;&gt;"",采购!M5,"")</f>
        <v/>
      </c>
      <c r="M3" s="34" t="str">
        <f>IF(采购!N5&lt;&gt;"",采购!N5,"")</f>
        <v/>
      </c>
      <c r="N3" s="34" t="str">
        <f>IF(采购!O5&lt;&gt;"",采购!O5,"")</f>
        <v/>
      </c>
      <c r="O3" s="34"/>
      <c r="P3" s="34" t="str">
        <f>IF(采购!Q5&lt;&gt;"",采购!Q5,"")</f>
        <v/>
      </c>
      <c r="Q3" s="34" t="str">
        <f>IF(采购!R5&lt;&gt;"",采购!R5,"")</f>
        <v/>
      </c>
      <c r="R3" s="34"/>
      <c r="S3" s="44" t="str">
        <f>IF(采购!W5&lt;&gt;"",采购!W5,"")</f>
        <v/>
      </c>
    </row>
    <row r="4" spans="1:19">
      <c r="A4" s="33" t="str">
        <f>IF(订单!A17&lt;&gt;"",订单!A17,"")</f>
        <v/>
      </c>
      <c r="B4" s="34" t="str">
        <f>IF(采购!B6&lt;&gt;"",采购!B6,"")</f>
        <v/>
      </c>
      <c r="C4" s="34" t="str">
        <f>IF(采购!D6&lt;&gt;"",采购!D6,"")</f>
        <v/>
      </c>
      <c r="D4" s="34" t="str">
        <f>IF(采购!E6&lt;&gt;"",采购!E6,"")</f>
        <v/>
      </c>
      <c r="E4" s="34" t="str">
        <f>IF(采购!F6&lt;&gt;"",采购!F6,"")</f>
        <v/>
      </c>
      <c r="F4" s="34" t="str">
        <f>IF(采购!G6&lt;&gt;"",采购!G6,"")</f>
        <v/>
      </c>
      <c r="G4" s="34" t="str">
        <f>IF(采购!H6&lt;&gt;"",采购!H6,"")</f>
        <v/>
      </c>
      <c r="H4" s="34" t="str">
        <f>IF(采购!I6&lt;&gt;"",采购!I6,"")</f>
        <v/>
      </c>
      <c r="I4" s="34" t="str">
        <f>IF(技术!H5&lt;&gt;"",技术!H5,"")</f>
        <v/>
      </c>
      <c r="J4" s="34" t="str">
        <f>IF(采购!K6&lt;&gt;"",采购!K6,"")</f>
        <v/>
      </c>
      <c r="K4" s="34" t="str">
        <f>IF(采购!L6&lt;&gt;"",采购!L6,"")</f>
        <v/>
      </c>
      <c r="L4" s="34" t="str">
        <f>IF(采购!M6&lt;&gt;"",采购!M6,"")</f>
        <v/>
      </c>
      <c r="M4" s="34" t="str">
        <f>IF(采购!N6&lt;&gt;"",采购!N6,"")</f>
        <v/>
      </c>
      <c r="N4" s="34" t="str">
        <f>IF(采购!O6&lt;&gt;"",采购!O6,"")</f>
        <v/>
      </c>
      <c r="O4" s="34"/>
      <c r="P4" s="34" t="str">
        <f>IF(采购!Q6&lt;&gt;"",采购!Q6,"")</f>
        <v/>
      </c>
      <c r="Q4" s="34" t="str">
        <f>IF(采购!R6&lt;&gt;"",采购!R6,"")</f>
        <v/>
      </c>
      <c r="R4" s="34"/>
      <c r="S4" s="44" t="str">
        <f>IF(采购!W6&lt;&gt;"",采购!W6,"")</f>
        <v/>
      </c>
    </row>
    <row r="5" spans="1:19">
      <c r="A5" s="33" t="str">
        <f>IF(订单!A18&lt;&gt;"",订单!A18,"")</f>
        <v/>
      </c>
      <c r="B5" s="34" t="str">
        <f>IF(采购!B7&lt;&gt;"",采购!B7,"")</f>
        <v/>
      </c>
      <c r="C5" s="34" t="str">
        <f>IF(采购!D7&lt;&gt;"",采购!D7,"")</f>
        <v/>
      </c>
      <c r="D5" s="34" t="str">
        <f>IF(采购!E7&lt;&gt;"",采购!E7,"")</f>
        <v/>
      </c>
      <c r="E5" s="34" t="str">
        <f>IF(采购!F7&lt;&gt;"",采购!F7,"")</f>
        <v/>
      </c>
      <c r="F5" s="34" t="str">
        <f>IF(采购!G7&lt;&gt;"",采购!G7,"")</f>
        <v/>
      </c>
      <c r="G5" s="34" t="str">
        <f>IF(采购!H7&lt;&gt;"",采购!H7,"")</f>
        <v/>
      </c>
      <c r="H5" s="34" t="str">
        <f>IF(采购!I7&lt;&gt;"",采购!I7,"")</f>
        <v/>
      </c>
      <c r="I5" s="34" t="str">
        <f>IF(技术!H6&lt;&gt;"",技术!H6,"")</f>
        <v/>
      </c>
      <c r="J5" s="34" t="str">
        <f>IF(采购!K7&lt;&gt;"",采购!K7,"")</f>
        <v/>
      </c>
      <c r="K5" s="34" t="str">
        <f>IF(采购!L7&lt;&gt;"",采购!L7,"")</f>
        <v/>
      </c>
      <c r="L5" s="34" t="str">
        <f>IF(采购!M7&lt;&gt;"",采购!M7,"")</f>
        <v/>
      </c>
      <c r="M5" s="34" t="str">
        <f>IF(采购!N7&lt;&gt;"",采购!N7,"")</f>
        <v/>
      </c>
      <c r="N5" s="34" t="str">
        <f>IF(采购!O7&lt;&gt;"",采购!O7,"")</f>
        <v/>
      </c>
      <c r="O5" s="34"/>
      <c r="P5" s="34" t="str">
        <f>IF(采购!Q7&lt;&gt;"",采购!Q7,"")</f>
        <v/>
      </c>
      <c r="Q5" s="34" t="str">
        <f>IF(采购!R7&lt;&gt;"",采购!R7,"")</f>
        <v/>
      </c>
      <c r="R5" s="34"/>
      <c r="S5" s="44" t="str">
        <f>IF(采购!W7&lt;&gt;"",采购!W7,"")</f>
        <v/>
      </c>
    </row>
    <row r="6" spans="1:19">
      <c r="A6" s="33" t="str">
        <f>IF(订单!A19&lt;&gt;"",订单!A19,"")</f>
        <v/>
      </c>
      <c r="B6" s="34" t="str">
        <f>IF(采购!B8&lt;&gt;"",采购!B8,"")</f>
        <v/>
      </c>
      <c r="C6" s="34" t="str">
        <f>IF(采购!D8&lt;&gt;"",采购!D8,"")</f>
        <v/>
      </c>
      <c r="D6" s="34" t="str">
        <f>IF(采购!E8&lt;&gt;"",采购!E8,"")</f>
        <v/>
      </c>
      <c r="E6" s="34" t="str">
        <f>IF(采购!F8&lt;&gt;"",采购!F8,"")</f>
        <v/>
      </c>
      <c r="F6" s="34" t="str">
        <f>IF(采购!G8&lt;&gt;"",采购!G8,"")</f>
        <v/>
      </c>
      <c r="G6" s="34" t="str">
        <f>IF(采购!H8&lt;&gt;"",采购!H8,"")</f>
        <v/>
      </c>
      <c r="H6" s="34" t="str">
        <f>IF(采购!I8&lt;&gt;"",采购!I8,"")</f>
        <v/>
      </c>
      <c r="I6" s="34" t="str">
        <f>IF(技术!H7&lt;&gt;"",技术!H7,"")</f>
        <v/>
      </c>
      <c r="J6" s="34" t="str">
        <f>IF(采购!K8&lt;&gt;"",采购!K8,"")</f>
        <v/>
      </c>
      <c r="K6" s="34" t="str">
        <f>IF(采购!L8&lt;&gt;"",采购!L8,"")</f>
        <v/>
      </c>
      <c r="L6" s="34" t="str">
        <f>IF(采购!M8&lt;&gt;"",采购!M8,"")</f>
        <v/>
      </c>
      <c r="M6" s="34" t="str">
        <f>IF(采购!N8&lt;&gt;"",采购!N8,"")</f>
        <v/>
      </c>
      <c r="N6" s="34" t="str">
        <f>IF(采购!O8&lt;&gt;"",采购!O8,"")</f>
        <v/>
      </c>
      <c r="O6" s="34"/>
      <c r="P6" s="34" t="str">
        <f>IF(采购!Q8&lt;&gt;"",采购!Q8,"")</f>
        <v/>
      </c>
      <c r="Q6" s="34" t="str">
        <f>IF(采购!R8&lt;&gt;"",采购!R8,"")</f>
        <v/>
      </c>
      <c r="R6" s="34"/>
      <c r="S6" s="44" t="str">
        <f>IF(采购!W8&lt;&gt;"",采购!W8,"")</f>
        <v/>
      </c>
    </row>
    <row r="7" spans="1:19">
      <c r="A7" s="33" t="str">
        <f>IF(订单!A20&lt;&gt;"",订单!A20,"")</f>
        <v/>
      </c>
      <c r="B7" s="34" t="str">
        <f>IF(采购!B9&lt;&gt;"",采购!B9,"")</f>
        <v/>
      </c>
      <c r="C7" s="34" t="str">
        <f>IF(采购!D9&lt;&gt;"",采购!D9,"")</f>
        <v/>
      </c>
      <c r="D7" s="34" t="str">
        <f>IF(采购!E9&lt;&gt;"",采购!E9,"")</f>
        <v/>
      </c>
      <c r="E7" s="34" t="str">
        <f>IF(采购!F9&lt;&gt;"",采购!F9,"")</f>
        <v/>
      </c>
      <c r="F7" s="34" t="str">
        <f>IF(采购!G9&lt;&gt;"",采购!G9,"")</f>
        <v/>
      </c>
      <c r="G7" s="34" t="str">
        <f>IF(采购!H9&lt;&gt;"",采购!H9,"")</f>
        <v/>
      </c>
      <c r="H7" s="34" t="str">
        <f>IF(采购!I9&lt;&gt;"",采购!I9,"")</f>
        <v/>
      </c>
      <c r="I7" s="34" t="str">
        <f>IF(技术!H8&lt;&gt;"",技术!H8,"")</f>
        <v/>
      </c>
      <c r="J7" s="34" t="str">
        <f>IF(采购!K9&lt;&gt;"",采购!K9,"")</f>
        <v/>
      </c>
      <c r="K7" s="34" t="str">
        <f>IF(采购!L9&lt;&gt;"",采购!L9,"")</f>
        <v/>
      </c>
      <c r="L7" s="34" t="str">
        <f>IF(采购!M9&lt;&gt;"",采购!M9,"")</f>
        <v/>
      </c>
      <c r="M7" s="34" t="str">
        <f>IF(采购!N9&lt;&gt;"",采购!N9,"")</f>
        <v/>
      </c>
      <c r="N7" s="34" t="str">
        <f>IF(采购!O9&lt;&gt;"",采购!O9,"")</f>
        <v/>
      </c>
      <c r="O7" s="34"/>
      <c r="P7" s="34" t="str">
        <f>IF(采购!Q9&lt;&gt;"",采购!Q9,"")</f>
        <v/>
      </c>
      <c r="Q7" s="34" t="str">
        <f>IF(采购!R9&lt;&gt;"",采购!R9,"")</f>
        <v/>
      </c>
      <c r="R7" s="34"/>
      <c r="S7" s="44" t="str">
        <f>IF(采购!W9&lt;&gt;"",采购!W9,"")</f>
        <v/>
      </c>
    </row>
    <row r="8" spans="1:19">
      <c r="A8" s="33" t="str">
        <f>IF(订单!A21&lt;&gt;"",订单!A21,"")</f>
        <v/>
      </c>
      <c r="B8" s="34" t="str">
        <f>IF(采购!B10&lt;&gt;"",采购!B10,"")</f>
        <v/>
      </c>
      <c r="C8" s="34" t="str">
        <f>IF(采购!D10&lt;&gt;"",采购!D10,"")</f>
        <v/>
      </c>
      <c r="D8" s="34" t="str">
        <f>IF(采购!E10&lt;&gt;"",采购!E10,"")</f>
        <v/>
      </c>
      <c r="E8" s="34" t="str">
        <f>IF(采购!F10&lt;&gt;"",采购!F10,"")</f>
        <v/>
      </c>
      <c r="F8" s="34" t="str">
        <f>IF(采购!G10&lt;&gt;"",采购!G10,"")</f>
        <v/>
      </c>
      <c r="G8" s="34" t="str">
        <f>IF(采购!H10&lt;&gt;"",采购!H10,"")</f>
        <v/>
      </c>
      <c r="H8" s="34" t="str">
        <f>IF(采购!I10&lt;&gt;"",采购!I10,"")</f>
        <v/>
      </c>
      <c r="I8" s="34" t="str">
        <f>IF(技术!H9&lt;&gt;"",技术!H9,"")</f>
        <v/>
      </c>
      <c r="J8" s="34" t="str">
        <f>IF(采购!K10&lt;&gt;"",采购!K10,"")</f>
        <v/>
      </c>
      <c r="K8" s="34" t="str">
        <f>IF(采购!L10&lt;&gt;"",采购!L10,"")</f>
        <v/>
      </c>
      <c r="L8" s="34" t="str">
        <f>IF(采购!M10&lt;&gt;"",采购!M10,"")</f>
        <v/>
      </c>
      <c r="M8" s="34" t="str">
        <f>IF(采购!N10&lt;&gt;"",采购!N10,"")</f>
        <v/>
      </c>
      <c r="N8" s="34" t="str">
        <f>IF(采购!O10&lt;&gt;"",采购!O10,"")</f>
        <v/>
      </c>
      <c r="O8" s="34"/>
      <c r="P8" s="34" t="str">
        <f>IF(采购!Q10&lt;&gt;"",采购!Q10,"")</f>
        <v/>
      </c>
      <c r="Q8" s="34" t="str">
        <f>IF(采购!R10&lt;&gt;"",采购!R10,"")</f>
        <v/>
      </c>
      <c r="R8" s="34"/>
      <c r="S8" s="44" t="str">
        <f>IF(采购!W10&lt;&gt;"",采购!W10,"")</f>
        <v/>
      </c>
    </row>
    <row r="9" spans="1:19">
      <c r="A9" s="33" t="str">
        <f>IF(订单!A22&lt;&gt;"",订单!A22,"")</f>
        <v/>
      </c>
      <c r="B9" s="34" t="str">
        <f>IF(采购!B11&lt;&gt;"",采购!B11,"")</f>
        <v/>
      </c>
      <c r="C9" s="34" t="str">
        <f>IF(采购!D11&lt;&gt;"",采购!D11,"")</f>
        <v/>
      </c>
      <c r="D9" s="34" t="str">
        <f>IF(采购!E11&lt;&gt;"",采购!E11,"")</f>
        <v/>
      </c>
      <c r="E9" s="34" t="str">
        <f>IF(采购!F11&lt;&gt;"",采购!F11,"")</f>
        <v/>
      </c>
      <c r="F9" s="34" t="str">
        <f>IF(采购!G11&lt;&gt;"",采购!G11,"")</f>
        <v/>
      </c>
      <c r="G9" s="34" t="str">
        <f>IF(采购!H11&lt;&gt;"",采购!H11,"")</f>
        <v/>
      </c>
      <c r="H9" s="34" t="str">
        <f>IF(采购!I11&lt;&gt;"",采购!I11,"")</f>
        <v/>
      </c>
      <c r="I9" s="34" t="str">
        <f>IF(技术!H10&lt;&gt;"",技术!H10,"")</f>
        <v/>
      </c>
      <c r="J9" s="34" t="str">
        <f>IF(采购!K11&lt;&gt;"",采购!K11,"")</f>
        <v/>
      </c>
      <c r="K9" s="34" t="str">
        <f>IF(采购!L11&lt;&gt;"",采购!L11,"")</f>
        <v/>
      </c>
      <c r="L9" s="34" t="str">
        <f>IF(采购!M11&lt;&gt;"",采购!M11,"")</f>
        <v/>
      </c>
      <c r="M9" s="34" t="str">
        <f>IF(采购!N11&lt;&gt;"",采购!N11,"")</f>
        <v/>
      </c>
      <c r="N9" s="34" t="str">
        <f>IF(采购!O11&lt;&gt;"",采购!O11,"")</f>
        <v/>
      </c>
      <c r="O9" s="34"/>
      <c r="P9" s="34" t="str">
        <f>IF(采购!Q11&lt;&gt;"",采购!Q11,"")</f>
        <v/>
      </c>
      <c r="Q9" s="34" t="str">
        <f>IF(采购!R11&lt;&gt;"",采购!R11,"")</f>
        <v/>
      </c>
      <c r="R9" s="34"/>
      <c r="S9" s="44" t="str">
        <f>IF(采购!W11&lt;&gt;"",采购!W11,"")</f>
        <v/>
      </c>
    </row>
    <row r="10" spans="1:19">
      <c r="A10" s="33" t="str">
        <f>IF(订单!A23&lt;&gt;"",订单!A23,"")</f>
        <v/>
      </c>
      <c r="B10" s="34" t="str">
        <f>IF(采购!B12&lt;&gt;"",采购!B12,"")</f>
        <v/>
      </c>
      <c r="C10" s="34" t="str">
        <f>IF(采购!D12&lt;&gt;"",采购!D12,"")</f>
        <v/>
      </c>
      <c r="D10" s="34" t="str">
        <f>IF(采购!E12&lt;&gt;"",采购!E12,"")</f>
        <v/>
      </c>
      <c r="E10" s="34" t="str">
        <f>IF(采购!F12&lt;&gt;"",采购!F12,"")</f>
        <v/>
      </c>
      <c r="F10" s="34" t="str">
        <f>IF(采购!G12&lt;&gt;"",采购!G12,"")</f>
        <v/>
      </c>
      <c r="G10" s="34" t="str">
        <f>IF(采购!H12&lt;&gt;"",采购!H12,"")</f>
        <v/>
      </c>
      <c r="H10" s="34" t="str">
        <f>IF(采购!I12&lt;&gt;"",采购!I12,"")</f>
        <v/>
      </c>
      <c r="I10" s="34" t="str">
        <f>IF(技术!H11&lt;&gt;"",技术!H11,"")</f>
        <v/>
      </c>
      <c r="J10" s="34" t="str">
        <f>IF(采购!K12&lt;&gt;"",采购!K12,"")</f>
        <v/>
      </c>
      <c r="K10" s="34" t="str">
        <f>IF(采购!L12&lt;&gt;"",采购!L12,"")</f>
        <v/>
      </c>
      <c r="L10" s="34" t="str">
        <f>IF(采购!M12&lt;&gt;"",采购!M12,"")</f>
        <v/>
      </c>
      <c r="M10" s="34" t="str">
        <f>IF(采购!N12&lt;&gt;"",采购!N12,"")</f>
        <v/>
      </c>
      <c r="N10" s="34" t="str">
        <f>IF(采购!O12&lt;&gt;"",采购!O12,"")</f>
        <v/>
      </c>
      <c r="O10" s="34"/>
      <c r="P10" s="34" t="str">
        <f>IF(采购!Q12&lt;&gt;"",采购!Q12,"")</f>
        <v/>
      </c>
      <c r="Q10" s="34" t="str">
        <f>IF(采购!R12&lt;&gt;"",采购!R12,"")</f>
        <v/>
      </c>
      <c r="R10" s="34"/>
      <c r="S10" s="44" t="str">
        <f>IF(采购!W12&lt;&gt;"",采购!W12,"")</f>
        <v/>
      </c>
    </row>
    <row r="11" spans="1:19">
      <c r="A11" s="33" t="str">
        <f>IF(订单!A24&lt;&gt;"",订单!A24,"")</f>
        <v/>
      </c>
      <c r="B11" s="34" t="str">
        <f>IF(采购!B13&lt;&gt;"",采购!B13,"")</f>
        <v/>
      </c>
      <c r="C11" s="34" t="str">
        <f>IF(采购!D13&lt;&gt;"",采购!D13,"")</f>
        <v/>
      </c>
      <c r="D11" s="34" t="str">
        <f>IF(采购!E13&lt;&gt;"",采购!E13,"")</f>
        <v/>
      </c>
      <c r="E11" s="34" t="str">
        <f>IF(采购!F13&lt;&gt;"",采购!F13,"")</f>
        <v/>
      </c>
      <c r="F11" s="34" t="str">
        <f>IF(采购!G13&lt;&gt;"",采购!G13,"")</f>
        <v/>
      </c>
      <c r="G11" s="34" t="str">
        <f>IF(采购!H13&lt;&gt;"",采购!H13,"")</f>
        <v/>
      </c>
      <c r="H11" s="34" t="str">
        <f>IF(采购!I13&lt;&gt;"",采购!I13,"")</f>
        <v/>
      </c>
      <c r="I11" s="34" t="str">
        <f>IF(技术!H12&lt;&gt;"",技术!H12,"")</f>
        <v/>
      </c>
      <c r="J11" s="34" t="str">
        <f>IF(采购!K13&lt;&gt;"",采购!K13,"")</f>
        <v/>
      </c>
      <c r="K11" s="34" t="str">
        <f>IF(采购!L13&lt;&gt;"",采购!L13,"")</f>
        <v/>
      </c>
      <c r="L11" s="34" t="str">
        <f>IF(采购!M13&lt;&gt;"",采购!M13,"")</f>
        <v/>
      </c>
      <c r="M11" s="34" t="str">
        <f>IF(采购!N13&lt;&gt;"",采购!N13,"")</f>
        <v/>
      </c>
      <c r="N11" s="34" t="str">
        <f>IF(采购!O13&lt;&gt;"",采购!O13,"")</f>
        <v/>
      </c>
      <c r="O11" s="34"/>
      <c r="P11" s="34" t="str">
        <f>IF(采购!Q13&lt;&gt;"",采购!Q13,"")</f>
        <v/>
      </c>
      <c r="Q11" s="34" t="str">
        <f>IF(采购!R13&lt;&gt;"",采购!R13,"")</f>
        <v/>
      </c>
      <c r="R11" s="34"/>
      <c r="S11" s="44" t="str">
        <f>IF(采购!W13&lt;&gt;"",采购!W13,"")</f>
        <v/>
      </c>
    </row>
    <row r="12" spans="1:19">
      <c r="A12" s="33" t="str">
        <f>IF(订单!A25&lt;&gt;"",订单!A25,"")</f>
        <v/>
      </c>
      <c r="B12" s="34" t="str">
        <f>IF(采购!B14&lt;&gt;"",采购!B14,"")</f>
        <v/>
      </c>
      <c r="C12" s="34" t="str">
        <f>IF(采购!D14&lt;&gt;"",采购!D14,"")</f>
        <v/>
      </c>
      <c r="D12" s="34" t="str">
        <f>IF(采购!E14&lt;&gt;"",采购!E14,"")</f>
        <v/>
      </c>
      <c r="E12" s="34" t="str">
        <f>IF(采购!F14&lt;&gt;"",采购!F14,"")</f>
        <v/>
      </c>
      <c r="F12" s="34" t="str">
        <f>IF(采购!G14&lt;&gt;"",采购!G14,"")</f>
        <v/>
      </c>
      <c r="G12" s="34" t="str">
        <f>IF(采购!H14&lt;&gt;"",采购!H14,"")</f>
        <v/>
      </c>
      <c r="H12" s="34" t="str">
        <f>IF(采购!I14&lt;&gt;"",采购!I14,"")</f>
        <v/>
      </c>
      <c r="I12" s="34" t="str">
        <f>IF(技术!H13&lt;&gt;"",技术!H13,"")</f>
        <v/>
      </c>
      <c r="J12" s="34" t="str">
        <f>IF(采购!K14&lt;&gt;"",采购!K14,"")</f>
        <v/>
      </c>
      <c r="K12" s="34" t="str">
        <f>IF(采购!L14&lt;&gt;"",采购!L14,"")</f>
        <v/>
      </c>
      <c r="L12" s="34" t="str">
        <f>IF(采购!M14&lt;&gt;"",采购!M14,"")</f>
        <v/>
      </c>
      <c r="M12" s="34" t="str">
        <f>IF(采购!N14&lt;&gt;"",采购!N14,"")</f>
        <v/>
      </c>
      <c r="N12" s="34" t="str">
        <f>IF(采购!O14&lt;&gt;"",采购!O14,"")</f>
        <v/>
      </c>
      <c r="O12" s="34"/>
      <c r="P12" s="34" t="str">
        <f>IF(采购!Q14&lt;&gt;"",采购!Q14,"")</f>
        <v/>
      </c>
      <c r="Q12" s="34" t="str">
        <f>IF(采购!R14&lt;&gt;"",采购!R14,"")</f>
        <v/>
      </c>
      <c r="R12" s="34"/>
      <c r="S12" s="44" t="str">
        <f>IF(采购!W14&lt;&gt;"",采购!W14,"")</f>
        <v/>
      </c>
    </row>
    <row r="13" spans="1:19">
      <c r="A13" s="33" t="str">
        <f>IF(订单!A26&lt;&gt;"",订单!A26,"")</f>
        <v/>
      </c>
      <c r="B13" s="34" t="str">
        <f>IF(采购!B15&lt;&gt;"",采购!B15,"")</f>
        <v/>
      </c>
      <c r="C13" s="34" t="str">
        <f>IF(采购!D15&lt;&gt;"",采购!D15,"")</f>
        <v/>
      </c>
      <c r="D13" s="34" t="str">
        <f>IF(采购!E15&lt;&gt;"",采购!E15,"")</f>
        <v/>
      </c>
      <c r="E13" s="34" t="str">
        <f>IF(采购!F15&lt;&gt;"",采购!F15,"")</f>
        <v/>
      </c>
      <c r="F13" s="34" t="str">
        <f>IF(采购!G15&lt;&gt;"",采购!G15,"")</f>
        <v/>
      </c>
      <c r="G13" s="34" t="str">
        <f>IF(采购!H15&lt;&gt;"",采购!H15,"")</f>
        <v/>
      </c>
      <c r="H13" s="34" t="str">
        <f>IF(采购!I15&lt;&gt;"",采购!I15,"")</f>
        <v/>
      </c>
      <c r="I13" s="34" t="str">
        <f>IF(技术!H14&lt;&gt;"",技术!H14,"")</f>
        <v/>
      </c>
      <c r="J13" s="34" t="str">
        <f>IF(采购!K15&lt;&gt;"",采购!K15,"")</f>
        <v/>
      </c>
      <c r="K13" s="34" t="str">
        <f>IF(采购!L15&lt;&gt;"",采购!L15,"")</f>
        <v/>
      </c>
      <c r="L13" s="34" t="str">
        <f>IF(采购!M15&lt;&gt;"",采购!M15,"")</f>
        <v/>
      </c>
      <c r="M13" s="34" t="str">
        <f>IF(采购!N15&lt;&gt;"",采购!N15,"")</f>
        <v/>
      </c>
      <c r="N13" s="34" t="str">
        <f>IF(采购!O15&lt;&gt;"",采购!O15,"")</f>
        <v/>
      </c>
      <c r="O13" s="34"/>
      <c r="P13" s="34" t="str">
        <f>IF(采购!Q15&lt;&gt;"",采购!Q15,"")</f>
        <v/>
      </c>
      <c r="Q13" s="34" t="str">
        <f>IF(采购!R15&lt;&gt;"",采购!R15,"")</f>
        <v/>
      </c>
      <c r="R13" s="34"/>
      <c r="S13" s="44" t="str">
        <f>IF(采购!W15&lt;&gt;"",采购!W15,"")</f>
        <v/>
      </c>
    </row>
    <row r="14" ht="15" spans="1:19">
      <c r="A14" s="33" t="str">
        <f>IF(订单!A27&lt;&gt;"",订单!A27,"")</f>
        <v/>
      </c>
      <c r="B14" s="34" t="str">
        <f>IF(采购!B16&lt;&gt;"",采购!B16,"")</f>
        <v/>
      </c>
      <c r="C14" s="34" t="str">
        <f>IF(采购!D16&lt;&gt;"",采购!D16,"")</f>
        <v/>
      </c>
      <c r="D14" s="34" t="str">
        <f>IF(采购!E16&lt;&gt;"",采购!E16,"")</f>
        <v/>
      </c>
      <c r="E14" s="34" t="str">
        <f>IF(采购!F16&lt;&gt;"",采购!F16,"")</f>
        <v/>
      </c>
      <c r="F14" s="34" t="str">
        <f>IF(采购!G16&lt;&gt;"",采购!G16,"")</f>
        <v/>
      </c>
      <c r="G14" s="34" t="str">
        <f>IF(采购!H16&lt;&gt;"",采购!H16,"")</f>
        <v/>
      </c>
      <c r="H14" s="34" t="str">
        <f>IF(采购!I16&lt;&gt;"",采购!I16,"")</f>
        <v/>
      </c>
      <c r="I14" s="34" t="str">
        <f>IF(技术!H15&lt;&gt;"",技术!H15,"")</f>
        <v/>
      </c>
      <c r="J14" s="34" t="str">
        <f>IF(采购!K16&lt;&gt;"",采购!K16,"")</f>
        <v/>
      </c>
      <c r="K14" s="34" t="str">
        <f>IF(采购!L16&lt;&gt;"",采购!L16,"")</f>
        <v/>
      </c>
      <c r="L14" s="34" t="str">
        <f>IF(采购!M16&lt;&gt;"",采购!M16,"")</f>
        <v/>
      </c>
      <c r="M14" s="34" t="str">
        <f>IF(采购!N16&lt;&gt;"",采购!N16,"")</f>
        <v/>
      </c>
      <c r="N14" s="34" t="str">
        <f>IF(采购!O16&lt;&gt;"",采购!O16,"")</f>
        <v/>
      </c>
      <c r="O14" s="34"/>
      <c r="P14" s="34" t="str">
        <f>IF(采购!Q16&lt;&gt;"",采购!Q16,"")</f>
        <v/>
      </c>
      <c r="Q14" s="34" t="str">
        <f>IF(采购!R16&lt;&gt;"",采购!R16,"")</f>
        <v/>
      </c>
      <c r="R14" s="34"/>
      <c r="S14" s="44" t="str">
        <f>IF(采购!W16&lt;&gt;"",采购!W16,"")</f>
        <v/>
      </c>
    </row>
    <row r="15" ht="15" spans="1:19">
      <c r="A15" s="35"/>
      <c r="B15" s="36" t="s">
        <v>107</v>
      </c>
      <c r="C15" s="36" t="str">
        <f>IF(订单!B5&lt;&gt;"",订单!B5,"")</f>
        <v/>
      </c>
      <c r="D15" s="36"/>
      <c r="E15" s="36" t="s">
        <v>37</v>
      </c>
      <c r="F15" s="36"/>
      <c r="G15" s="37" t="s">
        <v>43</v>
      </c>
      <c r="H15" s="37"/>
      <c r="I15" s="37"/>
      <c r="J15" s="37"/>
      <c r="K15" s="37"/>
      <c r="L15" s="37"/>
      <c r="M15" s="36"/>
      <c r="N15" s="36"/>
      <c r="O15" s="36">
        <f>SUM(O3:O14)</f>
        <v>0</v>
      </c>
      <c r="P15" s="39"/>
      <c r="Q15" s="45"/>
      <c r="R15" s="36">
        <f>SUM(R3:R14)</f>
        <v>0</v>
      </c>
      <c r="S15" s="46"/>
    </row>
  </sheetData>
  <sheetProtection formatCells="0" formatColumns="0" formatRows="0" deleteRows="0"/>
  <mergeCells count="4">
    <mergeCell ref="A1:O1"/>
    <mergeCell ref="R1:S1"/>
    <mergeCell ref="G15:L15"/>
    <mergeCell ref="P15:Q15"/>
  </mergeCells>
  <pageMargins left="0.313888888888889" right="0.313888888888889" top="0.747916666666667" bottom="0.747916666666667" header="0.313888888888889" footer="0.313888888888889"/>
  <pageSetup paperSize="9" orientation="landscape"/>
  <headerFooter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8"/>
  <sheetViews>
    <sheetView topLeftCell="A17" workbookViewId="0">
      <selection activeCell="U2" sqref="U2"/>
    </sheetView>
  </sheetViews>
  <sheetFormatPr defaultColWidth="8.88333333333333" defaultRowHeight="14.25"/>
  <cols>
    <col min="1" max="1" width="7.88333333333333" style="3" customWidth="1"/>
    <col min="2" max="2" width="4.44166666666667" style="3" customWidth="1"/>
    <col min="3" max="3" width="9.10833333333333" style="3" customWidth="1"/>
    <col min="4" max="4" width="4.44166666666667" style="3" customWidth="1"/>
    <col min="5" max="5" width="8.88333333333333" style="3"/>
    <col min="6" max="6" width="11.3333333333333" style="3" customWidth="1"/>
    <col min="7" max="7" width="8.44166666666667" style="3" customWidth="1"/>
    <col min="8" max="8" width="4.66666666666667" style="3" customWidth="1"/>
    <col min="9" max="9" width="8.225" style="3" customWidth="1"/>
    <col min="10" max="11" width="5" style="3" customWidth="1"/>
    <col min="12" max="13" width="2.775" style="3" customWidth="1"/>
    <col min="14" max="15" width="3.21666666666667" style="3" customWidth="1"/>
    <col min="16" max="16" width="3.66666666666667" style="3" customWidth="1"/>
    <col min="17" max="17" width="3.21666666666667" style="3" customWidth="1"/>
    <col min="18" max="18" width="4.44166666666667" style="3" customWidth="1"/>
    <col min="19" max="16384" width="8.88333333333333" style="3"/>
  </cols>
  <sheetData>
    <row r="1" ht="34.5" customHeight="1" spans="1:19">
      <c r="A1" s="6" t="s">
        <v>134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"/>
      <c r="P1" s="17" t="s">
        <v>2</v>
      </c>
      <c r="Q1" s="23" t="str">
        <f>IF(订单!H2&lt;&gt;"",订单!H2,"")</f>
        <v/>
      </c>
      <c r="R1" s="23"/>
      <c r="S1" s="24"/>
    </row>
    <row r="2" ht="30.75" customHeight="1" spans="1:19">
      <c r="A2" s="8" t="s">
        <v>28</v>
      </c>
      <c r="B2" s="9" t="s">
        <v>21</v>
      </c>
      <c r="C2" s="9" t="s">
        <v>136</v>
      </c>
      <c r="D2" s="9" t="s">
        <v>24</v>
      </c>
      <c r="E2" s="9" t="s">
        <v>49</v>
      </c>
      <c r="F2" s="9" t="s">
        <v>50</v>
      </c>
      <c r="G2" s="9" t="s">
        <v>51</v>
      </c>
      <c r="H2" s="9" t="s">
        <v>66</v>
      </c>
      <c r="I2" s="9" t="s">
        <v>67</v>
      </c>
      <c r="J2" s="9" t="s">
        <v>68</v>
      </c>
      <c r="K2" s="9" t="s">
        <v>62</v>
      </c>
      <c r="L2" s="9" t="s">
        <v>63</v>
      </c>
      <c r="M2" s="9" t="s">
        <v>64</v>
      </c>
      <c r="N2" s="9" t="s">
        <v>138</v>
      </c>
      <c r="O2" s="18" t="s">
        <v>70</v>
      </c>
      <c r="P2" s="9" t="s">
        <v>48</v>
      </c>
      <c r="Q2" s="25" t="s">
        <v>70</v>
      </c>
      <c r="R2" s="9" t="s">
        <v>139</v>
      </c>
      <c r="S2" s="26" t="s">
        <v>65</v>
      </c>
    </row>
    <row r="3" spans="1:19">
      <c r="A3" s="10" t="str">
        <f>IF(订单!A16&lt;&gt;"",订单!A16,"")</f>
        <v/>
      </c>
      <c r="B3" s="11" t="str">
        <f>IF(采购!B5&lt;&gt;"",采购!B5,"")</f>
        <v/>
      </c>
      <c r="C3" s="11" t="str">
        <f>IF(采购!D5&lt;&gt;"",采购!D5,"")</f>
        <v/>
      </c>
      <c r="D3" s="11" t="str">
        <f>IF(采购!E5&lt;&gt;"",采购!E5,"")</f>
        <v/>
      </c>
      <c r="E3" s="11" t="str">
        <f>IF(采购!F5&lt;&gt;"",采购!F5,"")</f>
        <v/>
      </c>
      <c r="F3" s="11" t="str">
        <f>IF(采购!G5&lt;&gt;"",采购!G5,"")</f>
        <v/>
      </c>
      <c r="G3" s="11" t="str">
        <f>IF(采购!H5&lt;&gt;"",采购!H5,"")</f>
        <v/>
      </c>
      <c r="H3" s="11" t="str">
        <f>IF(采购!X5&lt;&gt;"",采购!X5,"")</f>
        <v/>
      </c>
      <c r="I3" s="19" t="str">
        <f>IF(采购!Y5&lt;&gt;"",采购!Y5,"")</f>
        <v/>
      </c>
      <c r="J3" s="11" t="str">
        <f>IF(采购!Z5&lt;&gt;"",采购!Z5,"")</f>
        <v/>
      </c>
      <c r="K3" s="11" t="str">
        <f>IF(采购!AA5&lt;&gt;"",采购!AA5,"")</f>
        <v/>
      </c>
      <c r="L3" s="11" t="str">
        <f>IF(采购!AB5&lt;&gt;"",采购!AB5,"")</f>
        <v/>
      </c>
      <c r="M3" s="11" t="str">
        <f>IF(采购!AC5&lt;&gt;"",采购!AC5,"")</f>
        <v/>
      </c>
      <c r="N3" s="11" t="str">
        <f>IF(采购!AD5&lt;&gt;"",采购!AD5,"")</f>
        <v/>
      </c>
      <c r="O3" s="11" t="str">
        <f>IF(采购!AE5&lt;&gt;"",采购!AE5,"")</f>
        <v/>
      </c>
      <c r="P3" s="20" t="str">
        <f>IF(采购!AF5&lt;&gt;"",采购!AF5,"")</f>
        <v/>
      </c>
      <c r="Q3" s="11" t="str">
        <f>IF(采购!AG5&lt;&gt;"",采购!AG5,"")</f>
        <v/>
      </c>
      <c r="R3" s="11" t="str">
        <f>IF(采购!AH5&lt;&gt;"",采购!AH5,"")</f>
        <v/>
      </c>
      <c r="S3" s="27" t="str">
        <f>IF(采购!AI5&lt;&gt;"",采购!AI5,"")</f>
        <v/>
      </c>
    </row>
    <row r="4" spans="1:19">
      <c r="A4" s="10" t="str">
        <f>IF(订单!A17&lt;&gt;"",订单!A17,"")</f>
        <v/>
      </c>
      <c r="B4" s="11" t="str">
        <f>IF(采购!B6&lt;&gt;"",采购!B6,"")</f>
        <v/>
      </c>
      <c r="C4" s="11" t="str">
        <f>IF(采购!D6&lt;&gt;"",采购!D6,"")</f>
        <v/>
      </c>
      <c r="D4" s="11" t="str">
        <f>IF(采购!E6&lt;&gt;"",采购!E6,"")</f>
        <v/>
      </c>
      <c r="E4" s="11" t="str">
        <f>IF(采购!F6&lt;&gt;"",采购!F6,"")</f>
        <v/>
      </c>
      <c r="F4" s="11" t="str">
        <f>IF(采购!G6&lt;&gt;"",采购!G6,"")</f>
        <v/>
      </c>
      <c r="G4" s="11" t="str">
        <f>IF(采购!H6&lt;&gt;"",采购!H6,"")</f>
        <v/>
      </c>
      <c r="H4" s="11" t="str">
        <f>IF(采购!X6&lt;&gt;"",采购!X6,"")</f>
        <v/>
      </c>
      <c r="I4" s="19" t="str">
        <f>IF(采购!Y6&lt;&gt;"",采购!Y6,"")</f>
        <v/>
      </c>
      <c r="J4" s="11" t="str">
        <f>IF(采购!Z6&lt;&gt;"",采购!Z6,"")</f>
        <v/>
      </c>
      <c r="K4" s="11" t="str">
        <f>IF(采购!AA6&lt;&gt;"",采购!AA6,"")</f>
        <v/>
      </c>
      <c r="L4" s="11" t="str">
        <f>IF(采购!AB6&lt;&gt;"",采购!AB6,"")</f>
        <v/>
      </c>
      <c r="M4" s="11" t="str">
        <f>IF(采购!AC6&lt;&gt;"",采购!AC6,"")</f>
        <v/>
      </c>
      <c r="N4" s="11" t="str">
        <f>IF(采购!AD6&lt;&gt;"",采购!AD6,"")</f>
        <v/>
      </c>
      <c r="O4" s="11" t="str">
        <f>IF(采购!AE6&lt;&gt;"",采购!AE6,"")</f>
        <v/>
      </c>
      <c r="P4" s="20" t="str">
        <f>IF(采购!AF6&lt;&gt;"",采购!AF6,"")</f>
        <v/>
      </c>
      <c r="Q4" s="11" t="str">
        <f>IF(采购!AG6&lt;&gt;"",采购!AG6,"")</f>
        <v/>
      </c>
      <c r="R4" s="11" t="str">
        <f>IF(采购!AH6&lt;&gt;"",采购!AH6,"")</f>
        <v/>
      </c>
      <c r="S4" s="27" t="str">
        <f>IF(采购!AI6&lt;&gt;"",采购!AI6,"")</f>
        <v/>
      </c>
    </row>
    <row r="5" spans="1:19">
      <c r="A5" s="10" t="str">
        <f>IF(订单!A18&lt;&gt;"",订单!A18,"")</f>
        <v/>
      </c>
      <c r="B5" s="11" t="str">
        <f>IF(采购!B7&lt;&gt;"",采购!B7,"")</f>
        <v/>
      </c>
      <c r="C5" s="11" t="str">
        <f>IF(采购!D7&lt;&gt;"",采购!D7,"")</f>
        <v/>
      </c>
      <c r="D5" s="11" t="str">
        <f>IF(采购!E7&lt;&gt;"",采购!E7,"")</f>
        <v/>
      </c>
      <c r="E5" s="11" t="str">
        <f>IF(采购!F7&lt;&gt;"",采购!F7,"")</f>
        <v/>
      </c>
      <c r="F5" s="11" t="str">
        <f>IF(采购!G7&lt;&gt;"",采购!G7,"")</f>
        <v/>
      </c>
      <c r="G5" s="11" t="str">
        <f>IF(采购!H7&lt;&gt;"",采购!H7,"")</f>
        <v/>
      </c>
      <c r="H5" s="11" t="str">
        <f>IF(采购!X7&lt;&gt;"",采购!X7,"")</f>
        <v/>
      </c>
      <c r="I5" s="19" t="str">
        <f>IF(采购!Y7&lt;&gt;"",采购!Y7,"")</f>
        <v/>
      </c>
      <c r="J5" s="11" t="str">
        <f>IF(采购!Z7&lt;&gt;"",采购!Z7,"")</f>
        <v/>
      </c>
      <c r="K5" s="11" t="str">
        <f>IF(采购!AA7&lt;&gt;"",采购!AA7,"")</f>
        <v/>
      </c>
      <c r="L5" s="11" t="str">
        <f>IF(采购!AB7&lt;&gt;"",采购!AB7,"")</f>
        <v/>
      </c>
      <c r="M5" s="11" t="str">
        <f>IF(采购!AC7&lt;&gt;"",采购!AC7,"")</f>
        <v/>
      </c>
      <c r="N5" s="11" t="str">
        <f>IF(采购!AD7&lt;&gt;"",采购!AD7,"")</f>
        <v/>
      </c>
      <c r="O5" s="11" t="str">
        <f>IF(采购!AE7&lt;&gt;"",采购!AE7,"")</f>
        <v/>
      </c>
      <c r="P5" s="20" t="str">
        <f>IF(采购!AF7&lt;&gt;"",采购!AF7,"")</f>
        <v/>
      </c>
      <c r="Q5" s="11" t="str">
        <f>IF(采购!AG7&lt;&gt;"",采购!AG7,"")</f>
        <v/>
      </c>
      <c r="R5" s="11" t="str">
        <f>IF(采购!AH7&lt;&gt;"",采购!AH7,"")</f>
        <v/>
      </c>
      <c r="S5" s="27" t="str">
        <f>IF(采购!AI7&lt;&gt;"",采购!AI7,"")</f>
        <v/>
      </c>
    </row>
    <row r="6" spans="1:19">
      <c r="A6" s="10" t="str">
        <f>IF(订单!A19&lt;&gt;"",订单!A19,"")</f>
        <v/>
      </c>
      <c r="B6" s="11" t="str">
        <f>IF(采购!B8&lt;&gt;"",采购!B8,"")</f>
        <v/>
      </c>
      <c r="C6" s="11" t="str">
        <f>IF(采购!D8&lt;&gt;"",采购!D8,"")</f>
        <v/>
      </c>
      <c r="D6" s="11" t="str">
        <f>IF(采购!E8&lt;&gt;"",采购!E8,"")</f>
        <v/>
      </c>
      <c r="E6" s="11" t="str">
        <f>IF(采购!F8&lt;&gt;"",采购!F8,"")</f>
        <v/>
      </c>
      <c r="F6" s="11" t="str">
        <f>IF(采购!G8&lt;&gt;"",采购!G8,"")</f>
        <v/>
      </c>
      <c r="G6" s="11" t="str">
        <f>IF(采购!H8&lt;&gt;"",采购!H8,"")</f>
        <v/>
      </c>
      <c r="H6" s="11" t="str">
        <f>IF(采购!X8&lt;&gt;"",采购!X8,"")</f>
        <v/>
      </c>
      <c r="I6" s="19" t="str">
        <f>IF(采购!Y8&lt;&gt;"",采购!Y8,"")</f>
        <v/>
      </c>
      <c r="J6" s="11" t="str">
        <f>IF(采购!Z8&lt;&gt;"",采购!Z8,"")</f>
        <v/>
      </c>
      <c r="K6" s="11" t="str">
        <f>IF(采购!AA8&lt;&gt;"",采购!AA8,"")</f>
        <v/>
      </c>
      <c r="L6" s="11" t="str">
        <f>IF(采购!AB8&lt;&gt;"",采购!AB8,"")</f>
        <v/>
      </c>
      <c r="M6" s="11" t="str">
        <f>IF(采购!AC8&lt;&gt;"",采购!AC8,"")</f>
        <v/>
      </c>
      <c r="N6" s="11" t="str">
        <f>IF(采购!AD8&lt;&gt;"",采购!AD8,"")</f>
        <v/>
      </c>
      <c r="O6" s="11" t="str">
        <f>IF(采购!AE8&lt;&gt;"",采购!AE8,"")</f>
        <v/>
      </c>
      <c r="P6" s="20" t="str">
        <f>IF(采购!AF8&lt;&gt;"",采购!AF8,"")</f>
        <v/>
      </c>
      <c r="Q6" s="11" t="str">
        <f>IF(采购!AG8&lt;&gt;"",采购!AG8,"")</f>
        <v/>
      </c>
      <c r="R6" s="11" t="str">
        <f>IF(采购!AH8&lt;&gt;"",采购!AH8,"")</f>
        <v/>
      </c>
      <c r="S6" s="27" t="str">
        <f>IF(采购!AI8&lt;&gt;"",采购!AI8,"")</f>
        <v/>
      </c>
    </row>
    <row r="7" spans="1:19">
      <c r="A7" s="10" t="str">
        <f>IF(订单!A20&lt;&gt;"",订单!A20,"")</f>
        <v/>
      </c>
      <c r="B7" s="11" t="str">
        <f>IF(采购!B9&lt;&gt;"",采购!B9,"")</f>
        <v/>
      </c>
      <c r="C7" s="11" t="str">
        <f>IF(采购!D9&lt;&gt;"",采购!D9,"")</f>
        <v/>
      </c>
      <c r="D7" s="11" t="str">
        <f>IF(采购!E9&lt;&gt;"",采购!E9,"")</f>
        <v/>
      </c>
      <c r="E7" s="11" t="str">
        <f>IF(采购!F9&lt;&gt;"",采购!F9,"")</f>
        <v/>
      </c>
      <c r="F7" s="11" t="str">
        <f>IF(采购!G9&lt;&gt;"",采购!G9,"")</f>
        <v/>
      </c>
      <c r="G7" s="11" t="str">
        <f>IF(采购!H9&lt;&gt;"",采购!H9,"")</f>
        <v/>
      </c>
      <c r="H7" s="11" t="str">
        <f>IF(采购!X9&lt;&gt;"",采购!X9,"")</f>
        <v/>
      </c>
      <c r="I7" s="19" t="str">
        <f>IF(采购!Y9&lt;&gt;"",采购!Y9,"")</f>
        <v/>
      </c>
      <c r="J7" s="11" t="str">
        <f>IF(采购!Z9&lt;&gt;"",采购!Z9,"")</f>
        <v/>
      </c>
      <c r="K7" s="11" t="str">
        <f>IF(采购!AA9&lt;&gt;"",采购!AA9,"")</f>
        <v/>
      </c>
      <c r="L7" s="11" t="str">
        <f>IF(采购!AB9&lt;&gt;"",采购!AB9,"")</f>
        <v/>
      </c>
      <c r="M7" s="11" t="str">
        <f>IF(采购!AC9&lt;&gt;"",采购!AC9,"")</f>
        <v/>
      </c>
      <c r="N7" s="11" t="str">
        <f>IF(采购!AD9&lt;&gt;"",采购!AD9,"")</f>
        <v/>
      </c>
      <c r="O7" s="11" t="str">
        <f>IF(采购!AE9&lt;&gt;"",采购!AE9,"")</f>
        <v/>
      </c>
      <c r="P7" s="20" t="str">
        <f>IF(采购!AF9&lt;&gt;"",采购!AF9,"")</f>
        <v/>
      </c>
      <c r="Q7" s="11" t="str">
        <f>IF(采购!AG9&lt;&gt;"",采购!AG9,"")</f>
        <v/>
      </c>
      <c r="R7" s="11" t="str">
        <f>IF(采购!AH9&lt;&gt;"",采购!AH9,"")</f>
        <v/>
      </c>
      <c r="S7" s="27" t="str">
        <f>IF(采购!AI9&lt;&gt;"",采购!AI9,"")</f>
        <v/>
      </c>
    </row>
    <row r="8" spans="1:19">
      <c r="A8" s="10" t="str">
        <f>IF(订单!A21&lt;&gt;"",订单!A21,"")</f>
        <v/>
      </c>
      <c r="B8" s="11" t="str">
        <f>IF(采购!B10&lt;&gt;"",采购!B10,"")</f>
        <v/>
      </c>
      <c r="C8" s="11" t="str">
        <f>IF(采购!D10&lt;&gt;"",采购!D10,"")</f>
        <v/>
      </c>
      <c r="D8" s="11" t="str">
        <f>IF(采购!E10&lt;&gt;"",采购!E10,"")</f>
        <v/>
      </c>
      <c r="E8" s="11" t="str">
        <f>IF(采购!F10&lt;&gt;"",采购!F10,"")</f>
        <v/>
      </c>
      <c r="F8" s="11" t="str">
        <f>IF(采购!G10&lt;&gt;"",采购!G10,"")</f>
        <v/>
      </c>
      <c r="G8" s="11" t="str">
        <f>IF(采购!H10&lt;&gt;"",采购!H10,"")</f>
        <v/>
      </c>
      <c r="H8" s="11" t="str">
        <f>IF(采购!X10&lt;&gt;"",采购!X10,"")</f>
        <v/>
      </c>
      <c r="I8" s="19" t="str">
        <f>IF(采购!Y10&lt;&gt;"",采购!Y10,"")</f>
        <v/>
      </c>
      <c r="J8" s="11" t="str">
        <f>IF(采购!Z10&lt;&gt;"",采购!Z10,"")</f>
        <v/>
      </c>
      <c r="K8" s="11" t="str">
        <f>IF(采购!AA10&lt;&gt;"",采购!AA10,"")</f>
        <v/>
      </c>
      <c r="L8" s="11" t="str">
        <f>IF(采购!AB10&lt;&gt;"",采购!AB10,"")</f>
        <v/>
      </c>
      <c r="M8" s="11" t="str">
        <f>IF(采购!AC10&lt;&gt;"",采购!AC10,"")</f>
        <v/>
      </c>
      <c r="N8" s="11" t="str">
        <f>IF(采购!AD10&lt;&gt;"",采购!AD10,"")</f>
        <v/>
      </c>
      <c r="O8" s="11" t="str">
        <f>IF(采购!AE10&lt;&gt;"",采购!AE10,"")</f>
        <v/>
      </c>
      <c r="P8" s="20" t="str">
        <f>IF(采购!AF10&lt;&gt;"",采购!AF10,"")</f>
        <v/>
      </c>
      <c r="Q8" s="11" t="str">
        <f>IF(采购!AG10&lt;&gt;"",采购!AG10,"")</f>
        <v/>
      </c>
      <c r="R8" s="11" t="str">
        <f>IF(采购!AH10&lt;&gt;"",采购!AH10,"")</f>
        <v/>
      </c>
      <c r="S8" s="27" t="str">
        <f>IF(采购!AI10&lt;&gt;"",采购!AI10,"")</f>
        <v/>
      </c>
    </row>
    <row r="9" spans="1:19">
      <c r="A9" s="10" t="str">
        <f>IF(订单!A22&lt;&gt;"",订单!A22,"")</f>
        <v/>
      </c>
      <c r="B9" s="11" t="str">
        <f>IF(采购!B11&lt;&gt;"",采购!B11,"")</f>
        <v/>
      </c>
      <c r="C9" s="11" t="str">
        <f>IF(采购!D11&lt;&gt;"",采购!D11,"")</f>
        <v/>
      </c>
      <c r="D9" s="11" t="str">
        <f>IF(采购!E11&lt;&gt;"",采购!E11,"")</f>
        <v/>
      </c>
      <c r="E9" s="11" t="str">
        <f>IF(采购!F11&lt;&gt;"",采购!F11,"")</f>
        <v/>
      </c>
      <c r="F9" s="11" t="str">
        <f>IF(采购!G11&lt;&gt;"",采购!G11,"")</f>
        <v/>
      </c>
      <c r="G9" s="11" t="str">
        <f>IF(采购!H11&lt;&gt;"",采购!H11,"")</f>
        <v/>
      </c>
      <c r="H9" s="11" t="str">
        <f>IF(采购!X11&lt;&gt;"",采购!X11,"")</f>
        <v/>
      </c>
      <c r="I9" s="19" t="str">
        <f>IF(采购!Y11&lt;&gt;"",采购!Y11,"")</f>
        <v/>
      </c>
      <c r="J9" s="11" t="str">
        <f>IF(采购!Z11&lt;&gt;"",采购!Z11,"")</f>
        <v/>
      </c>
      <c r="K9" s="11" t="str">
        <f>IF(采购!AA11&lt;&gt;"",采购!AA11,"")</f>
        <v/>
      </c>
      <c r="L9" s="11" t="str">
        <f>IF(采购!AB11&lt;&gt;"",采购!AB11,"")</f>
        <v/>
      </c>
      <c r="M9" s="11" t="str">
        <f>IF(采购!AC11&lt;&gt;"",采购!AC11,"")</f>
        <v/>
      </c>
      <c r="N9" s="11" t="str">
        <f>IF(采购!AD11&lt;&gt;"",采购!AD11,"")</f>
        <v/>
      </c>
      <c r="O9" s="11" t="str">
        <f>IF(采购!AE11&lt;&gt;"",采购!AE11,"")</f>
        <v/>
      </c>
      <c r="P9" s="20" t="str">
        <f>IF(采购!AF11&lt;&gt;"",采购!AF11,"")</f>
        <v/>
      </c>
      <c r="Q9" s="11" t="str">
        <f>IF(采购!AG11&lt;&gt;"",采购!AG11,"")</f>
        <v/>
      </c>
      <c r="R9" s="11" t="str">
        <f>IF(采购!AH11&lt;&gt;"",采购!AH11,"")</f>
        <v/>
      </c>
      <c r="S9" s="27" t="str">
        <f>IF(采购!AI11&lt;&gt;"",采购!AI11,"")</f>
        <v/>
      </c>
    </row>
    <row r="10" spans="1:19">
      <c r="A10" s="10" t="str">
        <f>IF(订单!A23&lt;&gt;"",订单!A23,"")</f>
        <v/>
      </c>
      <c r="B10" s="11" t="str">
        <f>IF(采购!B12&lt;&gt;"",采购!B12,"")</f>
        <v/>
      </c>
      <c r="C10" s="11" t="str">
        <f>IF(采购!D12&lt;&gt;"",采购!D12,"")</f>
        <v/>
      </c>
      <c r="D10" s="11" t="str">
        <f>IF(采购!E12&lt;&gt;"",采购!E12,"")</f>
        <v/>
      </c>
      <c r="E10" s="11" t="str">
        <f>IF(采购!F12&lt;&gt;"",采购!F12,"")</f>
        <v/>
      </c>
      <c r="F10" s="11" t="str">
        <f>IF(采购!G12&lt;&gt;"",采购!G12,"")</f>
        <v/>
      </c>
      <c r="G10" s="11" t="str">
        <f>IF(采购!H12&lt;&gt;"",采购!H12,"")</f>
        <v/>
      </c>
      <c r="H10" s="11" t="str">
        <f>IF(采购!X12&lt;&gt;"",采购!X12,"")</f>
        <v/>
      </c>
      <c r="I10" s="19" t="str">
        <f>IF(采购!Y12&lt;&gt;"",采购!Y12,"")</f>
        <v/>
      </c>
      <c r="J10" s="11" t="str">
        <f>IF(采购!Z12&lt;&gt;"",采购!Z12,"")</f>
        <v/>
      </c>
      <c r="K10" s="11" t="str">
        <f>IF(采购!AA12&lt;&gt;"",采购!AA12,"")</f>
        <v/>
      </c>
      <c r="L10" s="11" t="str">
        <f>IF(采购!AB12&lt;&gt;"",采购!AB12,"")</f>
        <v/>
      </c>
      <c r="M10" s="11" t="str">
        <f>IF(采购!AC12&lt;&gt;"",采购!AC12,"")</f>
        <v/>
      </c>
      <c r="N10" s="11" t="str">
        <f>IF(采购!AD12&lt;&gt;"",采购!AD12,"")</f>
        <v/>
      </c>
      <c r="O10" s="11" t="str">
        <f>IF(采购!AE12&lt;&gt;"",采购!AE12,"")</f>
        <v/>
      </c>
      <c r="P10" s="20" t="str">
        <f>IF(采购!AF12&lt;&gt;"",采购!AF12,"")</f>
        <v/>
      </c>
      <c r="Q10" s="11" t="str">
        <f>IF(采购!AG12&lt;&gt;"",采购!AG12,"")</f>
        <v/>
      </c>
      <c r="R10" s="11" t="str">
        <f>IF(采购!AH12&lt;&gt;"",采购!AH12,"")</f>
        <v/>
      </c>
      <c r="S10" s="27" t="str">
        <f>IF(采购!AI12&lt;&gt;"",采购!AI12,"")</f>
        <v/>
      </c>
    </row>
    <row r="11" spans="1:19">
      <c r="A11" s="10" t="str">
        <f>IF(订单!A24&lt;&gt;"",订单!A24,"")</f>
        <v/>
      </c>
      <c r="B11" s="11" t="str">
        <f>IF(采购!B13&lt;&gt;"",采购!B13,"")</f>
        <v/>
      </c>
      <c r="C11" s="11" t="str">
        <f>IF(采购!D13&lt;&gt;"",采购!D13,"")</f>
        <v/>
      </c>
      <c r="D11" s="11" t="str">
        <f>IF(采购!E13&lt;&gt;"",采购!E13,"")</f>
        <v/>
      </c>
      <c r="E11" s="11" t="str">
        <f>IF(采购!F13&lt;&gt;"",采购!F13,"")</f>
        <v/>
      </c>
      <c r="F11" s="11" t="str">
        <f>IF(采购!G13&lt;&gt;"",采购!G13,"")</f>
        <v/>
      </c>
      <c r="G11" s="11" t="str">
        <f>IF(采购!H13&lt;&gt;"",采购!H13,"")</f>
        <v/>
      </c>
      <c r="H11" s="11" t="str">
        <f>IF(采购!X13&lt;&gt;"",采购!X13,"")</f>
        <v/>
      </c>
      <c r="I11" s="19" t="str">
        <f>IF(采购!Y13&lt;&gt;"",采购!Y13,"")</f>
        <v/>
      </c>
      <c r="J11" s="11" t="str">
        <f>IF(采购!Z13&lt;&gt;"",采购!Z13,"")</f>
        <v/>
      </c>
      <c r="K11" s="11" t="str">
        <f>IF(采购!AA13&lt;&gt;"",采购!AA13,"")</f>
        <v/>
      </c>
      <c r="L11" s="11" t="str">
        <f>IF(采购!AB13&lt;&gt;"",采购!AB13,"")</f>
        <v/>
      </c>
      <c r="M11" s="11" t="str">
        <f>IF(采购!AC13&lt;&gt;"",采购!AC13,"")</f>
        <v/>
      </c>
      <c r="N11" s="11" t="str">
        <f>IF(采购!AD13&lt;&gt;"",采购!AD13,"")</f>
        <v/>
      </c>
      <c r="O11" s="11" t="str">
        <f>IF(采购!AE13&lt;&gt;"",采购!AE13,"")</f>
        <v/>
      </c>
      <c r="P11" s="20" t="str">
        <f>IF(采购!AF13&lt;&gt;"",采购!AF13,"")</f>
        <v/>
      </c>
      <c r="Q11" s="11" t="str">
        <f>IF(采购!AG13&lt;&gt;"",采购!AG13,"")</f>
        <v/>
      </c>
      <c r="R11" s="11" t="str">
        <f>IF(采购!AH13&lt;&gt;"",采购!AH13,"")</f>
        <v/>
      </c>
      <c r="S11" s="27" t="str">
        <f>IF(采购!AI13&lt;&gt;"",采购!AI13,"")</f>
        <v/>
      </c>
    </row>
    <row r="12" spans="1:19">
      <c r="A12" s="10" t="str">
        <f>IF(订单!A25&lt;&gt;"",订单!A25,"")</f>
        <v/>
      </c>
      <c r="B12" s="11" t="str">
        <f>IF(采购!B14&lt;&gt;"",采购!B14,"")</f>
        <v/>
      </c>
      <c r="C12" s="11" t="str">
        <f>IF(采购!D14&lt;&gt;"",采购!D14,"")</f>
        <v/>
      </c>
      <c r="D12" s="11" t="str">
        <f>IF(采购!E14&lt;&gt;"",采购!E14,"")</f>
        <v/>
      </c>
      <c r="E12" s="11" t="str">
        <f>IF(采购!F14&lt;&gt;"",采购!F14,"")</f>
        <v/>
      </c>
      <c r="F12" s="11" t="str">
        <f>IF(采购!G14&lt;&gt;"",采购!G14,"")</f>
        <v/>
      </c>
      <c r="G12" s="11" t="str">
        <f>IF(采购!H14&lt;&gt;"",采购!H14,"")</f>
        <v/>
      </c>
      <c r="H12" s="11" t="str">
        <f>IF(采购!X14&lt;&gt;"",采购!X14,"")</f>
        <v/>
      </c>
      <c r="I12" s="19" t="str">
        <f>IF(采购!Y14&lt;&gt;"",采购!Y14,"")</f>
        <v/>
      </c>
      <c r="J12" s="11" t="str">
        <f>IF(采购!Z14&lt;&gt;"",采购!Z14,"")</f>
        <v/>
      </c>
      <c r="K12" s="11" t="str">
        <f>IF(采购!AA14&lt;&gt;"",采购!AA14,"")</f>
        <v/>
      </c>
      <c r="L12" s="11" t="str">
        <f>IF(采购!AB14&lt;&gt;"",采购!AB14,"")</f>
        <v/>
      </c>
      <c r="M12" s="11" t="str">
        <f>IF(采购!AC14&lt;&gt;"",采购!AC14,"")</f>
        <v/>
      </c>
      <c r="N12" s="11" t="str">
        <f>IF(采购!AD14&lt;&gt;"",采购!AD14,"")</f>
        <v/>
      </c>
      <c r="O12" s="11" t="str">
        <f>IF(采购!AE14&lt;&gt;"",采购!AE14,"")</f>
        <v/>
      </c>
      <c r="P12" s="20" t="str">
        <f>IF(采购!AF14&lt;&gt;"",采购!AF14,"")</f>
        <v/>
      </c>
      <c r="Q12" s="11" t="str">
        <f>IF(采购!AG14&lt;&gt;"",采购!AG14,"")</f>
        <v/>
      </c>
      <c r="R12" s="11" t="str">
        <f>IF(采购!AH14&lt;&gt;"",采购!AH14,"")</f>
        <v/>
      </c>
      <c r="S12" s="27" t="str">
        <f>IF(采购!AI14&lt;&gt;"",采购!AI14,"")</f>
        <v/>
      </c>
    </row>
    <row r="13" spans="1:19">
      <c r="A13" s="10" t="str">
        <f>IF(订单!A26&lt;&gt;"",订单!A26,"")</f>
        <v/>
      </c>
      <c r="B13" s="11" t="str">
        <f>IF(采购!B15&lt;&gt;"",采购!B15,"")</f>
        <v/>
      </c>
      <c r="C13" s="11" t="str">
        <f>IF(采购!D15&lt;&gt;"",采购!D15,"")</f>
        <v/>
      </c>
      <c r="D13" s="11" t="str">
        <f>IF(采购!E15&lt;&gt;"",采购!E15,"")</f>
        <v/>
      </c>
      <c r="E13" s="11" t="str">
        <f>IF(采购!F15&lt;&gt;"",采购!F15,"")</f>
        <v/>
      </c>
      <c r="F13" s="11" t="str">
        <f>IF(采购!G15&lt;&gt;"",采购!G15,"")</f>
        <v/>
      </c>
      <c r="G13" s="11" t="str">
        <f>IF(采购!H15&lt;&gt;"",采购!H15,"")</f>
        <v/>
      </c>
      <c r="H13" s="11" t="str">
        <f>IF(采购!X15&lt;&gt;"",采购!X15,"")</f>
        <v/>
      </c>
      <c r="I13" s="19" t="str">
        <f>IF(采购!Y15&lt;&gt;"",采购!Y15,"")</f>
        <v/>
      </c>
      <c r="J13" s="11" t="str">
        <f>IF(采购!Z15&lt;&gt;"",采购!Z15,"")</f>
        <v/>
      </c>
      <c r="K13" s="11" t="str">
        <f>IF(采购!AA15&lt;&gt;"",采购!AA15,"")</f>
        <v/>
      </c>
      <c r="L13" s="11" t="str">
        <f>IF(采购!AB15&lt;&gt;"",采购!AB15,"")</f>
        <v/>
      </c>
      <c r="M13" s="11" t="str">
        <f>IF(采购!AC15&lt;&gt;"",采购!AC15,"")</f>
        <v/>
      </c>
      <c r="N13" s="11" t="str">
        <f>IF(采购!AD15&lt;&gt;"",采购!AD15,"")</f>
        <v/>
      </c>
      <c r="O13" s="11" t="str">
        <f>IF(采购!AE15&lt;&gt;"",采购!AE15,"")</f>
        <v/>
      </c>
      <c r="P13" s="20" t="str">
        <f>IF(采购!AF15&lt;&gt;"",采购!AF15,"")</f>
        <v/>
      </c>
      <c r="Q13" s="11" t="str">
        <f>IF(采购!AG15&lt;&gt;"",采购!AG15,"")</f>
        <v/>
      </c>
      <c r="R13" s="11" t="str">
        <f>IF(采购!AH15&lt;&gt;"",采购!AH15,"")</f>
        <v/>
      </c>
      <c r="S13" s="27" t="str">
        <f>IF(采购!AI15&lt;&gt;"",采购!AI15,"")</f>
        <v/>
      </c>
    </row>
    <row r="14" spans="1:19">
      <c r="A14" s="10" t="str">
        <f>IF(订单!A27&lt;&gt;"",订单!A27,"")</f>
        <v/>
      </c>
      <c r="B14" s="11" t="str">
        <f>IF(采购!B16&lt;&gt;"",采购!B16,"")</f>
        <v/>
      </c>
      <c r="C14" s="11" t="str">
        <f>IF(采购!D16&lt;&gt;"",采购!D16,"")</f>
        <v/>
      </c>
      <c r="D14" s="11" t="str">
        <f>IF(采购!E16&lt;&gt;"",采购!E16,"")</f>
        <v/>
      </c>
      <c r="E14" s="11" t="str">
        <f>IF(采购!F16&lt;&gt;"",采购!F16,"")</f>
        <v/>
      </c>
      <c r="F14" s="11" t="str">
        <f>IF(采购!G16&lt;&gt;"",采购!G16,"")</f>
        <v/>
      </c>
      <c r="G14" s="11" t="str">
        <f>IF(采购!H16&lt;&gt;"",采购!H16,"")</f>
        <v/>
      </c>
      <c r="H14" s="11" t="str">
        <f>IF(采购!X16&lt;&gt;"",采购!X16,"")</f>
        <v/>
      </c>
      <c r="I14" s="19" t="str">
        <f>IF(采购!Y16&lt;&gt;"",采购!Y16,"")</f>
        <v/>
      </c>
      <c r="J14" s="11" t="str">
        <f>IF(采购!Z16&lt;&gt;"",采购!Z16,"")</f>
        <v/>
      </c>
      <c r="K14" s="11" t="str">
        <f>IF(采购!AA16&lt;&gt;"",采购!AA16,"")</f>
        <v/>
      </c>
      <c r="L14" s="11" t="str">
        <f>IF(采购!AB16&lt;&gt;"",采购!AB16,"")</f>
        <v/>
      </c>
      <c r="M14" s="11" t="str">
        <f>IF(采购!AC16&lt;&gt;"",采购!AC16,"")</f>
        <v/>
      </c>
      <c r="N14" s="11" t="str">
        <f>IF(采购!AD16&lt;&gt;"",采购!AD16,"")</f>
        <v/>
      </c>
      <c r="O14" s="11" t="str">
        <f>IF(采购!AE16&lt;&gt;"",采购!AE16,"")</f>
        <v/>
      </c>
      <c r="P14" s="20" t="str">
        <f>IF(采购!AF16&lt;&gt;"",采购!AF16,"")</f>
        <v/>
      </c>
      <c r="Q14" s="11" t="str">
        <f>IF(采购!AG16&lt;&gt;"",采购!AG16,"")</f>
        <v/>
      </c>
      <c r="R14" s="11" t="str">
        <f>IF(采购!AH16&lt;&gt;"",采购!AH16,"")</f>
        <v/>
      </c>
      <c r="S14" s="27" t="str">
        <f>IF(采购!AI16&lt;&gt;"",采购!AI16,"")</f>
        <v/>
      </c>
    </row>
    <row r="15" spans="1:19">
      <c r="A15" s="10" t="str">
        <f>IF(订单!A28&lt;&gt;"",订单!A28,"")</f>
        <v/>
      </c>
      <c r="B15" s="11" t="str">
        <f>IF(采购!B17&lt;&gt;"",采购!B17,"")</f>
        <v/>
      </c>
      <c r="C15" s="11" t="str">
        <f>IF(采购!D17&lt;&gt;"",采购!D17,"")</f>
        <v/>
      </c>
      <c r="D15" s="11" t="str">
        <f>IF(采购!E17&lt;&gt;"",采购!E17,"")</f>
        <v/>
      </c>
      <c r="E15" s="11" t="str">
        <f>IF(采购!F17&lt;&gt;"",采购!F17,"")</f>
        <v/>
      </c>
      <c r="F15" s="11" t="str">
        <f>IF(采购!G17&lt;&gt;"",采购!G17,"")</f>
        <v/>
      </c>
      <c r="G15" s="11" t="str">
        <f>IF(采购!H17&lt;&gt;"",采购!H17,"")</f>
        <v/>
      </c>
      <c r="H15" s="11" t="str">
        <f>IF(采购!X17&lt;&gt;"",采购!X17,"")</f>
        <v/>
      </c>
      <c r="I15" s="19" t="str">
        <f>IF(采购!Y17&lt;&gt;"",采购!Y17,"")</f>
        <v/>
      </c>
      <c r="J15" s="11" t="str">
        <f>IF(采购!Z17&lt;&gt;"",采购!Z17,"")</f>
        <v/>
      </c>
      <c r="K15" s="11" t="str">
        <f>IF(采购!AA17&lt;&gt;"",采购!AA17,"")</f>
        <v/>
      </c>
      <c r="L15" s="11" t="str">
        <f>IF(采购!AB17&lt;&gt;"",采购!AB17,"")</f>
        <v/>
      </c>
      <c r="M15" s="11" t="str">
        <f>IF(采购!AC17&lt;&gt;"",采购!AC17,"")</f>
        <v/>
      </c>
      <c r="N15" s="11" t="str">
        <f>IF(采购!AD17&lt;&gt;"",采购!AD17,"")</f>
        <v/>
      </c>
      <c r="O15" s="11" t="str">
        <f>IF(采购!AE17&lt;&gt;"",采购!AE17,"")</f>
        <v/>
      </c>
      <c r="P15" s="20" t="str">
        <f>IF(采购!AF17&lt;&gt;"",采购!AF17,"")</f>
        <v/>
      </c>
      <c r="Q15" s="11" t="str">
        <f>IF(采购!AG17&lt;&gt;"",采购!AG17,"")</f>
        <v/>
      </c>
      <c r="R15" s="11" t="str">
        <f>IF(采购!AH17&lt;&gt;"",采购!AH17,"")</f>
        <v/>
      </c>
      <c r="S15" s="27" t="str">
        <f>IF(采购!AI17&lt;&gt;"",采购!AI17,"")</f>
        <v/>
      </c>
    </row>
    <row r="16" spans="1:19">
      <c r="A16" s="10" t="str">
        <f>IF(订单!A29&lt;&gt;"",订单!A29,"")</f>
        <v/>
      </c>
      <c r="B16" s="11" t="str">
        <f>IF(采购!B18&lt;&gt;"",采购!B18,"")</f>
        <v/>
      </c>
      <c r="C16" s="11" t="str">
        <f>IF(采购!D18&lt;&gt;"",采购!D18,"")</f>
        <v/>
      </c>
      <c r="D16" s="11" t="str">
        <f>IF(采购!E18&lt;&gt;"",采购!E18,"")</f>
        <v/>
      </c>
      <c r="E16" s="11" t="str">
        <f>IF(采购!F18&lt;&gt;"",采购!F18,"")</f>
        <v/>
      </c>
      <c r="F16" s="11" t="str">
        <f>IF(采购!G18&lt;&gt;"",采购!G18,"")</f>
        <v/>
      </c>
      <c r="G16" s="11" t="str">
        <f>IF(采购!H18&lt;&gt;"",采购!H18,"")</f>
        <v/>
      </c>
      <c r="H16" s="11" t="str">
        <f>IF(采购!X18&lt;&gt;"",采购!X18,"")</f>
        <v/>
      </c>
      <c r="I16" s="19" t="str">
        <f>IF(采购!Y18&lt;&gt;"",采购!Y18,"")</f>
        <v/>
      </c>
      <c r="J16" s="11" t="str">
        <f>IF(采购!Z18&lt;&gt;"",采购!Z18,"")</f>
        <v/>
      </c>
      <c r="K16" s="11" t="str">
        <f>IF(采购!AA18&lt;&gt;"",采购!AA18,"")</f>
        <v/>
      </c>
      <c r="L16" s="11" t="str">
        <f>IF(采购!AB18&lt;&gt;"",采购!AB18,"")</f>
        <v/>
      </c>
      <c r="M16" s="11" t="str">
        <f>IF(采购!AC18&lt;&gt;"",采购!AC18,"")</f>
        <v/>
      </c>
      <c r="N16" s="11" t="str">
        <f>IF(采购!AD18&lt;&gt;"",采购!AD18,"")</f>
        <v/>
      </c>
      <c r="O16" s="11" t="str">
        <f>IF(采购!AE18&lt;&gt;"",采购!AE18,"")</f>
        <v/>
      </c>
      <c r="P16" s="20" t="str">
        <f>IF(采购!AF18&lt;&gt;"",采购!AF18,"")</f>
        <v/>
      </c>
      <c r="Q16" s="11" t="str">
        <f>IF(采购!AG18&lt;&gt;"",采购!AG18,"")</f>
        <v/>
      </c>
      <c r="R16" s="11" t="str">
        <f>IF(采购!AH18&lt;&gt;"",采购!AH18,"")</f>
        <v/>
      </c>
      <c r="S16" s="27" t="str">
        <f>IF(采购!AI18&lt;&gt;"",采购!AI18,"")</f>
        <v/>
      </c>
    </row>
    <row r="17" spans="1:19">
      <c r="A17" s="10" t="str">
        <f>IF(订单!A30&lt;&gt;"",订单!A30,"")</f>
        <v/>
      </c>
      <c r="B17" s="11" t="str">
        <f>IF(采购!B19&lt;&gt;"",采购!B19,"")</f>
        <v/>
      </c>
      <c r="C17" s="11" t="str">
        <f>IF(采购!D19&lt;&gt;"",采购!D19,"")</f>
        <v/>
      </c>
      <c r="D17" s="11" t="str">
        <f>IF(采购!E19&lt;&gt;"",采购!E19,"")</f>
        <v/>
      </c>
      <c r="E17" s="11" t="str">
        <f>IF(采购!F19&lt;&gt;"",采购!F19,"")</f>
        <v/>
      </c>
      <c r="F17" s="11" t="str">
        <f>IF(采购!G19&lt;&gt;"",采购!G19,"")</f>
        <v/>
      </c>
      <c r="G17" s="11" t="str">
        <f>IF(采购!H19&lt;&gt;"",采购!H19,"")</f>
        <v/>
      </c>
      <c r="H17" s="11" t="str">
        <f>IF(采购!X19&lt;&gt;"",采购!X19,"")</f>
        <v/>
      </c>
      <c r="I17" s="19" t="str">
        <f>IF(采购!Y19&lt;&gt;"",采购!Y19,"")</f>
        <v/>
      </c>
      <c r="J17" s="11" t="str">
        <f>IF(采购!Z19&lt;&gt;"",采购!Z19,"")</f>
        <v/>
      </c>
      <c r="K17" s="11" t="str">
        <f>IF(采购!AA19&lt;&gt;"",采购!AA19,"")</f>
        <v/>
      </c>
      <c r="L17" s="11" t="str">
        <f>IF(采购!AB19&lt;&gt;"",采购!AB19,"")</f>
        <v/>
      </c>
      <c r="M17" s="11" t="str">
        <f>IF(采购!AC19&lt;&gt;"",采购!AC19,"")</f>
        <v/>
      </c>
      <c r="N17" s="11" t="str">
        <f>IF(采购!AD19&lt;&gt;"",采购!AD19,"")</f>
        <v/>
      </c>
      <c r="O17" s="11" t="str">
        <f>IF(采购!AE19&lt;&gt;"",采购!AE19,"")</f>
        <v/>
      </c>
      <c r="P17" s="20" t="str">
        <f>IF(采购!AF19&lt;&gt;"",采购!AF19,"")</f>
        <v/>
      </c>
      <c r="Q17" s="11" t="str">
        <f>IF(采购!AG19&lt;&gt;"",采购!AG19,"")</f>
        <v/>
      </c>
      <c r="R17" s="11" t="str">
        <f>IF(采购!AH19&lt;&gt;"",采购!AH19,"")</f>
        <v/>
      </c>
      <c r="S17" s="27" t="str">
        <f>IF(采购!AI19&lt;&gt;"",采购!AI19,"")</f>
        <v/>
      </c>
    </row>
    <row r="18" ht="15" spans="1:19">
      <c r="A18" s="12"/>
      <c r="B18" s="13" t="s">
        <v>107</v>
      </c>
      <c r="C18" s="13" t="str">
        <f>IF(采购!M2&lt;&gt;"",采购!M2,"")</f>
        <v/>
      </c>
      <c r="D18" s="13"/>
      <c r="E18" s="13" t="s">
        <v>37</v>
      </c>
      <c r="F18" s="13"/>
      <c r="G18" s="14" t="s">
        <v>43</v>
      </c>
      <c r="H18" s="15"/>
      <c r="I18" s="15"/>
      <c r="J18" s="15"/>
      <c r="K18" s="15"/>
      <c r="L18" s="13"/>
      <c r="M18" s="13"/>
      <c r="N18" s="13"/>
      <c r="O18" s="13"/>
      <c r="P18" s="13"/>
      <c r="Q18" s="13"/>
      <c r="R18" s="13"/>
      <c r="S18" s="28"/>
    </row>
    <row r="20" ht="15"/>
    <row r="21" ht="33.75" customHeight="1" spans="1:19">
      <c r="A21" s="6" t="s">
        <v>134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6"/>
      <c r="P21" s="21" t="s">
        <v>2</v>
      </c>
      <c r="Q21" s="23" t="str">
        <f>IF(订单!H2&lt;&gt;"",订单!H2,"")</f>
        <v/>
      </c>
      <c r="R21" s="23"/>
      <c r="S21" s="24"/>
    </row>
    <row r="22" ht="33.75" spans="1:19">
      <c r="A22" s="8" t="s">
        <v>28</v>
      </c>
      <c r="B22" s="9" t="s">
        <v>21</v>
      </c>
      <c r="C22" s="9" t="s">
        <v>136</v>
      </c>
      <c r="D22" s="9" t="s">
        <v>24</v>
      </c>
      <c r="E22" s="9" t="s">
        <v>49</v>
      </c>
      <c r="F22" s="9" t="s">
        <v>50</v>
      </c>
      <c r="G22" s="9" t="s">
        <v>51</v>
      </c>
      <c r="H22" s="9" t="s">
        <v>66</v>
      </c>
      <c r="I22" s="9" t="s">
        <v>67</v>
      </c>
      <c r="J22" s="9" t="s">
        <v>68</v>
      </c>
      <c r="K22" s="9" t="s">
        <v>62</v>
      </c>
      <c r="L22" s="9" t="s">
        <v>63</v>
      </c>
      <c r="M22" s="9" t="s">
        <v>64</v>
      </c>
      <c r="N22" s="9" t="s">
        <v>138</v>
      </c>
      <c r="O22" s="9" t="s">
        <v>70</v>
      </c>
      <c r="P22" s="9" t="s">
        <v>48</v>
      </c>
      <c r="Q22" s="9" t="s">
        <v>70</v>
      </c>
      <c r="R22" s="9" t="s">
        <v>139</v>
      </c>
      <c r="S22" s="26" t="s">
        <v>65</v>
      </c>
    </row>
    <row r="23" spans="1:19">
      <c r="A23" s="10" t="str">
        <f>IF(订单!A16&lt;&gt;"",订单!A16,"")</f>
        <v/>
      </c>
      <c r="B23" s="11" t="str">
        <f>IF(采购!B5&lt;&gt;"",采购!B5,"")</f>
        <v/>
      </c>
      <c r="C23" s="11" t="str">
        <f>IF(采购!D5&lt;&gt;"",采购!D5,"")</f>
        <v/>
      </c>
      <c r="D23" s="11" t="str">
        <f>IF(采购!E5&lt;&gt;"",采购!E5,"")</f>
        <v/>
      </c>
      <c r="E23" s="11" t="str">
        <f>IF(采购!F5&lt;&gt;"",采购!F5,"")</f>
        <v/>
      </c>
      <c r="F23" s="11" t="str">
        <f>IF(采购!G5&lt;&gt;"",采购!G5,"")</f>
        <v/>
      </c>
      <c r="G23" s="11" t="str">
        <f>IF(采购!H5&lt;&gt;"",采购!H5,"")</f>
        <v/>
      </c>
      <c r="H23" s="11" t="str">
        <f>IF(采购!X5&lt;&gt;"",采购!X5,"")</f>
        <v/>
      </c>
      <c r="I23" s="19" t="str">
        <f>IF(采购!Y5&lt;&gt;"",采购!Y5,"")</f>
        <v/>
      </c>
      <c r="J23" s="11" t="str">
        <f>IF(采购!Z5&lt;&gt;"",采购!Z5,"")</f>
        <v/>
      </c>
      <c r="K23" s="11" t="str">
        <f>IF(采购!AA5&lt;&gt;"",采购!AA5,"")</f>
        <v/>
      </c>
      <c r="L23" s="11" t="str">
        <f>IF(采购!AB5&lt;&gt;"",采购!AB5,"")</f>
        <v/>
      </c>
      <c r="M23" s="11" t="str">
        <f>IF(采购!AC5&lt;&gt;"",采购!AC5,"")</f>
        <v/>
      </c>
      <c r="N23" s="11" t="str">
        <f>IF(采购!AD5&lt;&gt;"",采购!AD5,"")</f>
        <v/>
      </c>
      <c r="O23" s="11" t="str">
        <f>IF(采购!AE5&lt;&gt;"",采购!AE5,"")</f>
        <v/>
      </c>
      <c r="P23" s="11" t="str">
        <f>IF(采购!AF5&lt;&gt;"",采购!AF5,"")</f>
        <v/>
      </c>
      <c r="Q23" s="11" t="str">
        <f>IF(采购!AG5&lt;&gt;"",采购!AG5,"")</f>
        <v/>
      </c>
      <c r="R23" s="11" t="str">
        <f>IF(采购!AH5&lt;&gt;"",采购!AH5,"")</f>
        <v/>
      </c>
      <c r="S23" s="27" t="str">
        <f>IF(采购!AI5&lt;&gt;"",采购!AI5,"")</f>
        <v/>
      </c>
    </row>
    <row r="24" spans="1:19">
      <c r="A24" s="10" t="str">
        <f>IF(订单!A17&lt;&gt;"",订单!A17,"")</f>
        <v/>
      </c>
      <c r="B24" s="11" t="str">
        <f>IF(采购!B6&lt;&gt;"",采购!B6,"")</f>
        <v/>
      </c>
      <c r="C24" s="11" t="str">
        <f>IF(采购!D6&lt;&gt;"",采购!D6,"")</f>
        <v/>
      </c>
      <c r="D24" s="11" t="str">
        <f>IF(采购!E6&lt;&gt;"",采购!E6,"")</f>
        <v/>
      </c>
      <c r="E24" s="11" t="str">
        <f>IF(采购!F6&lt;&gt;"",采购!F6,"")</f>
        <v/>
      </c>
      <c r="F24" s="11" t="str">
        <f>IF(采购!G6&lt;&gt;"",采购!G6,"")</f>
        <v/>
      </c>
      <c r="G24" s="11" t="str">
        <f>IF(采购!H6&lt;&gt;"",采购!H6,"")</f>
        <v/>
      </c>
      <c r="H24" s="11" t="str">
        <f>IF(采购!X6&lt;&gt;"",采购!X6,"")</f>
        <v/>
      </c>
      <c r="I24" s="19" t="str">
        <f>IF(采购!Y6&lt;&gt;"",采购!Y6,"")</f>
        <v/>
      </c>
      <c r="J24" s="11" t="str">
        <f>IF(采购!Z6&lt;&gt;"",采购!Z6,"")</f>
        <v/>
      </c>
      <c r="K24" s="11" t="str">
        <f>IF(采购!AA6&lt;&gt;"",采购!AA6,"")</f>
        <v/>
      </c>
      <c r="L24" s="11" t="str">
        <f>IF(采购!AB6&lt;&gt;"",采购!AB6,"")</f>
        <v/>
      </c>
      <c r="M24" s="11" t="str">
        <f>IF(采购!AC6&lt;&gt;"",采购!AC6,"")</f>
        <v/>
      </c>
      <c r="N24" s="11" t="str">
        <f>IF(采购!AD6&lt;&gt;"",采购!AD6,"")</f>
        <v/>
      </c>
      <c r="O24" s="11" t="str">
        <f>IF(采购!AE6&lt;&gt;"",采购!AE6,"")</f>
        <v/>
      </c>
      <c r="P24" s="11" t="str">
        <f>IF(采购!AF6&lt;&gt;"",采购!AF6,"")</f>
        <v/>
      </c>
      <c r="Q24" s="11" t="str">
        <f>IF(采购!AG6&lt;&gt;"",采购!AG6,"")</f>
        <v/>
      </c>
      <c r="R24" s="11" t="str">
        <f>IF(采购!AH6&lt;&gt;"",采购!AH6,"")</f>
        <v/>
      </c>
      <c r="S24" s="27" t="str">
        <f>IF(采购!AI6&lt;&gt;"",采购!AI6,"")</f>
        <v/>
      </c>
    </row>
    <row r="25" spans="1:19">
      <c r="A25" s="10" t="str">
        <f>IF(订单!A18&lt;&gt;"",订单!A18,"")</f>
        <v/>
      </c>
      <c r="B25" s="11" t="str">
        <f>IF(采购!B7&lt;&gt;"",采购!B7,"")</f>
        <v/>
      </c>
      <c r="C25" s="11" t="str">
        <f>IF(采购!D7&lt;&gt;"",采购!D7,"")</f>
        <v/>
      </c>
      <c r="D25" s="11" t="str">
        <f>IF(采购!E7&lt;&gt;"",采购!E7,"")</f>
        <v/>
      </c>
      <c r="E25" s="11" t="str">
        <f>IF(采购!F7&lt;&gt;"",采购!F7,"")</f>
        <v/>
      </c>
      <c r="F25" s="11" t="str">
        <f>IF(采购!G7&lt;&gt;"",采购!G7,"")</f>
        <v/>
      </c>
      <c r="G25" s="11" t="str">
        <f>IF(采购!H7&lt;&gt;"",采购!H7,"")</f>
        <v/>
      </c>
      <c r="H25" s="11" t="str">
        <f>IF(采购!X7&lt;&gt;"",采购!X7,"")</f>
        <v/>
      </c>
      <c r="I25" s="19" t="str">
        <f>IF(采购!Y7&lt;&gt;"",采购!Y7,"")</f>
        <v/>
      </c>
      <c r="J25" s="11" t="str">
        <f>IF(采购!Z7&lt;&gt;"",采购!Z7,"")</f>
        <v/>
      </c>
      <c r="K25" s="11" t="str">
        <f>IF(采购!AA7&lt;&gt;"",采购!AA7,"")</f>
        <v/>
      </c>
      <c r="L25" s="11" t="str">
        <f>IF(采购!AB7&lt;&gt;"",采购!AB7,"")</f>
        <v/>
      </c>
      <c r="M25" s="11" t="str">
        <f>IF(采购!AC7&lt;&gt;"",采购!AC7,"")</f>
        <v/>
      </c>
      <c r="N25" s="11" t="str">
        <f>IF(采购!AD7&lt;&gt;"",采购!AD7,"")</f>
        <v/>
      </c>
      <c r="O25" s="11" t="str">
        <f>IF(采购!AE7&lt;&gt;"",采购!AE7,"")</f>
        <v/>
      </c>
      <c r="P25" s="11" t="str">
        <f>IF(采购!AF7&lt;&gt;"",采购!AF7,"")</f>
        <v/>
      </c>
      <c r="Q25" s="11" t="str">
        <f>IF(采购!AG7&lt;&gt;"",采购!AG7,"")</f>
        <v/>
      </c>
      <c r="R25" s="11" t="str">
        <f>IF(采购!AH7&lt;&gt;"",采购!AH7,"")</f>
        <v/>
      </c>
      <c r="S25" s="27" t="str">
        <f>IF(采购!AI7&lt;&gt;"",采购!AI7,"")</f>
        <v/>
      </c>
    </row>
    <row r="26" spans="1:19">
      <c r="A26" s="10" t="str">
        <f>IF(订单!A19&lt;&gt;"",订单!A19,"")</f>
        <v/>
      </c>
      <c r="B26" s="11" t="str">
        <f>IF(采购!B8&lt;&gt;"",采购!B8,"")</f>
        <v/>
      </c>
      <c r="C26" s="11" t="str">
        <f>IF(采购!D8&lt;&gt;"",采购!D8,"")</f>
        <v/>
      </c>
      <c r="D26" s="11" t="str">
        <f>IF(采购!E8&lt;&gt;"",采购!E8,"")</f>
        <v/>
      </c>
      <c r="E26" s="11" t="str">
        <f>IF(采购!F8&lt;&gt;"",采购!F8,"")</f>
        <v/>
      </c>
      <c r="F26" s="11" t="str">
        <f>IF(采购!G8&lt;&gt;"",采购!G8,"")</f>
        <v/>
      </c>
      <c r="G26" s="11" t="str">
        <f>IF(采购!H8&lt;&gt;"",采购!H8,"")</f>
        <v/>
      </c>
      <c r="H26" s="11" t="str">
        <f>IF(采购!X8&lt;&gt;"",采购!X8,"")</f>
        <v/>
      </c>
      <c r="I26" s="19" t="str">
        <f>IF(采购!Y8&lt;&gt;"",采购!Y8,"")</f>
        <v/>
      </c>
      <c r="J26" s="11" t="str">
        <f>IF(采购!Z8&lt;&gt;"",采购!Z8,"")</f>
        <v/>
      </c>
      <c r="K26" s="11" t="str">
        <f>IF(采购!AA8&lt;&gt;"",采购!AA8,"")</f>
        <v/>
      </c>
      <c r="L26" s="11" t="str">
        <f>IF(采购!AB8&lt;&gt;"",采购!AB8,"")</f>
        <v/>
      </c>
      <c r="M26" s="11" t="str">
        <f>IF(采购!AC8&lt;&gt;"",采购!AC8,"")</f>
        <v/>
      </c>
      <c r="N26" s="11" t="str">
        <f>IF(采购!AD8&lt;&gt;"",采购!AD8,"")</f>
        <v/>
      </c>
      <c r="O26" s="11" t="str">
        <f>IF(采购!AE8&lt;&gt;"",采购!AE8,"")</f>
        <v/>
      </c>
      <c r="P26" s="11" t="str">
        <f>IF(采购!AF8&lt;&gt;"",采购!AF8,"")</f>
        <v/>
      </c>
      <c r="Q26" s="11" t="str">
        <f>IF(采购!AG8&lt;&gt;"",采购!AG8,"")</f>
        <v/>
      </c>
      <c r="R26" s="11" t="str">
        <f>IF(采购!AH8&lt;&gt;"",采购!AH8,"")</f>
        <v/>
      </c>
      <c r="S26" s="27" t="str">
        <f>IF(采购!AI8&lt;&gt;"",采购!AI8,"")</f>
        <v/>
      </c>
    </row>
    <row r="27" spans="1:19">
      <c r="A27" s="10" t="str">
        <f>IF(订单!A20&lt;&gt;"",订单!A20,"")</f>
        <v/>
      </c>
      <c r="B27" s="11" t="str">
        <f>IF(采购!B9&lt;&gt;"",采购!B9,"")</f>
        <v/>
      </c>
      <c r="C27" s="11" t="str">
        <f>IF(采购!D9&lt;&gt;"",采购!D9,"")</f>
        <v/>
      </c>
      <c r="D27" s="11" t="str">
        <f>IF(采购!E9&lt;&gt;"",采购!E9,"")</f>
        <v/>
      </c>
      <c r="E27" s="11" t="str">
        <f>IF(采购!F9&lt;&gt;"",采购!F9,"")</f>
        <v/>
      </c>
      <c r="F27" s="11" t="str">
        <f>IF(采购!G9&lt;&gt;"",采购!G9,"")</f>
        <v/>
      </c>
      <c r="G27" s="11" t="str">
        <f>IF(采购!H9&lt;&gt;"",采购!H9,"")</f>
        <v/>
      </c>
      <c r="H27" s="11" t="str">
        <f>IF(采购!X9&lt;&gt;"",采购!X9,"")</f>
        <v/>
      </c>
      <c r="I27" s="19" t="str">
        <f>IF(采购!Y9&lt;&gt;"",采购!Y9,"")</f>
        <v/>
      </c>
      <c r="J27" s="11" t="str">
        <f>IF(采购!Z9&lt;&gt;"",采购!Z9,"")</f>
        <v/>
      </c>
      <c r="K27" s="11" t="str">
        <f>IF(采购!AA9&lt;&gt;"",采购!AA9,"")</f>
        <v/>
      </c>
      <c r="L27" s="11" t="str">
        <f>IF(采购!AB9&lt;&gt;"",采购!AB9,"")</f>
        <v/>
      </c>
      <c r="M27" s="11" t="str">
        <f>IF(采购!AC9&lt;&gt;"",采购!AC9,"")</f>
        <v/>
      </c>
      <c r="N27" s="11" t="str">
        <f>IF(采购!AD9&lt;&gt;"",采购!AD9,"")</f>
        <v/>
      </c>
      <c r="O27" s="11" t="str">
        <f>IF(采购!AE9&lt;&gt;"",采购!AE9,"")</f>
        <v/>
      </c>
      <c r="P27" s="11" t="str">
        <f>IF(采购!AF9&lt;&gt;"",采购!AF9,"")</f>
        <v/>
      </c>
      <c r="Q27" s="11" t="str">
        <f>IF(采购!AG9&lt;&gt;"",采购!AG9,"")</f>
        <v/>
      </c>
      <c r="R27" s="11" t="str">
        <f>IF(采购!AH9&lt;&gt;"",采购!AH9,"")</f>
        <v/>
      </c>
      <c r="S27" s="27" t="str">
        <f>IF(采购!AI9&lt;&gt;"",采购!AI9,"")</f>
        <v/>
      </c>
    </row>
    <row r="28" spans="1:19">
      <c r="A28" s="10" t="str">
        <f>IF(订单!A21&lt;&gt;"",订单!A21,"")</f>
        <v/>
      </c>
      <c r="B28" s="11" t="str">
        <f>IF(采购!B10&lt;&gt;"",采购!B10,"")</f>
        <v/>
      </c>
      <c r="C28" s="11" t="str">
        <f>IF(采购!D10&lt;&gt;"",采购!D10,"")</f>
        <v/>
      </c>
      <c r="D28" s="11" t="str">
        <f>IF(采购!E10&lt;&gt;"",采购!E10,"")</f>
        <v/>
      </c>
      <c r="E28" s="11" t="str">
        <f>IF(采购!F10&lt;&gt;"",采购!F10,"")</f>
        <v/>
      </c>
      <c r="F28" s="11" t="str">
        <f>IF(采购!G10&lt;&gt;"",采购!G10,"")</f>
        <v/>
      </c>
      <c r="G28" s="11" t="str">
        <f>IF(采购!H10&lt;&gt;"",采购!H10,"")</f>
        <v/>
      </c>
      <c r="H28" s="11" t="str">
        <f>IF(采购!X10&lt;&gt;"",采购!X10,"")</f>
        <v/>
      </c>
      <c r="I28" s="19" t="str">
        <f>IF(采购!Y10&lt;&gt;"",采购!Y10,"")</f>
        <v/>
      </c>
      <c r="J28" s="11" t="str">
        <f>IF(采购!Z10&lt;&gt;"",采购!Z10,"")</f>
        <v/>
      </c>
      <c r="K28" s="11" t="str">
        <f>IF(采购!AA10&lt;&gt;"",采购!AA10,"")</f>
        <v/>
      </c>
      <c r="L28" s="11" t="str">
        <f>IF(采购!AB10&lt;&gt;"",采购!AB10,"")</f>
        <v/>
      </c>
      <c r="M28" s="11" t="str">
        <f>IF(采购!AC10&lt;&gt;"",采购!AC10,"")</f>
        <v/>
      </c>
      <c r="N28" s="11" t="str">
        <f>IF(采购!AD10&lt;&gt;"",采购!AD10,"")</f>
        <v/>
      </c>
      <c r="O28" s="11" t="str">
        <f>IF(采购!AE10&lt;&gt;"",采购!AE10,"")</f>
        <v/>
      </c>
      <c r="P28" s="11" t="str">
        <f>IF(采购!AF10&lt;&gt;"",采购!AF10,"")</f>
        <v/>
      </c>
      <c r="Q28" s="11" t="str">
        <f>IF(采购!AG10&lt;&gt;"",采购!AG10,"")</f>
        <v/>
      </c>
      <c r="R28" s="11" t="str">
        <f>IF(采购!AH10&lt;&gt;"",采购!AH10,"")</f>
        <v/>
      </c>
      <c r="S28" s="27" t="str">
        <f>IF(采购!AI10&lt;&gt;"",采购!AI10,"")</f>
        <v/>
      </c>
    </row>
    <row r="29" spans="1:19">
      <c r="A29" s="10" t="str">
        <f>IF(订单!A22&lt;&gt;"",订单!A22,"")</f>
        <v/>
      </c>
      <c r="B29" s="11" t="str">
        <f>IF(采购!B11&lt;&gt;"",采购!B11,"")</f>
        <v/>
      </c>
      <c r="C29" s="11" t="str">
        <f>IF(采购!D11&lt;&gt;"",采购!D11,"")</f>
        <v/>
      </c>
      <c r="D29" s="11" t="str">
        <f>IF(采购!E11&lt;&gt;"",采购!E11,"")</f>
        <v/>
      </c>
      <c r="E29" s="11" t="str">
        <f>IF(采购!F11&lt;&gt;"",采购!F11,"")</f>
        <v/>
      </c>
      <c r="F29" s="11" t="str">
        <f>IF(采购!G11&lt;&gt;"",采购!G11,"")</f>
        <v/>
      </c>
      <c r="G29" s="11" t="str">
        <f>IF(采购!H11&lt;&gt;"",采购!H11,"")</f>
        <v/>
      </c>
      <c r="H29" s="11" t="str">
        <f>IF(采购!X11&lt;&gt;"",采购!X11,"")</f>
        <v/>
      </c>
      <c r="I29" s="19" t="str">
        <f>IF(采购!Y11&lt;&gt;"",采购!Y11,"")</f>
        <v/>
      </c>
      <c r="J29" s="11" t="str">
        <f>IF(采购!Z11&lt;&gt;"",采购!Z11,"")</f>
        <v/>
      </c>
      <c r="K29" s="11" t="str">
        <f>IF(采购!AA11&lt;&gt;"",采购!AA11,"")</f>
        <v/>
      </c>
      <c r="L29" s="11" t="str">
        <f>IF(采购!AB11&lt;&gt;"",采购!AB11,"")</f>
        <v/>
      </c>
      <c r="M29" s="11" t="str">
        <f>IF(采购!AC11&lt;&gt;"",采购!AC11,"")</f>
        <v/>
      </c>
      <c r="N29" s="11" t="str">
        <f>IF(采购!AD11&lt;&gt;"",采购!AD11,"")</f>
        <v/>
      </c>
      <c r="O29" s="11" t="str">
        <f>IF(采购!AE11&lt;&gt;"",采购!AE11,"")</f>
        <v/>
      </c>
      <c r="P29" s="11" t="str">
        <f>IF(采购!AF11&lt;&gt;"",采购!AF11,"")</f>
        <v/>
      </c>
      <c r="Q29" s="11" t="str">
        <f>IF(采购!AG11&lt;&gt;"",采购!AG11,"")</f>
        <v/>
      </c>
      <c r="R29" s="11" t="str">
        <f>IF(采购!AH11&lt;&gt;"",采购!AH11,"")</f>
        <v/>
      </c>
      <c r="S29" s="27" t="str">
        <f>IF(采购!AI11&lt;&gt;"",采购!AI11,"")</f>
        <v/>
      </c>
    </row>
    <row r="30" spans="1:19">
      <c r="A30" s="10" t="str">
        <f>IF(订单!A23&lt;&gt;"",订单!A23,"")</f>
        <v/>
      </c>
      <c r="B30" s="11" t="str">
        <f>IF(采购!B12&lt;&gt;"",采购!B12,"")</f>
        <v/>
      </c>
      <c r="C30" s="11" t="str">
        <f>IF(采购!D12&lt;&gt;"",采购!D12,"")</f>
        <v/>
      </c>
      <c r="D30" s="11" t="str">
        <f>IF(采购!E12&lt;&gt;"",采购!E12,"")</f>
        <v/>
      </c>
      <c r="E30" s="11" t="str">
        <f>IF(采购!F12&lt;&gt;"",采购!F12,"")</f>
        <v/>
      </c>
      <c r="F30" s="11" t="str">
        <f>IF(采购!G12&lt;&gt;"",采购!G12,"")</f>
        <v/>
      </c>
      <c r="G30" s="11" t="str">
        <f>IF(采购!H12&lt;&gt;"",采购!H12,"")</f>
        <v/>
      </c>
      <c r="H30" s="11" t="str">
        <f>IF(采购!X12&lt;&gt;"",采购!X12,"")</f>
        <v/>
      </c>
      <c r="I30" s="19" t="str">
        <f>IF(采购!Y12&lt;&gt;"",采购!Y12,"")</f>
        <v/>
      </c>
      <c r="J30" s="11" t="str">
        <f>IF(采购!Z12&lt;&gt;"",采购!Z12,"")</f>
        <v/>
      </c>
      <c r="K30" s="11" t="str">
        <f>IF(采购!AA12&lt;&gt;"",采购!AA12,"")</f>
        <v/>
      </c>
      <c r="L30" s="11" t="str">
        <f>IF(采购!AB12&lt;&gt;"",采购!AB12,"")</f>
        <v/>
      </c>
      <c r="M30" s="11" t="str">
        <f>IF(采购!AC12&lt;&gt;"",采购!AC12,"")</f>
        <v/>
      </c>
      <c r="N30" s="11" t="str">
        <f>IF(采购!AD12&lt;&gt;"",采购!AD12,"")</f>
        <v/>
      </c>
      <c r="O30" s="11" t="str">
        <f>IF(采购!AE12&lt;&gt;"",采购!AE12,"")</f>
        <v/>
      </c>
      <c r="P30" s="11" t="str">
        <f>IF(采购!AF12&lt;&gt;"",采购!AF12,"")</f>
        <v/>
      </c>
      <c r="Q30" s="11" t="str">
        <f>IF(采购!AG12&lt;&gt;"",采购!AG12,"")</f>
        <v/>
      </c>
      <c r="R30" s="11" t="str">
        <f>IF(采购!AH12&lt;&gt;"",采购!AH12,"")</f>
        <v/>
      </c>
      <c r="S30" s="27" t="str">
        <f>IF(采购!AI12&lt;&gt;"",采购!AI12,"")</f>
        <v/>
      </c>
    </row>
    <row r="31" spans="1:19">
      <c r="A31" s="10" t="str">
        <f>IF(订单!A24&lt;&gt;"",订单!A24,"")</f>
        <v/>
      </c>
      <c r="B31" s="11" t="str">
        <f>IF(采购!B13&lt;&gt;"",采购!B13,"")</f>
        <v/>
      </c>
      <c r="C31" s="11" t="str">
        <f>IF(采购!D13&lt;&gt;"",采购!D13,"")</f>
        <v/>
      </c>
      <c r="D31" s="11" t="str">
        <f>IF(采购!E13&lt;&gt;"",采购!E13,"")</f>
        <v/>
      </c>
      <c r="E31" s="11" t="str">
        <f>IF(采购!F13&lt;&gt;"",采购!F13,"")</f>
        <v/>
      </c>
      <c r="F31" s="11" t="str">
        <f>IF(采购!G13&lt;&gt;"",采购!G13,"")</f>
        <v/>
      </c>
      <c r="G31" s="11" t="str">
        <f>IF(采购!H13&lt;&gt;"",采购!H13,"")</f>
        <v/>
      </c>
      <c r="H31" s="11" t="str">
        <f>IF(采购!X13&lt;&gt;"",采购!X13,"")</f>
        <v/>
      </c>
      <c r="I31" s="19" t="str">
        <f>IF(采购!Y13&lt;&gt;"",采购!Y13,"")</f>
        <v/>
      </c>
      <c r="J31" s="11" t="str">
        <f>IF(采购!Z13&lt;&gt;"",采购!Z13,"")</f>
        <v/>
      </c>
      <c r="K31" s="11" t="str">
        <f>IF(采购!AA13&lt;&gt;"",采购!AA13,"")</f>
        <v/>
      </c>
      <c r="L31" s="11" t="str">
        <f>IF(采购!AB13&lt;&gt;"",采购!AB13,"")</f>
        <v/>
      </c>
      <c r="M31" s="11" t="str">
        <f>IF(采购!AC13&lt;&gt;"",采购!AC13,"")</f>
        <v/>
      </c>
      <c r="N31" s="11" t="str">
        <f>IF(采购!AD13&lt;&gt;"",采购!AD13,"")</f>
        <v/>
      </c>
      <c r="O31" s="11" t="str">
        <f>IF(采购!AE13&lt;&gt;"",采购!AE13,"")</f>
        <v/>
      </c>
      <c r="P31" s="11" t="str">
        <f>IF(采购!AF13&lt;&gt;"",采购!AF13,"")</f>
        <v/>
      </c>
      <c r="Q31" s="11" t="str">
        <f>IF(采购!AG13&lt;&gt;"",采购!AG13,"")</f>
        <v/>
      </c>
      <c r="R31" s="11" t="str">
        <f>IF(采购!AH13&lt;&gt;"",采购!AH13,"")</f>
        <v/>
      </c>
      <c r="S31" s="27" t="str">
        <f>IF(采购!AI13&lt;&gt;"",采购!AI13,"")</f>
        <v/>
      </c>
    </row>
    <row r="32" spans="1:19">
      <c r="A32" s="10" t="str">
        <f>IF(订单!A25&lt;&gt;"",订单!A25,"")</f>
        <v/>
      </c>
      <c r="B32" s="11" t="str">
        <f>IF(采购!B14&lt;&gt;"",采购!B14,"")</f>
        <v/>
      </c>
      <c r="C32" s="11" t="str">
        <f>IF(采购!D14&lt;&gt;"",采购!D14,"")</f>
        <v/>
      </c>
      <c r="D32" s="11" t="str">
        <f>IF(采购!E14&lt;&gt;"",采购!E14,"")</f>
        <v/>
      </c>
      <c r="E32" s="11" t="str">
        <f>IF(采购!F14&lt;&gt;"",采购!F14,"")</f>
        <v/>
      </c>
      <c r="F32" s="11" t="str">
        <f>IF(采购!G14&lt;&gt;"",采购!G14,"")</f>
        <v/>
      </c>
      <c r="G32" s="11" t="str">
        <f>IF(采购!H14&lt;&gt;"",采购!H14,"")</f>
        <v/>
      </c>
      <c r="H32" s="11" t="str">
        <f>IF(采购!X14&lt;&gt;"",采购!X14,"")</f>
        <v/>
      </c>
      <c r="I32" s="19" t="str">
        <f>IF(采购!Y14&lt;&gt;"",采购!Y14,"")</f>
        <v/>
      </c>
      <c r="J32" s="11" t="str">
        <f>IF(采购!Z14&lt;&gt;"",采购!Z14,"")</f>
        <v/>
      </c>
      <c r="K32" s="11" t="str">
        <f>IF(采购!AA14&lt;&gt;"",采购!AA14,"")</f>
        <v/>
      </c>
      <c r="L32" s="11" t="str">
        <f>IF(采购!AB14&lt;&gt;"",采购!AB14,"")</f>
        <v/>
      </c>
      <c r="M32" s="11" t="str">
        <f>IF(采购!AC14&lt;&gt;"",采购!AC14,"")</f>
        <v/>
      </c>
      <c r="N32" s="11" t="str">
        <f>IF(采购!AD14&lt;&gt;"",采购!AD14,"")</f>
        <v/>
      </c>
      <c r="O32" s="11" t="str">
        <f>IF(采购!AE14&lt;&gt;"",采购!AE14,"")</f>
        <v/>
      </c>
      <c r="P32" s="11" t="str">
        <f>IF(采购!AF14&lt;&gt;"",采购!AF14,"")</f>
        <v/>
      </c>
      <c r="Q32" s="11" t="str">
        <f>IF(采购!AG14&lt;&gt;"",采购!AG14,"")</f>
        <v/>
      </c>
      <c r="R32" s="11" t="str">
        <f>IF(采购!AH14&lt;&gt;"",采购!AH14,"")</f>
        <v/>
      </c>
      <c r="S32" s="27" t="str">
        <f>IF(采购!AI14&lt;&gt;"",采购!AI14,"")</f>
        <v/>
      </c>
    </row>
    <row r="33" spans="1:19">
      <c r="A33" s="10" t="str">
        <f>IF(订单!A26&lt;&gt;"",订单!A26,"")</f>
        <v/>
      </c>
      <c r="B33" s="11" t="str">
        <f>IF(采购!B15&lt;&gt;"",采购!B15,"")</f>
        <v/>
      </c>
      <c r="C33" s="11" t="str">
        <f>IF(采购!D15&lt;&gt;"",采购!D15,"")</f>
        <v/>
      </c>
      <c r="D33" s="11" t="str">
        <f>IF(采购!E15&lt;&gt;"",采购!E15,"")</f>
        <v/>
      </c>
      <c r="E33" s="11" t="str">
        <f>IF(采购!F15&lt;&gt;"",采购!F15,"")</f>
        <v/>
      </c>
      <c r="F33" s="11" t="str">
        <f>IF(采购!G15&lt;&gt;"",采购!G15,"")</f>
        <v/>
      </c>
      <c r="G33" s="11" t="str">
        <f>IF(采购!H15&lt;&gt;"",采购!H15,"")</f>
        <v/>
      </c>
      <c r="H33" s="11" t="str">
        <f>IF(采购!X15&lt;&gt;"",采购!X15,"")</f>
        <v/>
      </c>
      <c r="I33" s="19" t="str">
        <f>IF(采购!Y15&lt;&gt;"",采购!Y15,"")</f>
        <v/>
      </c>
      <c r="J33" s="11" t="str">
        <f>IF(采购!Z15&lt;&gt;"",采购!Z15,"")</f>
        <v/>
      </c>
      <c r="K33" s="11" t="str">
        <f>IF(采购!AA15&lt;&gt;"",采购!AA15,"")</f>
        <v/>
      </c>
      <c r="L33" s="11" t="str">
        <f>IF(采购!AB15&lt;&gt;"",采购!AB15,"")</f>
        <v/>
      </c>
      <c r="M33" s="11" t="str">
        <f>IF(采购!AC15&lt;&gt;"",采购!AC15,"")</f>
        <v/>
      </c>
      <c r="N33" s="11" t="str">
        <f>IF(采购!AD15&lt;&gt;"",采购!AD15,"")</f>
        <v/>
      </c>
      <c r="O33" s="11" t="str">
        <f>IF(采购!AE15&lt;&gt;"",采购!AE15,"")</f>
        <v/>
      </c>
      <c r="P33" s="11" t="str">
        <f>IF(采购!AF15&lt;&gt;"",采购!AF15,"")</f>
        <v/>
      </c>
      <c r="Q33" s="11" t="str">
        <f>IF(采购!AG15&lt;&gt;"",采购!AG15,"")</f>
        <v/>
      </c>
      <c r="R33" s="11" t="str">
        <f>IF(采购!AH15&lt;&gt;"",采购!AH15,"")</f>
        <v/>
      </c>
      <c r="S33" s="27" t="str">
        <f>IF(采购!AI15&lt;&gt;"",采购!AI15,"")</f>
        <v/>
      </c>
    </row>
    <row r="34" spans="1:19">
      <c r="A34" s="10" t="str">
        <f>IF(订单!A27&lt;&gt;"",订单!A27,"")</f>
        <v/>
      </c>
      <c r="B34" s="11" t="str">
        <f>IF(采购!B16&lt;&gt;"",采购!B16,"")</f>
        <v/>
      </c>
      <c r="C34" s="11" t="str">
        <f>IF(采购!D16&lt;&gt;"",采购!D16,"")</f>
        <v/>
      </c>
      <c r="D34" s="11" t="str">
        <f>IF(采购!E16&lt;&gt;"",采购!E16,"")</f>
        <v/>
      </c>
      <c r="E34" s="11" t="str">
        <f>IF(采购!F16&lt;&gt;"",采购!F16,"")</f>
        <v/>
      </c>
      <c r="F34" s="11" t="str">
        <f>IF(采购!G16&lt;&gt;"",采购!G16,"")</f>
        <v/>
      </c>
      <c r="G34" s="11" t="str">
        <f>IF(采购!H16&lt;&gt;"",采购!H16,"")</f>
        <v/>
      </c>
      <c r="H34" s="11" t="str">
        <f>IF(采购!X16&lt;&gt;"",采购!X16,"")</f>
        <v/>
      </c>
      <c r="I34" s="19" t="str">
        <f>IF(采购!Y16&lt;&gt;"",采购!Y16,"")</f>
        <v/>
      </c>
      <c r="J34" s="11" t="str">
        <f>IF(采购!Z16&lt;&gt;"",采购!Z16,"")</f>
        <v/>
      </c>
      <c r="K34" s="11" t="str">
        <f>IF(采购!AA16&lt;&gt;"",采购!AA16,"")</f>
        <v/>
      </c>
      <c r="L34" s="11" t="str">
        <f>IF(采购!AB16&lt;&gt;"",采购!AB16,"")</f>
        <v/>
      </c>
      <c r="M34" s="11" t="str">
        <f>IF(采购!AC16&lt;&gt;"",采购!AC16,"")</f>
        <v/>
      </c>
      <c r="N34" s="11" t="str">
        <f>IF(采购!AD16&lt;&gt;"",采购!AD16,"")</f>
        <v/>
      </c>
      <c r="O34" s="11" t="str">
        <f>IF(采购!AE16&lt;&gt;"",采购!AE16,"")</f>
        <v/>
      </c>
      <c r="P34" s="11" t="str">
        <f>IF(采购!AF16&lt;&gt;"",采购!AF16,"")</f>
        <v/>
      </c>
      <c r="Q34" s="11" t="str">
        <f>IF(采购!AG16&lt;&gt;"",采购!AG16,"")</f>
        <v/>
      </c>
      <c r="R34" s="11" t="str">
        <f>IF(采购!AH16&lt;&gt;"",采购!AH16,"")</f>
        <v/>
      </c>
      <c r="S34" s="27" t="str">
        <f>IF(采购!AI16&lt;&gt;"",采购!AI16,"")</f>
        <v/>
      </c>
    </row>
    <row r="35" spans="1:19">
      <c r="A35" s="10" t="str">
        <f>IF(订单!A28&lt;&gt;"",订单!A28,"")</f>
        <v/>
      </c>
      <c r="B35" s="11" t="str">
        <f>IF(采购!B17&lt;&gt;"",采购!B17,"")</f>
        <v/>
      </c>
      <c r="C35" s="11" t="str">
        <f>IF(采购!D17&lt;&gt;"",采购!D17,"")</f>
        <v/>
      </c>
      <c r="D35" s="11" t="str">
        <f>IF(采购!E17&lt;&gt;"",采购!E17,"")</f>
        <v/>
      </c>
      <c r="E35" s="11" t="str">
        <f>IF(采购!F17&lt;&gt;"",采购!F17,"")</f>
        <v/>
      </c>
      <c r="F35" s="11" t="str">
        <f>IF(采购!G17&lt;&gt;"",采购!G17,"")</f>
        <v/>
      </c>
      <c r="G35" s="11" t="str">
        <f>IF(采购!H17&lt;&gt;"",采购!H17,"")</f>
        <v/>
      </c>
      <c r="H35" s="11" t="str">
        <f>IF(采购!X17&lt;&gt;"",采购!X17,"")</f>
        <v/>
      </c>
      <c r="I35" s="19" t="str">
        <f>IF(采购!Y17&lt;&gt;"",采购!Y17,"")</f>
        <v/>
      </c>
      <c r="J35" s="11" t="str">
        <f>IF(采购!Z17&lt;&gt;"",采购!Z17,"")</f>
        <v/>
      </c>
      <c r="K35" s="11" t="str">
        <f>IF(采购!AA17&lt;&gt;"",采购!AA17,"")</f>
        <v/>
      </c>
      <c r="L35" s="11" t="str">
        <f>IF(采购!AB17&lt;&gt;"",采购!AB17,"")</f>
        <v/>
      </c>
      <c r="M35" s="11" t="str">
        <f>IF(采购!AC17&lt;&gt;"",采购!AC17,"")</f>
        <v/>
      </c>
      <c r="N35" s="11" t="str">
        <f>IF(采购!AD17&lt;&gt;"",采购!AD17,"")</f>
        <v/>
      </c>
      <c r="O35" s="11" t="str">
        <f>IF(采购!AE17&lt;&gt;"",采购!AE17,"")</f>
        <v/>
      </c>
      <c r="P35" s="11" t="str">
        <f>IF(采购!AF17&lt;&gt;"",采购!AF17,"")</f>
        <v/>
      </c>
      <c r="Q35" s="11" t="str">
        <f>IF(采购!AG17&lt;&gt;"",采购!AG17,"")</f>
        <v/>
      </c>
      <c r="R35" s="11" t="str">
        <f>IF(采购!AH17&lt;&gt;"",采购!AH17,"")</f>
        <v/>
      </c>
      <c r="S35" s="27" t="str">
        <f>IF(采购!AI17&lt;&gt;"",采购!AI17,"")</f>
        <v/>
      </c>
    </row>
    <row r="36" spans="1:19">
      <c r="A36" s="10" t="str">
        <f>IF(订单!A29&lt;&gt;"",订单!A29,"")</f>
        <v/>
      </c>
      <c r="B36" s="11" t="str">
        <f>IF(采购!B18&lt;&gt;"",采购!B18,"")</f>
        <v/>
      </c>
      <c r="C36" s="11" t="str">
        <f>IF(采购!D18&lt;&gt;"",采购!D18,"")</f>
        <v/>
      </c>
      <c r="D36" s="11" t="str">
        <f>IF(采购!E18&lt;&gt;"",采购!E18,"")</f>
        <v/>
      </c>
      <c r="E36" s="11" t="str">
        <f>IF(采购!F18&lt;&gt;"",采购!F18,"")</f>
        <v/>
      </c>
      <c r="F36" s="11" t="str">
        <f>IF(采购!G18&lt;&gt;"",采购!G18,"")</f>
        <v/>
      </c>
      <c r="G36" s="11" t="str">
        <f>IF(采购!H18&lt;&gt;"",采购!H18,"")</f>
        <v/>
      </c>
      <c r="H36" s="11" t="str">
        <f>IF(采购!X18&lt;&gt;"",采购!X18,"")</f>
        <v/>
      </c>
      <c r="I36" s="19" t="str">
        <f>IF(采购!Y18&lt;&gt;"",采购!Y18,"")</f>
        <v/>
      </c>
      <c r="J36" s="11" t="str">
        <f>IF(采购!Z18&lt;&gt;"",采购!Z18,"")</f>
        <v/>
      </c>
      <c r="K36" s="11" t="str">
        <f>IF(采购!AA18&lt;&gt;"",采购!AA18,"")</f>
        <v/>
      </c>
      <c r="L36" s="11" t="str">
        <f>IF(采购!AB18&lt;&gt;"",采购!AB18,"")</f>
        <v/>
      </c>
      <c r="M36" s="11" t="str">
        <f>IF(采购!AC18&lt;&gt;"",采购!AC18,"")</f>
        <v/>
      </c>
      <c r="N36" s="11" t="str">
        <f>IF(采购!AD18&lt;&gt;"",采购!AD18,"")</f>
        <v/>
      </c>
      <c r="O36" s="11" t="str">
        <f>IF(采购!AE18&lt;&gt;"",采购!AE18,"")</f>
        <v/>
      </c>
      <c r="P36" s="11" t="str">
        <f>IF(采购!AF18&lt;&gt;"",采购!AF18,"")</f>
        <v/>
      </c>
      <c r="Q36" s="11" t="str">
        <f>IF(采购!AG18&lt;&gt;"",采购!AG18,"")</f>
        <v/>
      </c>
      <c r="R36" s="11" t="str">
        <f>IF(采购!AH18&lt;&gt;"",采购!AH18,"")</f>
        <v/>
      </c>
      <c r="S36" s="27" t="str">
        <f>IF(采购!AI18&lt;&gt;"",采购!AI18,"")</f>
        <v/>
      </c>
    </row>
    <row r="37" spans="1:19">
      <c r="A37" s="10" t="str">
        <f>IF(订单!A30&lt;&gt;"",订单!A30,"")</f>
        <v/>
      </c>
      <c r="B37" s="11" t="str">
        <f>IF(采购!B19&lt;&gt;"",采购!B19,"")</f>
        <v/>
      </c>
      <c r="C37" s="11" t="str">
        <f>IF(采购!D19&lt;&gt;"",采购!D19,"")</f>
        <v/>
      </c>
      <c r="D37" s="11" t="str">
        <f>IF(采购!E19&lt;&gt;"",采购!E19,"")</f>
        <v/>
      </c>
      <c r="E37" s="11" t="str">
        <f>IF(采购!F19&lt;&gt;"",采购!F19,"")</f>
        <v/>
      </c>
      <c r="F37" s="11" t="str">
        <f>IF(采购!G19&lt;&gt;"",采购!G19,"")</f>
        <v/>
      </c>
      <c r="G37" s="11" t="str">
        <f>IF(采购!H19&lt;&gt;"",采购!H19,"")</f>
        <v/>
      </c>
      <c r="H37" s="11" t="str">
        <f>IF(采购!X19&lt;&gt;"",采购!X19,"")</f>
        <v/>
      </c>
      <c r="I37" s="19" t="str">
        <f>IF(采购!Y19&lt;&gt;"",采购!Y19,"")</f>
        <v/>
      </c>
      <c r="J37" s="11" t="str">
        <f>IF(采购!Z19&lt;&gt;"",采购!Z19,"")</f>
        <v/>
      </c>
      <c r="K37" s="11" t="str">
        <f>IF(采购!AA19&lt;&gt;"",采购!AA19,"")</f>
        <v/>
      </c>
      <c r="L37" s="11" t="str">
        <f>IF(采购!AB19&lt;&gt;"",采购!AB19,"")</f>
        <v/>
      </c>
      <c r="M37" s="11" t="str">
        <f>IF(采购!AC19&lt;&gt;"",采购!AC19,"")</f>
        <v/>
      </c>
      <c r="N37" s="11" t="str">
        <f>IF(采购!AD19&lt;&gt;"",采购!AD19,"")</f>
        <v/>
      </c>
      <c r="O37" s="11" t="str">
        <f>IF(采购!AE19&lt;&gt;"",采购!AE19,"")</f>
        <v/>
      </c>
      <c r="P37" s="11" t="str">
        <f>IF(采购!AF19&lt;&gt;"",采购!AF19,"")</f>
        <v/>
      </c>
      <c r="Q37" s="11" t="str">
        <f>IF(采购!AG19&lt;&gt;"",采购!AG19,"")</f>
        <v/>
      </c>
      <c r="R37" s="11" t="str">
        <f>IF(采购!AH19&lt;&gt;"",采购!AH19,"")</f>
        <v/>
      </c>
      <c r="S37" s="27" t="str">
        <f>IF(采购!AI19&lt;&gt;"",采购!AI19,"")</f>
        <v/>
      </c>
    </row>
    <row r="38" ht="15" spans="1:19">
      <c r="A38" s="12"/>
      <c r="B38" s="13" t="s">
        <v>107</v>
      </c>
      <c r="C38" s="13" t="str">
        <f>IF(采购!M2&lt;&gt;"",采购!M2,"")</f>
        <v/>
      </c>
      <c r="D38" s="13"/>
      <c r="E38" s="13" t="s">
        <v>37</v>
      </c>
      <c r="F38" s="13"/>
      <c r="G38" s="15" t="s">
        <v>43</v>
      </c>
      <c r="H38" s="15"/>
      <c r="I38" s="15"/>
      <c r="J38" s="22"/>
      <c r="K38" s="13"/>
      <c r="L38" s="13"/>
      <c r="M38" s="13"/>
      <c r="N38" s="13"/>
      <c r="O38" s="13"/>
      <c r="P38" s="13"/>
      <c r="Q38" s="13"/>
      <c r="R38" s="13"/>
      <c r="S38" s="28"/>
    </row>
  </sheetData>
  <sheetProtection formatCells="0" formatColumns="0" formatRows="0" deleteRows="0"/>
  <mergeCells count="6">
    <mergeCell ref="A1:O1"/>
    <mergeCell ref="Q1:S1"/>
    <mergeCell ref="G18:K18"/>
    <mergeCell ref="A21:O21"/>
    <mergeCell ref="Q21:S21"/>
    <mergeCell ref="G38:I38"/>
  </mergeCells>
  <pageMargins left="0.699305555555556" right="0.699305555555556" top="0.75" bottom="0.75" header="0.3" footer="0.3"/>
  <pageSetup paperSize="1" orientation="landscape"/>
  <headerFooter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"/>
  <sheetViews>
    <sheetView workbookViewId="0">
      <selection activeCell="G14" sqref="G14"/>
    </sheetView>
  </sheetViews>
  <sheetFormatPr defaultColWidth="8.88333333333333" defaultRowHeight="14.25"/>
  <cols>
    <col min="1" max="16384" width="8.88333333333333" style="3"/>
  </cols>
  <sheetData>
    <row r="1" spans="1:1">
      <c r="A1" s="4" t="s">
        <v>56</v>
      </c>
    </row>
    <row r="2" spans="1:1">
      <c r="A2" s="4" t="s">
        <v>140</v>
      </c>
    </row>
    <row r="3" spans="1:1">
      <c r="A3" s="5" t="s">
        <v>47</v>
      </c>
    </row>
    <row r="4" spans="1:1">
      <c r="A4" s="4" t="s">
        <v>46</v>
      </c>
    </row>
    <row r="5" spans="1:1">
      <c r="A5" s="4" t="s">
        <v>141</v>
      </c>
    </row>
    <row r="6" spans="1:1">
      <c r="A6" s="4" t="s">
        <v>142</v>
      </c>
    </row>
    <row r="7" spans="1:1">
      <c r="A7" s="4" t="s">
        <v>143</v>
      </c>
    </row>
    <row r="8" spans="1:1">
      <c r="A8" s="4" t="s">
        <v>144</v>
      </c>
    </row>
    <row r="9" spans="1:1">
      <c r="A9" s="4" t="s">
        <v>145</v>
      </c>
    </row>
    <row r="10" spans="1:1">
      <c r="A10" s="4" t="s">
        <v>146</v>
      </c>
    </row>
    <row r="11" spans="1:1">
      <c r="A11" s="4" t="s">
        <v>147</v>
      </c>
    </row>
    <row r="12" spans="1:1">
      <c r="A12" s="4" t="s">
        <v>148</v>
      </c>
    </row>
    <row r="13" spans="1:1">
      <c r="A13" s="4" t="s">
        <v>149</v>
      </c>
    </row>
    <row r="14" spans="1:1">
      <c r="A14" s="4" t="s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5" sqref="B5"/>
    </sheetView>
  </sheetViews>
  <sheetFormatPr defaultColWidth="9" defaultRowHeight="14.25" outlineLevelRow="1" outlineLevelCol="1"/>
  <cols>
    <col min="2" max="2" width="12.4416666666667" customWidth="1"/>
  </cols>
  <sheetData>
    <row r="1" spans="1:2">
      <c r="A1" s="1" t="s">
        <v>151</v>
      </c>
      <c r="B1" t="s">
        <v>152</v>
      </c>
    </row>
    <row r="2" spans="2:2">
      <c r="B2" s="345" t="s">
        <v>153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订单</vt:lpstr>
      <vt:lpstr>采购</vt:lpstr>
      <vt:lpstr>技术</vt:lpstr>
      <vt:lpstr>核价</vt:lpstr>
      <vt:lpstr>打印-大货</vt:lpstr>
      <vt:lpstr>打印-样板</vt:lpstr>
      <vt:lpstr>引用表</vt:lpstr>
      <vt:lpstr>表格版本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朱七七</dc:creator>
  <cp:lastModifiedBy>fangwei</cp:lastModifiedBy>
  <dcterms:created xsi:type="dcterms:W3CDTF">2012-06-06T01:30:00Z</dcterms:created>
  <cp:lastPrinted>2015-04-02T07:20:00Z</cp:lastPrinted>
  <dcterms:modified xsi:type="dcterms:W3CDTF">2015-04-16T02:29:18Z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