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engsn/Research/Lab2_Proposed/AntinoiseSRL1/"/>
    </mc:Choice>
  </mc:AlternateContent>
  <bookViews>
    <workbookView xWindow="720" yWindow="460" windowWidth="26600" windowHeight="14900" tabRatio="500"/>
  </bookViews>
  <sheets>
    <sheet name="Comparison" sheetId="4" r:id="rId1"/>
    <sheet name="L1-L2" sheetId="1" r:id="rId2"/>
    <sheet name="FISTA" sheetId="2" r:id="rId3"/>
    <sheet name="CRC" sheetId="3" r:id="rId4"/>
    <sheet name="PCA" sheetId="5" r:id="rId5"/>
    <sheet name="LDA" sheetId="6" r:id="rId6"/>
    <sheet name="L1LS" sheetId="7" r:id="rId7"/>
    <sheet name="DALM" sheetId="8" r:id="rId8"/>
    <sheet name="INNC" sheetId="9" r:id="rId9"/>
    <sheet name="SQ_SRC" sheetId="10" r:id="rId10"/>
    <sheet name="SQ_CRC" sheetId="11" r:id="rId1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2" i="1" l="1"/>
  <c r="L63" i="1"/>
  <c r="L64" i="1"/>
  <c r="L65" i="1"/>
  <c r="L66" i="1"/>
  <c r="L67" i="1"/>
  <c r="L68" i="1"/>
  <c r="L61" i="1"/>
  <c r="C43" i="9"/>
  <c r="C42" i="9"/>
  <c r="C41" i="9"/>
  <c r="C40" i="9"/>
  <c r="C39" i="9"/>
  <c r="C38" i="9"/>
  <c r="C37" i="9"/>
  <c r="C36" i="9"/>
  <c r="C52" i="9"/>
  <c r="C51" i="9"/>
  <c r="C50" i="9"/>
  <c r="C49" i="9"/>
  <c r="C48" i="9"/>
  <c r="C47" i="9"/>
  <c r="C46" i="9"/>
  <c r="C45" i="9"/>
  <c r="C62" i="9"/>
  <c r="C61" i="9"/>
  <c r="C60" i="9"/>
  <c r="C59" i="9"/>
  <c r="C58" i="9"/>
  <c r="C57" i="9"/>
  <c r="C56" i="9"/>
  <c r="C55" i="9"/>
  <c r="C66" i="9"/>
  <c r="C67" i="9"/>
  <c r="C68" i="9"/>
  <c r="C69" i="9"/>
  <c r="C70" i="9"/>
  <c r="C71" i="9"/>
  <c r="C72" i="9"/>
  <c r="C65" i="9"/>
  <c r="C76" i="9"/>
  <c r="C77" i="9"/>
  <c r="C78" i="9"/>
  <c r="C79" i="9"/>
  <c r="C80" i="9"/>
  <c r="C81" i="9"/>
  <c r="C82" i="9"/>
  <c r="C75" i="9"/>
  <c r="C18" i="9"/>
  <c r="C19" i="9"/>
  <c r="C20" i="9"/>
  <c r="C21" i="9"/>
  <c r="C22" i="9"/>
  <c r="C23" i="9"/>
  <c r="C24" i="9"/>
  <c r="C17" i="9"/>
  <c r="C96" i="9"/>
  <c r="C97" i="9"/>
  <c r="C98" i="9"/>
  <c r="C99" i="9"/>
  <c r="C100" i="9"/>
  <c r="C101" i="9"/>
  <c r="C102" i="9"/>
  <c r="C95" i="9"/>
  <c r="C3" i="7"/>
  <c r="C4" i="7"/>
  <c r="C5" i="7"/>
  <c r="C6" i="7"/>
  <c r="C7" i="7"/>
  <c r="C8" i="7"/>
  <c r="C9" i="7"/>
  <c r="C2" i="7"/>
  <c r="C101" i="7"/>
  <c r="C102" i="7"/>
  <c r="C103" i="7"/>
  <c r="C104" i="7"/>
  <c r="C105" i="7"/>
  <c r="C106" i="7"/>
  <c r="C107" i="7"/>
  <c r="C100" i="7"/>
  <c r="C91" i="7"/>
  <c r="C92" i="7"/>
  <c r="C93" i="7"/>
  <c r="C94" i="7"/>
  <c r="C95" i="7"/>
  <c r="C96" i="7"/>
  <c r="C97" i="7"/>
  <c r="C90" i="7"/>
  <c r="C81" i="7"/>
  <c r="C82" i="7"/>
  <c r="C83" i="7"/>
  <c r="C84" i="7"/>
  <c r="C85" i="7"/>
  <c r="C86" i="7"/>
  <c r="C87" i="7"/>
  <c r="C80" i="7"/>
  <c r="C71" i="7"/>
  <c r="C72" i="7"/>
  <c r="C73" i="7"/>
  <c r="C74" i="7"/>
  <c r="C75" i="7"/>
  <c r="C76" i="7"/>
  <c r="C77" i="7"/>
  <c r="C70" i="7"/>
  <c r="C61" i="7"/>
  <c r="C62" i="7"/>
  <c r="C63" i="7"/>
  <c r="C64" i="7"/>
  <c r="C65" i="7"/>
  <c r="C66" i="7"/>
  <c r="C67" i="7"/>
  <c r="C60" i="7"/>
  <c r="C51" i="7"/>
  <c r="C52" i="7"/>
  <c r="C53" i="7"/>
  <c r="C54" i="7"/>
  <c r="C55" i="7"/>
  <c r="C56" i="7"/>
  <c r="C57" i="7"/>
  <c r="C50" i="7"/>
  <c r="C95" i="5"/>
  <c r="C96" i="5"/>
  <c r="C97" i="5"/>
  <c r="C98" i="5"/>
  <c r="C99" i="5"/>
  <c r="C100" i="5"/>
  <c r="C101" i="5"/>
  <c r="C94" i="5"/>
  <c r="C85" i="5"/>
  <c r="C86" i="5"/>
  <c r="C87" i="5"/>
  <c r="C88" i="5"/>
  <c r="C89" i="5"/>
  <c r="C90" i="5"/>
  <c r="C91" i="5"/>
  <c r="C84" i="5"/>
  <c r="C75" i="5"/>
  <c r="C76" i="5"/>
  <c r="C77" i="5"/>
  <c r="C78" i="5"/>
  <c r="C79" i="5"/>
  <c r="C80" i="5"/>
  <c r="C81" i="5"/>
  <c r="C74" i="5"/>
  <c r="C65" i="5"/>
  <c r="C66" i="5"/>
  <c r="C67" i="5"/>
  <c r="C68" i="5"/>
  <c r="C69" i="5"/>
  <c r="C70" i="5"/>
  <c r="C71" i="5"/>
  <c r="C64" i="5"/>
  <c r="C55" i="5"/>
  <c r="C56" i="5"/>
  <c r="C57" i="5"/>
  <c r="C58" i="5"/>
  <c r="C59" i="5"/>
  <c r="C60" i="5"/>
  <c r="C61" i="5"/>
  <c r="C54" i="5"/>
  <c r="C45" i="5"/>
  <c r="C46" i="5"/>
  <c r="C47" i="5"/>
  <c r="C48" i="5"/>
  <c r="C49" i="5"/>
  <c r="C50" i="5"/>
  <c r="C51" i="5"/>
  <c r="C44" i="5"/>
  <c r="C35" i="5"/>
  <c r="C36" i="5"/>
  <c r="C37" i="5"/>
  <c r="C38" i="5"/>
  <c r="C39" i="5"/>
  <c r="C40" i="5"/>
  <c r="C41" i="5"/>
  <c r="C34" i="5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33" i="1"/>
  <c r="F34" i="1"/>
  <c r="F35" i="1"/>
  <c r="F36" i="1"/>
  <c r="F37" i="1"/>
  <c r="F38" i="1"/>
  <c r="F39" i="1"/>
  <c r="F40" i="1"/>
  <c r="F41" i="1"/>
  <c r="L26" i="1"/>
  <c r="L27" i="1"/>
  <c r="L28" i="1"/>
  <c r="L29" i="1"/>
  <c r="L30" i="1"/>
  <c r="L31" i="1"/>
  <c r="L15" i="1"/>
  <c r="L16" i="1"/>
  <c r="L17" i="1"/>
  <c r="L18" i="1"/>
  <c r="L19" i="1"/>
  <c r="L20" i="1"/>
  <c r="L21" i="1"/>
  <c r="K8" i="4"/>
  <c r="L13" i="1"/>
  <c r="L14" i="1"/>
  <c r="L12" i="1"/>
  <c r="F26" i="1"/>
  <c r="F28" i="1"/>
  <c r="F29" i="1"/>
  <c r="F30" i="1"/>
  <c r="F27" i="1"/>
  <c r="F3" i="1"/>
  <c r="F4" i="1"/>
  <c r="F5" i="1"/>
  <c r="F6" i="1"/>
  <c r="F7" i="1"/>
  <c r="F8" i="1"/>
  <c r="F9" i="1"/>
  <c r="F2" i="1"/>
  <c r="F20" i="1"/>
  <c r="F13" i="1"/>
  <c r="F14" i="1"/>
  <c r="F15" i="1"/>
  <c r="F16" i="1"/>
  <c r="F17" i="1"/>
  <c r="F18" i="1"/>
  <c r="F19" i="1"/>
  <c r="F12" i="1"/>
</calcChain>
</file>

<file path=xl/sharedStrings.xml><?xml version="1.0" encoding="utf-8"?>
<sst xmlns="http://schemas.openxmlformats.org/spreadsheetml/2006/main" count="249" uniqueCount="91">
  <si>
    <t>ORL</t>
    <phoneticPr fontId="2" type="noConversion"/>
  </si>
  <si>
    <t xml:space="preserve">GT </t>
    <phoneticPr fontId="2" type="noConversion"/>
  </si>
  <si>
    <t>gama</t>
    <phoneticPr fontId="2" type="noConversion"/>
  </si>
  <si>
    <t>iterations</t>
    <phoneticPr fontId="2" type="noConversion"/>
  </si>
  <si>
    <t>L1</t>
    <phoneticPr fontId="2" type="noConversion"/>
  </si>
  <si>
    <t>L2</t>
    <phoneticPr fontId="2" type="noConversion"/>
  </si>
  <si>
    <t>%</t>
    <phoneticPr fontId="2" type="noConversion"/>
  </si>
  <si>
    <t>FERET</t>
    <phoneticPr fontId="2" type="noConversion"/>
  </si>
  <si>
    <t>Accuracy</t>
    <phoneticPr fontId="2" type="noConversion"/>
  </si>
  <si>
    <t>Salt=0.3</t>
    <phoneticPr fontId="2" type="noConversion"/>
  </si>
  <si>
    <t>Salt=0.1</t>
    <phoneticPr fontId="2" type="noConversion"/>
  </si>
  <si>
    <t>Salt=0.05</t>
    <phoneticPr fontId="2" type="noConversion"/>
  </si>
  <si>
    <t>Caltech Faces</t>
    <phoneticPr fontId="2" type="noConversion"/>
  </si>
  <si>
    <t>AR</t>
    <phoneticPr fontId="2" type="noConversion"/>
  </si>
  <si>
    <t>LFWA</t>
    <phoneticPr fontId="2" type="noConversion"/>
  </si>
  <si>
    <t>YaleB</t>
    <phoneticPr fontId="2" type="noConversion"/>
  </si>
  <si>
    <t>GT</t>
    <phoneticPr fontId="2" type="noConversion"/>
  </si>
  <si>
    <t>PCA</t>
    <phoneticPr fontId="2" type="noConversion"/>
  </si>
  <si>
    <t>L1LS</t>
    <phoneticPr fontId="2" type="noConversion"/>
  </si>
  <si>
    <t>INNC</t>
    <phoneticPr fontId="2" type="noConversion"/>
  </si>
  <si>
    <t>LDA</t>
    <phoneticPr fontId="2" type="noConversion"/>
  </si>
  <si>
    <t>CF (salt=0.3)</t>
    <phoneticPr fontId="2" type="noConversion"/>
  </si>
  <si>
    <t>GT (salt=0.1)</t>
    <phoneticPr fontId="2" type="noConversion"/>
  </si>
  <si>
    <t xml:space="preserve">L1 </t>
    <phoneticPr fontId="2" type="noConversion"/>
  </si>
  <si>
    <t>L2</t>
    <phoneticPr fontId="2" type="noConversion"/>
  </si>
  <si>
    <t xml:space="preserve">L2 </t>
    <phoneticPr fontId="2" type="noConversion"/>
  </si>
  <si>
    <t xml:space="preserve">CRC </t>
    <phoneticPr fontId="2" type="noConversion"/>
  </si>
  <si>
    <t>CRC</t>
    <phoneticPr fontId="2" type="noConversion"/>
  </si>
  <si>
    <t>AR (salt=0.3)</t>
    <phoneticPr fontId="2" type="noConversion"/>
  </si>
  <si>
    <t>Salt=0.1</t>
    <phoneticPr fontId="2" type="noConversion"/>
  </si>
  <si>
    <t>Salt=0.3</t>
    <phoneticPr fontId="2" type="noConversion"/>
  </si>
  <si>
    <t>AR</t>
    <phoneticPr fontId="2" type="noConversion"/>
  </si>
  <si>
    <t>Salt=0.3</t>
    <phoneticPr fontId="2" type="noConversion"/>
  </si>
  <si>
    <t xml:space="preserve">GT </t>
    <phoneticPr fontId="2" type="noConversion"/>
  </si>
  <si>
    <t xml:space="preserve">GT </t>
    <phoneticPr fontId="2" type="noConversion"/>
  </si>
  <si>
    <t>Salt=0.1</t>
    <phoneticPr fontId="2" type="noConversion"/>
  </si>
  <si>
    <t>GT</t>
    <phoneticPr fontId="2" type="noConversion"/>
  </si>
  <si>
    <t>Accuracy</t>
    <phoneticPr fontId="2" type="noConversion"/>
  </si>
  <si>
    <t>Salt=0.1</t>
    <phoneticPr fontId="2" type="noConversion"/>
  </si>
  <si>
    <t xml:space="preserve">AR </t>
    <phoneticPr fontId="2" type="noConversion"/>
  </si>
  <si>
    <t>Salt=0.3</t>
    <phoneticPr fontId="2" type="noConversion"/>
  </si>
  <si>
    <t>CF</t>
    <phoneticPr fontId="2" type="noConversion"/>
  </si>
  <si>
    <t>CF</t>
    <phoneticPr fontId="2" type="noConversion"/>
  </si>
  <si>
    <t>FISTA</t>
    <phoneticPr fontId="2" type="noConversion"/>
  </si>
  <si>
    <t>PCA</t>
    <phoneticPr fontId="2" type="noConversion"/>
  </si>
  <si>
    <t>gamma</t>
    <phoneticPr fontId="2" type="noConversion"/>
  </si>
  <si>
    <t>sigma</t>
    <phoneticPr fontId="2" type="noConversion"/>
  </si>
  <si>
    <t>FERET(Salt=0.1)</t>
    <phoneticPr fontId="2" type="noConversion"/>
  </si>
  <si>
    <t>L1</t>
    <phoneticPr fontId="2" type="noConversion"/>
  </si>
  <si>
    <t>L2</t>
    <phoneticPr fontId="2" type="noConversion"/>
  </si>
  <si>
    <t>FISTA</t>
    <phoneticPr fontId="2" type="noConversion"/>
  </si>
  <si>
    <t>CRC</t>
    <phoneticPr fontId="2" type="noConversion"/>
  </si>
  <si>
    <t>INNC</t>
    <phoneticPr fontId="2" type="noConversion"/>
  </si>
  <si>
    <t>L1LS</t>
    <phoneticPr fontId="2" type="noConversion"/>
  </si>
  <si>
    <t>PCA</t>
    <phoneticPr fontId="2" type="noConversion"/>
  </si>
  <si>
    <t>FERET</t>
    <phoneticPr fontId="2" type="noConversion"/>
  </si>
  <si>
    <t>Salt=0.1</t>
    <phoneticPr fontId="2" type="noConversion"/>
  </si>
  <si>
    <t>FERET</t>
    <phoneticPr fontId="2" type="noConversion"/>
  </si>
  <si>
    <t>Caltech Leaves</t>
    <phoneticPr fontId="2" type="noConversion"/>
  </si>
  <si>
    <t>COIL</t>
    <phoneticPr fontId="2" type="noConversion"/>
  </si>
  <si>
    <t>Senthil</t>
    <phoneticPr fontId="2" type="noConversion"/>
  </si>
  <si>
    <t>Yale</t>
    <phoneticPr fontId="2" type="noConversion"/>
  </si>
  <si>
    <t>ORL</t>
    <phoneticPr fontId="2" type="noConversion"/>
  </si>
  <si>
    <t>CMU Faces</t>
    <phoneticPr fontId="2" type="noConversion"/>
  </si>
  <si>
    <t>CL</t>
    <phoneticPr fontId="2" type="noConversion"/>
  </si>
  <si>
    <t>COIL</t>
    <phoneticPr fontId="2" type="noConversion"/>
  </si>
  <si>
    <t>ORL</t>
    <phoneticPr fontId="2" type="noConversion"/>
  </si>
  <si>
    <t>COIL</t>
    <phoneticPr fontId="2" type="noConversion"/>
  </si>
  <si>
    <t>CMU</t>
    <phoneticPr fontId="2" type="noConversion"/>
  </si>
  <si>
    <t>SRC</t>
    <phoneticPr fontId="2" type="noConversion"/>
  </si>
  <si>
    <t>SQ_SRC</t>
    <phoneticPr fontId="2" type="noConversion"/>
  </si>
  <si>
    <t>SQF_SRC</t>
    <phoneticPr fontId="2" type="noConversion"/>
  </si>
  <si>
    <t>salt=0.1</t>
    <phoneticPr fontId="2" type="noConversion"/>
  </si>
  <si>
    <t>CF</t>
    <phoneticPr fontId="2" type="noConversion"/>
  </si>
  <si>
    <t>salt=0.3</t>
    <phoneticPr fontId="2" type="noConversion"/>
  </si>
  <si>
    <t>FERET</t>
    <phoneticPr fontId="2" type="noConversion"/>
  </si>
  <si>
    <t>salt=0.1</t>
    <phoneticPr fontId="2" type="noConversion"/>
  </si>
  <si>
    <t>AR</t>
    <phoneticPr fontId="2" type="noConversion"/>
  </si>
  <si>
    <t>salt=0.3</t>
    <phoneticPr fontId="2" type="noConversion"/>
  </si>
  <si>
    <t>salt=0.3</t>
    <phoneticPr fontId="2" type="noConversion"/>
  </si>
  <si>
    <t>CRC</t>
    <phoneticPr fontId="2" type="noConversion"/>
  </si>
  <si>
    <t>SQ_CRC</t>
    <phoneticPr fontId="2" type="noConversion"/>
  </si>
  <si>
    <t>SQF_CRC</t>
    <phoneticPr fontId="2" type="noConversion"/>
  </si>
  <si>
    <t>SQ_SRC</t>
    <phoneticPr fontId="2" type="noConversion"/>
  </si>
  <si>
    <t>SQ_CRC</t>
    <phoneticPr fontId="2" type="noConversion"/>
  </si>
  <si>
    <t>SQ_CRC</t>
    <phoneticPr fontId="2" type="noConversion"/>
  </si>
  <si>
    <t>SQ_SRC</t>
    <phoneticPr fontId="2" type="noConversion"/>
  </si>
  <si>
    <t>SQ_CRC</t>
    <phoneticPr fontId="2" type="noConversion"/>
  </si>
  <si>
    <t>SQ_SRC</t>
    <phoneticPr fontId="2" type="noConversion"/>
  </si>
  <si>
    <t>LFW</t>
    <phoneticPr fontId="2" type="noConversion"/>
  </si>
  <si>
    <t>LFW(Salt=0.3)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</si>
</sst>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7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008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06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76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0" fontId="0" fillId="0" borderId="0" xfId="0" applyNumberFormat="1"/>
    <xf numFmtId="176" fontId="6" fillId="0" borderId="0" xfId="0" applyNumberFormat="1" applyFont="1"/>
    <xf numFmtId="176" fontId="5" fillId="0" borderId="0" xfId="0" applyNumberFormat="1" applyFont="1"/>
    <xf numFmtId="176" fontId="0" fillId="2" borderId="0" xfId="0" applyNumberFormat="1" applyFill="1"/>
  </cellXfs>
  <cellStyles count="106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I11" sqref="I11"/>
    </sheetView>
  </sheetViews>
  <sheetFormatPr baseColWidth="10" defaultRowHeight="15" x14ac:dyDescent="0.15"/>
  <cols>
    <col min="1" max="1" width="16.6640625" customWidth="1"/>
  </cols>
  <sheetData>
    <row r="1" spans="1:11" ht="16" customHeight="1" x14ac:dyDescent="0.15">
      <c r="A1" t="s">
        <v>21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11" x14ac:dyDescent="0.15">
      <c r="A2" t="s">
        <v>23</v>
      </c>
      <c r="B2" s="5">
        <v>0.16959064327485401</v>
      </c>
      <c r="C2" s="5">
        <v>0.35526315790000002</v>
      </c>
      <c r="D2" s="5">
        <v>0.37590000000000001</v>
      </c>
      <c r="E2" s="5">
        <v>0.38596491230000002</v>
      </c>
      <c r="F2" s="5">
        <v>0.50529999999999997</v>
      </c>
      <c r="G2" s="5">
        <v>0.57889999999999997</v>
      </c>
      <c r="H2" s="5">
        <v>0.63157894739999998</v>
      </c>
      <c r="I2" s="5">
        <v>0.68420000000000003</v>
      </c>
    </row>
    <row r="3" spans="1:11" x14ac:dyDescent="0.15">
      <c r="A3" t="s">
        <v>25</v>
      </c>
      <c r="B3" s="1">
        <v>0.157894736842105</v>
      </c>
      <c r="C3" s="1">
        <v>0.31578947369999999</v>
      </c>
      <c r="D3" s="1">
        <v>0.34589999999999999</v>
      </c>
      <c r="E3" s="1">
        <v>0.3771929825</v>
      </c>
      <c r="F3" s="1">
        <v>0.49469999999999997</v>
      </c>
      <c r="G3" s="1">
        <v>0.55259999999999998</v>
      </c>
      <c r="H3" s="1">
        <v>0.61399999999999999</v>
      </c>
      <c r="I3" s="1">
        <v>0.65790000000000004</v>
      </c>
    </row>
    <row r="4" spans="1:11" x14ac:dyDescent="0.15">
      <c r="A4" t="s">
        <v>43</v>
      </c>
      <c r="B4" s="5">
        <v>0.16959064327485401</v>
      </c>
      <c r="C4" s="1">
        <v>0.24342105263157901</v>
      </c>
      <c r="D4" s="1">
        <v>0.278195488721805</v>
      </c>
      <c r="E4" s="1">
        <v>0.23684210526315799</v>
      </c>
      <c r="F4" s="1">
        <v>0.31578947368421101</v>
      </c>
      <c r="G4" s="1">
        <v>0.27631578947368401</v>
      </c>
      <c r="H4" s="1">
        <v>0.31578947368421101</v>
      </c>
      <c r="I4" s="1">
        <v>0.31578947368421101</v>
      </c>
    </row>
    <row r="5" spans="1:11" x14ac:dyDescent="0.15">
      <c r="A5" t="s">
        <v>26</v>
      </c>
      <c r="B5" s="1">
        <v>0.16374269005847999</v>
      </c>
      <c r="C5" s="1">
        <v>0.30263157894736897</v>
      </c>
      <c r="D5" s="1">
        <v>0.35338345864661702</v>
      </c>
      <c r="E5" s="1">
        <v>0.324561403508772</v>
      </c>
      <c r="F5" s="1">
        <v>0.48421052631578898</v>
      </c>
      <c r="G5" s="5">
        <v>0.57894736842105299</v>
      </c>
      <c r="H5" s="1">
        <v>0.56140350877193002</v>
      </c>
      <c r="I5" s="1">
        <v>0.63157894736842102</v>
      </c>
    </row>
    <row r="6" spans="1:11" x14ac:dyDescent="0.15">
      <c r="A6" t="s">
        <v>19</v>
      </c>
      <c r="B6" s="1">
        <v>0.16374269005847999</v>
      </c>
      <c r="C6" s="1">
        <v>0.25657894736842102</v>
      </c>
      <c r="D6" s="1">
        <v>0.30075187969924799</v>
      </c>
      <c r="E6" s="1">
        <v>0.31578947368421101</v>
      </c>
      <c r="F6" s="1">
        <v>0.442105263157895</v>
      </c>
      <c r="G6" s="1">
        <v>0.44736842105263203</v>
      </c>
      <c r="H6" s="1">
        <v>0.47368421052631599</v>
      </c>
      <c r="I6" s="1">
        <v>0.5</v>
      </c>
    </row>
    <row r="7" spans="1:11" x14ac:dyDescent="0.15">
      <c r="A7" t="s">
        <v>18</v>
      </c>
      <c r="B7" s="1">
        <v>0.15790000000000001</v>
      </c>
      <c r="C7" s="1">
        <v>0.28949999999999998</v>
      </c>
      <c r="D7" s="1">
        <v>0.34589999999999999</v>
      </c>
      <c r="E7" s="1">
        <v>0.34210526315789502</v>
      </c>
      <c r="F7" s="1">
        <v>0.46315789473684199</v>
      </c>
      <c r="G7" s="1">
        <v>0.55263157894736803</v>
      </c>
      <c r="H7" s="1">
        <v>0.59649122807017596</v>
      </c>
      <c r="I7" s="1">
        <v>0.65790000000000004</v>
      </c>
    </row>
    <row r="8" spans="1:11" x14ac:dyDescent="0.15">
      <c r="A8" t="s">
        <v>44</v>
      </c>
      <c r="B8" s="1">
        <v>4.0935672514619902E-2</v>
      </c>
      <c r="C8" s="1">
        <v>4.6052631578947303E-2</v>
      </c>
      <c r="D8" s="1">
        <v>0.14285714285714299</v>
      </c>
      <c r="E8" s="1">
        <v>0.12280701754386</v>
      </c>
      <c r="F8" s="1">
        <v>0.157894736842105</v>
      </c>
      <c r="G8" s="1">
        <v>0.144736842105263</v>
      </c>
      <c r="H8" s="1">
        <v>0.105263157894737</v>
      </c>
      <c r="I8" s="1">
        <v>7.8947368421052697E-2</v>
      </c>
      <c r="K8" s="1">
        <f>(I2+G14+F26+F38)/4</f>
        <v>0.70082272727500006</v>
      </c>
    </row>
    <row r="9" spans="1:11" x14ac:dyDescent="0.15">
      <c r="A9" t="s">
        <v>83</v>
      </c>
      <c r="B9" s="1">
        <v>0.16959064327485401</v>
      </c>
      <c r="C9" s="1">
        <v>0.27631578947368401</v>
      </c>
      <c r="D9" s="1">
        <v>0.28571428571428598</v>
      </c>
      <c r="E9" s="1">
        <v>0.24561403508771901</v>
      </c>
      <c r="F9" s="1">
        <v>0.37894736842105298</v>
      </c>
      <c r="G9" s="1">
        <v>0.34210526315789502</v>
      </c>
      <c r="H9" s="1">
        <v>0.38596491228070201</v>
      </c>
      <c r="I9" s="1">
        <v>0.42105263157894701</v>
      </c>
      <c r="K9" s="1"/>
    </row>
    <row r="10" spans="1:11" x14ac:dyDescent="0.15">
      <c r="A10" t="s">
        <v>85</v>
      </c>
      <c r="B10" s="1">
        <v>0.16959064327485401</v>
      </c>
      <c r="C10" s="1">
        <v>0.31578947368421101</v>
      </c>
      <c r="D10" s="1">
        <v>0.35338345864661702</v>
      </c>
      <c r="E10" s="1">
        <v>0.37719298245614002</v>
      </c>
      <c r="F10" s="5">
        <v>0.557894736842105</v>
      </c>
      <c r="G10" s="5">
        <v>0.59210526315789502</v>
      </c>
      <c r="H10" s="1">
        <v>0.61403508771929804</v>
      </c>
      <c r="I10" s="1">
        <v>0.65789473684210498</v>
      </c>
      <c r="K10" s="1"/>
    </row>
    <row r="11" spans="1:11" x14ac:dyDescent="0.15">
      <c r="A11" t="s">
        <v>20</v>
      </c>
    </row>
    <row r="13" spans="1:11" x14ac:dyDescent="0.15">
      <c r="A13" t="s">
        <v>22</v>
      </c>
      <c r="B13">
        <v>4</v>
      </c>
      <c r="C13">
        <v>5</v>
      </c>
      <c r="D13">
        <v>6</v>
      </c>
      <c r="E13">
        <v>7</v>
      </c>
      <c r="F13">
        <v>8</v>
      </c>
      <c r="G13">
        <v>9</v>
      </c>
    </row>
    <row r="14" spans="1:11" x14ac:dyDescent="0.15">
      <c r="A14" t="s">
        <v>23</v>
      </c>
      <c r="B14" s="5">
        <v>0.44909090909090899</v>
      </c>
      <c r="C14" s="5">
        <v>0.46800000000000003</v>
      </c>
      <c r="D14" s="5">
        <v>0.54666666666666697</v>
      </c>
      <c r="E14" s="5">
        <v>0.63</v>
      </c>
      <c r="F14" s="5">
        <v>0.64</v>
      </c>
      <c r="G14" s="5">
        <v>0.68</v>
      </c>
    </row>
    <row r="15" spans="1:11" x14ac:dyDescent="0.15">
      <c r="A15" t="s">
        <v>24</v>
      </c>
      <c r="B15" s="1">
        <v>0.42181818181818198</v>
      </c>
      <c r="C15" s="1">
        <v>0.432</v>
      </c>
      <c r="D15" s="1">
        <v>0.51555555555555599</v>
      </c>
      <c r="E15" s="1">
        <v>0.57999999999999996</v>
      </c>
      <c r="F15" s="1">
        <v>0.59714285714285698</v>
      </c>
      <c r="G15" s="1">
        <v>0.61666666666666703</v>
      </c>
    </row>
    <row r="16" spans="1:11" x14ac:dyDescent="0.15">
      <c r="A16" t="s">
        <v>43</v>
      </c>
      <c r="B16" s="1">
        <v>0.42727272727272703</v>
      </c>
      <c r="C16" s="1">
        <v>0.45600000000000002</v>
      </c>
      <c r="D16" s="1">
        <v>0.51555555555555599</v>
      </c>
      <c r="E16" s="1">
        <v>0.5675</v>
      </c>
      <c r="F16" s="1">
        <v>0.57999999999999996</v>
      </c>
      <c r="G16" s="1">
        <v>0.57333333333333303</v>
      </c>
    </row>
    <row r="17" spans="1:12" x14ac:dyDescent="0.15">
      <c r="A17" t="s">
        <v>27</v>
      </c>
      <c r="B17" s="1">
        <v>0.30181818181818199</v>
      </c>
      <c r="C17" s="1">
        <v>0.3</v>
      </c>
      <c r="D17" s="1">
        <v>0.32</v>
      </c>
      <c r="E17" s="1">
        <v>0.3075</v>
      </c>
      <c r="F17" s="1">
        <v>0.314285714285714</v>
      </c>
      <c r="G17" s="1">
        <v>0.33</v>
      </c>
    </row>
    <row r="18" spans="1:12" x14ac:dyDescent="0.15">
      <c r="A18" t="s">
        <v>19</v>
      </c>
      <c r="B18" s="1">
        <v>0.27090909089999998</v>
      </c>
      <c r="C18" s="1">
        <v>0.23799999999999999</v>
      </c>
      <c r="D18" s="1">
        <v>0.28222222219999998</v>
      </c>
      <c r="E18" s="1">
        <v>0.26250000000000001</v>
      </c>
      <c r="F18" s="1">
        <v>0.25714285710000001</v>
      </c>
      <c r="G18" s="1">
        <v>0.25</v>
      </c>
      <c r="J18" s="1"/>
    </row>
    <row r="19" spans="1:12" x14ac:dyDescent="0.15">
      <c r="A19" t="s">
        <v>18</v>
      </c>
      <c r="B19" s="1">
        <v>0.24363636363636401</v>
      </c>
      <c r="C19" s="1">
        <v>0.28399999999999997</v>
      </c>
      <c r="D19" s="1">
        <v>0.26444444444444498</v>
      </c>
      <c r="E19" s="1">
        <v>0.28499999999999998</v>
      </c>
      <c r="F19" s="1">
        <v>0.27428571428571402</v>
      </c>
      <c r="G19" s="1">
        <v>0.28666666666666701</v>
      </c>
      <c r="J19" s="1"/>
    </row>
    <row r="20" spans="1:12" x14ac:dyDescent="0.15">
      <c r="A20" t="s">
        <v>17</v>
      </c>
      <c r="B20" s="6">
        <v>0.2727</v>
      </c>
      <c r="C20" s="6">
        <v>0.32400000000000001</v>
      </c>
      <c r="D20" s="6">
        <v>0.34439999999999998</v>
      </c>
      <c r="E20" s="6">
        <v>0.37</v>
      </c>
      <c r="F20" s="6">
        <v>0.39710000000000001</v>
      </c>
      <c r="G20" s="6">
        <v>0.40670000000000001</v>
      </c>
      <c r="J20" s="1"/>
    </row>
    <row r="21" spans="1:12" x14ac:dyDescent="0.15">
      <c r="A21" t="s">
        <v>83</v>
      </c>
      <c r="B21" s="1">
        <v>0.43636363636363601</v>
      </c>
      <c r="C21" s="1">
        <v>0.45800000000000002</v>
      </c>
      <c r="D21" s="1">
        <v>0.517777777777778</v>
      </c>
      <c r="E21" s="1">
        <v>0.52749999999999997</v>
      </c>
      <c r="F21" s="1">
        <v>0.56571428571428595</v>
      </c>
      <c r="G21" s="1">
        <v>0.54</v>
      </c>
      <c r="J21" s="1"/>
    </row>
    <row r="22" spans="1:12" x14ac:dyDescent="0.15">
      <c r="A22" t="s">
        <v>84</v>
      </c>
      <c r="B22" s="1">
        <v>0.31272727272727302</v>
      </c>
      <c r="C22" s="1">
        <v>0.30199999999999999</v>
      </c>
      <c r="D22" s="1">
        <v>0.32666666666666699</v>
      </c>
      <c r="E22" s="1">
        <v>0.32</v>
      </c>
      <c r="F22" s="1">
        <v>0.374285714285714</v>
      </c>
      <c r="G22" s="1">
        <v>0.32333333333333297</v>
      </c>
      <c r="J22" s="1"/>
    </row>
    <row r="23" spans="1:12" x14ac:dyDescent="0.15">
      <c r="A23" t="s">
        <v>20</v>
      </c>
    </row>
    <row r="24" spans="1:12" x14ac:dyDescent="0.15">
      <c r="L24" s="1"/>
    </row>
    <row r="25" spans="1:12" x14ac:dyDescent="0.15">
      <c r="A25" t="s">
        <v>28</v>
      </c>
      <c r="B25">
        <v>3</v>
      </c>
      <c r="C25">
        <v>6</v>
      </c>
      <c r="D25">
        <v>9</v>
      </c>
      <c r="E25">
        <v>12</v>
      </c>
      <c r="F25">
        <v>15</v>
      </c>
      <c r="L25" s="1"/>
    </row>
    <row r="26" spans="1:12" x14ac:dyDescent="0.15">
      <c r="A26" t="s">
        <v>23</v>
      </c>
      <c r="B26" s="5">
        <v>0.48876811590000002</v>
      </c>
      <c r="C26" s="5">
        <v>0.55958333333333299</v>
      </c>
      <c r="D26" s="5">
        <v>0.495588235294118</v>
      </c>
      <c r="E26" s="5">
        <v>0.62738095240000002</v>
      </c>
      <c r="F26" s="5">
        <v>0.80909090910000003</v>
      </c>
      <c r="L26" s="1"/>
    </row>
    <row r="27" spans="1:12" x14ac:dyDescent="0.15">
      <c r="A27" t="s">
        <v>24</v>
      </c>
      <c r="B27" s="1">
        <v>0.48840579709999998</v>
      </c>
      <c r="C27" s="1">
        <v>0.53958333333333297</v>
      </c>
      <c r="D27" s="1">
        <v>0.47254901960784301</v>
      </c>
      <c r="E27" s="1">
        <v>0.60952380949999996</v>
      </c>
      <c r="F27" s="1">
        <v>0.79924242420000002</v>
      </c>
      <c r="I27" s="1"/>
    </row>
    <row r="28" spans="1:12" x14ac:dyDescent="0.15">
      <c r="A28" t="s">
        <v>43</v>
      </c>
      <c r="B28" s="1">
        <v>0.50942028985507304</v>
      </c>
      <c r="C28" s="1">
        <v>0.55083333333333295</v>
      </c>
      <c r="D28" s="1">
        <v>0.50343137254902004</v>
      </c>
      <c r="E28" s="1">
        <v>0.57916666666666705</v>
      </c>
      <c r="F28" s="1">
        <v>0.65</v>
      </c>
      <c r="I28" s="1"/>
    </row>
    <row r="29" spans="1:12" x14ac:dyDescent="0.15">
      <c r="A29" t="s">
        <v>27</v>
      </c>
      <c r="B29" s="1">
        <v>0.44746376811594202</v>
      </c>
      <c r="C29" s="1">
        <v>0.40958333333333302</v>
      </c>
      <c r="D29" s="1">
        <v>0.32058823529411801</v>
      </c>
      <c r="E29" s="1">
        <v>0.25119047619047602</v>
      </c>
      <c r="F29" s="1">
        <v>0.31969696969696998</v>
      </c>
      <c r="H29" s="1"/>
    </row>
    <row r="30" spans="1:12" x14ac:dyDescent="0.15">
      <c r="A30" t="s">
        <v>19</v>
      </c>
      <c r="B30" s="1">
        <v>0.35362318840579698</v>
      </c>
      <c r="C30" s="1">
        <v>0.24</v>
      </c>
      <c r="D30" s="1">
        <v>0.16372549019607799</v>
      </c>
      <c r="E30" s="1">
        <v>0.135119047619048</v>
      </c>
      <c r="F30" s="1">
        <v>0.21590000000000001</v>
      </c>
      <c r="G30" s="1"/>
      <c r="H30" s="1"/>
    </row>
    <row r="31" spans="1:12" x14ac:dyDescent="0.15">
      <c r="A31" t="s">
        <v>18</v>
      </c>
      <c r="B31" s="1">
        <v>0.41086956521739099</v>
      </c>
      <c r="C31" s="1">
        <v>0.33124999999999999</v>
      </c>
      <c r="D31" s="1">
        <v>0.2392</v>
      </c>
      <c r="E31" s="1">
        <v>0.19109999999999999</v>
      </c>
      <c r="F31" s="1">
        <v>0.2591</v>
      </c>
      <c r="G31" s="1"/>
      <c r="H31" s="1"/>
      <c r="I31" s="1"/>
    </row>
    <row r="32" spans="1:12" x14ac:dyDescent="0.15">
      <c r="A32" t="s">
        <v>17</v>
      </c>
      <c r="B32" s="1">
        <v>9.1304347826086998E-2</v>
      </c>
      <c r="C32" s="1">
        <v>0.112916666666667</v>
      </c>
      <c r="D32" s="1">
        <v>0.10637254901960801</v>
      </c>
      <c r="E32" s="1">
        <v>0.13630952380952399</v>
      </c>
      <c r="F32" s="1">
        <v>0.16669999999999999</v>
      </c>
      <c r="G32" s="1"/>
      <c r="H32" s="1"/>
    </row>
    <row r="33" spans="1:12" x14ac:dyDescent="0.15">
      <c r="A33" t="s">
        <v>86</v>
      </c>
      <c r="B33" s="1">
        <v>0.410144927536232</v>
      </c>
      <c r="C33" s="1">
        <v>0.47041666666666698</v>
      </c>
      <c r="D33" s="1">
        <v>0.41911764705882398</v>
      </c>
      <c r="E33" s="1">
        <v>0.44940476190476197</v>
      </c>
      <c r="F33" s="1">
        <v>0.55000000000000004</v>
      </c>
      <c r="G33" s="1"/>
      <c r="H33" s="1"/>
    </row>
    <row r="34" spans="1:12" x14ac:dyDescent="0.15">
      <c r="A34" t="s">
        <v>87</v>
      </c>
      <c r="B34" s="1">
        <v>0.45217391304347798</v>
      </c>
      <c r="C34" s="1">
        <v>0.413333333333333</v>
      </c>
      <c r="D34" s="1">
        <v>0.33235294117647102</v>
      </c>
      <c r="E34" s="1">
        <v>0.26726190476190498</v>
      </c>
      <c r="F34" s="1">
        <v>0.34621212121212103</v>
      </c>
      <c r="G34" s="1"/>
      <c r="H34" s="1"/>
    </row>
    <row r="35" spans="1:12" x14ac:dyDescent="0.15">
      <c r="A35" t="s">
        <v>20</v>
      </c>
      <c r="B35" s="1"/>
      <c r="I35" s="1"/>
      <c r="L35" s="1"/>
    </row>
    <row r="36" spans="1:12" x14ac:dyDescent="0.15">
      <c r="B36" s="1"/>
      <c r="G36" s="1"/>
      <c r="H36" s="1"/>
      <c r="I36" s="1"/>
      <c r="L36" s="1"/>
    </row>
    <row r="37" spans="1:12" x14ac:dyDescent="0.15">
      <c r="A37" t="s">
        <v>47</v>
      </c>
      <c r="B37">
        <v>1</v>
      </c>
      <c r="C37">
        <v>2</v>
      </c>
      <c r="D37">
        <v>3</v>
      </c>
      <c r="E37">
        <v>4</v>
      </c>
      <c r="F37">
        <v>5</v>
      </c>
      <c r="I37" s="1"/>
      <c r="L37" s="1"/>
    </row>
    <row r="38" spans="1:12" x14ac:dyDescent="0.15">
      <c r="A38" t="s">
        <v>48</v>
      </c>
      <c r="B38" s="5">
        <v>0.42166666670000003</v>
      </c>
      <c r="C38" s="5">
        <v>0.57599999999999996</v>
      </c>
      <c r="D38" s="5">
        <v>0.52625</v>
      </c>
      <c r="E38" s="5">
        <v>0.73</v>
      </c>
      <c r="F38" s="5">
        <v>0.63</v>
      </c>
    </row>
    <row r="39" spans="1:12" x14ac:dyDescent="0.15">
      <c r="A39" t="s">
        <v>49</v>
      </c>
      <c r="B39" s="1">
        <v>0.3916666667</v>
      </c>
      <c r="C39" s="1">
        <v>0.52200000000000002</v>
      </c>
      <c r="D39" s="1">
        <v>0.49125000000000002</v>
      </c>
      <c r="E39" s="1">
        <v>0.61499999999999999</v>
      </c>
      <c r="F39" s="1">
        <v>0.505</v>
      </c>
    </row>
    <row r="40" spans="1:12" x14ac:dyDescent="0.15">
      <c r="A40" t="s">
        <v>50</v>
      </c>
      <c r="B40" s="1">
        <v>0.38500000000000001</v>
      </c>
      <c r="C40" s="1">
        <v>0.45900000000000002</v>
      </c>
      <c r="D40" s="1">
        <v>0.40749999999999997</v>
      </c>
      <c r="E40" s="1">
        <v>0.51666666666666705</v>
      </c>
      <c r="F40" s="1">
        <v>0.62250000000000005</v>
      </c>
    </row>
    <row r="41" spans="1:12" x14ac:dyDescent="0.15">
      <c r="A41" t="s">
        <v>51</v>
      </c>
      <c r="B41" s="1">
        <v>0.27916666666666701</v>
      </c>
      <c r="C41" s="1">
        <v>0.27500000000000002</v>
      </c>
      <c r="D41" s="1">
        <v>0.17749999999999999</v>
      </c>
      <c r="E41" s="1">
        <v>0.21</v>
      </c>
      <c r="F41" s="1">
        <v>0.2175</v>
      </c>
    </row>
    <row r="42" spans="1:12" x14ac:dyDescent="0.15">
      <c r="A42" t="s">
        <v>52</v>
      </c>
      <c r="B42" s="1">
        <v>0.27083333333333298</v>
      </c>
      <c r="C42" s="1">
        <v>0.307</v>
      </c>
      <c r="D42" s="1">
        <v>0.22375</v>
      </c>
      <c r="E42" s="1">
        <v>0.23166666666666699</v>
      </c>
      <c r="F42" s="1">
        <v>0.26</v>
      </c>
    </row>
    <row r="43" spans="1:12" x14ac:dyDescent="0.15">
      <c r="A43" t="s">
        <v>53</v>
      </c>
      <c r="B43" s="1">
        <v>0.19750000000000001</v>
      </c>
      <c r="C43" s="1">
        <v>0.219</v>
      </c>
      <c r="D43" s="1">
        <v>0.14879999999999999</v>
      </c>
      <c r="E43" s="1">
        <v>0.17169999999999999</v>
      </c>
      <c r="F43" s="1">
        <v>0.23</v>
      </c>
    </row>
    <row r="44" spans="1:12" x14ac:dyDescent="0.15">
      <c r="A44" t="s">
        <v>54</v>
      </c>
      <c r="B44" s="1">
        <v>5.8333333333333596E-3</v>
      </c>
      <c r="C44" s="1">
        <v>0.109</v>
      </c>
      <c r="D44" s="1">
        <v>0.105</v>
      </c>
      <c r="E44" s="1">
        <v>7.8333333333333394E-2</v>
      </c>
      <c r="F44" s="1">
        <v>0.16250000000000001</v>
      </c>
    </row>
    <row r="45" spans="1:12" x14ac:dyDescent="0.15">
      <c r="A45" t="s">
        <v>88</v>
      </c>
      <c r="B45" s="1">
        <v>0.375</v>
      </c>
      <c r="C45" s="1">
        <v>0.46700000000000003</v>
      </c>
      <c r="D45" s="1">
        <v>0.40625</v>
      </c>
      <c r="E45" s="1">
        <v>0.53666666666666696</v>
      </c>
      <c r="F45" s="1">
        <v>0.61499999999999999</v>
      </c>
    </row>
    <row r="46" spans="1:12" x14ac:dyDescent="0.15">
      <c r="A46" t="s">
        <v>85</v>
      </c>
      <c r="B46" s="1">
        <v>0.269166666666667</v>
      </c>
      <c r="C46" s="1">
        <v>0.315</v>
      </c>
      <c r="D46" s="1">
        <v>0.23375000000000001</v>
      </c>
      <c r="E46" s="1">
        <v>0.25166666666666698</v>
      </c>
      <c r="F46" s="1">
        <v>0.2475</v>
      </c>
    </row>
    <row r="48" spans="1:12" x14ac:dyDescent="0.15">
      <c r="A48" t="s">
        <v>90</v>
      </c>
      <c r="B48">
        <v>2</v>
      </c>
      <c r="C48">
        <v>3</v>
      </c>
      <c r="D48">
        <v>4</v>
      </c>
      <c r="E48">
        <v>5</v>
      </c>
      <c r="F48">
        <v>6</v>
      </c>
      <c r="G48">
        <v>7</v>
      </c>
      <c r="H48">
        <v>8</v>
      </c>
    </row>
    <row r="49" spans="1:8" x14ac:dyDescent="0.15">
      <c r="A49" t="s">
        <v>48</v>
      </c>
      <c r="B49" s="1">
        <v>0.18346253230000001</v>
      </c>
      <c r="C49" s="1">
        <v>0.21220930230000001</v>
      </c>
      <c r="D49" s="1">
        <v>0.23754152819999999</v>
      </c>
      <c r="E49" s="1">
        <v>0.2713178295</v>
      </c>
      <c r="F49" s="1">
        <v>0.25348837210000003</v>
      </c>
      <c r="G49" s="1">
        <v>0.28779069769999999</v>
      </c>
      <c r="H49" s="1">
        <v>0.28682170540000002</v>
      </c>
    </row>
    <row r="50" spans="1:8" x14ac:dyDescent="0.15">
      <c r="A50" t="s">
        <v>24</v>
      </c>
      <c r="B50" s="1">
        <v>0.17571059429999999</v>
      </c>
      <c r="C50" s="1">
        <v>0.20058139529999999</v>
      </c>
      <c r="D50" s="1">
        <v>0.20598006639999999</v>
      </c>
      <c r="E50" s="1">
        <v>0.234496124</v>
      </c>
      <c r="F50" s="1">
        <v>0.2139534884</v>
      </c>
      <c r="G50" s="1">
        <v>0.2354651163</v>
      </c>
      <c r="H50" s="1">
        <v>0.2441860465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26" sqref="C26:C30"/>
    </sheetView>
  </sheetViews>
  <sheetFormatPr baseColWidth="10" defaultRowHeight="15" x14ac:dyDescent="0.15"/>
  <sheetData>
    <row r="1" spans="1:9" x14ac:dyDescent="0.15">
      <c r="A1" t="s">
        <v>36</v>
      </c>
      <c r="B1" t="s">
        <v>69</v>
      </c>
      <c r="C1" t="s">
        <v>70</v>
      </c>
      <c r="F1" t="s">
        <v>71</v>
      </c>
      <c r="I1" t="s">
        <v>72</v>
      </c>
    </row>
    <row r="2" spans="1:9" x14ac:dyDescent="0.15">
      <c r="A2">
        <v>1</v>
      </c>
      <c r="B2" s="1">
        <v>0.33285714285714302</v>
      </c>
      <c r="C2" s="1">
        <v>0.33</v>
      </c>
      <c r="D2" s="4">
        <v>-4.2826552462527298E-3</v>
      </c>
      <c r="E2">
        <v>0.3</v>
      </c>
      <c r="F2" s="7">
        <v>0.33428571428571402</v>
      </c>
      <c r="G2" s="4">
        <v>2.1413276231263601E-3</v>
      </c>
    </row>
    <row r="3" spans="1:9" x14ac:dyDescent="0.15">
      <c r="A3">
        <v>2</v>
      </c>
      <c r="B3" s="1">
        <v>0.42769230769230798</v>
      </c>
      <c r="C3" s="1">
        <v>0.42923076923076903</v>
      </c>
      <c r="D3" s="4">
        <v>2.6881720430106701E-3</v>
      </c>
      <c r="E3">
        <v>10</v>
      </c>
      <c r="F3" s="7">
        <v>0.43076923076923102</v>
      </c>
      <c r="G3" s="4">
        <v>5.3763440860215301E-3</v>
      </c>
    </row>
    <row r="4" spans="1:9" x14ac:dyDescent="0.15">
      <c r="A4">
        <v>3</v>
      </c>
      <c r="B4" s="1">
        <v>0.42833333333333301</v>
      </c>
      <c r="C4" s="1">
        <v>0.43833333333333302</v>
      </c>
      <c r="D4" s="4">
        <v>1.7492711370262402E-2</v>
      </c>
      <c r="E4">
        <v>100</v>
      </c>
      <c r="F4" s="7">
        <v>0.43833333333333302</v>
      </c>
      <c r="G4" s="4">
        <v>1.7492711370262402E-2</v>
      </c>
    </row>
    <row r="5" spans="1:9" x14ac:dyDescent="0.15">
      <c r="A5">
        <v>4</v>
      </c>
      <c r="B5" s="1">
        <v>0.42363636363636398</v>
      </c>
      <c r="C5" s="1">
        <v>0.443636363636364</v>
      </c>
      <c r="D5" s="4">
        <v>3.4700315457413103E-2</v>
      </c>
      <c r="E5">
        <v>100</v>
      </c>
      <c r="F5" s="7">
        <v>0.43636363636363601</v>
      </c>
      <c r="G5" s="4">
        <v>2.2082018927444699E-2</v>
      </c>
    </row>
    <row r="6" spans="1:9" x14ac:dyDescent="0.15">
      <c r="A6">
        <v>5</v>
      </c>
      <c r="B6" s="1">
        <v>0.45400000000000001</v>
      </c>
      <c r="C6" s="1">
        <v>0.45800000000000002</v>
      </c>
      <c r="D6" s="4">
        <v>7.3260073260073303E-3</v>
      </c>
      <c r="E6">
        <v>100</v>
      </c>
      <c r="F6" s="7">
        <v>0.45800000000000002</v>
      </c>
      <c r="G6" s="4">
        <v>7.3260073260073303E-3</v>
      </c>
    </row>
    <row r="7" spans="1:9" x14ac:dyDescent="0.15">
      <c r="A7">
        <v>6</v>
      </c>
      <c r="B7" s="1">
        <v>0.50888888888888895</v>
      </c>
      <c r="C7" s="1">
        <v>0.52666666666666695</v>
      </c>
      <c r="D7" s="4">
        <v>3.6199095022624403E-2</v>
      </c>
      <c r="E7">
        <v>100</v>
      </c>
      <c r="F7" s="7">
        <v>0.517777777777778</v>
      </c>
      <c r="G7" s="4">
        <v>1.8099547511312201E-2</v>
      </c>
    </row>
    <row r="8" spans="1:9" x14ac:dyDescent="0.15">
      <c r="A8">
        <v>7</v>
      </c>
      <c r="B8" s="1">
        <v>0.52500000000000002</v>
      </c>
      <c r="C8" s="1">
        <v>0.53</v>
      </c>
      <c r="D8" s="4">
        <v>1.05263157894737E-2</v>
      </c>
      <c r="E8">
        <v>10</v>
      </c>
      <c r="F8" s="7">
        <v>0.52749999999999997</v>
      </c>
      <c r="G8" s="4">
        <v>5.2631578947368498E-3</v>
      </c>
    </row>
    <row r="9" spans="1:9" x14ac:dyDescent="0.15">
      <c r="A9">
        <v>8</v>
      </c>
      <c r="B9" s="1">
        <v>0.55428571428571405</v>
      </c>
      <c r="C9" s="1">
        <v>0.55428571428571405</v>
      </c>
      <c r="D9" s="4">
        <v>0</v>
      </c>
      <c r="E9">
        <v>100</v>
      </c>
      <c r="F9" s="7">
        <v>0.56571428571428595</v>
      </c>
      <c r="G9" s="4">
        <v>2.5641025641025699E-2</v>
      </c>
    </row>
    <row r="10" spans="1:9" x14ac:dyDescent="0.15">
      <c r="A10">
        <v>9</v>
      </c>
      <c r="B10" s="1">
        <v>0.53333333333333299</v>
      </c>
      <c r="C10" s="1">
        <v>0.55666666666666698</v>
      </c>
      <c r="D10" s="4">
        <v>4.9999999999999899E-2</v>
      </c>
      <c r="E10">
        <v>100</v>
      </c>
      <c r="F10" s="7">
        <v>0.54</v>
      </c>
      <c r="G10" s="4">
        <v>1.4285714285714299E-2</v>
      </c>
    </row>
    <row r="11" spans="1:9" x14ac:dyDescent="0.15">
      <c r="A11">
        <v>10</v>
      </c>
      <c r="B11" s="1">
        <v>0.55200000000000005</v>
      </c>
      <c r="C11" s="1">
        <v>0.56399999999999995</v>
      </c>
      <c r="D11" s="4">
        <v>2.6785714285714302E-2</v>
      </c>
      <c r="E11">
        <v>100</v>
      </c>
      <c r="F11" s="7">
        <v>0.56399999999999995</v>
      </c>
      <c r="G11" s="4">
        <v>2.6785714285714302E-2</v>
      </c>
    </row>
    <row r="12" spans="1:9" x14ac:dyDescent="0.15">
      <c r="A12">
        <v>11</v>
      </c>
      <c r="B12" s="1">
        <v>0.61499999999999999</v>
      </c>
      <c r="C12" s="1">
        <v>0.62</v>
      </c>
      <c r="D12" s="4">
        <v>1.2987012987013E-2</v>
      </c>
      <c r="E12">
        <v>0.01</v>
      </c>
      <c r="F12" s="7">
        <v>0.61499999999999999</v>
      </c>
      <c r="G12" s="4">
        <v>0</v>
      </c>
    </row>
    <row r="13" spans="1:9" x14ac:dyDescent="0.15">
      <c r="A13">
        <v>12</v>
      </c>
      <c r="B13" s="1">
        <v>0.61333333333333295</v>
      </c>
      <c r="C13" s="1">
        <v>0.60666666666666702</v>
      </c>
      <c r="D13" s="4">
        <v>-1.72413793103448E-2</v>
      </c>
      <c r="E13">
        <v>0.01</v>
      </c>
      <c r="F13" s="7">
        <v>0.61333333333333295</v>
      </c>
      <c r="G13" s="4">
        <v>0</v>
      </c>
    </row>
    <row r="15" spans="1:9" x14ac:dyDescent="0.15">
      <c r="A15" t="s">
        <v>73</v>
      </c>
      <c r="B15" t="s">
        <v>69</v>
      </c>
      <c r="C15" t="s">
        <v>70</v>
      </c>
      <c r="F15" t="s">
        <v>71</v>
      </c>
      <c r="I15" t="s">
        <v>74</v>
      </c>
    </row>
    <row r="16" spans="1:9" x14ac:dyDescent="0.15">
      <c r="A16">
        <v>1</v>
      </c>
      <c r="B16" s="1">
        <v>0.16374269005847999</v>
      </c>
      <c r="C16" s="1">
        <v>0.16959064327485401</v>
      </c>
      <c r="D16" s="4">
        <v>6.9930069930069297E-3</v>
      </c>
      <c r="E16">
        <v>0.3</v>
      </c>
      <c r="F16" s="7">
        <v>0.16959064327485401</v>
      </c>
      <c r="G16" s="4">
        <v>6.9930069930069297E-3</v>
      </c>
    </row>
    <row r="17" spans="1:9" x14ac:dyDescent="0.15">
      <c r="A17">
        <v>2</v>
      </c>
      <c r="B17" s="1">
        <v>0.26315789473684198</v>
      </c>
      <c r="C17" s="1">
        <v>0.24342105263157901</v>
      </c>
      <c r="D17" s="4">
        <v>-2.6785714285714302E-2</v>
      </c>
      <c r="E17">
        <v>1.9</v>
      </c>
      <c r="F17" s="7">
        <v>0.27631578947368401</v>
      </c>
      <c r="G17" s="4">
        <v>1.7857142857142801E-2</v>
      </c>
    </row>
    <row r="18" spans="1:9" x14ac:dyDescent="0.15">
      <c r="A18">
        <v>3</v>
      </c>
      <c r="B18" s="1">
        <v>0.27067669172932302</v>
      </c>
      <c r="C18" s="1">
        <v>0.29323308270676701</v>
      </c>
      <c r="D18" s="4">
        <v>3.0927835051546299E-2</v>
      </c>
      <c r="E18">
        <v>1.5</v>
      </c>
      <c r="F18" s="7">
        <v>0.28571428571428598</v>
      </c>
      <c r="G18" s="4">
        <v>2.06185567010309E-2</v>
      </c>
    </row>
    <row r="19" spans="1:9" x14ac:dyDescent="0.15">
      <c r="A19">
        <v>4</v>
      </c>
      <c r="B19" s="1">
        <v>0.22807017543859601</v>
      </c>
      <c r="C19" s="1">
        <v>0.24561403508771901</v>
      </c>
      <c r="D19" s="4">
        <v>2.2727272727272801E-2</v>
      </c>
      <c r="E19">
        <v>100</v>
      </c>
      <c r="F19" s="7">
        <v>0.24561403508771901</v>
      </c>
      <c r="G19" s="4">
        <v>2.2727272727272801E-2</v>
      </c>
    </row>
    <row r="20" spans="1:9" x14ac:dyDescent="0.15">
      <c r="A20">
        <v>5</v>
      </c>
      <c r="B20" s="1">
        <v>0.30526315789473701</v>
      </c>
      <c r="C20" s="1">
        <v>0.36842105263157898</v>
      </c>
      <c r="D20" s="4">
        <v>9.0909090909090995E-2</v>
      </c>
      <c r="E20">
        <v>100</v>
      </c>
      <c r="F20" s="7">
        <v>0.37894736842105298</v>
      </c>
      <c r="G20" s="4">
        <v>0.10606060606060599</v>
      </c>
    </row>
    <row r="21" spans="1:9" x14ac:dyDescent="0.15">
      <c r="A21">
        <v>6</v>
      </c>
      <c r="B21" s="1">
        <v>0.26315789473684198</v>
      </c>
      <c r="C21" s="1">
        <v>0.355263157894737</v>
      </c>
      <c r="D21" s="4">
        <v>0.125</v>
      </c>
      <c r="E21">
        <v>100</v>
      </c>
      <c r="F21" s="7">
        <v>0.34210526315789502</v>
      </c>
      <c r="G21" s="4">
        <v>0.107142857142857</v>
      </c>
    </row>
    <row r="22" spans="1:9" x14ac:dyDescent="0.15">
      <c r="A22">
        <v>7</v>
      </c>
      <c r="B22" s="1">
        <v>0.31578947368421101</v>
      </c>
      <c r="C22" s="1">
        <v>0.35087719298245601</v>
      </c>
      <c r="D22" s="4">
        <v>5.1282051282051301E-2</v>
      </c>
      <c r="E22">
        <v>100</v>
      </c>
      <c r="F22" s="7">
        <v>0.38596491228070201</v>
      </c>
      <c r="G22" s="4">
        <v>0.102564102564103</v>
      </c>
    </row>
    <row r="23" spans="1:9" x14ac:dyDescent="0.15">
      <c r="A23">
        <v>8</v>
      </c>
      <c r="B23" s="1">
        <v>0.34210526315789502</v>
      </c>
      <c r="C23" s="1">
        <v>0.394736842105263</v>
      </c>
      <c r="D23" s="4">
        <v>8.0000000000000099E-2</v>
      </c>
      <c r="E23">
        <v>100</v>
      </c>
      <c r="F23" s="7">
        <v>0.42105263157894701</v>
      </c>
      <c r="G23" s="4">
        <v>0.12</v>
      </c>
    </row>
    <row r="25" spans="1:9" x14ac:dyDescent="0.15">
      <c r="A25" t="s">
        <v>75</v>
      </c>
      <c r="B25" t="s">
        <v>69</v>
      </c>
      <c r="C25" t="s">
        <v>70</v>
      </c>
      <c r="F25" t="s">
        <v>71</v>
      </c>
      <c r="I25" t="s">
        <v>76</v>
      </c>
    </row>
    <row r="26" spans="1:9" x14ac:dyDescent="0.15">
      <c r="A26">
        <v>1</v>
      </c>
      <c r="B26" s="1">
        <v>0.375</v>
      </c>
      <c r="C26" s="7">
        <v>0.375</v>
      </c>
      <c r="D26" s="4">
        <v>0</v>
      </c>
      <c r="E26">
        <v>100</v>
      </c>
      <c r="F26" s="1">
        <v>0.37583333333333302</v>
      </c>
      <c r="G26" s="4">
        <v>1.33333333333336E-3</v>
      </c>
    </row>
    <row r="27" spans="1:9" x14ac:dyDescent="0.15">
      <c r="A27">
        <v>2</v>
      </c>
      <c r="B27" s="1">
        <v>0.46</v>
      </c>
      <c r="C27" s="7">
        <v>0.46700000000000003</v>
      </c>
      <c r="D27" s="4">
        <v>1.2962962962963001E-2</v>
      </c>
      <c r="E27">
        <v>100</v>
      </c>
      <c r="F27" s="1">
        <v>0.46300000000000002</v>
      </c>
      <c r="G27" s="4">
        <v>5.5555555555555601E-3</v>
      </c>
    </row>
    <row r="28" spans="1:9" x14ac:dyDescent="0.15">
      <c r="A28">
        <v>3</v>
      </c>
      <c r="B28" s="1">
        <v>0.39374999999999999</v>
      </c>
      <c r="C28" s="7">
        <v>0.40625</v>
      </c>
      <c r="D28" s="4">
        <v>2.06185567010309E-2</v>
      </c>
      <c r="E28">
        <v>100</v>
      </c>
      <c r="F28" s="1">
        <v>0.40250000000000002</v>
      </c>
      <c r="G28" s="4">
        <v>1.4432989690721499E-2</v>
      </c>
    </row>
    <row r="29" spans="1:9" x14ac:dyDescent="0.15">
      <c r="A29">
        <v>4</v>
      </c>
      <c r="B29" s="1">
        <v>0.51500000000000001</v>
      </c>
      <c r="C29" s="7">
        <v>0.53666666666666696</v>
      </c>
      <c r="D29" s="4">
        <v>4.4673539518900497E-2</v>
      </c>
      <c r="E29">
        <v>0.01</v>
      </c>
      <c r="F29" s="1">
        <v>0.51500000000000001</v>
      </c>
      <c r="G29" s="4">
        <v>0</v>
      </c>
    </row>
    <row r="30" spans="1:9" x14ac:dyDescent="0.15">
      <c r="A30">
        <v>5</v>
      </c>
      <c r="B30" s="1">
        <v>0.59750000000000003</v>
      </c>
      <c r="C30" s="7">
        <v>0.61499999999999999</v>
      </c>
      <c r="D30" s="4">
        <v>4.3478260869565299E-2</v>
      </c>
      <c r="E30">
        <v>100</v>
      </c>
      <c r="F30" s="1">
        <v>0.60250000000000004</v>
      </c>
      <c r="G30" s="4">
        <v>1.2422360248447201E-2</v>
      </c>
    </row>
    <row r="32" spans="1:9" x14ac:dyDescent="0.15">
      <c r="A32" t="s">
        <v>77</v>
      </c>
      <c r="B32" t="s">
        <v>69</v>
      </c>
      <c r="C32" t="s">
        <v>70</v>
      </c>
      <c r="F32" t="s">
        <v>71</v>
      </c>
      <c r="I32" t="s">
        <v>78</v>
      </c>
    </row>
    <row r="33" spans="1:7" x14ac:dyDescent="0.15">
      <c r="A33">
        <v>1</v>
      </c>
      <c r="B33" s="1">
        <v>0.49866666666666698</v>
      </c>
      <c r="C33" s="1">
        <v>0.49666666666666698</v>
      </c>
      <c r="D33" s="4">
        <v>-3.98936170212789E-3</v>
      </c>
      <c r="E33">
        <v>0.01</v>
      </c>
      <c r="F33" s="7">
        <v>0.49866666666666698</v>
      </c>
      <c r="G33" s="4">
        <v>0</v>
      </c>
    </row>
    <row r="34" spans="1:7" x14ac:dyDescent="0.15">
      <c r="A34">
        <v>2</v>
      </c>
      <c r="B34" s="1">
        <v>0.45937499999999998</v>
      </c>
      <c r="C34" s="1">
        <v>0.46388888888888902</v>
      </c>
      <c r="D34" s="4">
        <v>8.3493898522800994E-3</v>
      </c>
      <c r="E34">
        <v>100</v>
      </c>
      <c r="F34" s="7">
        <v>0.46145833333333303</v>
      </c>
      <c r="G34" s="4">
        <v>3.85356454720615E-3</v>
      </c>
    </row>
    <row r="35" spans="1:7" x14ac:dyDescent="0.15">
      <c r="A35">
        <v>3</v>
      </c>
      <c r="B35" s="1">
        <v>0.40724637681159398</v>
      </c>
      <c r="C35" s="1">
        <v>0.41123188405797101</v>
      </c>
      <c r="D35" s="4">
        <v>6.7237163814180901E-3</v>
      </c>
      <c r="E35">
        <v>100</v>
      </c>
      <c r="F35" s="7">
        <v>0.410144927536232</v>
      </c>
      <c r="G35" s="4">
        <v>4.88997555012216E-3</v>
      </c>
    </row>
    <row r="36" spans="1:7" x14ac:dyDescent="0.15">
      <c r="A36">
        <v>4</v>
      </c>
      <c r="B36" s="1">
        <v>0.38901515151515198</v>
      </c>
      <c r="C36" s="1">
        <v>0.39204545454545497</v>
      </c>
      <c r="D36" s="4">
        <v>4.9597024178549597E-3</v>
      </c>
      <c r="E36">
        <v>100</v>
      </c>
      <c r="F36" s="7">
        <v>0.39090909090909098</v>
      </c>
      <c r="G36" s="4">
        <v>3.09981401115924E-3</v>
      </c>
    </row>
    <row r="37" spans="1:7" x14ac:dyDescent="0.15">
      <c r="A37">
        <v>5</v>
      </c>
      <c r="B37" s="1">
        <v>0.42380952380952402</v>
      </c>
      <c r="C37" s="1">
        <v>0.42460317460317498</v>
      </c>
      <c r="D37" s="4">
        <v>1.37741046831936E-3</v>
      </c>
      <c r="E37">
        <v>100</v>
      </c>
      <c r="F37" s="7">
        <v>0.42460317460317498</v>
      </c>
      <c r="G37" s="4">
        <v>1.37741046831936E-3</v>
      </c>
    </row>
    <row r="38" spans="1:7" x14ac:dyDescent="0.15">
      <c r="A38">
        <v>6</v>
      </c>
      <c r="B38" s="1">
        <v>0.47</v>
      </c>
      <c r="C38" s="1">
        <v>0.46958333333333302</v>
      </c>
      <c r="D38" s="4">
        <v>-7.8616352201249203E-4</v>
      </c>
      <c r="E38">
        <v>5</v>
      </c>
      <c r="F38" s="7">
        <v>0.47041666666666698</v>
      </c>
      <c r="G38" s="4">
        <v>7.8616352201270204E-4</v>
      </c>
    </row>
    <row r="39" spans="1:7" x14ac:dyDescent="0.15">
      <c r="A39">
        <v>7</v>
      </c>
      <c r="B39" s="1">
        <v>0.458771929824561</v>
      </c>
      <c r="C39" s="1">
        <v>0.45964912280701797</v>
      </c>
      <c r="D39" s="4">
        <v>1.6207455429497601E-3</v>
      </c>
      <c r="E39">
        <v>100</v>
      </c>
      <c r="F39" s="7">
        <v>0.46096491228070202</v>
      </c>
      <c r="G39" s="4">
        <v>4.0518638573743002E-3</v>
      </c>
    </row>
    <row r="40" spans="1:7" x14ac:dyDescent="0.15">
      <c r="A40">
        <v>8</v>
      </c>
      <c r="B40" s="1">
        <v>0.43518518518518501</v>
      </c>
      <c r="C40" s="1">
        <v>0.43379629629629601</v>
      </c>
      <c r="D40" s="4">
        <v>-2.4590163934426102E-3</v>
      </c>
      <c r="E40">
        <v>0.01</v>
      </c>
      <c r="F40" s="7">
        <v>0.43518518518518501</v>
      </c>
      <c r="G40" s="4">
        <v>0</v>
      </c>
    </row>
    <row r="41" spans="1:7" x14ac:dyDescent="0.15">
      <c r="A41">
        <v>9</v>
      </c>
      <c r="B41" s="1">
        <v>0.41911764705882398</v>
      </c>
      <c r="C41" s="1">
        <v>0.418627450980392</v>
      </c>
      <c r="D41" s="4">
        <v>-8.4388185653989001E-4</v>
      </c>
      <c r="E41">
        <v>0.01</v>
      </c>
      <c r="F41" s="7">
        <v>0.41911764705882398</v>
      </c>
      <c r="G41" s="4">
        <v>0</v>
      </c>
    </row>
    <row r="42" spans="1:7" x14ac:dyDescent="0.15">
      <c r="A42">
        <v>10</v>
      </c>
      <c r="B42" s="1">
        <v>0.38854166666666701</v>
      </c>
      <c r="C42" s="1">
        <v>0.39010416666666697</v>
      </c>
      <c r="D42" s="4">
        <v>2.5553662691652798E-3</v>
      </c>
      <c r="E42">
        <v>100</v>
      </c>
      <c r="F42" s="7">
        <v>0.390625</v>
      </c>
      <c r="G42" s="4">
        <v>3.4071550255536502E-3</v>
      </c>
    </row>
    <row r="43" spans="1:7" x14ac:dyDescent="0.15">
      <c r="A43">
        <v>11</v>
      </c>
      <c r="B43" s="1">
        <v>0.43722222222222201</v>
      </c>
      <c r="C43" s="1">
        <v>0.44277777777777799</v>
      </c>
      <c r="D43" s="4">
        <v>9.8716683119446907E-3</v>
      </c>
      <c r="E43">
        <v>100</v>
      </c>
      <c r="F43" s="7">
        <v>0.43888888888888899</v>
      </c>
      <c r="G43" s="4">
        <v>2.9615004935832898E-3</v>
      </c>
    </row>
    <row r="44" spans="1:7" x14ac:dyDescent="0.15">
      <c r="A44">
        <v>12</v>
      </c>
      <c r="B44" s="1">
        <v>0.44940476190476197</v>
      </c>
      <c r="C44" s="1">
        <v>0.44642857142857101</v>
      </c>
      <c r="D44" s="4">
        <v>-5.4054054054055896E-3</v>
      </c>
      <c r="E44">
        <v>0.01</v>
      </c>
      <c r="F44" s="7">
        <v>0.44940476190476197</v>
      </c>
      <c r="G44" s="4">
        <v>0</v>
      </c>
    </row>
    <row r="45" spans="1:7" x14ac:dyDescent="0.15">
      <c r="A45">
        <v>13</v>
      </c>
      <c r="B45" s="1">
        <v>0.45705128205128198</v>
      </c>
      <c r="C45" s="1">
        <v>0.45384615384615401</v>
      </c>
      <c r="D45" s="4">
        <v>-5.9031877213693096E-3</v>
      </c>
      <c r="E45">
        <v>0.01</v>
      </c>
      <c r="F45" s="7">
        <v>0.45705128205128198</v>
      </c>
      <c r="G45" s="4">
        <v>0</v>
      </c>
    </row>
    <row r="46" spans="1:7" x14ac:dyDescent="0.15">
      <c r="A46">
        <v>14</v>
      </c>
      <c r="B46" s="1">
        <v>0.55486111111111103</v>
      </c>
      <c r="C46" s="1">
        <v>0.563194444444445</v>
      </c>
      <c r="D46" s="4">
        <v>1.87207488299534E-2</v>
      </c>
      <c r="E46">
        <v>5</v>
      </c>
      <c r="F46" s="7">
        <v>0.55555555555555602</v>
      </c>
      <c r="G46" s="4">
        <v>1.56006240249622E-3</v>
      </c>
    </row>
    <row r="47" spans="1:7" x14ac:dyDescent="0.15">
      <c r="A47">
        <v>15</v>
      </c>
      <c r="B47" s="1">
        <v>0.54848484848484902</v>
      </c>
      <c r="C47" s="1">
        <v>0.55454545454545501</v>
      </c>
      <c r="D47" s="4">
        <v>1.34228187919463E-2</v>
      </c>
      <c r="E47">
        <v>10</v>
      </c>
      <c r="F47" s="7">
        <v>0.55000000000000004</v>
      </c>
      <c r="G47" s="4">
        <v>3.3557046979866001E-3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5" workbookViewId="0">
      <selection activeCell="F26" sqref="F26:F30"/>
    </sheetView>
  </sheetViews>
  <sheetFormatPr baseColWidth="10" defaultRowHeight="15" x14ac:dyDescent="0.15"/>
  <sheetData>
    <row r="1" spans="1:9" x14ac:dyDescent="0.15">
      <c r="A1" t="s">
        <v>36</v>
      </c>
      <c r="B1" t="s">
        <v>80</v>
      </c>
      <c r="C1" t="s">
        <v>81</v>
      </c>
      <c r="F1" t="s">
        <v>82</v>
      </c>
      <c r="I1" t="s">
        <v>72</v>
      </c>
    </row>
    <row r="2" spans="1:9" x14ac:dyDescent="0.15">
      <c r="A2">
        <v>1</v>
      </c>
      <c r="B2" s="1">
        <v>0.28000000000000003</v>
      </c>
      <c r="C2" s="1">
        <v>0.26428571428571401</v>
      </c>
      <c r="D2" s="4">
        <v>-2.1825396825396901E-2</v>
      </c>
      <c r="E2">
        <v>0.05</v>
      </c>
      <c r="F2" s="7">
        <v>0.28142857142857097</v>
      </c>
      <c r="G2" s="4">
        <v>1.98412698412685E-3</v>
      </c>
    </row>
    <row r="3" spans="1:9" x14ac:dyDescent="0.15">
      <c r="A3">
        <v>2</v>
      </c>
      <c r="B3" s="1">
        <v>0.29538461538461502</v>
      </c>
      <c r="C3" s="1">
        <v>0.28000000000000003</v>
      </c>
      <c r="D3" s="4">
        <v>-2.1834061135371102E-2</v>
      </c>
      <c r="E3">
        <v>10</v>
      </c>
      <c r="F3" s="7">
        <v>0.31846153846153802</v>
      </c>
      <c r="G3" s="4">
        <v>3.2751091703056803E-2</v>
      </c>
    </row>
    <row r="4" spans="1:9" x14ac:dyDescent="0.15">
      <c r="A4">
        <v>3</v>
      </c>
      <c r="B4" s="1">
        <v>0.28666666666666701</v>
      </c>
      <c r="C4" s="1">
        <v>0.23166666666666699</v>
      </c>
      <c r="D4" s="4">
        <v>-7.7102803738317793E-2</v>
      </c>
      <c r="E4">
        <v>1.1000000000000001</v>
      </c>
      <c r="F4" s="7">
        <v>0.29833333333333301</v>
      </c>
      <c r="G4" s="4">
        <v>1.6355140186916001E-2</v>
      </c>
    </row>
    <row r="5" spans="1:9" x14ac:dyDescent="0.15">
      <c r="A5">
        <v>4</v>
      </c>
      <c r="B5" s="1">
        <v>0.28000000000000003</v>
      </c>
      <c r="C5" s="1">
        <v>0.22545454545454499</v>
      </c>
      <c r="D5" s="4">
        <v>-7.5757575757575801E-2</v>
      </c>
      <c r="E5">
        <v>5</v>
      </c>
      <c r="F5" s="7">
        <v>0.31272727272727302</v>
      </c>
      <c r="G5" s="4">
        <v>4.54545454545454E-2</v>
      </c>
    </row>
    <row r="6" spans="1:9" x14ac:dyDescent="0.15">
      <c r="A6">
        <v>5</v>
      </c>
      <c r="B6" s="1">
        <v>0.29199999999999998</v>
      </c>
      <c r="C6" s="1">
        <v>0.23799999999999999</v>
      </c>
      <c r="D6" s="4">
        <v>-7.6271186440677999E-2</v>
      </c>
      <c r="E6">
        <v>1.7</v>
      </c>
      <c r="F6" s="7">
        <v>0.30199999999999999</v>
      </c>
      <c r="G6" s="4">
        <v>1.4124293785310601E-2</v>
      </c>
    </row>
    <row r="7" spans="1:9" x14ac:dyDescent="0.15">
      <c r="A7">
        <v>6</v>
      </c>
      <c r="B7" s="1">
        <v>0.30888888888888899</v>
      </c>
      <c r="C7" s="1">
        <v>0.22222222222222199</v>
      </c>
      <c r="D7" s="4">
        <v>-0.12540192926044999</v>
      </c>
      <c r="E7">
        <v>5</v>
      </c>
      <c r="F7" s="7">
        <v>0.32666666666666699</v>
      </c>
      <c r="G7" s="4">
        <v>2.57234726688103E-2</v>
      </c>
    </row>
    <row r="8" spans="1:9" x14ac:dyDescent="0.15">
      <c r="A8">
        <v>7</v>
      </c>
      <c r="B8" s="1">
        <v>0.30249999999999999</v>
      </c>
      <c r="C8" s="1">
        <v>0.23250000000000001</v>
      </c>
      <c r="D8" s="4">
        <v>-0.10035842293906801</v>
      </c>
      <c r="E8">
        <v>5</v>
      </c>
      <c r="F8" s="7">
        <v>0.32</v>
      </c>
      <c r="G8" s="4">
        <v>2.5089605734767002E-2</v>
      </c>
    </row>
    <row r="9" spans="1:9" x14ac:dyDescent="0.15">
      <c r="A9">
        <v>8</v>
      </c>
      <c r="B9" s="1">
        <v>0.34857142857142898</v>
      </c>
      <c r="C9" s="1">
        <v>0.245714285714286</v>
      </c>
      <c r="D9" s="4">
        <v>-0.157894736842105</v>
      </c>
      <c r="E9">
        <v>10</v>
      </c>
      <c r="F9" s="7">
        <v>0.374285714285714</v>
      </c>
      <c r="G9" s="4">
        <v>3.94736842105263E-2</v>
      </c>
    </row>
    <row r="10" spans="1:9" x14ac:dyDescent="0.15">
      <c r="A10">
        <v>9</v>
      </c>
      <c r="B10" s="1">
        <v>0.28666666666666701</v>
      </c>
      <c r="C10" s="1">
        <v>0.21</v>
      </c>
      <c r="D10" s="4">
        <v>-0.10747663551401899</v>
      </c>
      <c r="E10">
        <v>1.9</v>
      </c>
      <c r="F10" s="7">
        <v>0.32333333333333297</v>
      </c>
      <c r="G10" s="4">
        <v>5.1401869158878601E-2</v>
      </c>
    </row>
    <row r="11" spans="1:9" x14ac:dyDescent="0.15">
      <c r="A11">
        <v>10</v>
      </c>
      <c r="B11" s="1">
        <v>0.28799999999999998</v>
      </c>
      <c r="C11" s="1">
        <v>0.22</v>
      </c>
      <c r="D11" s="4">
        <v>-9.5505617977528198E-2</v>
      </c>
      <c r="E11">
        <v>1.7</v>
      </c>
      <c r="F11" s="7">
        <v>0.32</v>
      </c>
      <c r="G11" s="4">
        <v>4.49438202247191E-2</v>
      </c>
    </row>
    <row r="12" spans="1:9" x14ac:dyDescent="0.15">
      <c r="A12">
        <v>11</v>
      </c>
      <c r="B12" s="1">
        <v>0.32500000000000001</v>
      </c>
      <c r="C12" s="1">
        <v>0.23499999999999999</v>
      </c>
      <c r="D12" s="4">
        <v>-0.133333333333333</v>
      </c>
      <c r="E12">
        <v>5</v>
      </c>
      <c r="F12" s="7">
        <v>0.39</v>
      </c>
      <c r="G12" s="4">
        <v>9.6296296296296394E-2</v>
      </c>
    </row>
    <row r="13" spans="1:9" x14ac:dyDescent="0.15">
      <c r="A13">
        <v>12</v>
      </c>
      <c r="B13" s="1">
        <v>0.3</v>
      </c>
      <c r="C13" s="1">
        <v>0.18666666666666701</v>
      </c>
      <c r="D13" s="4">
        <v>-0.161904761904762</v>
      </c>
      <c r="E13">
        <v>5</v>
      </c>
      <c r="F13" s="7">
        <v>0.34</v>
      </c>
      <c r="G13" s="4">
        <v>5.7142857142857197E-2</v>
      </c>
    </row>
    <row r="15" spans="1:9" x14ac:dyDescent="0.15">
      <c r="A15" t="s">
        <v>73</v>
      </c>
      <c r="B15" t="s">
        <v>80</v>
      </c>
      <c r="C15" t="s">
        <v>81</v>
      </c>
      <c r="F15" t="s">
        <v>82</v>
      </c>
      <c r="I15" t="s">
        <v>79</v>
      </c>
    </row>
    <row r="16" spans="1:9" x14ac:dyDescent="0.15">
      <c r="A16">
        <v>1</v>
      </c>
      <c r="B16" s="1">
        <v>0.16959064327485401</v>
      </c>
      <c r="C16" s="1">
        <v>0.175438596491228</v>
      </c>
      <c r="D16" s="4">
        <v>7.0422535211268301E-3</v>
      </c>
      <c r="E16">
        <v>0.01</v>
      </c>
      <c r="F16" s="7">
        <v>0.16959064327485401</v>
      </c>
      <c r="G16" s="4">
        <v>0</v>
      </c>
    </row>
    <row r="17" spans="1:9" x14ac:dyDescent="0.15">
      <c r="A17">
        <v>2</v>
      </c>
      <c r="B17" s="1">
        <v>0.30263157894736897</v>
      </c>
      <c r="C17" s="1">
        <v>0.269736842105263</v>
      </c>
      <c r="D17" s="4">
        <v>-4.7169811320754797E-2</v>
      </c>
      <c r="E17">
        <v>1.5</v>
      </c>
      <c r="F17" s="7">
        <v>0.31578947368421101</v>
      </c>
      <c r="G17" s="4">
        <v>1.8867924528301799E-2</v>
      </c>
    </row>
    <row r="18" spans="1:9" x14ac:dyDescent="0.15">
      <c r="A18">
        <v>3</v>
      </c>
      <c r="B18" s="1">
        <v>0.34586466165413499</v>
      </c>
      <c r="C18" s="1">
        <v>0.32330827067669199</v>
      </c>
      <c r="D18" s="4">
        <v>-3.4482758620689703E-2</v>
      </c>
      <c r="E18">
        <v>0.5</v>
      </c>
      <c r="F18" s="7">
        <v>0.35338345864661702</v>
      </c>
      <c r="G18" s="4">
        <v>1.14942528735631E-2</v>
      </c>
    </row>
    <row r="19" spans="1:9" x14ac:dyDescent="0.15">
      <c r="A19">
        <v>4</v>
      </c>
      <c r="B19" s="1">
        <v>0.35087719298245601</v>
      </c>
      <c r="C19" s="1">
        <v>0.359649122807018</v>
      </c>
      <c r="D19" s="4">
        <v>1.3513513513513599E-2</v>
      </c>
      <c r="E19">
        <v>100</v>
      </c>
      <c r="F19" s="7">
        <v>0.37719298245614002</v>
      </c>
      <c r="G19" s="4">
        <v>4.0540540540540501E-2</v>
      </c>
    </row>
    <row r="20" spans="1:9" x14ac:dyDescent="0.15">
      <c r="A20">
        <v>5</v>
      </c>
      <c r="B20" s="1">
        <v>0.46315789473684199</v>
      </c>
      <c r="C20" s="1">
        <v>0.49473684210526298</v>
      </c>
      <c r="D20" s="4">
        <v>5.8823529411764698E-2</v>
      </c>
      <c r="E20">
        <v>10</v>
      </c>
      <c r="F20" s="7">
        <v>0.557894736842105</v>
      </c>
      <c r="G20" s="4">
        <v>0.17647058823529399</v>
      </c>
    </row>
    <row r="21" spans="1:9" x14ac:dyDescent="0.15">
      <c r="A21">
        <v>6</v>
      </c>
      <c r="B21" s="1">
        <v>0.53947368421052599</v>
      </c>
      <c r="C21" s="1">
        <v>0.48684210526315802</v>
      </c>
      <c r="D21" s="4">
        <v>-0.114285714285714</v>
      </c>
      <c r="E21">
        <v>5</v>
      </c>
      <c r="F21" s="7">
        <v>0.59210526315789502</v>
      </c>
      <c r="G21" s="4">
        <v>0.114285714285714</v>
      </c>
    </row>
    <row r="22" spans="1:9" x14ac:dyDescent="0.15">
      <c r="A22">
        <v>7</v>
      </c>
      <c r="B22" s="1">
        <v>0.57894736842105299</v>
      </c>
      <c r="C22" s="1">
        <v>0.50877192982456099</v>
      </c>
      <c r="D22" s="4">
        <v>-0.16666666666666699</v>
      </c>
      <c r="E22">
        <v>5</v>
      </c>
      <c r="F22" s="7">
        <v>0.61403508771929804</v>
      </c>
      <c r="G22" s="4">
        <v>8.3333333333333204E-2</v>
      </c>
    </row>
    <row r="23" spans="1:9" x14ac:dyDescent="0.15">
      <c r="A23">
        <v>8</v>
      </c>
      <c r="B23" s="1">
        <v>0.63157894736842102</v>
      </c>
      <c r="C23" s="1">
        <v>0.55263157894736803</v>
      </c>
      <c r="D23" s="4">
        <v>-0.214285714285714</v>
      </c>
      <c r="E23">
        <v>0.5</v>
      </c>
      <c r="F23" s="7">
        <v>0.65789473684210498</v>
      </c>
      <c r="G23" s="4">
        <v>7.1428571428571397E-2</v>
      </c>
    </row>
    <row r="25" spans="1:9" x14ac:dyDescent="0.15">
      <c r="A25" t="s">
        <v>75</v>
      </c>
      <c r="B25" t="s">
        <v>80</v>
      </c>
      <c r="C25" t="s">
        <v>81</v>
      </c>
      <c r="F25" t="s">
        <v>82</v>
      </c>
      <c r="I25" t="s">
        <v>72</v>
      </c>
    </row>
    <row r="26" spans="1:9" x14ac:dyDescent="0.15">
      <c r="A26">
        <v>1</v>
      </c>
      <c r="B26" s="1">
        <v>0.269166666666667</v>
      </c>
      <c r="C26" s="1">
        <v>0.245</v>
      </c>
      <c r="D26" s="4">
        <v>-3.3067274800456098E-2</v>
      </c>
      <c r="E26">
        <v>0.01</v>
      </c>
      <c r="F26" s="7">
        <v>0.269166666666667</v>
      </c>
      <c r="G26" s="4">
        <v>0</v>
      </c>
    </row>
    <row r="27" spans="1:9" x14ac:dyDescent="0.15">
      <c r="A27">
        <v>2</v>
      </c>
      <c r="B27" s="1">
        <v>0.28299999999999997</v>
      </c>
      <c r="C27" s="1">
        <v>0.28000000000000003</v>
      </c>
      <c r="D27" s="4">
        <v>-4.1841004184100502E-3</v>
      </c>
      <c r="E27">
        <v>10</v>
      </c>
      <c r="F27" s="7">
        <v>0.315</v>
      </c>
      <c r="G27" s="4">
        <v>4.46304044630405E-2</v>
      </c>
    </row>
    <row r="28" spans="1:9" x14ac:dyDescent="0.15">
      <c r="A28">
        <v>3</v>
      </c>
      <c r="B28" s="1">
        <v>0.17749999999999999</v>
      </c>
      <c r="C28" s="1">
        <v>0.21375</v>
      </c>
      <c r="D28" s="4">
        <v>4.4072948328267497E-2</v>
      </c>
      <c r="E28">
        <v>10</v>
      </c>
      <c r="F28" s="7">
        <v>0.23375000000000001</v>
      </c>
      <c r="G28" s="4">
        <v>6.8389057750759902E-2</v>
      </c>
    </row>
    <row r="29" spans="1:9" x14ac:dyDescent="0.15">
      <c r="A29">
        <v>4</v>
      </c>
      <c r="B29" s="1">
        <v>0.20833333333333301</v>
      </c>
      <c r="C29" s="1">
        <v>0.206666666666667</v>
      </c>
      <c r="D29" s="4">
        <v>-2.1052631578947901E-3</v>
      </c>
      <c r="E29">
        <v>5</v>
      </c>
      <c r="F29" s="7">
        <v>0.25166666666666698</v>
      </c>
      <c r="G29" s="4">
        <v>5.4736842105263001E-2</v>
      </c>
    </row>
    <row r="30" spans="1:9" x14ac:dyDescent="0.15">
      <c r="A30">
        <v>5</v>
      </c>
      <c r="B30" s="1">
        <v>0.22500000000000001</v>
      </c>
      <c r="C30" s="1">
        <v>0.20499999999999999</v>
      </c>
      <c r="D30" s="4">
        <v>-2.5806451612903201E-2</v>
      </c>
      <c r="E30">
        <v>10</v>
      </c>
      <c r="F30" s="7">
        <v>0.2475</v>
      </c>
      <c r="G30" s="4">
        <v>2.90322580645162E-2</v>
      </c>
    </row>
    <row r="32" spans="1:9" x14ac:dyDescent="0.15">
      <c r="A32" t="s">
        <v>77</v>
      </c>
      <c r="B32" t="s">
        <v>80</v>
      </c>
      <c r="C32" t="s">
        <v>81</v>
      </c>
      <c r="F32" t="s">
        <v>82</v>
      </c>
      <c r="I32" t="s">
        <v>74</v>
      </c>
    </row>
    <row r="33" spans="1:7" x14ac:dyDescent="0.15">
      <c r="A33">
        <v>1</v>
      </c>
      <c r="B33" s="1">
        <v>0.53066666666666695</v>
      </c>
      <c r="C33" s="1">
        <v>0.504</v>
      </c>
      <c r="D33" s="4">
        <v>-5.6818181818181802E-2</v>
      </c>
      <c r="E33">
        <v>0.01</v>
      </c>
      <c r="F33" s="7">
        <v>0.53066666666666695</v>
      </c>
      <c r="G33" s="4">
        <v>0</v>
      </c>
    </row>
    <row r="34" spans="1:7" x14ac:dyDescent="0.15">
      <c r="A34">
        <v>2</v>
      </c>
      <c r="B34" s="1">
        <v>0.485416666666667</v>
      </c>
      <c r="C34" s="1">
        <v>0.41805555555555601</v>
      </c>
      <c r="D34" s="4">
        <v>-0.130904183535763</v>
      </c>
      <c r="E34">
        <v>1.5</v>
      </c>
      <c r="F34" s="7">
        <v>0.48993055555555598</v>
      </c>
      <c r="G34" s="4">
        <v>8.7719298245612694E-3</v>
      </c>
    </row>
    <row r="35" spans="1:7" x14ac:dyDescent="0.15">
      <c r="A35">
        <v>3</v>
      </c>
      <c r="B35" s="1">
        <v>0.44166666666666698</v>
      </c>
      <c r="C35" s="1">
        <v>0.32717391304347798</v>
      </c>
      <c r="D35" s="4">
        <v>-0.20506164828033699</v>
      </c>
      <c r="E35">
        <v>1.9</v>
      </c>
      <c r="F35" s="7">
        <v>0.45217391304347798</v>
      </c>
      <c r="G35" s="4">
        <v>1.8818948734588101E-2</v>
      </c>
    </row>
    <row r="36" spans="1:7" x14ac:dyDescent="0.15">
      <c r="A36">
        <v>4</v>
      </c>
      <c r="B36" s="1">
        <v>0.42537878787878802</v>
      </c>
      <c r="C36" s="1">
        <v>0.28030303030303</v>
      </c>
      <c r="D36" s="4">
        <v>-0.252471984179301</v>
      </c>
      <c r="E36">
        <v>1.5</v>
      </c>
      <c r="F36" s="7">
        <v>0.43977272727272698</v>
      </c>
      <c r="G36" s="4">
        <v>2.5049439683586201E-2</v>
      </c>
    </row>
    <row r="37" spans="1:7" x14ac:dyDescent="0.15">
      <c r="A37">
        <v>5</v>
      </c>
      <c r="B37" s="1">
        <v>0.40753968253968298</v>
      </c>
      <c r="C37" s="1">
        <v>0.25714285714285701</v>
      </c>
      <c r="D37" s="4">
        <v>-0.25385130609511097</v>
      </c>
      <c r="E37">
        <v>1.5</v>
      </c>
      <c r="F37" s="7">
        <v>0.42103174603174598</v>
      </c>
      <c r="G37" s="4">
        <v>2.2772940388479702E-2</v>
      </c>
    </row>
    <row r="38" spans="1:7" x14ac:dyDescent="0.15">
      <c r="A38">
        <v>6</v>
      </c>
      <c r="B38" s="1">
        <v>0.40250000000000002</v>
      </c>
      <c r="C38" s="1">
        <v>0.21916666666666701</v>
      </c>
      <c r="D38" s="4">
        <v>-0.30683403068340298</v>
      </c>
      <c r="E38">
        <v>1.7</v>
      </c>
      <c r="F38" s="7">
        <v>0.413333333333333</v>
      </c>
      <c r="G38" s="4">
        <v>1.813110181311E-2</v>
      </c>
    </row>
    <row r="39" spans="1:7" x14ac:dyDescent="0.15">
      <c r="A39">
        <v>7</v>
      </c>
      <c r="B39" s="1">
        <v>0.36535087719298198</v>
      </c>
      <c r="C39" s="1">
        <v>0.17587719298245599</v>
      </c>
      <c r="D39" s="4">
        <v>-0.29854872149274397</v>
      </c>
      <c r="E39">
        <v>1.9</v>
      </c>
      <c r="F39" s="7">
        <v>0.37763157894736799</v>
      </c>
      <c r="G39" s="4">
        <v>1.9350380096751999E-2</v>
      </c>
    </row>
    <row r="40" spans="1:7" x14ac:dyDescent="0.15">
      <c r="A40">
        <v>8</v>
      </c>
      <c r="B40" s="1">
        <v>0.35324074074074102</v>
      </c>
      <c r="C40" s="1">
        <v>0.202777777777778</v>
      </c>
      <c r="D40" s="4">
        <v>-0.23264137437365801</v>
      </c>
      <c r="E40">
        <v>1.3</v>
      </c>
      <c r="F40" s="7">
        <v>0.36759259259259303</v>
      </c>
      <c r="G40" s="4">
        <v>2.21904080171797E-2</v>
      </c>
    </row>
    <row r="41" spans="1:7" x14ac:dyDescent="0.15">
      <c r="A41">
        <v>9</v>
      </c>
      <c r="B41" s="1">
        <v>0.32156862745098003</v>
      </c>
      <c r="C41" s="1">
        <v>0.141666666666667</v>
      </c>
      <c r="D41" s="4">
        <v>-0.265173410404624</v>
      </c>
      <c r="E41">
        <v>1.7</v>
      </c>
      <c r="F41" s="7">
        <v>0.33235294117647102</v>
      </c>
      <c r="G41" s="4">
        <v>1.5895953757225498E-2</v>
      </c>
    </row>
    <row r="42" spans="1:7" x14ac:dyDescent="0.15">
      <c r="A42">
        <v>10</v>
      </c>
      <c r="B42" s="1">
        <v>0.27291666666666697</v>
      </c>
      <c r="C42" s="1">
        <v>9.6354166666666602E-2</v>
      </c>
      <c r="D42" s="4">
        <v>-0.242836676217765</v>
      </c>
      <c r="E42">
        <v>0.7</v>
      </c>
      <c r="F42" s="7">
        <v>0.27604166666666702</v>
      </c>
      <c r="G42" s="4">
        <v>4.2979942693408798E-3</v>
      </c>
    </row>
    <row r="43" spans="1:7" x14ac:dyDescent="0.15">
      <c r="A43">
        <v>11</v>
      </c>
      <c r="B43" s="1">
        <v>0.27722222222222198</v>
      </c>
      <c r="C43" s="1">
        <v>0.14777777777777801</v>
      </c>
      <c r="D43" s="4">
        <v>-0.17909300538047701</v>
      </c>
      <c r="E43">
        <v>5</v>
      </c>
      <c r="F43" s="7">
        <v>0.29888888888888898</v>
      </c>
      <c r="G43" s="4">
        <v>2.99769408147578E-2</v>
      </c>
    </row>
    <row r="44" spans="1:7" x14ac:dyDescent="0.15">
      <c r="A44">
        <v>12</v>
      </c>
      <c r="B44" s="1">
        <v>0.23749999999999999</v>
      </c>
      <c r="C44" s="1">
        <v>0.130357142857143</v>
      </c>
      <c r="D44" s="4">
        <v>-0.140515222482436</v>
      </c>
      <c r="E44">
        <v>5</v>
      </c>
      <c r="F44" s="7">
        <v>0.26726190476190498</v>
      </c>
      <c r="G44" s="4">
        <v>3.9032006245121202E-2</v>
      </c>
    </row>
    <row r="45" spans="1:7" x14ac:dyDescent="0.15">
      <c r="A45">
        <v>13</v>
      </c>
      <c r="B45" s="1">
        <v>0.21666666666666701</v>
      </c>
      <c r="C45" s="1">
        <v>7.3717948717948803E-2</v>
      </c>
      <c r="D45" s="4">
        <v>-0.18248772504091601</v>
      </c>
      <c r="E45">
        <v>1.7</v>
      </c>
      <c r="F45" s="7">
        <v>0.21858974358974401</v>
      </c>
      <c r="G45" s="4">
        <v>2.45499181669394E-3</v>
      </c>
    </row>
    <row r="46" spans="1:7" x14ac:dyDescent="0.15">
      <c r="A46">
        <v>14</v>
      </c>
      <c r="B46" s="1">
        <v>0.265972222222222</v>
      </c>
      <c r="C46" s="1">
        <v>0.15972222222222199</v>
      </c>
      <c r="D46" s="4">
        <v>-0.14474929044465501</v>
      </c>
      <c r="E46">
        <v>5</v>
      </c>
      <c r="F46" s="7">
        <v>0.32500000000000001</v>
      </c>
      <c r="G46" s="4">
        <v>8.04162724692528E-2</v>
      </c>
    </row>
    <row r="47" spans="1:7" x14ac:dyDescent="0.15">
      <c r="A47">
        <v>15</v>
      </c>
      <c r="B47" s="1">
        <v>0.29924242424242398</v>
      </c>
      <c r="C47" s="1">
        <v>0.177272727272727</v>
      </c>
      <c r="D47" s="4">
        <v>-0.174054054054054</v>
      </c>
      <c r="E47">
        <v>5</v>
      </c>
      <c r="F47" s="7">
        <v>0.34621212121212103</v>
      </c>
      <c r="G47" s="4">
        <v>6.7027027027026898E-2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42" workbookViewId="0">
      <selection activeCell="J61" sqref="J61:K68"/>
    </sheetView>
  </sheetViews>
  <sheetFormatPr baseColWidth="10" defaultRowHeight="15" x14ac:dyDescent="0.15"/>
  <sheetData>
    <row r="1" spans="1:12" x14ac:dyDescent="0.15">
      <c r="A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</row>
    <row r="2" spans="1:12" x14ac:dyDescent="0.15">
      <c r="A2">
        <v>1</v>
      </c>
      <c r="B2">
        <v>0.01</v>
      </c>
      <c r="C2">
        <v>150</v>
      </c>
      <c r="D2" s="1">
        <v>0.63888888889999995</v>
      </c>
      <c r="E2" s="1">
        <v>0.62777777779999999</v>
      </c>
      <c r="F2" s="4">
        <f>(D2-E2)/E2</f>
        <v>1.7699115025922092E-2</v>
      </c>
    </row>
    <row r="3" spans="1:12" x14ac:dyDescent="0.15">
      <c r="A3">
        <v>2</v>
      </c>
      <c r="B3">
        <v>1E-3</v>
      </c>
      <c r="C3">
        <v>50</v>
      </c>
      <c r="D3" s="1">
        <v>0.76249999999999996</v>
      </c>
      <c r="E3" s="1">
        <v>0.75937500000000002</v>
      </c>
      <c r="F3" s="4">
        <f t="shared" ref="F3:F9" si="0">(D3-E3)/E3</f>
        <v>4.1152263374484715E-3</v>
      </c>
    </row>
    <row r="4" spans="1:12" x14ac:dyDescent="0.15">
      <c r="A4">
        <v>3</v>
      </c>
      <c r="B4">
        <v>0.01</v>
      </c>
      <c r="C4">
        <v>100</v>
      </c>
      <c r="D4" s="1">
        <v>0.81071428570000004</v>
      </c>
      <c r="E4" s="1">
        <v>0.82857142859999999</v>
      </c>
      <c r="F4" s="4">
        <f t="shared" si="0"/>
        <v>-2.1551724188911957E-2</v>
      </c>
    </row>
    <row r="5" spans="1:12" x14ac:dyDescent="0.15">
      <c r="A5">
        <v>4</v>
      </c>
      <c r="B5">
        <v>0.01</v>
      </c>
      <c r="C5">
        <v>100</v>
      </c>
      <c r="D5" s="1">
        <v>0.85833333329999995</v>
      </c>
      <c r="E5" s="1">
        <v>0.87083333330000001</v>
      </c>
      <c r="F5" s="4">
        <f t="shared" si="0"/>
        <v>-1.4354066986195447E-2</v>
      </c>
    </row>
    <row r="6" spans="1:12" x14ac:dyDescent="0.15">
      <c r="A6">
        <v>5</v>
      </c>
      <c r="B6">
        <v>0.01</v>
      </c>
      <c r="C6">
        <v>150</v>
      </c>
      <c r="D6" s="1">
        <v>0.89</v>
      </c>
      <c r="E6" s="1">
        <v>0.89</v>
      </c>
      <c r="F6" s="4">
        <f t="shared" si="0"/>
        <v>0</v>
      </c>
    </row>
    <row r="7" spans="1:12" x14ac:dyDescent="0.15">
      <c r="A7">
        <v>6</v>
      </c>
      <c r="B7">
        <v>0.01</v>
      </c>
      <c r="C7">
        <v>150</v>
      </c>
      <c r="D7" s="1">
        <v>0.9</v>
      </c>
      <c r="E7" s="1">
        <v>0.9</v>
      </c>
      <c r="F7" s="4">
        <f t="shared" si="0"/>
        <v>0</v>
      </c>
    </row>
    <row r="8" spans="1:12" x14ac:dyDescent="0.15">
      <c r="A8">
        <v>7</v>
      </c>
      <c r="B8">
        <v>0.01</v>
      </c>
      <c r="C8">
        <v>100</v>
      </c>
      <c r="D8" s="1">
        <v>0.90833333329999999</v>
      </c>
      <c r="E8" s="1">
        <v>0.89166666670000005</v>
      </c>
      <c r="F8" s="4">
        <f t="shared" si="0"/>
        <v>1.8691588709581548E-2</v>
      </c>
    </row>
    <row r="9" spans="1:12" x14ac:dyDescent="0.15">
      <c r="A9">
        <v>8</v>
      </c>
      <c r="B9">
        <v>0.01</v>
      </c>
      <c r="C9">
        <v>100</v>
      </c>
      <c r="D9" s="1">
        <v>0.9375</v>
      </c>
      <c r="E9" s="1">
        <v>0.875</v>
      </c>
      <c r="F9" s="4">
        <f t="shared" si="0"/>
        <v>7.1428571428571425E-2</v>
      </c>
    </row>
    <row r="11" spans="1:12" x14ac:dyDescent="0.15">
      <c r="A11" s="2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H11" s="3" t="s">
        <v>45</v>
      </c>
      <c r="I11" s="3" t="s">
        <v>46</v>
      </c>
      <c r="J11" s="3" t="s">
        <v>4</v>
      </c>
      <c r="K11" s="3" t="s">
        <v>5</v>
      </c>
      <c r="L11" s="3" t="s">
        <v>6</v>
      </c>
    </row>
    <row r="12" spans="1:12" x14ac:dyDescent="0.15">
      <c r="A12">
        <v>1</v>
      </c>
      <c r="B12">
        <v>0.01</v>
      </c>
      <c r="C12">
        <v>150</v>
      </c>
      <c r="D12" s="1">
        <v>0.33</v>
      </c>
      <c r="E12" s="1">
        <v>0.32571428571428601</v>
      </c>
      <c r="F12" s="4">
        <f>(D12-E12)/E12</f>
        <v>1.3157894736841228E-2</v>
      </c>
      <c r="H12">
        <v>0.01</v>
      </c>
      <c r="I12">
        <v>0.1</v>
      </c>
      <c r="J12" s="1">
        <v>0.34285714285714303</v>
      </c>
      <c r="K12" s="1">
        <v>0.307142857142857</v>
      </c>
      <c r="L12" s="4">
        <f>(J12-K12)/K12</f>
        <v>0.11627906976744296</v>
      </c>
    </row>
    <row r="13" spans="1:12" x14ac:dyDescent="0.15">
      <c r="A13">
        <v>2</v>
      </c>
      <c r="B13">
        <v>0.01</v>
      </c>
      <c r="C13">
        <v>150</v>
      </c>
      <c r="D13" s="1">
        <v>0.38923076923076899</v>
      </c>
      <c r="E13" s="1">
        <v>0.395384615384615</v>
      </c>
      <c r="F13" s="4">
        <f t="shared" ref="F13:F20" si="1">(D13-E13)/E13</f>
        <v>-1.5564202334630002E-2</v>
      </c>
      <c r="H13">
        <v>0.1</v>
      </c>
      <c r="I13">
        <v>1</v>
      </c>
      <c r="J13" s="1">
        <v>0.43538461538461498</v>
      </c>
      <c r="K13" s="1">
        <v>0.43076923076923102</v>
      </c>
      <c r="L13" s="4">
        <f t="shared" ref="L13:L20" si="2">(J13-K13)/K13</f>
        <v>1.0714285714284202E-2</v>
      </c>
    </row>
    <row r="14" spans="1:12" x14ac:dyDescent="0.15">
      <c r="A14">
        <v>3</v>
      </c>
      <c r="B14">
        <v>0.01</v>
      </c>
      <c r="C14">
        <v>50</v>
      </c>
      <c r="D14" s="1">
        <v>0.42833333333333301</v>
      </c>
      <c r="E14" s="1">
        <v>0.41499999999999998</v>
      </c>
      <c r="F14" s="4">
        <f t="shared" si="1"/>
        <v>3.2128514056224175E-2</v>
      </c>
      <c r="H14">
        <v>0.01</v>
      </c>
      <c r="I14">
        <v>1</v>
      </c>
      <c r="J14" s="1">
        <v>0.41499999999999998</v>
      </c>
      <c r="K14" s="1">
        <v>0.413333333333333</v>
      </c>
      <c r="L14" s="4">
        <f t="shared" si="2"/>
        <v>4.0322580645168965E-3</v>
      </c>
    </row>
    <row r="15" spans="1:12" x14ac:dyDescent="0.15">
      <c r="A15">
        <v>4</v>
      </c>
      <c r="B15">
        <v>0.01</v>
      </c>
      <c r="C15">
        <v>50</v>
      </c>
      <c r="D15" s="1">
        <v>0.46363636363636401</v>
      </c>
      <c r="E15" s="1">
        <v>0.41636363636363599</v>
      </c>
      <c r="F15" s="4">
        <f t="shared" si="1"/>
        <v>0.11353711790393203</v>
      </c>
      <c r="H15">
        <v>0.01</v>
      </c>
      <c r="I15">
        <v>1</v>
      </c>
      <c r="J15" s="1">
        <v>0.44909090909090899</v>
      </c>
      <c r="K15" s="1">
        <v>0.42181818181818198</v>
      </c>
      <c r="L15" s="4">
        <f t="shared" si="2"/>
        <v>6.4655172413792442E-2</v>
      </c>
    </row>
    <row r="16" spans="1:12" x14ac:dyDescent="0.15">
      <c r="A16">
        <v>5</v>
      </c>
      <c r="B16">
        <v>0.01</v>
      </c>
      <c r="C16">
        <v>50</v>
      </c>
      <c r="D16" s="1">
        <v>0.52200000000000002</v>
      </c>
      <c r="E16" s="1">
        <v>0.46400000000000002</v>
      </c>
      <c r="F16" s="4">
        <f t="shared" si="1"/>
        <v>0.12499999999999999</v>
      </c>
      <c r="H16">
        <v>0.01</v>
      </c>
      <c r="I16">
        <v>1</v>
      </c>
      <c r="J16" s="1">
        <v>0.46800000000000003</v>
      </c>
      <c r="K16" s="1">
        <v>0.432</v>
      </c>
      <c r="L16" s="4">
        <f t="shared" si="2"/>
        <v>8.3333333333333412E-2</v>
      </c>
    </row>
    <row r="17" spans="1:12" x14ac:dyDescent="0.15">
      <c r="A17">
        <v>6</v>
      </c>
      <c r="B17">
        <v>0.01</v>
      </c>
      <c r="C17">
        <v>50</v>
      </c>
      <c r="D17" s="1">
        <v>0.58888888888888902</v>
      </c>
      <c r="E17" s="1">
        <v>0.52444444444444505</v>
      </c>
      <c r="F17" s="4">
        <f t="shared" si="1"/>
        <v>0.12288135593220234</v>
      </c>
      <c r="H17">
        <v>0.01</v>
      </c>
      <c r="I17">
        <v>1</v>
      </c>
      <c r="J17" s="1">
        <v>0.54666666666666697</v>
      </c>
      <c r="K17" s="1">
        <v>0.51555555555555599</v>
      </c>
      <c r="L17" s="4">
        <f t="shared" si="2"/>
        <v>6.0344827586206587E-2</v>
      </c>
    </row>
    <row r="18" spans="1:12" x14ac:dyDescent="0.15">
      <c r="A18">
        <v>7</v>
      </c>
      <c r="B18">
        <v>0.01</v>
      </c>
      <c r="C18">
        <v>50</v>
      </c>
      <c r="D18" s="1">
        <v>0.65500000000000003</v>
      </c>
      <c r="E18" s="1">
        <v>0.60750000000000004</v>
      </c>
      <c r="F18" s="4">
        <f t="shared" si="1"/>
        <v>7.8189300411522611E-2</v>
      </c>
      <c r="H18">
        <v>0.01</v>
      </c>
      <c r="I18">
        <v>1</v>
      </c>
      <c r="J18" s="1">
        <v>0.63</v>
      </c>
      <c r="K18" s="1">
        <v>0.57999999999999996</v>
      </c>
      <c r="L18" s="4">
        <f t="shared" si="2"/>
        <v>8.6206896551724227E-2</v>
      </c>
    </row>
    <row r="19" spans="1:12" x14ac:dyDescent="0.15">
      <c r="A19">
        <v>8</v>
      </c>
      <c r="B19">
        <v>0.01</v>
      </c>
      <c r="C19">
        <v>50</v>
      </c>
      <c r="D19" s="1">
        <v>0.65714285714285703</v>
      </c>
      <c r="E19" s="1">
        <v>0.59142857142857097</v>
      </c>
      <c r="F19" s="4">
        <f t="shared" si="1"/>
        <v>0.11111111111111178</v>
      </c>
      <c r="H19">
        <v>0.01</v>
      </c>
      <c r="I19">
        <v>1</v>
      </c>
      <c r="J19" s="1">
        <v>0.64</v>
      </c>
      <c r="K19" s="1">
        <v>0.59714285714285698</v>
      </c>
      <c r="L19" s="4">
        <f t="shared" si="2"/>
        <v>7.1770334928229984E-2</v>
      </c>
    </row>
    <row r="20" spans="1:12" x14ac:dyDescent="0.15">
      <c r="A20">
        <v>9</v>
      </c>
      <c r="B20">
        <v>0.01</v>
      </c>
      <c r="C20">
        <v>50</v>
      </c>
      <c r="D20" s="1">
        <v>0.68333333330000001</v>
      </c>
      <c r="E20" s="1">
        <v>0.62333333329999996</v>
      </c>
      <c r="F20" s="4">
        <f t="shared" si="1"/>
        <v>9.6256684497126113E-2</v>
      </c>
      <c r="H20">
        <v>0.01</v>
      </c>
      <c r="I20">
        <v>1</v>
      </c>
      <c r="J20" s="1">
        <v>0.68</v>
      </c>
      <c r="K20" s="1">
        <v>0.61666666666666703</v>
      </c>
      <c r="L20" s="4">
        <f t="shared" si="2"/>
        <v>0.10270270270270214</v>
      </c>
    </row>
    <row r="21" spans="1:12" x14ac:dyDescent="0.15">
      <c r="D21" s="1"/>
      <c r="E21" s="1"/>
      <c r="F21" s="4"/>
      <c r="L21" s="4">
        <f>AVERAGE(L15:L20)</f>
        <v>7.816887791933147E-2</v>
      </c>
    </row>
    <row r="22" spans="1:12" x14ac:dyDescent="0.15">
      <c r="D22" s="1"/>
      <c r="E22" s="1"/>
      <c r="F22" s="4"/>
    </row>
    <row r="23" spans="1:12" x14ac:dyDescent="0.15">
      <c r="D23" s="1"/>
      <c r="E23" s="1"/>
      <c r="F23" s="4"/>
    </row>
    <row r="25" spans="1:12" x14ac:dyDescent="0.15">
      <c r="A25" t="s">
        <v>7</v>
      </c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H25" s="3" t="s">
        <v>45</v>
      </c>
      <c r="I25" s="3" t="s">
        <v>46</v>
      </c>
      <c r="J25" s="3" t="s">
        <v>4</v>
      </c>
      <c r="K25" s="3" t="s">
        <v>5</v>
      </c>
      <c r="L25" s="3" t="s">
        <v>6</v>
      </c>
    </row>
    <row r="26" spans="1:12" x14ac:dyDescent="0.15">
      <c r="A26">
        <v>1</v>
      </c>
      <c r="B26">
        <v>1E-4</v>
      </c>
      <c r="C26">
        <v>150</v>
      </c>
      <c r="D26" s="1">
        <v>0.34666666670000001</v>
      </c>
      <c r="E26" s="1">
        <v>0.32416666669999999</v>
      </c>
      <c r="F26" s="4">
        <f t="shared" ref="F26:F30" si="3">(D26-E26)/E26</f>
        <v>6.9408740352760095E-2</v>
      </c>
      <c r="H26">
        <v>0.1</v>
      </c>
      <c r="I26">
        <v>1</v>
      </c>
      <c r="J26" s="1">
        <v>0.42166666670000003</v>
      </c>
      <c r="K26" s="1">
        <v>0.3916666667</v>
      </c>
      <c r="L26" s="4">
        <f t="shared" ref="L26:L30" si="4">(J26-K26)/K26</f>
        <v>7.6595744674332347E-2</v>
      </c>
    </row>
    <row r="27" spans="1:12" x14ac:dyDescent="0.15">
      <c r="A27">
        <v>2</v>
      </c>
      <c r="B27">
        <v>1E-4</v>
      </c>
      <c r="C27">
        <v>150</v>
      </c>
      <c r="D27" s="1">
        <v>0.377</v>
      </c>
      <c r="E27" s="1">
        <v>0.33700000000000002</v>
      </c>
      <c r="F27" s="4">
        <f t="shared" si="3"/>
        <v>0.11869436201780409</v>
      </c>
      <c r="H27">
        <v>0.1</v>
      </c>
      <c r="I27">
        <v>1</v>
      </c>
      <c r="J27" s="1">
        <v>0.57599999999999996</v>
      </c>
      <c r="K27" s="1">
        <v>0.52200000000000002</v>
      </c>
      <c r="L27" s="4">
        <f t="shared" si="4"/>
        <v>0.10344827586206884</v>
      </c>
    </row>
    <row r="28" spans="1:12" x14ac:dyDescent="0.15">
      <c r="A28">
        <v>3</v>
      </c>
      <c r="B28">
        <v>1E-4</v>
      </c>
      <c r="C28">
        <v>150</v>
      </c>
      <c r="D28" s="1">
        <v>0.29749999999999999</v>
      </c>
      <c r="E28" s="1">
        <v>0.24625</v>
      </c>
      <c r="F28" s="4">
        <f t="shared" si="3"/>
        <v>0.20812182741116747</v>
      </c>
      <c r="H28">
        <v>0.1</v>
      </c>
      <c r="I28">
        <v>1</v>
      </c>
      <c r="J28" s="1">
        <v>0.52625</v>
      </c>
      <c r="K28" s="1">
        <v>0.49125000000000002</v>
      </c>
      <c r="L28" s="4">
        <f t="shared" si="4"/>
        <v>7.1246819338422335E-2</v>
      </c>
    </row>
    <row r="29" spans="1:12" x14ac:dyDescent="0.15">
      <c r="A29">
        <v>4</v>
      </c>
      <c r="B29">
        <v>1E-4</v>
      </c>
      <c r="C29">
        <v>150</v>
      </c>
      <c r="D29" s="1">
        <v>0.28333333333333299</v>
      </c>
      <c r="E29" s="1">
        <v>0.236666666666667</v>
      </c>
      <c r="F29" s="4">
        <f t="shared" si="3"/>
        <v>0.19718309859154617</v>
      </c>
      <c r="H29">
        <v>0.1</v>
      </c>
      <c r="I29">
        <v>1</v>
      </c>
      <c r="J29" s="1">
        <v>0.73</v>
      </c>
      <c r="K29" s="1">
        <v>0.61499999999999999</v>
      </c>
      <c r="L29" s="4">
        <f t="shared" si="4"/>
        <v>0.18699186991869918</v>
      </c>
    </row>
    <row r="30" spans="1:12" x14ac:dyDescent="0.15">
      <c r="A30">
        <v>5</v>
      </c>
      <c r="B30">
        <v>1E-4</v>
      </c>
      <c r="C30">
        <v>150</v>
      </c>
      <c r="D30" s="1">
        <v>0.27750000000000002</v>
      </c>
      <c r="E30" s="1">
        <v>0.22500000000000001</v>
      </c>
      <c r="F30" s="4">
        <f t="shared" si="3"/>
        <v>0.23333333333333342</v>
      </c>
      <c r="H30">
        <v>0.01</v>
      </c>
      <c r="I30">
        <v>1</v>
      </c>
      <c r="J30" s="1">
        <v>0.63</v>
      </c>
      <c r="K30" s="1">
        <v>0.505</v>
      </c>
      <c r="L30" s="4">
        <f t="shared" si="4"/>
        <v>0.24752475247524752</v>
      </c>
    </row>
    <row r="31" spans="1:12" x14ac:dyDescent="0.15">
      <c r="L31" s="4">
        <f>AVERAGE(L26:L30)</f>
        <v>0.13716149245375403</v>
      </c>
    </row>
    <row r="32" spans="1:12" x14ac:dyDescent="0.15">
      <c r="A32" t="s">
        <v>12</v>
      </c>
      <c r="B32" s="3" t="s">
        <v>2</v>
      </c>
      <c r="C32" s="3" t="s">
        <v>3</v>
      </c>
      <c r="D32" s="3" t="s">
        <v>4</v>
      </c>
      <c r="E32" s="3" t="s">
        <v>5</v>
      </c>
      <c r="F32" s="3" t="s">
        <v>6</v>
      </c>
    </row>
    <row r="33" spans="1:6" x14ac:dyDescent="0.15">
      <c r="A33">
        <v>1</v>
      </c>
      <c r="B33">
        <v>1E-3</v>
      </c>
      <c r="C33">
        <v>100</v>
      </c>
      <c r="D33" s="1">
        <v>0.16959064327485401</v>
      </c>
      <c r="E33" s="1">
        <v>0.157894736842105</v>
      </c>
      <c r="F33" s="4">
        <f t="shared" ref="F33:F35" si="5">(D33-E33)/E33</f>
        <v>7.4074074074077179E-2</v>
      </c>
    </row>
    <row r="34" spans="1:6" x14ac:dyDescent="0.15">
      <c r="A34">
        <v>2</v>
      </c>
      <c r="B34">
        <v>0.01</v>
      </c>
      <c r="C34">
        <v>100</v>
      </c>
      <c r="D34" s="1">
        <v>0.35526315790000002</v>
      </c>
      <c r="E34" s="1">
        <v>0.31578947369999999</v>
      </c>
      <c r="F34" s="4">
        <f t="shared" si="5"/>
        <v>0.12499999996041675</v>
      </c>
    </row>
    <row r="35" spans="1:6" x14ac:dyDescent="0.15">
      <c r="A35">
        <v>3</v>
      </c>
      <c r="B35">
        <v>0.01</v>
      </c>
      <c r="C35">
        <v>100</v>
      </c>
      <c r="D35" s="1">
        <v>0.37590000000000001</v>
      </c>
      <c r="E35" s="1">
        <v>0.34589999999999999</v>
      </c>
      <c r="F35" s="4">
        <f t="shared" si="5"/>
        <v>8.6730268863833559E-2</v>
      </c>
    </row>
    <row r="36" spans="1:6" x14ac:dyDescent="0.15">
      <c r="A36">
        <v>4</v>
      </c>
      <c r="B36">
        <v>0.01</v>
      </c>
      <c r="C36">
        <v>100</v>
      </c>
      <c r="D36" s="1">
        <v>0.38596491230000002</v>
      </c>
      <c r="E36" s="1">
        <v>0.3771929825</v>
      </c>
      <c r="F36" s="4">
        <f t="shared" ref="F36:F38" si="6">(D36-E36)/E36</f>
        <v>2.3255813885667987E-2</v>
      </c>
    </row>
    <row r="37" spans="1:6" x14ac:dyDescent="0.15">
      <c r="A37">
        <v>5</v>
      </c>
      <c r="B37">
        <v>1E-3</v>
      </c>
      <c r="C37">
        <v>50</v>
      </c>
      <c r="D37" s="1">
        <v>0.50529999999999997</v>
      </c>
      <c r="E37" s="1">
        <v>0.49469999999999997</v>
      </c>
      <c r="F37" s="4">
        <f t="shared" si="6"/>
        <v>2.1427127552051745E-2</v>
      </c>
    </row>
    <row r="38" spans="1:6" x14ac:dyDescent="0.15">
      <c r="A38">
        <v>6</v>
      </c>
      <c r="B38">
        <v>1E-4</v>
      </c>
      <c r="C38">
        <v>50</v>
      </c>
      <c r="D38" s="1">
        <v>0.57889999999999997</v>
      </c>
      <c r="E38" s="1">
        <v>0.55259999999999998</v>
      </c>
      <c r="F38" s="4">
        <f t="shared" si="6"/>
        <v>4.7593195801664843E-2</v>
      </c>
    </row>
    <row r="39" spans="1:6" x14ac:dyDescent="0.15">
      <c r="A39">
        <v>7</v>
      </c>
      <c r="B39">
        <v>1E-4</v>
      </c>
      <c r="C39">
        <v>50</v>
      </c>
      <c r="D39" s="1">
        <v>0.63157894739999998</v>
      </c>
      <c r="E39" s="1">
        <v>0.61399999999999999</v>
      </c>
      <c r="F39" s="4">
        <f t="shared" ref="F39:F40" si="7">(D39-E39)/E39</f>
        <v>2.8630207491856661E-2</v>
      </c>
    </row>
    <row r="40" spans="1:6" x14ac:dyDescent="0.15">
      <c r="A40">
        <v>8</v>
      </c>
      <c r="B40">
        <v>1E-4</v>
      </c>
      <c r="C40">
        <v>50</v>
      </c>
      <c r="D40" s="1">
        <v>0.68420000000000003</v>
      </c>
      <c r="E40" s="1">
        <v>0.65790000000000004</v>
      </c>
      <c r="F40" s="4">
        <f t="shared" si="7"/>
        <v>3.9975680194558424E-2</v>
      </c>
    </row>
    <row r="41" spans="1:6" x14ac:dyDescent="0.15">
      <c r="F41" s="4">
        <f>AVERAGE(F33:F40)</f>
        <v>5.5835795978015891E-2</v>
      </c>
    </row>
    <row r="42" spans="1:6" x14ac:dyDescent="0.15">
      <c r="A42" t="s">
        <v>13</v>
      </c>
      <c r="B42" s="3" t="s">
        <v>2</v>
      </c>
      <c r="C42" s="3" t="s">
        <v>3</v>
      </c>
      <c r="D42" s="3" t="s">
        <v>4</v>
      </c>
      <c r="E42" s="3" t="s">
        <v>5</v>
      </c>
      <c r="F42" s="3" t="s">
        <v>6</v>
      </c>
    </row>
    <row r="43" spans="1:6" x14ac:dyDescent="0.15">
      <c r="A43">
        <v>1</v>
      </c>
      <c r="B43">
        <v>1E-4</v>
      </c>
      <c r="C43">
        <v>50</v>
      </c>
      <c r="D43" s="1">
        <v>0.59599999999999997</v>
      </c>
      <c r="E43" s="1">
        <v>0.56430000000000002</v>
      </c>
      <c r="F43" s="4">
        <f t="shared" ref="F43:F46" si="8">(D43-E43)/E43</f>
        <v>5.6175793017898192E-2</v>
      </c>
    </row>
    <row r="44" spans="1:6" x14ac:dyDescent="0.15">
      <c r="A44">
        <v>2</v>
      </c>
      <c r="B44">
        <v>1E-4</v>
      </c>
      <c r="C44">
        <v>50</v>
      </c>
      <c r="D44" s="1">
        <v>0.55659722219999996</v>
      </c>
      <c r="E44" s="1">
        <v>0.52847222220000001</v>
      </c>
      <c r="F44" s="4">
        <f t="shared" si="8"/>
        <v>5.3219448096850142E-2</v>
      </c>
    </row>
    <row r="45" spans="1:6" x14ac:dyDescent="0.15">
      <c r="A45">
        <v>3</v>
      </c>
      <c r="B45">
        <v>1E-4</v>
      </c>
      <c r="C45">
        <v>50</v>
      </c>
      <c r="D45" s="1">
        <v>0.48876811590000002</v>
      </c>
      <c r="E45" s="1">
        <v>0.48840579709999998</v>
      </c>
      <c r="F45" s="4">
        <f t="shared" si="8"/>
        <v>7.4183967952750327E-4</v>
      </c>
    </row>
    <row r="46" spans="1:6" x14ac:dyDescent="0.15">
      <c r="A46">
        <v>4</v>
      </c>
      <c r="B46">
        <v>1E-4</v>
      </c>
      <c r="C46">
        <v>100</v>
      </c>
      <c r="D46" s="1">
        <v>0.48598484848484802</v>
      </c>
      <c r="E46" s="1">
        <v>0.46515151515151498</v>
      </c>
      <c r="F46" s="4">
        <f t="shared" si="8"/>
        <v>4.4788273615634561E-2</v>
      </c>
    </row>
    <row r="47" spans="1:6" x14ac:dyDescent="0.15">
      <c r="A47">
        <v>5</v>
      </c>
      <c r="B47">
        <v>1E-4</v>
      </c>
      <c r="C47">
        <v>100</v>
      </c>
      <c r="D47" s="1">
        <v>0.51231884057971</v>
      </c>
      <c r="E47" s="1">
        <v>0.49746376811594201</v>
      </c>
      <c r="F47" s="4">
        <f t="shared" ref="F47:F51" si="9">(D47-E47)/E47</f>
        <v>2.9861616897304925E-2</v>
      </c>
    </row>
    <row r="48" spans="1:6" x14ac:dyDescent="0.15">
      <c r="A48">
        <v>6</v>
      </c>
      <c r="B48">
        <v>0.01</v>
      </c>
      <c r="C48">
        <v>50</v>
      </c>
      <c r="D48" s="1">
        <v>0.55958333333333299</v>
      </c>
      <c r="E48" s="1">
        <v>0.53958333333333297</v>
      </c>
      <c r="F48" s="4">
        <f t="shared" si="9"/>
        <v>3.7065637065637126E-2</v>
      </c>
    </row>
    <row r="49" spans="1:12" x14ac:dyDescent="0.15">
      <c r="A49">
        <v>7</v>
      </c>
      <c r="B49">
        <v>0.01</v>
      </c>
      <c r="C49">
        <v>100</v>
      </c>
      <c r="D49" s="1">
        <v>0.53377192982456101</v>
      </c>
      <c r="E49" s="1">
        <v>0.50964912280701802</v>
      </c>
      <c r="F49" s="4">
        <f t="shared" si="9"/>
        <v>4.7332185886401007E-2</v>
      </c>
    </row>
    <row r="50" spans="1:12" x14ac:dyDescent="0.15">
      <c r="A50">
        <v>8</v>
      </c>
      <c r="B50">
        <v>0.01</v>
      </c>
      <c r="C50">
        <v>100</v>
      </c>
      <c r="D50" s="1">
        <v>0.53379629629629599</v>
      </c>
      <c r="E50" s="1">
        <v>0.52037037037037004</v>
      </c>
      <c r="F50" s="4">
        <f t="shared" si="9"/>
        <v>2.5800711743772308E-2</v>
      </c>
    </row>
    <row r="51" spans="1:12" x14ac:dyDescent="0.15">
      <c r="A51">
        <v>9</v>
      </c>
      <c r="B51">
        <v>0.01</v>
      </c>
      <c r="C51">
        <v>100</v>
      </c>
      <c r="D51" s="1">
        <v>0.495588235294118</v>
      </c>
      <c r="E51" s="1">
        <v>0.47254901960784301</v>
      </c>
      <c r="F51" s="4">
        <f t="shared" si="9"/>
        <v>4.8755186721992715E-2</v>
      </c>
    </row>
    <row r="52" spans="1:12" x14ac:dyDescent="0.15">
      <c r="A52">
        <v>10</v>
      </c>
      <c r="B52">
        <v>0.01</v>
      </c>
      <c r="C52">
        <v>100</v>
      </c>
      <c r="D52" s="1">
        <v>0.47604166669999998</v>
      </c>
      <c r="E52" s="1">
        <v>0.45156249999999998</v>
      </c>
      <c r="F52" s="4">
        <f t="shared" ref="F52:F57" si="10">(D52-E52)/E52</f>
        <v>5.4209919335640136E-2</v>
      </c>
    </row>
    <row r="53" spans="1:12" x14ac:dyDescent="0.15">
      <c r="A53">
        <v>11</v>
      </c>
      <c r="B53">
        <v>0.01</v>
      </c>
      <c r="C53">
        <v>100</v>
      </c>
      <c r="D53" s="1">
        <v>0.65611111109999998</v>
      </c>
      <c r="E53" s="1">
        <v>0.64166666670000005</v>
      </c>
      <c r="F53" s="4">
        <f t="shared" si="10"/>
        <v>2.2510822440388926E-2</v>
      </c>
    </row>
    <row r="54" spans="1:12" x14ac:dyDescent="0.15">
      <c r="A54">
        <v>12</v>
      </c>
      <c r="B54">
        <v>0.01</v>
      </c>
      <c r="C54">
        <v>100</v>
      </c>
      <c r="D54" s="1">
        <v>0.62738095240000002</v>
      </c>
      <c r="E54" s="1">
        <v>0.60952380949999996</v>
      </c>
      <c r="F54" s="4">
        <f t="shared" si="10"/>
        <v>2.9296875071457021E-2</v>
      </c>
    </row>
    <row r="55" spans="1:12" x14ac:dyDescent="0.15">
      <c r="A55">
        <v>13</v>
      </c>
      <c r="B55">
        <v>0.01</v>
      </c>
      <c r="C55">
        <v>100</v>
      </c>
      <c r="D55" s="1">
        <v>0.60448717949999997</v>
      </c>
      <c r="E55" s="1">
        <v>0.58269230770000002</v>
      </c>
      <c r="F55" s="4">
        <f t="shared" si="10"/>
        <v>3.7403740382344418E-2</v>
      </c>
    </row>
    <row r="56" spans="1:12" x14ac:dyDescent="0.15">
      <c r="A56">
        <v>14</v>
      </c>
      <c r="B56">
        <v>0.01</v>
      </c>
      <c r="C56">
        <v>100</v>
      </c>
      <c r="D56" s="1">
        <v>0.79791666670000005</v>
      </c>
      <c r="E56" s="1">
        <v>0.78402777779999999</v>
      </c>
      <c r="F56" s="4">
        <f t="shared" si="10"/>
        <v>1.7714791864865558E-2</v>
      </c>
    </row>
    <row r="57" spans="1:12" x14ac:dyDescent="0.15">
      <c r="A57">
        <v>15</v>
      </c>
      <c r="B57">
        <v>0.01</v>
      </c>
      <c r="C57">
        <v>100</v>
      </c>
      <c r="D57" s="1">
        <v>0.80909090910000003</v>
      </c>
      <c r="E57" s="1">
        <v>0.79924242420000002</v>
      </c>
      <c r="F57" s="4">
        <f t="shared" si="10"/>
        <v>1.2322274946625649E-2</v>
      </c>
    </row>
    <row r="58" spans="1:12" x14ac:dyDescent="0.15">
      <c r="F58" s="4">
        <f>AVERAGE(F43:F57)</f>
        <v>3.4479941117756006E-2</v>
      </c>
    </row>
    <row r="60" spans="1:12" x14ac:dyDescent="0.15">
      <c r="A60" t="s">
        <v>89</v>
      </c>
      <c r="B60" s="3" t="s">
        <v>2</v>
      </c>
      <c r="C60" s="3" t="s">
        <v>3</v>
      </c>
      <c r="D60" s="3" t="s">
        <v>4</v>
      </c>
      <c r="E60" s="3" t="s">
        <v>5</v>
      </c>
      <c r="F60" s="3" t="s">
        <v>6</v>
      </c>
      <c r="H60" s="3" t="s">
        <v>45</v>
      </c>
      <c r="I60" s="3" t="s">
        <v>46</v>
      </c>
      <c r="J60" s="3" t="s">
        <v>4</v>
      </c>
      <c r="K60" s="3" t="s">
        <v>5</v>
      </c>
      <c r="L60" s="3" t="s">
        <v>6</v>
      </c>
    </row>
    <row r="61" spans="1:12" x14ac:dyDescent="0.15">
      <c r="H61">
        <v>1E-3</v>
      </c>
      <c r="I61">
        <v>1</v>
      </c>
      <c r="J61" s="1">
        <v>0.13023255810000001</v>
      </c>
      <c r="K61" s="1">
        <v>0.1337209302</v>
      </c>
      <c r="L61" s="4">
        <f t="shared" ref="L61:L68" si="11">(J61-K61)/K61</f>
        <v>-2.6086956580264633E-2</v>
      </c>
    </row>
    <row r="62" spans="1:12" x14ac:dyDescent="0.15">
      <c r="H62">
        <v>0.01</v>
      </c>
      <c r="I62">
        <v>1</v>
      </c>
      <c r="J62" s="1">
        <v>0.18346253230000001</v>
      </c>
      <c r="K62" s="1">
        <v>0.17571059429999999</v>
      </c>
      <c r="L62" s="4">
        <f t="shared" si="11"/>
        <v>4.4117647150886757E-2</v>
      </c>
    </row>
    <row r="63" spans="1:12" x14ac:dyDescent="0.15">
      <c r="H63">
        <v>0.01</v>
      </c>
      <c r="I63">
        <v>1</v>
      </c>
      <c r="J63" s="1">
        <v>0.21220930230000001</v>
      </c>
      <c r="K63" s="1">
        <v>0.20058139529999999</v>
      </c>
      <c r="L63" s="4">
        <f t="shared" si="11"/>
        <v>5.7971014622810436E-2</v>
      </c>
    </row>
    <row r="64" spans="1:12" x14ac:dyDescent="0.15">
      <c r="H64">
        <v>0.01</v>
      </c>
      <c r="I64">
        <v>1</v>
      </c>
      <c r="J64" s="1">
        <v>0.23754152819999999</v>
      </c>
      <c r="K64" s="1">
        <v>0.20598006639999999</v>
      </c>
      <c r="L64" s="4">
        <f t="shared" si="11"/>
        <v>0.15322580651425596</v>
      </c>
    </row>
    <row r="65" spans="8:12" x14ac:dyDescent="0.15">
      <c r="H65">
        <v>0.01</v>
      </c>
      <c r="I65">
        <v>1</v>
      </c>
      <c r="J65" s="1">
        <v>0.2713178295</v>
      </c>
      <c r="K65" s="1">
        <v>0.234496124</v>
      </c>
      <c r="L65" s="4">
        <f t="shared" si="11"/>
        <v>0.15702479372324293</v>
      </c>
    </row>
    <row r="66" spans="8:12" x14ac:dyDescent="0.15">
      <c r="H66">
        <v>0.01</v>
      </c>
      <c r="I66">
        <v>1</v>
      </c>
      <c r="J66" s="1">
        <v>0.25348837210000003</v>
      </c>
      <c r="K66" s="1">
        <v>0.2139534884</v>
      </c>
      <c r="L66" s="4">
        <f t="shared" si="11"/>
        <v>0.18478260857372411</v>
      </c>
    </row>
    <row r="67" spans="8:12" x14ac:dyDescent="0.15">
      <c r="H67">
        <v>0.01</v>
      </c>
      <c r="I67">
        <v>1</v>
      </c>
      <c r="J67" s="1">
        <v>0.28779069769999999</v>
      </c>
      <c r="K67" s="1">
        <v>0.2354651163</v>
      </c>
      <c r="L67" s="4">
        <f t="shared" si="11"/>
        <v>0.22222222222222218</v>
      </c>
    </row>
    <row r="68" spans="8:12" x14ac:dyDescent="0.15">
      <c r="H68">
        <v>0.01</v>
      </c>
      <c r="I68">
        <v>1</v>
      </c>
      <c r="J68" s="1">
        <v>0.28682170540000002</v>
      </c>
      <c r="K68" s="1">
        <v>0.2441860465</v>
      </c>
      <c r="L68" s="4">
        <f t="shared" si="11"/>
        <v>0.17460317455117164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>
      <selection activeCell="G15" sqref="G15:G20"/>
    </sheetView>
  </sheetViews>
  <sheetFormatPr baseColWidth="10" defaultRowHeight="15" x14ac:dyDescent="0.15"/>
  <sheetData>
    <row r="1" spans="1:7" x14ac:dyDescent="0.15">
      <c r="A1" t="s">
        <v>0</v>
      </c>
      <c r="B1" t="s">
        <v>8</v>
      </c>
      <c r="D1" t="s">
        <v>9</v>
      </c>
    </row>
    <row r="2" spans="1:7" x14ac:dyDescent="0.15">
      <c r="A2">
        <v>1</v>
      </c>
      <c r="B2" s="1">
        <v>0.73055555555555596</v>
      </c>
      <c r="D2">
        <v>1</v>
      </c>
      <c r="E2" s="1">
        <v>0.63055555555555598</v>
      </c>
    </row>
    <row r="3" spans="1:7" x14ac:dyDescent="0.15">
      <c r="A3">
        <v>2</v>
      </c>
      <c r="B3" s="1">
        <v>0.82499999999999996</v>
      </c>
      <c r="D3">
        <v>2</v>
      </c>
      <c r="E3" s="1">
        <v>0.69687500000000002</v>
      </c>
    </row>
    <row r="4" spans="1:7" x14ac:dyDescent="0.15">
      <c r="A4">
        <v>3</v>
      </c>
      <c r="B4" s="1">
        <v>0.84642857142857097</v>
      </c>
      <c r="D4">
        <v>3</v>
      </c>
      <c r="E4" s="1">
        <v>0.66785714285714304</v>
      </c>
    </row>
    <row r="5" spans="1:7" x14ac:dyDescent="0.15">
      <c r="A5">
        <v>4</v>
      </c>
      <c r="B5" s="1">
        <v>0.88333333333333297</v>
      </c>
      <c r="D5">
        <v>4</v>
      </c>
      <c r="E5" s="1">
        <v>0.72499999999999998</v>
      </c>
    </row>
    <row r="6" spans="1:7" x14ac:dyDescent="0.15">
      <c r="A6">
        <v>5</v>
      </c>
      <c r="B6" s="1">
        <v>0.88500000000000001</v>
      </c>
      <c r="D6">
        <v>5</v>
      </c>
      <c r="E6" s="1">
        <v>0.70499999999999996</v>
      </c>
    </row>
    <row r="7" spans="1:7" x14ac:dyDescent="0.15">
      <c r="A7">
        <v>6</v>
      </c>
      <c r="B7" s="1">
        <v>0.92500000000000004</v>
      </c>
      <c r="D7">
        <v>6</v>
      </c>
      <c r="E7" s="1">
        <v>0.73750000000000004</v>
      </c>
    </row>
    <row r="8" spans="1:7" x14ac:dyDescent="0.15">
      <c r="A8">
        <v>7</v>
      </c>
      <c r="B8" s="1">
        <v>0.94166666666666698</v>
      </c>
      <c r="D8">
        <v>7</v>
      </c>
      <c r="E8" s="1">
        <v>0.73333333333333295</v>
      </c>
    </row>
    <row r="9" spans="1:7" x14ac:dyDescent="0.15">
      <c r="A9">
        <v>8</v>
      </c>
      <c r="B9" s="1">
        <v>0.92500000000000004</v>
      </c>
      <c r="D9">
        <v>8</v>
      </c>
      <c r="E9" s="1">
        <v>0.76249999999999996</v>
      </c>
    </row>
    <row r="10" spans="1:7" x14ac:dyDescent="0.15">
      <c r="B10" s="1"/>
      <c r="E10" s="1"/>
    </row>
    <row r="11" spans="1:7" x14ac:dyDescent="0.15">
      <c r="A11" t="s">
        <v>16</v>
      </c>
      <c r="B11" t="s">
        <v>8</v>
      </c>
      <c r="D11" t="s">
        <v>9</v>
      </c>
      <c r="F11" t="s">
        <v>10</v>
      </c>
    </row>
    <row r="12" spans="1:7" x14ac:dyDescent="0.15">
      <c r="A12">
        <v>1</v>
      </c>
      <c r="B12" s="1">
        <v>0.39285714285714302</v>
      </c>
      <c r="D12">
        <v>1</v>
      </c>
      <c r="E12" s="1">
        <v>0.17142857142857101</v>
      </c>
      <c r="F12">
        <v>1</v>
      </c>
      <c r="G12" s="1">
        <v>0.33857142857142902</v>
      </c>
    </row>
    <row r="13" spans="1:7" x14ac:dyDescent="0.15">
      <c r="A13">
        <v>2</v>
      </c>
      <c r="B13" s="1">
        <v>0.46461538461538499</v>
      </c>
      <c r="D13">
        <v>2</v>
      </c>
      <c r="E13" s="1">
        <v>0.21384615384615399</v>
      </c>
      <c r="F13">
        <v>2</v>
      </c>
      <c r="G13" s="1">
        <v>0.43846153846153801</v>
      </c>
    </row>
    <row r="14" spans="1:7" x14ac:dyDescent="0.15">
      <c r="A14">
        <v>3</v>
      </c>
      <c r="B14" s="1">
        <v>0.49166666666666697</v>
      </c>
      <c r="D14">
        <v>3</v>
      </c>
      <c r="E14" s="1">
        <v>0.22</v>
      </c>
      <c r="F14">
        <v>3</v>
      </c>
      <c r="G14" s="1">
        <v>0.435</v>
      </c>
    </row>
    <row r="15" spans="1:7" x14ac:dyDescent="0.15">
      <c r="A15">
        <v>4</v>
      </c>
      <c r="B15" s="1">
        <v>0.50727272727272699</v>
      </c>
      <c r="D15">
        <v>4</v>
      </c>
      <c r="E15" s="1">
        <v>0.21272727272727299</v>
      </c>
      <c r="F15">
        <v>4</v>
      </c>
      <c r="G15" s="1">
        <v>0.42727272727272703</v>
      </c>
    </row>
    <row r="16" spans="1:7" x14ac:dyDescent="0.15">
      <c r="A16">
        <v>5</v>
      </c>
      <c r="B16" s="1">
        <v>0.52</v>
      </c>
      <c r="D16">
        <v>5</v>
      </c>
      <c r="E16" s="1">
        <v>0.19800000000000001</v>
      </c>
      <c r="F16">
        <v>5</v>
      </c>
      <c r="G16" s="1">
        <v>0.45600000000000002</v>
      </c>
    </row>
    <row r="17" spans="1:8" x14ac:dyDescent="0.15">
      <c r="A17">
        <v>6</v>
      </c>
      <c r="B17" s="1">
        <v>0.60888888888888903</v>
      </c>
      <c r="D17">
        <v>6</v>
      </c>
      <c r="E17" s="1">
        <v>0.215555555555556</v>
      </c>
      <c r="F17">
        <v>6</v>
      </c>
      <c r="G17" s="1">
        <v>0.51555555555555599</v>
      </c>
    </row>
    <row r="18" spans="1:8" x14ac:dyDescent="0.15">
      <c r="A18">
        <v>7</v>
      </c>
      <c r="B18" s="1">
        <v>0.64249999999999996</v>
      </c>
      <c r="D18">
        <v>7</v>
      </c>
      <c r="E18" s="1">
        <v>0.215</v>
      </c>
      <c r="F18">
        <v>7</v>
      </c>
      <c r="G18" s="1">
        <v>0.5675</v>
      </c>
    </row>
    <row r="19" spans="1:8" x14ac:dyDescent="0.15">
      <c r="A19">
        <v>8</v>
      </c>
      <c r="B19" s="1">
        <v>0.66285714285714303</v>
      </c>
      <c r="D19">
        <v>8</v>
      </c>
      <c r="E19" s="1">
        <v>0.217142857142857</v>
      </c>
      <c r="F19">
        <v>8</v>
      </c>
      <c r="G19" s="1">
        <v>0.57999999999999996</v>
      </c>
    </row>
    <row r="20" spans="1:8" x14ac:dyDescent="0.15">
      <c r="A20">
        <v>9</v>
      </c>
      <c r="B20" s="1"/>
      <c r="D20">
        <v>9</v>
      </c>
      <c r="E20" s="1">
        <v>0.233333333333333</v>
      </c>
      <c r="F20">
        <v>9</v>
      </c>
      <c r="G20" s="1">
        <v>0.57333333333333303</v>
      </c>
    </row>
    <row r="21" spans="1:8" x14ac:dyDescent="0.15">
      <c r="A21">
        <v>10</v>
      </c>
      <c r="B21" s="1"/>
      <c r="D21">
        <v>10</v>
      </c>
      <c r="E21" s="1">
        <v>0.216</v>
      </c>
      <c r="F21">
        <v>10</v>
      </c>
      <c r="G21" s="1">
        <v>0.58799999999999997</v>
      </c>
    </row>
    <row r="22" spans="1:8" x14ac:dyDescent="0.15">
      <c r="A22">
        <v>11</v>
      </c>
      <c r="B22" s="1"/>
      <c r="D22">
        <v>11</v>
      </c>
      <c r="E22" s="1">
        <v>0.25</v>
      </c>
      <c r="F22">
        <v>11</v>
      </c>
      <c r="G22" s="1">
        <v>0.59499999999999997</v>
      </c>
    </row>
    <row r="23" spans="1:8" x14ac:dyDescent="0.15">
      <c r="A23">
        <v>12</v>
      </c>
      <c r="B23" s="1"/>
      <c r="D23">
        <v>12</v>
      </c>
      <c r="E23" s="1">
        <v>0.28666666666666701</v>
      </c>
      <c r="F23">
        <v>12</v>
      </c>
      <c r="G23" s="1">
        <v>0.61333333333333295</v>
      </c>
    </row>
    <row r="25" spans="1:8" x14ac:dyDescent="0.15">
      <c r="A25" t="s">
        <v>7</v>
      </c>
      <c r="B25" t="s">
        <v>8</v>
      </c>
      <c r="D25" t="s">
        <v>9</v>
      </c>
      <c r="F25" t="s">
        <v>10</v>
      </c>
    </row>
    <row r="26" spans="1:8" x14ac:dyDescent="0.15">
      <c r="A26">
        <v>1</v>
      </c>
      <c r="B26" s="1">
        <v>0.47166666666666701</v>
      </c>
      <c r="D26">
        <v>1</v>
      </c>
      <c r="E26" s="1">
        <v>0.1333333333</v>
      </c>
      <c r="F26">
        <v>1</v>
      </c>
      <c r="G26" s="1">
        <v>0.38500000000000001</v>
      </c>
    </row>
    <row r="27" spans="1:8" x14ac:dyDescent="0.15">
      <c r="A27">
        <v>2</v>
      </c>
      <c r="B27" s="1">
        <v>0.58799999999999997</v>
      </c>
      <c r="D27">
        <v>2</v>
      </c>
      <c r="E27" s="1">
        <v>0.16600000000000001</v>
      </c>
      <c r="F27">
        <v>2</v>
      </c>
      <c r="G27" s="1">
        <v>0.45900000000000002</v>
      </c>
    </row>
    <row r="28" spans="1:8" x14ac:dyDescent="0.15">
      <c r="A28">
        <v>3</v>
      </c>
      <c r="B28" s="1">
        <v>0.53749999999999998</v>
      </c>
      <c r="D28">
        <v>3</v>
      </c>
      <c r="E28" s="1">
        <v>0.125</v>
      </c>
      <c r="F28">
        <v>3</v>
      </c>
      <c r="G28" s="1">
        <v>0.40749999999999997</v>
      </c>
    </row>
    <row r="29" spans="1:8" x14ac:dyDescent="0.15">
      <c r="A29">
        <v>4</v>
      </c>
      <c r="B29" s="1">
        <v>0.70166666666666699</v>
      </c>
      <c r="D29">
        <v>4</v>
      </c>
      <c r="E29" s="1">
        <v>0.155</v>
      </c>
      <c r="F29">
        <v>4</v>
      </c>
      <c r="G29" s="1">
        <v>0.51666666666666705</v>
      </c>
    </row>
    <row r="30" spans="1:8" x14ac:dyDescent="0.15">
      <c r="A30">
        <v>5</v>
      </c>
      <c r="B30" s="1">
        <v>0.78500000000000003</v>
      </c>
      <c r="D30">
        <v>5</v>
      </c>
      <c r="E30" s="1">
        <v>0.15</v>
      </c>
      <c r="F30">
        <v>5</v>
      </c>
      <c r="G30" s="1">
        <v>0.62250000000000005</v>
      </c>
    </row>
    <row r="32" spans="1:8" x14ac:dyDescent="0.15">
      <c r="A32" t="s">
        <v>12</v>
      </c>
      <c r="B32" t="s">
        <v>8</v>
      </c>
      <c r="D32" t="s">
        <v>9</v>
      </c>
      <c r="F32" t="s">
        <v>10</v>
      </c>
      <c r="H32" t="s">
        <v>11</v>
      </c>
    </row>
    <row r="33" spans="1:7" x14ac:dyDescent="0.15">
      <c r="D33">
        <v>1</v>
      </c>
      <c r="E33" s="1">
        <v>0.16959064327485401</v>
      </c>
      <c r="F33">
        <v>1</v>
      </c>
      <c r="G33" s="1">
        <v>0.181286549707602</v>
      </c>
    </row>
    <row r="34" spans="1:7" x14ac:dyDescent="0.15">
      <c r="D34">
        <v>2</v>
      </c>
      <c r="E34" s="1">
        <v>0.24342105263157901</v>
      </c>
      <c r="F34">
        <v>2</v>
      </c>
      <c r="G34" s="1">
        <v>0.269736842105263</v>
      </c>
    </row>
    <row r="35" spans="1:7" x14ac:dyDescent="0.15">
      <c r="D35">
        <v>3</v>
      </c>
      <c r="E35" s="1">
        <v>0.278195488721805</v>
      </c>
      <c r="F35">
        <v>3</v>
      </c>
      <c r="G35" s="1">
        <v>0.27067669172932302</v>
      </c>
    </row>
    <row r="36" spans="1:7" x14ac:dyDescent="0.15">
      <c r="D36">
        <v>4</v>
      </c>
      <c r="E36" s="1">
        <v>0.23684210526315799</v>
      </c>
      <c r="F36">
        <v>4</v>
      </c>
      <c r="G36" s="1">
        <v>0.26315789473684198</v>
      </c>
    </row>
    <row r="37" spans="1:7" x14ac:dyDescent="0.15">
      <c r="D37">
        <v>5</v>
      </c>
      <c r="E37" s="1">
        <v>0.31578947368421101</v>
      </c>
      <c r="F37">
        <v>5</v>
      </c>
      <c r="G37" s="1">
        <v>0.31578947368421101</v>
      </c>
    </row>
    <row r="38" spans="1:7" x14ac:dyDescent="0.15">
      <c r="D38">
        <v>6</v>
      </c>
      <c r="E38" s="1">
        <v>0.27631578947368401</v>
      </c>
      <c r="F38">
        <v>6</v>
      </c>
      <c r="G38" s="1">
        <v>0.31578947368421101</v>
      </c>
    </row>
    <row r="39" spans="1:7" x14ac:dyDescent="0.15">
      <c r="D39">
        <v>7</v>
      </c>
      <c r="E39" s="1">
        <v>0.31578947368421101</v>
      </c>
      <c r="F39">
        <v>7</v>
      </c>
      <c r="G39" s="1">
        <v>0.31578947368421101</v>
      </c>
    </row>
    <row r="40" spans="1:7" x14ac:dyDescent="0.15">
      <c r="D40">
        <v>8</v>
      </c>
      <c r="E40" s="1">
        <v>0.31578947368421101</v>
      </c>
      <c r="F40">
        <v>8</v>
      </c>
      <c r="G40" s="1">
        <v>0.34210526315789502</v>
      </c>
    </row>
    <row r="42" spans="1:7" x14ac:dyDescent="0.15">
      <c r="A42" t="s">
        <v>13</v>
      </c>
      <c r="B42" t="s">
        <v>8</v>
      </c>
      <c r="D42" t="s">
        <v>9</v>
      </c>
      <c r="F42" t="s">
        <v>10</v>
      </c>
    </row>
    <row r="43" spans="1:7" x14ac:dyDescent="0.15">
      <c r="D43">
        <v>1</v>
      </c>
      <c r="E43" s="1">
        <v>0.57766666666666699</v>
      </c>
      <c r="F43">
        <v>1</v>
      </c>
      <c r="G43" s="1">
        <v>0.625</v>
      </c>
    </row>
    <row r="44" spans="1:7" x14ac:dyDescent="0.15">
      <c r="D44">
        <v>2</v>
      </c>
      <c r="E44" s="1">
        <v>0.54722222222222205</v>
      </c>
      <c r="F44">
        <v>2</v>
      </c>
      <c r="G44" s="1">
        <v>0.59548611111111105</v>
      </c>
    </row>
    <row r="45" spans="1:7" x14ac:dyDescent="0.15">
      <c r="D45">
        <v>3</v>
      </c>
      <c r="E45" s="1">
        <v>0.50942028985507304</v>
      </c>
      <c r="F45">
        <v>3</v>
      </c>
      <c r="G45" s="1">
        <v>0.57789855072463803</v>
      </c>
    </row>
    <row r="46" spans="1:7" x14ac:dyDescent="0.15">
      <c r="D46">
        <v>4</v>
      </c>
      <c r="E46" s="1">
        <v>0.495075757575758</v>
      </c>
      <c r="F46">
        <v>4</v>
      </c>
      <c r="G46" s="1">
        <v>0.560606060606061</v>
      </c>
    </row>
    <row r="47" spans="1:7" x14ac:dyDescent="0.15">
      <c r="D47">
        <v>5</v>
      </c>
      <c r="E47" s="1">
        <v>0.52222222222222203</v>
      </c>
      <c r="F47">
        <v>5</v>
      </c>
      <c r="G47" s="1">
        <v>0.57976190476190503</v>
      </c>
    </row>
    <row r="48" spans="1:7" x14ac:dyDescent="0.15">
      <c r="D48">
        <v>6</v>
      </c>
      <c r="E48" s="1">
        <v>0.55083333333333295</v>
      </c>
      <c r="F48">
        <v>6</v>
      </c>
      <c r="G48" s="1">
        <v>0.59708333333333297</v>
      </c>
    </row>
    <row r="49" spans="1:7" x14ac:dyDescent="0.15">
      <c r="D49">
        <v>7</v>
      </c>
      <c r="E49" s="1">
        <v>0.545614035087719</v>
      </c>
      <c r="F49">
        <v>7</v>
      </c>
      <c r="G49" s="1">
        <v>0.58552631578947401</v>
      </c>
    </row>
    <row r="50" spans="1:7" x14ac:dyDescent="0.15">
      <c r="D50">
        <v>8</v>
      </c>
      <c r="E50" s="1">
        <v>0.52037037037037004</v>
      </c>
      <c r="F50">
        <v>8</v>
      </c>
      <c r="G50" s="1">
        <v>0.57361111111111096</v>
      </c>
    </row>
    <row r="51" spans="1:7" x14ac:dyDescent="0.15">
      <c r="D51">
        <v>9</v>
      </c>
      <c r="E51" s="1">
        <v>0.50343137254902004</v>
      </c>
      <c r="F51">
        <v>9</v>
      </c>
      <c r="G51" s="1">
        <v>0.54313725490196096</v>
      </c>
    </row>
    <row r="52" spans="1:7" x14ac:dyDescent="0.15">
      <c r="D52">
        <v>10</v>
      </c>
      <c r="E52" s="1">
        <v>0.47812500000000002</v>
      </c>
      <c r="F52">
        <v>10</v>
      </c>
      <c r="G52" s="1">
        <v>0.51718750000000002</v>
      </c>
    </row>
    <row r="53" spans="1:7" x14ac:dyDescent="0.15">
      <c r="D53">
        <v>11</v>
      </c>
      <c r="E53" s="1">
        <v>0.58555555555555605</v>
      </c>
      <c r="F53">
        <v>11</v>
      </c>
      <c r="G53" s="1">
        <v>0.64111111111111097</v>
      </c>
    </row>
    <row r="54" spans="1:7" x14ac:dyDescent="0.15">
      <c r="D54">
        <v>12</v>
      </c>
      <c r="E54" s="1">
        <v>0.57916666666666705</v>
      </c>
      <c r="F54">
        <v>12</v>
      </c>
      <c r="G54" s="1">
        <v>0.62916666666666698</v>
      </c>
    </row>
    <row r="55" spans="1:7" x14ac:dyDescent="0.15">
      <c r="D55">
        <v>13</v>
      </c>
      <c r="E55" s="1">
        <v>0.56346153846153901</v>
      </c>
      <c r="F55">
        <v>13</v>
      </c>
      <c r="G55" s="1">
        <v>0.607051282051282</v>
      </c>
    </row>
    <row r="56" spans="1:7" x14ac:dyDescent="0.15">
      <c r="D56">
        <v>14</v>
      </c>
      <c r="E56" s="1">
        <v>0.66458333333333297</v>
      </c>
      <c r="F56">
        <v>14</v>
      </c>
      <c r="G56" s="1">
        <v>0.71458333333333302</v>
      </c>
    </row>
    <row r="57" spans="1:7" x14ac:dyDescent="0.15">
      <c r="D57">
        <v>15</v>
      </c>
      <c r="E57" s="1">
        <v>0.65</v>
      </c>
      <c r="F57">
        <v>15</v>
      </c>
      <c r="G57" s="1">
        <v>0.71742424242424196</v>
      </c>
    </row>
    <row r="58" spans="1:7" x14ac:dyDescent="0.15">
      <c r="D58">
        <v>16</v>
      </c>
      <c r="E58" s="1">
        <v>0.64083333333333303</v>
      </c>
      <c r="F58">
        <v>16</v>
      </c>
      <c r="G58" s="1">
        <v>0.70916666666666694</v>
      </c>
    </row>
    <row r="59" spans="1:7" x14ac:dyDescent="0.15">
      <c r="D59">
        <v>17</v>
      </c>
      <c r="E59" s="1">
        <v>0.62222222222222201</v>
      </c>
      <c r="F59">
        <v>17</v>
      </c>
      <c r="G59" s="1">
        <v>0.68611111111111101</v>
      </c>
    </row>
    <row r="60" spans="1:7" x14ac:dyDescent="0.15">
      <c r="D60">
        <v>18</v>
      </c>
      <c r="E60" s="1">
        <v>0.65416666666666701</v>
      </c>
      <c r="F60">
        <v>18</v>
      </c>
      <c r="G60" s="1">
        <v>0.69479166666666703</v>
      </c>
    </row>
    <row r="61" spans="1:7" x14ac:dyDescent="0.15">
      <c r="D61">
        <v>19</v>
      </c>
      <c r="E61" s="1">
        <v>0.69523809523809499</v>
      </c>
      <c r="F61">
        <v>19</v>
      </c>
      <c r="G61" s="1">
        <v>0.73095238095238102</v>
      </c>
    </row>
    <row r="62" spans="1:7" x14ac:dyDescent="0.15">
      <c r="D62">
        <v>20</v>
      </c>
      <c r="E62" s="1">
        <v>0.67083333333333295</v>
      </c>
      <c r="F62">
        <v>20</v>
      </c>
      <c r="G62" s="1">
        <v>0.71388888888888902</v>
      </c>
    </row>
    <row r="64" spans="1:7" x14ac:dyDescent="0.15">
      <c r="A64" t="s">
        <v>14</v>
      </c>
      <c r="B64" t="s">
        <v>8</v>
      </c>
      <c r="D64" t="s">
        <v>9</v>
      </c>
      <c r="F64" t="s">
        <v>10</v>
      </c>
    </row>
    <row r="65" spans="4:7" x14ac:dyDescent="0.15">
      <c r="D65">
        <v>1</v>
      </c>
      <c r="E65" s="1">
        <v>9.7363083164300201E-2</v>
      </c>
      <c r="F65">
        <v>1</v>
      </c>
      <c r="G65" s="1">
        <v>0.10446247464503</v>
      </c>
    </row>
    <row r="66" spans="4:7" x14ac:dyDescent="0.15">
      <c r="D66">
        <v>2</v>
      </c>
      <c r="E66" s="1">
        <v>0.123949579831933</v>
      </c>
      <c r="F66">
        <v>2</v>
      </c>
      <c r="G66" s="1">
        <v>0.13865546218487401</v>
      </c>
    </row>
    <row r="67" spans="4:7" x14ac:dyDescent="0.15">
      <c r="D67">
        <v>3</v>
      </c>
      <c r="E67" s="1">
        <v>0.12091503267973901</v>
      </c>
      <c r="F67">
        <v>3</v>
      </c>
      <c r="G67" s="1">
        <v>0.167755991285403</v>
      </c>
    </row>
    <row r="68" spans="4:7" x14ac:dyDescent="0.15">
      <c r="D68">
        <v>4</v>
      </c>
      <c r="E68" s="1">
        <v>0.15610859728506801</v>
      </c>
      <c r="F68">
        <v>4</v>
      </c>
      <c r="G68" s="1">
        <v>0.17194570135746601</v>
      </c>
    </row>
    <row r="69" spans="4:7" x14ac:dyDescent="0.15">
      <c r="D69">
        <v>5</v>
      </c>
      <c r="E69" s="1">
        <v>0.16</v>
      </c>
      <c r="F69">
        <v>5</v>
      </c>
      <c r="G69" s="1">
        <v>0.16470588235294101</v>
      </c>
    </row>
    <row r="70" spans="4:7" x14ac:dyDescent="0.15">
      <c r="D70">
        <v>6</v>
      </c>
      <c r="E70" s="1">
        <v>0.16299019607843099</v>
      </c>
      <c r="F70">
        <v>6</v>
      </c>
      <c r="G70" s="1">
        <v>0.183823529411765</v>
      </c>
    </row>
    <row r="71" spans="4:7" x14ac:dyDescent="0.15">
      <c r="D71">
        <v>7</v>
      </c>
      <c r="E71" s="1">
        <v>0.18925831202046001</v>
      </c>
      <c r="F71">
        <v>7</v>
      </c>
      <c r="G71" s="1">
        <v>0.21483375959079301</v>
      </c>
    </row>
    <row r="72" spans="4:7" x14ac:dyDescent="0.15">
      <c r="D72">
        <v>8</v>
      </c>
      <c r="E72" s="1">
        <v>0.185828877005348</v>
      </c>
      <c r="F72">
        <v>8</v>
      </c>
      <c r="G72" s="1">
        <v>0.220588235294118</v>
      </c>
    </row>
    <row r="73" spans="4:7" x14ac:dyDescent="0.15">
      <c r="F73">
        <v>9</v>
      </c>
      <c r="G73" s="1">
        <v>0.20728291316526601</v>
      </c>
    </row>
    <row r="74" spans="4:7" x14ac:dyDescent="0.15">
      <c r="F74">
        <v>10</v>
      </c>
      <c r="G74" s="1">
        <v>0.222058823529412</v>
      </c>
    </row>
    <row r="75" spans="4:7" x14ac:dyDescent="0.15">
      <c r="F75">
        <v>11</v>
      </c>
      <c r="G75" s="1">
        <v>0.208978328173375</v>
      </c>
    </row>
    <row r="76" spans="4:7" x14ac:dyDescent="0.15">
      <c r="F76">
        <v>12</v>
      </c>
      <c r="G76" s="1">
        <v>0.220588235294118</v>
      </c>
    </row>
    <row r="77" spans="4:7" x14ac:dyDescent="0.15">
      <c r="F77">
        <v>13</v>
      </c>
      <c r="G77" s="1">
        <v>0.22145328719723201</v>
      </c>
    </row>
    <row r="78" spans="4:7" x14ac:dyDescent="0.15">
      <c r="F78">
        <v>14</v>
      </c>
      <c r="G78" s="1">
        <v>0.22610294117647101</v>
      </c>
    </row>
    <row r="79" spans="4:7" x14ac:dyDescent="0.15">
      <c r="F79">
        <v>15</v>
      </c>
      <c r="G79" s="1">
        <v>0.21568627450980399</v>
      </c>
    </row>
    <row r="80" spans="4:7" x14ac:dyDescent="0.15">
      <c r="F80">
        <v>16</v>
      </c>
      <c r="G80" s="1">
        <v>0.23109243697479001</v>
      </c>
    </row>
    <row r="81" spans="1:7" x14ac:dyDescent="0.15">
      <c r="F81">
        <v>17</v>
      </c>
      <c r="G81" s="1">
        <v>0.21493212669683301</v>
      </c>
    </row>
    <row r="82" spans="1:7" x14ac:dyDescent="0.15">
      <c r="F82">
        <v>18</v>
      </c>
      <c r="G82" s="1">
        <v>0.213235294117647</v>
      </c>
    </row>
    <row r="83" spans="1:7" x14ac:dyDescent="0.15">
      <c r="F83">
        <v>19</v>
      </c>
      <c r="G83" s="1">
        <v>0.22459893048128299</v>
      </c>
    </row>
    <row r="84" spans="1:7" x14ac:dyDescent="0.15">
      <c r="F84">
        <v>20</v>
      </c>
      <c r="G84" s="1">
        <v>0.21176470588235299</v>
      </c>
    </row>
    <row r="86" spans="1:7" x14ac:dyDescent="0.15">
      <c r="A86" t="s">
        <v>15</v>
      </c>
      <c r="B86" t="s">
        <v>8</v>
      </c>
      <c r="D86" t="s">
        <v>9</v>
      </c>
      <c r="F86" t="s">
        <v>10</v>
      </c>
    </row>
    <row r="87" spans="1:7" x14ac:dyDescent="0.15">
      <c r="A87">
        <v>1</v>
      </c>
      <c r="B87" s="1">
        <v>0.42716165413533802</v>
      </c>
      <c r="D87">
        <v>1</v>
      </c>
      <c r="E87" s="1">
        <v>0.40836466165413499</v>
      </c>
    </row>
    <row r="88" spans="1:7" x14ac:dyDescent="0.15">
      <c r="A88">
        <v>2</v>
      </c>
      <c r="B88" s="1">
        <v>0.42918660287081301</v>
      </c>
      <c r="D88">
        <v>2</v>
      </c>
      <c r="E88" s="1">
        <v>0.40526315789473699</v>
      </c>
    </row>
    <row r="89" spans="1:7" x14ac:dyDescent="0.15">
      <c r="A89">
        <v>3</v>
      </c>
      <c r="B89" s="1">
        <v>0.42397660818713401</v>
      </c>
      <c r="D89">
        <v>3</v>
      </c>
      <c r="E89" s="1">
        <v>0.407407407407407</v>
      </c>
    </row>
    <row r="90" spans="1:7" x14ac:dyDescent="0.15">
      <c r="A90">
        <v>4</v>
      </c>
      <c r="B90" s="1">
        <v>0.40863952333664399</v>
      </c>
      <c r="D90">
        <v>4</v>
      </c>
      <c r="E90" s="1">
        <v>0.40317775571003001</v>
      </c>
    </row>
    <row r="91" spans="1:7" x14ac:dyDescent="0.15">
      <c r="A91">
        <v>5</v>
      </c>
      <c r="B91" s="1">
        <v>0.39929149797570901</v>
      </c>
      <c r="D91">
        <v>5</v>
      </c>
      <c r="E91" s="1">
        <v>0.38663967611335998</v>
      </c>
      <c r="F91">
        <v>5</v>
      </c>
      <c r="G91" s="1">
        <v>0.38866396761133598</v>
      </c>
    </row>
    <row r="92" spans="1:7" x14ac:dyDescent="0.15">
      <c r="A92">
        <v>6</v>
      </c>
      <c r="B92" s="1">
        <v>0.40299277605779199</v>
      </c>
      <c r="D92">
        <v>6</v>
      </c>
      <c r="E92" s="1">
        <v>0.39783281733746101</v>
      </c>
    </row>
    <row r="93" spans="1:7" x14ac:dyDescent="0.15">
      <c r="A93">
        <v>7</v>
      </c>
      <c r="B93" s="1">
        <v>0.38315789473684198</v>
      </c>
      <c r="D93">
        <v>7</v>
      </c>
      <c r="E93" s="1">
        <v>0.37421052631578899</v>
      </c>
    </row>
    <row r="94" spans="1:7" x14ac:dyDescent="0.15">
      <c r="A94">
        <v>8</v>
      </c>
      <c r="B94" s="1">
        <v>0.373791621911923</v>
      </c>
      <c r="D94">
        <v>8</v>
      </c>
      <c r="E94" s="1">
        <v>0.35982814178302902</v>
      </c>
    </row>
    <row r="95" spans="1:7" x14ac:dyDescent="0.15">
      <c r="A95">
        <v>9</v>
      </c>
      <c r="B95" s="1">
        <v>0.378837719298246</v>
      </c>
      <c r="D95">
        <v>9</v>
      </c>
      <c r="E95" s="1">
        <v>0.38596491228070201</v>
      </c>
    </row>
    <row r="96" spans="1:7" x14ac:dyDescent="0.15">
      <c r="A96">
        <v>10</v>
      </c>
      <c r="B96" s="1">
        <v>0.36786114221724497</v>
      </c>
      <c r="D96">
        <v>10</v>
      </c>
      <c r="E96" s="1">
        <v>0.39025755879059398</v>
      </c>
      <c r="F96">
        <v>10</v>
      </c>
      <c r="G96" s="1">
        <v>0.36282194848824201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16" workbookViewId="0">
      <selection activeCell="G30" sqref="G30"/>
    </sheetView>
  </sheetViews>
  <sheetFormatPr baseColWidth="10" defaultRowHeight="15" x14ac:dyDescent="0.15"/>
  <sheetData>
    <row r="1" spans="1:7" x14ac:dyDescent="0.15">
      <c r="A1" t="s">
        <v>0</v>
      </c>
      <c r="B1" t="s">
        <v>8</v>
      </c>
      <c r="D1" t="s">
        <v>9</v>
      </c>
    </row>
    <row r="2" spans="1:7" x14ac:dyDescent="0.15">
      <c r="A2">
        <v>1</v>
      </c>
      <c r="B2" s="1">
        <v>0.68055555555555602</v>
      </c>
      <c r="D2">
        <v>1</v>
      </c>
      <c r="E2" s="1">
        <v>0.66388888888888897</v>
      </c>
    </row>
    <row r="3" spans="1:7" x14ac:dyDescent="0.15">
      <c r="A3">
        <v>2</v>
      </c>
      <c r="B3" s="1">
        <v>0.83437499999999998</v>
      </c>
      <c r="D3">
        <v>2</v>
      </c>
      <c r="E3" s="1">
        <v>0.79062500000000002</v>
      </c>
    </row>
    <row r="4" spans="1:7" x14ac:dyDescent="0.15">
      <c r="A4">
        <v>3</v>
      </c>
      <c r="B4" s="1">
        <v>0.86071428571428599</v>
      </c>
      <c r="D4">
        <v>3</v>
      </c>
      <c r="E4" s="1">
        <v>0.81428571428571395</v>
      </c>
    </row>
    <row r="5" spans="1:7" x14ac:dyDescent="0.15">
      <c r="A5">
        <v>4</v>
      </c>
      <c r="B5" s="1">
        <v>0.89166666666666705</v>
      </c>
      <c r="D5">
        <v>4</v>
      </c>
      <c r="E5" s="1">
        <v>0.85416666666666696</v>
      </c>
    </row>
    <row r="6" spans="1:7" x14ac:dyDescent="0.15">
      <c r="A6">
        <v>5</v>
      </c>
      <c r="B6" s="1">
        <v>0.88500000000000001</v>
      </c>
      <c r="D6">
        <v>5</v>
      </c>
      <c r="E6" s="1">
        <v>0.84</v>
      </c>
    </row>
    <row r="7" spans="1:7" x14ac:dyDescent="0.15">
      <c r="A7">
        <v>6</v>
      </c>
      <c r="B7" s="1">
        <v>0.91874999999999996</v>
      </c>
      <c r="D7">
        <v>6</v>
      </c>
      <c r="E7" s="1">
        <v>0.86250000000000004</v>
      </c>
    </row>
    <row r="8" spans="1:7" x14ac:dyDescent="0.15">
      <c r="A8">
        <v>7</v>
      </c>
      <c r="B8" s="1">
        <v>0.91666666666666696</v>
      </c>
      <c r="D8">
        <v>7</v>
      </c>
      <c r="E8" s="1">
        <v>0.875</v>
      </c>
    </row>
    <row r="9" spans="1:7" x14ac:dyDescent="0.15">
      <c r="A9">
        <v>8</v>
      </c>
      <c r="B9" s="1">
        <v>0.9</v>
      </c>
      <c r="D9">
        <v>8</v>
      </c>
      <c r="E9" s="1">
        <v>0.88749999999999996</v>
      </c>
    </row>
    <row r="11" spans="1:7" x14ac:dyDescent="0.15">
      <c r="A11" t="s">
        <v>16</v>
      </c>
      <c r="B11" t="s">
        <v>8</v>
      </c>
      <c r="D11" t="s">
        <v>9</v>
      </c>
      <c r="F11" t="s">
        <v>10</v>
      </c>
    </row>
    <row r="12" spans="1:7" x14ac:dyDescent="0.15">
      <c r="A12">
        <v>1</v>
      </c>
      <c r="B12" s="1">
        <v>0.33428571428571402</v>
      </c>
      <c r="D12">
        <v>1</v>
      </c>
      <c r="E12" s="1">
        <v>0.124285714285714</v>
      </c>
      <c r="F12">
        <v>1</v>
      </c>
      <c r="G12" s="1">
        <v>0.27428571428571402</v>
      </c>
    </row>
    <row r="13" spans="1:7" x14ac:dyDescent="0.15">
      <c r="A13">
        <v>2</v>
      </c>
      <c r="B13" s="1">
        <v>0.42461538461538501</v>
      </c>
      <c r="D13">
        <v>2</v>
      </c>
      <c r="E13" s="1">
        <v>0.14461538461538501</v>
      </c>
      <c r="F13">
        <v>2</v>
      </c>
      <c r="G13" s="1">
        <v>0.32</v>
      </c>
    </row>
    <row r="14" spans="1:7" x14ac:dyDescent="0.15">
      <c r="A14">
        <v>3</v>
      </c>
      <c r="B14" s="1">
        <v>0.45333333333333298</v>
      </c>
      <c r="D14">
        <v>3</v>
      </c>
      <c r="E14" s="1">
        <v>0.125</v>
      </c>
      <c r="F14">
        <v>3</v>
      </c>
      <c r="G14" s="1">
        <v>0.32166666666666699</v>
      </c>
    </row>
    <row r="15" spans="1:7" x14ac:dyDescent="0.15">
      <c r="A15">
        <v>4</v>
      </c>
      <c r="B15" s="1">
        <v>0.470909090909091</v>
      </c>
      <c r="D15">
        <v>4</v>
      </c>
      <c r="E15" s="1">
        <v>0.149090909090909</v>
      </c>
      <c r="F15">
        <v>4</v>
      </c>
      <c r="G15" s="1">
        <v>0.30181818181818199</v>
      </c>
    </row>
    <row r="16" spans="1:7" x14ac:dyDescent="0.15">
      <c r="A16">
        <v>5</v>
      </c>
      <c r="B16" s="1">
        <v>0.48799999999999999</v>
      </c>
      <c r="D16">
        <v>5</v>
      </c>
      <c r="E16" s="1">
        <v>0.106</v>
      </c>
      <c r="F16">
        <v>5</v>
      </c>
      <c r="G16" s="1">
        <v>0.3</v>
      </c>
    </row>
    <row r="17" spans="1:9" x14ac:dyDescent="0.15">
      <c r="A17">
        <v>6</v>
      </c>
      <c r="B17" s="1">
        <v>0.55555555555555602</v>
      </c>
      <c r="D17">
        <v>6</v>
      </c>
      <c r="E17" s="1">
        <v>0.142222222222222</v>
      </c>
      <c r="F17">
        <v>6</v>
      </c>
      <c r="G17" s="1">
        <v>0.32</v>
      </c>
    </row>
    <row r="18" spans="1:9" x14ac:dyDescent="0.15">
      <c r="A18">
        <v>7</v>
      </c>
      <c r="B18" s="1">
        <v>0.58499999999999996</v>
      </c>
      <c r="D18">
        <v>7</v>
      </c>
      <c r="E18" s="1">
        <v>0.115</v>
      </c>
      <c r="F18">
        <v>7</v>
      </c>
      <c r="G18" s="1">
        <v>0.3075</v>
      </c>
    </row>
    <row r="19" spans="1:9" x14ac:dyDescent="0.15">
      <c r="A19">
        <v>8</v>
      </c>
      <c r="B19" s="1">
        <v>0.59428571428571397</v>
      </c>
      <c r="D19">
        <v>8</v>
      </c>
      <c r="E19" s="1">
        <v>0.14285714285714299</v>
      </c>
      <c r="F19">
        <v>8</v>
      </c>
      <c r="G19" s="1">
        <v>0.314285714285714</v>
      </c>
    </row>
    <row r="20" spans="1:9" x14ac:dyDescent="0.15">
      <c r="A20">
        <v>9</v>
      </c>
      <c r="B20" s="1">
        <v>0.61</v>
      </c>
      <c r="D20">
        <v>9</v>
      </c>
      <c r="E20" s="1">
        <v>0.12666666666666701</v>
      </c>
      <c r="F20">
        <v>9</v>
      </c>
      <c r="G20" s="1">
        <v>0.33</v>
      </c>
    </row>
    <row r="21" spans="1:9" x14ac:dyDescent="0.15">
      <c r="A21">
        <v>10</v>
      </c>
      <c r="B21" s="1">
        <v>0.64</v>
      </c>
      <c r="D21">
        <v>10</v>
      </c>
      <c r="E21" s="1">
        <v>0.156</v>
      </c>
      <c r="F21">
        <v>10</v>
      </c>
      <c r="G21" s="1">
        <v>0.308</v>
      </c>
    </row>
    <row r="22" spans="1:9" x14ac:dyDescent="0.15">
      <c r="A22">
        <v>11</v>
      </c>
      <c r="B22" s="1">
        <v>0.67500000000000004</v>
      </c>
      <c r="D22">
        <v>11</v>
      </c>
      <c r="E22" s="1">
        <v>0.115</v>
      </c>
      <c r="F22">
        <v>11</v>
      </c>
      <c r="G22" s="1">
        <v>0.375</v>
      </c>
    </row>
    <row r="23" spans="1:9" x14ac:dyDescent="0.15">
      <c r="A23">
        <v>12</v>
      </c>
      <c r="B23" s="1">
        <v>0.68</v>
      </c>
      <c r="D23">
        <v>12</v>
      </c>
      <c r="E23" s="1">
        <v>0.146666666666667</v>
      </c>
      <c r="F23">
        <v>12</v>
      </c>
      <c r="G23" s="1">
        <v>0.31333333333333302</v>
      </c>
    </row>
    <row r="24" spans="1:9" x14ac:dyDescent="0.15">
      <c r="B24" s="1"/>
      <c r="E24" s="1"/>
    </row>
    <row r="25" spans="1:9" x14ac:dyDescent="0.15">
      <c r="A25" t="s">
        <v>7</v>
      </c>
      <c r="B25" t="s">
        <v>8</v>
      </c>
      <c r="D25" t="s">
        <v>9</v>
      </c>
      <c r="F25" t="s">
        <v>10</v>
      </c>
      <c r="H25" t="s">
        <v>11</v>
      </c>
    </row>
    <row r="26" spans="1:9" x14ac:dyDescent="0.15">
      <c r="A26">
        <v>1</v>
      </c>
      <c r="B26" s="1">
        <v>0.44333333333333302</v>
      </c>
      <c r="F26">
        <v>1</v>
      </c>
      <c r="G26" s="1">
        <v>0.27916666666666701</v>
      </c>
      <c r="H26">
        <v>1</v>
      </c>
      <c r="I26" s="1">
        <v>0.358333333333333</v>
      </c>
    </row>
    <row r="27" spans="1:9" x14ac:dyDescent="0.15">
      <c r="A27">
        <v>2</v>
      </c>
      <c r="B27" s="1">
        <v>0.58399999999999996</v>
      </c>
      <c r="F27">
        <v>2</v>
      </c>
      <c r="G27" s="1">
        <v>0.27500000000000002</v>
      </c>
      <c r="H27">
        <v>2</v>
      </c>
      <c r="I27" s="1">
        <v>0.39400000000000002</v>
      </c>
    </row>
    <row r="28" spans="1:9" x14ac:dyDescent="0.15">
      <c r="A28">
        <v>3</v>
      </c>
      <c r="B28" s="1">
        <v>0.44374999999999998</v>
      </c>
      <c r="F28">
        <v>3</v>
      </c>
      <c r="G28" s="1">
        <v>0.17749999999999999</v>
      </c>
      <c r="H28">
        <v>3</v>
      </c>
      <c r="I28" s="1">
        <v>0.28375</v>
      </c>
    </row>
    <row r="29" spans="1:9" x14ac:dyDescent="0.15">
      <c r="A29">
        <v>4</v>
      </c>
      <c r="B29" s="1">
        <v>0.55333333333333301</v>
      </c>
      <c r="F29">
        <v>4</v>
      </c>
      <c r="G29" s="1">
        <v>0.21</v>
      </c>
      <c r="H29">
        <v>4</v>
      </c>
      <c r="I29" s="1">
        <v>0.32</v>
      </c>
    </row>
    <row r="30" spans="1:9" x14ac:dyDescent="0.15">
      <c r="A30">
        <v>5</v>
      </c>
      <c r="B30" s="1">
        <v>0.68500000000000005</v>
      </c>
      <c r="F30">
        <v>5</v>
      </c>
      <c r="G30" s="1">
        <v>0.2175</v>
      </c>
      <c r="H30">
        <v>5</v>
      </c>
      <c r="I30" s="1">
        <v>0.36499999999999999</v>
      </c>
    </row>
    <row r="32" spans="1:9" x14ac:dyDescent="0.15">
      <c r="A32" t="s">
        <v>12</v>
      </c>
      <c r="B32" t="s">
        <v>8</v>
      </c>
      <c r="D32" t="s">
        <v>9</v>
      </c>
      <c r="F32" t="s">
        <v>10</v>
      </c>
      <c r="H32" t="s">
        <v>11</v>
      </c>
    </row>
    <row r="33" spans="1:7" x14ac:dyDescent="0.15">
      <c r="A33">
        <v>1</v>
      </c>
      <c r="B33" s="1">
        <v>0.15204678362573101</v>
      </c>
      <c r="D33">
        <v>1</v>
      </c>
      <c r="E33" s="1">
        <v>0.16374269005847999</v>
      </c>
      <c r="F33">
        <v>1</v>
      </c>
      <c r="G33" s="1">
        <v>0.15204678362573101</v>
      </c>
    </row>
    <row r="34" spans="1:7" x14ac:dyDescent="0.15">
      <c r="A34">
        <v>2</v>
      </c>
      <c r="B34" s="1">
        <v>0.30921052631578999</v>
      </c>
      <c r="D34">
        <v>2</v>
      </c>
      <c r="E34" s="1">
        <v>0.30263157894736897</v>
      </c>
      <c r="F34">
        <v>2</v>
      </c>
      <c r="G34" s="1">
        <v>0.29605263157894701</v>
      </c>
    </row>
    <row r="35" spans="1:7" x14ac:dyDescent="0.15">
      <c r="A35">
        <v>3</v>
      </c>
      <c r="B35" s="1">
        <v>0.32330827067669199</v>
      </c>
      <c r="D35">
        <v>3</v>
      </c>
      <c r="E35" s="1">
        <v>0.35338345864661702</v>
      </c>
      <c r="F35">
        <v>3</v>
      </c>
      <c r="G35" s="1">
        <v>0.33082706766917302</v>
      </c>
    </row>
    <row r="36" spans="1:7" x14ac:dyDescent="0.15">
      <c r="A36">
        <v>4</v>
      </c>
      <c r="B36" s="1">
        <v>0.34210526315789502</v>
      </c>
      <c r="D36">
        <v>4</v>
      </c>
      <c r="E36" s="1">
        <v>0.324561403508772</v>
      </c>
      <c r="F36">
        <v>4</v>
      </c>
      <c r="G36" s="1">
        <v>0.34210526315789502</v>
      </c>
    </row>
    <row r="37" spans="1:7" x14ac:dyDescent="0.15">
      <c r="A37">
        <v>5</v>
      </c>
      <c r="B37" s="1">
        <v>0.46315789473684199</v>
      </c>
      <c r="D37">
        <v>5</v>
      </c>
      <c r="E37" s="1">
        <v>0.48421052631578898</v>
      </c>
      <c r="F37">
        <v>5</v>
      </c>
      <c r="G37" s="1">
        <v>0.47368421052631599</v>
      </c>
    </row>
    <row r="38" spans="1:7" x14ac:dyDescent="0.15">
      <c r="A38">
        <v>6</v>
      </c>
      <c r="B38" s="1">
        <v>0.57894736842105299</v>
      </c>
      <c r="D38">
        <v>6</v>
      </c>
      <c r="E38" s="1">
        <v>0.57894736842105299</v>
      </c>
      <c r="F38">
        <v>6</v>
      </c>
      <c r="G38" s="1">
        <v>0.57894736842105299</v>
      </c>
    </row>
    <row r="39" spans="1:7" x14ac:dyDescent="0.15">
      <c r="A39">
        <v>7</v>
      </c>
      <c r="B39" s="1">
        <v>0.64912280701754399</v>
      </c>
      <c r="D39">
        <v>7</v>
      </c>
      <c r="E39" s="1">
        <v>0.56140350877193002</v>
      </c>
      <c r="F39">
        <v>7</v>
      </c>
      <c r="G39" s="1">
        <v>0.61403508771929804</v>
      </c>
    </row>
    <row r="40" spans="1:7" x14ac:dyDescent="0.15">
      <c r="A40">
        <v>8</v>
      </c>
      <c r="B40" s="1">
        <v>0.65789473684210498</v>
      </c>
      <c r="D40">
        <v>8</v>
      </c>
      <c r="E40" s="1">
        <v>0.63157894736842102</v>
      </c>
      <c r="F40">
        <v>8</v>
      </c>
      <c r="G40" s="1">
        <v>0.63157894736842102</v>
      </c>
    </row>
    <row r="42" spans="1:7" x14ac:dyDescent="0.15">
      <c r="A42" t="s">
        <v>13</v>
      </c>
      <c r="B42" t="s">
        <v>8</v>
      </c>
      <c r="D42" t="s">
        <v>9</v>
      </c>
      <c r="F42" t="s">
        <v>10</v>
      </c>
    </row>
    <row r="43" spans="1:7" x14ac:dyDescent="0.15">
      <c r="A43">
        <v>1</v>
      </c>
      <c r="B43" s="1">
        <v>0.69833333333333303</v>
      </c>
      <c r="D43">
        <v>1</v>
      </c>
      <c r="E43" s="1">
        <v>0.53400000000000003</v>
      </c>
      <c r="F43">
        <v>1</v>
      </c>
      <c r="G43" s="1">
        <v>0.66666666666666696</v>
      </c>
    </row>
    <row r="44" spans="1:7" x14ac:dyDescent="0.15">
      <c r="A44">
        <v>2</v>
      </c>
      <c r="B44" s="1">
        <v>0.68333333333333302</v>
      </c>
      <c r="D44">
        <v>2</v>
      </c>
      <c r="E44" s="1">
        <v>0.48680555555555599</v>
      </c>
      <c r="F44">
        <v>2</v>
      </c>
      <c r="G44" s="1">
        <v>0.63923611111111101</v>
      </c>
    </row>
    <row r="45" spans="1:7" x14ac:dyDescent="0.15">
      <c r="A45">
        <v>3</v>
      </c>
      <c r="B45" s="1">
        <v>0.68586956521739095</v>
      </c>
      <c r="D45">
        <v>3</v>
      </c>
      <c r="E45" s="1">
        <v>0.44746376811594202</v>
      </c>
      <c r="F45">
        <v>3</v>
      </c>
      <c r="G45" s="1">
        <v>0.62644927536231898</v>
      </c>
    </row>
    <row r="46" spans="1:7" x14ac:dyDescent="0.15">
      <c r="A46">
        <v>4</v>
      </c>
      <c r="B46" s="1">
        <v>0.67537878787878802</v>
      </c>
      <c r="D46">
        <v>4</v>
      </c>
      <c r="E46" s="1">
        <v>0.41856060606060602</v>
      </c>
      <c r="F46">
        <v>4</v>
      </c>
      <c r="G46" s="1">
        <v>0.60757575757575799</v>
      </c>
    </row>
    <row r="47" spans="1:7" x14ac:dyDescent="0.15">
      <c r="A47">
        <v>5</v>
      </c>
      <c r="B47" s="1">
        <v>0.696031746031746</v>
      </c>
      <c r="D47">
        <v>5</v>
      </c>
      <c r="E47" s="1">
        <v>0.41785714285714298</v>
      </c>
      <c r="F47">
        <v>5</v>
      </c>
      <c r="G47" s="1">
        <v>0.62539682539682495</v>
      </c>
    </row>
    <row r="48" spans="1:7" x14ac:dyDescent="0.15">
      <c r="A48">
        <v>6</v>
      </c>
      <c r="B48" s="1">
        <v>0.70833333333333304</v>
      </c>
      <c r="D48">
        <v>6</v>
      </c>
      <c r="E48" s="1">
        <v>0.40958333333333302</v>
      </c>
      <c r="F48">
        <v>6</v>
      </c>
      <c r="G48" s="1">
        <v>0.61958333333333304</v>
      </c>
    </row>
    <row r="49" spans="1:7" x14ac:dyDescent="0.15">
      <c r="A49">
        <v>7</v>
      </c>
      <c r="B49" s="1">
        <v>0.70263157894736905</v>
      </c>
      <c r="D49">
        <v>7</v>
      </c>
      <c r="E49" s="1">
        <v>0.35614035087719298</v>
      </c>
      <c r="F49">
        <v>7</v>
      </c>
      <c r="G49" s="1">
        <v>0.61447368421052595</v>
      </c>
    </row>
    <row r="50" spans="1:7" x14ac:dyDescent="0.15">
      <c r="A50">
        <v>8</v>
      </c>
      <c r="B50" s="1">
        <v>0.69953703703703696</v>
      </c>
      <c r="D50">
        <v>8</v>
      </c>
      <c r="E50" s="1">
        <v>0.34212962962963001</v>
      </c>
      <c r="F50">
        <v>8</v>
      </c>
      <c r="G50" s="1">
        <v>0.59629629629629599</v>
      </c>
    </row>
    <row r="51" spans="1:7" x14ac:dyDescent="0.15">
      <c r="A51">
        <v>9</v>
      </c>
      <c r="B51" s="1">
        <v>0.68921568627451002</v>
      </c>
      <c r="D51">
        <v>9</v>
      </c>
      <c r="E51" s="1">
        <v>0.32058823529411801</v>
      </c>
      <c r="F51">
        <v>9</v>
      </c>
      <c r="G51" s="1">
        <v>0.57401960784313699</v>
      </c>
    </row>
    <row r="52" spans="1:7" x14ac:dyDescent="0.15">
      <c r="A52">
        <v>10</v>
      </c>
      <c r="B52" s="1">
        <v>0.66822916666666698</v>
      </c>
      <c r="D52">
        <v>10</v>
      </c>
      <c r="E52" s="1">
        <v>0.27656249999999999</v>
      </c>
      <c r="F52">
        <v>10</v>
      </c>
      <c r="G52" s="1">
        <v>0.53489583333333302</v>
      </c>
    </row>
    <row r="53" spans="1:7" x14ac:dyDescent="0.15">
      <c r="A53">
        <v>11</v>
      </c>
      <c r="B53" s="1">
        <v>0.74277777777777798</v>
      </c>
      <c r="D53">
        <v>11</v>
      </c>
      <c r="E53" s="1">
        <v>0.27722222222222198</v>
      </c>
      <c r="F53">
        <v>11</v>
      </c>
      <c r="G53" s="1">
        <v>0.57277777777777805</v>
      </c>
    </row>
    <row r="54" spans="1:7" x14ac:dyDescent="0.15">
      <c r="A54">
        <v>12</v>
      </c>
      <c r="B54" s="1">
        <v>0.73035714285714304</v>
      </c>
      <c r="D54">
        <v>12</v>
      </c>
      <c r="E54" s="1">
        <v>0.25119047619047602</v>
      </c>
      <c r="F54">
        <v>12</v>
      </c>
      <c r="G54" s="1">
        <v>0.54226190476190494</v>
      </c>
    </row>
    <row r="55" spans="1:7" x14ac:dyDescent="0.15">
      <c r="A55">
        <v>13</v>
      </c>
      <c r="B55" s="1">
        <v>0.71025641025640995</v>
      </c>
      <c r="D55">
        <v>13</v>
      </c>
      <c r="E55" s="1">
        <v>0.21538461538461501</v>
      </c>
      <c r="F55">
        <v>13</v>
      </c>
      <c r="G55" s="1">
        <v>0.51089743589743597</v>
      </c>
    </row>
    <row r="56" spans="1:7" x14ac:dyDescent="0.15">
      <c r="A56">
        <v>14</v>
      </c>
      <c r="B56" s="1">
        <v>0.85138888888888897</v>
      </c>
      <c r="D56">
        <v>14</v>
      </c>
      <c r="E56" s="1">
        <v>0.28472222222222199</v>
      </c>
      <c r="F56">
        <v>14</v>
      </c>
      <c r="G56" s="1">
        <v>0.656944444444444</v>
      </c>
    </row>
    <row r="57" spans="1:7" x14ac:dyDescent="0.15">
      <c r="A57">
        <v>15</v>
      </c>
      <c r="B57" s="1">
        <v>0.88181818181818195</v>
      </c>
      <c r="D57">
        <v>15</v>
      </c>
      <c r="E57" s="1">
        <v>0.31969696969696998</v>
      </c>
      <c r="F57">
        <v>15</v>
      </c>
      <c r="G57" s="1">
        <v>0.70227272727272705</v>
      </c>
    </row>
    <row r="58" spans="1:7" x14ac:dyDescent="0.15">
      <c r="A58">
        <v>16</v>
      </c>
      <c r="B58" s="1">
        <v>0.90166666666666695</v>
      </c>
      <c r="D58">
        <v>16</v>
      </c>
      <c r="E58" s="1">
        <v>0.35</v>
      </c>
      <c r="F58">
        <v>16</v>
      </c>
      <c r="G58" s="1">
        <v>0.74</v>
      </c>
    </row>
    <row r="59" spans="1:7" x14ac:dyDescent="0.15">
      <c r="A59">
        <v>17</v>
      </c>
      <c r="B59" s="1">
        <v>0.91574074074074097</v>
      </c>
      <c r="D59">
        <v>17</v>
      </c>
      <c r="E59" s="1">
        <v>0.35555555555555601</v>
      </c>
      <c r="F59">
        <v>17</v>
      </c>
      <c r="G59" s="1">
        <v>0.74722222222222201</v>
      </c>
    </row>
    <row r="60" spans="1:7" x14ac:dyDescent="0.15">
      <c r="A60">
        <v>18</v>
      </c>
      <c r="B60" s="1">
        <v>0.91770833333333302</v>
      </c>
      <c r="D60">
        <v>18</v>
      </c>
      <c r="E60" s="1">
        <v>0.37708333333333299</v>
      </c>
      <c r="F60">
        <v>18</v>
      </c>
      <c r="G60" s="1">
        <v>0.73541666666666705</v>
      </c>
    </row>
    <row r="61" spans="1:7" x14ac:dyDescent="0.15">
      <c r="A61">
        <v>19</v>
      </c>
      <c r="B61" s="1">
        <v>0.92976190476190501</v>
      </c>
      <c r="D61">
        <v>19</v>
      </c>
      <c r="E61" s="1">
        <v>0.37261904761904802</v>
      </c>
      <c r="F61">
        <v>19</v>
      </c>
      <c r="G61" s="1">
        <v>0.74285714285714299</v>
      </c>
    </row>
    <row r="62" spans="1:7" x14ac:dyDescent="0.15">
      <c r="A62">
        <v>20</v>
      </c>
      <c r="B62" s="1">
        <v>0.91527777777777797</v>
      </c>
      <c r="D62">
        <v>20</v>
      </c>
      <c r="E62" s="1">
        <v>0.33055555555555599</v>
      </c>
      <c r="F62">
        <v>20</v>
      </c>
      <c r="G62" s="1">
        <v>0.72638888888888897</v>
      </c>
    </row>
    <row r="64" spans="1:7" x14ac:dyDescent="0.15">
      <c r="A64" t="s">
        <v>14</v>
      </c>
      <c r="B64" t="s">
        <v>8</v>
      </c>
      <c r="D64" t="s">
        <v>9</v>
      </c>
      <c r="F64" t="s">
        <v>10</v>
      </c>
    </row>
    <row r="65" spans="1:7" x14ac:dyDescent="0.15">
      <c r="A65">
        <v>1</v>
      </c>
      <c r="B65" s="1">
        <v>9.7363083164300201E-2</v>
      </c>
      <c r="D65">
        <v>1</v>
      </c>
      <c r="E65" s="1">
        <v>9.3306288032454304E-2</v>
      </c>
      <c r="F65">
        <v>1</v>
      </c>
      <c r="G65" s="1">
        <v>0.10040567951318501</v>
      </c>
    </row>
    <row r="66" spans="1:7" x14ac:dyDescent="0.15">
      <c r="A66">
        <v>2</v>
      </c>
      <c r="B66" s="1">
        <v>0.13130252100840301</v>
      </c>
      <c r="D66">
        <v>2</v>
      </c>
      <c r="E66" s="1">
        <v>0.11554621848739501</v>
      </c>
      <c r="F66">
        <v>2</v>
      </c>
      <c r="G66" s="1">
        <v>0.13130252100840301</v>
      </c>
    </row>
    <row r="67" spans="1:7" x14ac:dyDescent="0.15">
      <c r="A67">
        <v>3</v>
      </c>
      <c r="B67" s="1">
        <v>0.174291938997821</v>
      </c>
      <c r="D67">
        <v>3</v>
      </c>
      <c r="E67" s="1">
        <v>0.154684095860566</v>
      </c>
      <c r="F67">
        <v>3</v>
      </c>
      <c r="G67" s="1">
        <v>0.17211328976034901</v>
      </c>
    </row>
    <row r="68" spans="1:7" x14ac:dyDescent="0.15">
      <c r="A68">
        <v>4</v>
      </c>
      <c r="B68" s="1">
        <v>0.20135746606334801</v>
      </c>
      <c r="D68">
        <v>4</v>
      </c>
      <c r="E68" s="1">
        <v>0.15950226244343901</v>
      </c>
      <c r="F68">
        <v>4</v>
      </c>
      <c r="G68" s="1">
        <v>0.191176470588235</v>
      </c>
    </row>
    <row r="69" spans="1:7" x14ac:dyDescent="0.15">
      <c r="A69">
        <v>5</v>
      </c>
      <c r="B69" s="1">
        <v>0.217647058823529</v>
      </c>
      <c r="D69">
        <v>5</v>
      </c>
      <c r="E69" s="1">
        <v>0.18117647058823499</v>
      </c>
      <c r="F69">
        <v>5</v>
      </c>
      <c r="G69" s="1">
        <v>0.214117647058824</v>
      </c>
    </row>
    <row r="70" spans="1:7" x14ac:dyDescent="0.15">
      <c r="A70">
        <v>6</v>
      </c>
      <c r="B70" s="1">
        <v>0.26225490196078399</v>
      </c>
      <c r="D70">
        <v>6</v>
      </c>
      <c r="E70" s="1">
        <v>0.207107843137255</v>
      </c>
      <c r="F70">
        <v>6</v>
      </c>
      <c r="G70" s="1">
        <v>0.243872549019608</v>
      </c>
    </row>
    <row r="71" spans="1:7" x14ac:dyDescent="0.15">
      <c r="A71">
        <v>7</v>
      </c>
      <c r="B71" s="1">
        <v>0.29028132992327399</v>
      </c>
      <c r="D71">
        <v>7</v>
      </c>
      <c r="E71" s="1">
        <v>0.242966751918159</v>
      </c>
      <c r="F71">
        <v>7</v>
      </c>
      <c r="G71" s="1">
        <v>0.26598465473145799</v>
      </c>
    </row>
    <row r="72" spans="1:7" x14ac:dyDescent="0.15">
      <c r="A72">
        <v>8</v>
      </c>
      <c r="B72" s="1">
        <v>0.32085561497326198</v>
      </c>
      <c r="D72">
        <v>8</v>
      </c>
      <c r="E72" s="1">
        <v>0.27406417112299503</v>
      </c>
      <c r="F72">
        <v>8</v>
      </c>
      <c r="G72" s="1">
        <v>0.30748663101604301</v>
      </c>
    </row>
    <row r="73" spans="1:7" x14ac:dyDescent="0.15">
      <c r="A73">
        <v>9</v>
      </c>
      <c r="B73" s="1">
        <v>0.32913165266106498</v>
      </c>
      <c r="D73">
        <v>9</v>
      </c>
      <c r="E73" s="1">
        <v>0.28991596638655498</v>
      </c>
      <c r="F73">
        <v>9</v>
      </c>
      <c r="G73" s="1">
        <v>0.32212885154061599</v>
      </c>
    </row>
    <row r="74" spans="1:7" x14ac:dyDescent="0.15">
      <c r="A74">
        <v>10</v>
      </c>
      <c r="B74" s="1">
        <v>0.35294117647058798</v>
      </c>
      <c r="D74">
        <v>10</v>
      </c>
      <c r="E74" s="1">
        <v>0.29411764705882398</v>
      </c>
      <c r="F74">
        <v>10</v>
      </c>
      <c r="G74" s="1">
        <v>0.35</v>
      </c>
    </row>
    <row r="75" spans="1:7" x14ac:dyDescent="0.15">
      <c r="A75">
        <v>11</v>
      </c>
      <c r="B75" s="1">
        <v>0.37306501547987603</v>
      </c>
      <c r="D75">
        <v>11</v>
      </c>
      <c r="E75" s="1">
        <v>0.29102167182662497</v>
      </c>
      <c r="F75">
        <v>11</v>
      </c>
      <c r="G75" s="1">
        <v>0.36996904024767802</v>
      </c>
    </row>
    <row r="76" spans="1:7" x14ac:dyDescent="0.15">
      <c r="A76">
        <v>12</v>
      </c>
      <c r="B76" s="1">
        <v>0.38562091503267998</v>
      </c>
      <c r="D76">
        <v>12</v>
      </c>
      <c r="E76" s="1">
        <v>0.295751633986928</v>
      </c>
      <c r="F76">
        <v>12</v>
      </c>
      <c r="G76" s="1">
        <v>0.34640522875816998</v>
      </c>
    </row>
    <row r="77" spans="1:7" x14ac:dyDescent="0.15">
      <c r="A77">
        <v>13</v>
      </c>
      <c r="B77" s="1">
        <v>0.39965397923875401</v>
      </c>
      <c r="D77">
        <v>13</v>
      </c>
      <c r="E77" s="1">
        <v>0.32352941176470601</v>
      </c>
      <c r="F77">
        <v>13</v>
      </c>
      <c r="G77" s="1">
        <v>0.37543252595155702</v>
      </c>
    </row>
    <row r="78" spans="1:7" x14ac:dyDescent="0.15">
      <c r="A78">
        <v>14</v>
      </c>
      <c r="B78" s="1">
        <v>0.409926470588235</v>
      </c>
      <c r="D78">
        <v>14</v>
      </c>
      <c r="E78" s="1">
        <v>0.32536764705882398</v>
      </c>
      <c r="F78">
        <v>14</v>
      </c>
      <c r="G78" s="1">
        <v>0.38419117647058798</v>
      </c>
    </row>
    <row r="79" spans="1:7" x14ac:dyDescent="0.15">
      <c r="A79">
        <v>15</v>
      </c>
      <c r="B79" s="1">
        <v>0.441176470588235</v>
      </c>
      <c r="D79">
        <v>15</v>
      </c>
      <c r="E79" s="1">
        <v>0.30784313725490198</v>
      </c>
      <c r="F79">
        <v>15</v>
      </c>
      <c r="G79" s="1">
        <v>0.40392156862745099</v>
      </c>
    </row>
    <row r="80" spans="1:7" x14ac:dyDescent="0.15">
      <c r="A80">
        <v>16</v>
      </c>
      <c r="B80" s="1">
        <v>0.439075630252101</v>
      </c>
      <c r="D80">
        <v>16</v>
      </c>
      <c r="E80" s="1">
        <v>0.32773109243697501</v>
      </c>
      <c r="F80">
        <v>16</v>
      </c>
      <c r="G80" s="1">
        <v>0.42016806722689098</v>
      </c>
    </row>
    <row r="81" spans="1:7" x14ac:dyDescent="0.15">
      <c r="A81">
        <v>17</v>
      </c>
      <c r="B81" s="1">
        <v>0.47963800904977399</v>
      </c>
      <c r="D81">
        <v>17</v>
      </c>
      <c r="E81" s="1">
        <v>0.31900452488687803</v>
      </c>
      <c r="F81">
        <v>17</v>
      </c>
      <c r="G81" s="1">
        <v>0.427601809954751</v>
      </c>
    </row>
    <row r="82" spans="1:7" x14ac:dyDescent="0.15">
      <c r="A82">
        <v>18</v>
      </c>
      <c r="B82" s="1">
        <v>0.48529411764705899</v>
      </c>
      <c r="D82">
        <v>18</v>
      </c>
      <c r="E82" s="1">
        <v>0.32107843137254899</v>
      </c>
      <c r="F82">
        <v>18</v>
      </c>
      <c r="G82" s="1">
        <v>0.45098039215686297</v>
      </c>
    </row>
    <row r="83" spans="1:7" x14ac:dyDescent="0.15">
      <c r="A83">
        <v>19</v>
      </c>
      <c r="B83" s="1">
        <v>0.49732620320855597</v>
      </c>
      <c r="D83">
        <v>19</v>
      </c>
      <c r="E83" s="1">
        <v>0.34491978609625701</v>
      </c>
      <c r="F83">
        <v>19</v>
      </c>
      <c r="G83" s="1">
        <v>0.43850267379679098</v>
      </c>
    </row>
    <row r="84" spans="1:7" x14ac:dyDescent="0.15">
      <c r="A84">
        <v>20</v>
      </c>
      <c r="B84" s="1">
        <v>0.51764705882352902</v>
      </c>
      <c r="D84">
        <v>20</v>
      </c>
      <c r="E84" s="1">
        <v>0.36176470588235299</v>
      </c>
      <c r="F84">
        <v>20</v>
      </c>
      <c r="G84" s="1">
        <v>0.45588235294117702</v>
      </c>
    </row>
    <row r="86" spans="1:7" x14ac:dyDescent="0.15">
      <c r="A86" t="s">
        <v>15</v>
      </c>
      <c r="B86" t="s">
        <v>8</v>
      </c>
      <c r="D86" t="s">
        <v>9</v>
      </c>
      <c r="F86" t="s">
        <v>10</v>
      </c>
    </row>
    <row r="87" spans="1:7" x14ac:dyDescent="0.15">
      <c r="A87">
        <v>1</v>
      </c>
      <c r="B87" s="1">
        <v>0.48214285714285698</v>
      </c>
      <c r="D87">
        <v>1</v>
      </c>
      <c r="E87" s="1">
        <v>0.45770676691729301</v>
      </c>
      <c r="F87">
        <v>1</v>
      </c>
      <c r="G87" s="1">
        <v>0.47556390977443602</v>
      </c>
    </row>
    <row r="88" spans="1:7" x14ac:dyDescent="0.15">
      <c r="A88">
        <v>2</v>
      </c>
      <c r="B88" s="1">
        <v>0.52344497607655505</v>
      </c>
      <c r="D88">
        <v>2</v>
      </c>
      <c r="E88" s="1">
        <v>0.47081339712918702</v>
      </c>
      <c r="F88">
        <v>2</v>
      </c>
      <c r="G88" s="1">
        <v>0.50095693779904304</v>
      </c>
    </row>
    <row r="89" spans="1:7" x14ac:dyDescent="0.15">
      <c r="A89">
        <v>3</v>
      </c>
      <c r="B89" s="1">
        <v>0.57504873294347003</v>
      </c>
      <c r="D89">
        <v>3</v>
      </c>
      <c r="E89" s="1">
        <v>0.50682261208576995</v>
      </c>
      <c r="F89">
        <v>3</v>
      </c>
      <c r="G89" s="1">
        <v>0.55019493177387901</v>
      </c>
    </row>
    <row r="90" spans="1:7" x14ac:dyDescent="0.15">
      <c r="A90">
        <v>4</v>
      </c>
      <c r="B90" s="1">
        <v>0.62313803376365395</v>
      </c>
      <c r="D90">
        <v>4</v>
      </c>
      <c r="E90" s="1">
        <v>0.52979145978152897</v>
      </c>
      <c r="F90">
        <v>4</v>
      </c>
      <c r="G90" s="1">
        <v>0.58887785501489598</v>
      </c>
    </row>
    <row r="91" spans="1:7" x14ac:dyDescent="0.15">
      <c r="A91">
        <v>5</v>
      </c>
      <c r="B91" s="1">
        <v>0.63259109311740902</v>
      </c>
      <c r="D91">
        <v>5</v>
      </c>
      <c r="E91" s="1">
        <v>0.543016194331984</v>
      </c>
      <c r="F91">
        <v>5</v>
      </c>
      <c r="G91" s="1">
        <v>0.60020242914979804</v>
      </c>
    </row>
    <row r="92" spans="1:7" x14ac:dyDescent="0.15">
      <c r="A92">
        <v>6</v>
      </c>
      <c r="B92" s="1">
        <v>0.63364293085655299</v>
      </c>
      <c r="D92">
        <v>6</v>
      </c>
      <c r="E92" s="1">
        <v>0.53766769865841102</v>
      </c>
      <c r="F92">
        <v>6</v>
      </c>
      <c r="G92" s="1">
        <v>0.59339525283797701</v>
      </c>
    </row>
    <row r="93" spans="1:7" x14ac:dyDescent="0.15">
      <c r="A93">
        <v>7</v>
      </c>
      <c r="B93" s="1">
        <v>0.642631578947368</v>
      </c>
      <c r="D93">
        <v>7</v>
      </c>
      <c r="E93" s="1">
        <v>0.535263157894737</v>
      </c>
      <c r="F93">
        <v>7</v>
      </c>
      <c r="G93" s="1">
        <v>0.59947368421052605</v>
      </c>
    </row>
    <row r="94" spans="1:7" x14ac:dyDescent="0.15">
      <c r="A94">
        <v>8</v>
      </c>
      <c r="B94" s="1">
        <v>0.64769065520945202</v>
      </c>
      <c r="D94">
        <v>8</v>
      </c>
      <c r="E94" s="1">
        <v>0.52685284640171903</v>
      </c>
      <c r="F94">
        <v>8</v>
      </c>
      <c r="G94" s="1">
        <v>0.59720730397422095</v>
      </c>
    </row>
    <row r="95" spans="1:7" x14ac:dyDescent="0.15">
      <c r="A95">
        <v>9</v>
      </c>
      <c r="B95" s="1">
        <v>0.66995614035087703</v>
      </c>
      <c r="D95">
        <v>9</v>
      </c>
      <c r="E95" s="1">
        <v>0.54166666666666696</v>
      </c>
      <c r="F95">
        <v>9</v>
      </c>
      <c r="G95" s="1">
        <v>0.62225877192982504</v>
      </c>
    </row>
    <row r="96" spans="1:7" x14ac:dyDescent="0.15">
      <c r="A96">
        <v>10</v>
      </c>
      <c r="B96" s="1">
        <v>0.68645016797312397</v>
      </c>
      <c r="D96">
        <v>10</v>
      </c>
      <c r="E96" s="1">
        <v>0.54647256438969805</v>
      </c>
      <c r="F96">
        <v>10</v>
      </c>
      <c r="G96" s="1">
        <v>0.63437849944008995</v>
      </c>
    </row>
    <row r="97" spans="1:7" x14ac:dyDescent="0.15">
      <c r="A97">
        <v>11</v>
      </c>
      <c r="B97" s="1">
        <v>0.72826086956521696</v>
      </c>
      <c r="D97">
        <v>11</v>
      </c>
      <c r="E97" s="1">
        <v>0.56864988558352403</v>
      </c>
      <c r="F97">
        <v>11</v>
      </c>
      <c r="G97" s="1">
        <v>0.66247139588100701</v>
      </c>
    </row>
    <row r="98" spans="1:7" x14ac:dyDescent="0.15">
      <c r="A98">
        <v>12</v>
      </c>
      <c r="B98" s="1">
        <v>0.72982456140350904</v>
      </c>
      <c r="D98">
        <v>12</v>
      </c>
      <c r="E98" s="1">
        <v>0.56959064327485398</v>
      </c>
      <c r="F98">
        <v>12</v>
      </c>
      <c r="G98" s="1">
        <v>0.67251461988304095</v>
      </c>
    </row>
    <row r="99" spans="1:7" x14ac:dyDescent="0.15">
      <c r="A99">
        <v>13</v>
      </c>
      <c r="B99" s="1">
        <v>0.73684210526315796</v>
      </c>
      <c r="D99">
        <v>13</v>
      </c>
      <c r="E99" s="1">
        <v>0.59389952153110104</v>
      </c>
      <c r="F99">
        <v>13</v>
      </c>
      <c r="G99" s="1">
        <v>0.691387559808612</v>
      </c>
    </row>
    <row r="100" spans="1:7" x14ac:dyDescent="0.15">
      <c r="A100">
        <v>14</v>
      </c>
      <c r="B100" s="1">
        <v>0.74051407588739304</v>
      </c>
      <c r="D100">
        <v>14</v>
      </c>
      <c r="E100" s="1">
        <v>0.58261933904528795</v>
      </c>
      <c r="F100">
        <v>14</v>
      </c>
      <c r="G100" s="1">
        <v>0.676866585067319</v>
      </c>
    </row>
    <row r="101" spans="1:7" x14ac:dyDescent="0.15">
      <c r="A101">
        <v>15</v>
      </c>
      <c r="B101" s="1">
        <v>0.738721804511278</v>
      </c>
      <c r="D101">
        <v>15</v>
      </c>
      <c r="E101" s="1">
        <v>0.581453634085213</v>
      </c>
      <c r="F101">
        <v>15</v>
      </c>
      <c r="G101" s="1">
        <v>0.68107769423558895</v>
      </c>
    </row>
    <row r="102" spans="1:7" x14ac:dyDescent="0.15">
      <c r="A102">
        <v>16</v>
      </c>
      <c r="B102" s="1">
        <v>0.74197689345314499</v>
      </c>
      <c r="D102">
        <v>16</v>
      </c>
      <c r="E102" s="1">
        <v>0.57252888318356898</v>
      </c>
      <c r="F102">
        <v>16</v>
      </c>
      <c r="G102" s="1">
        <v>0.68228498074454402</v>
      </c>
    </row>
    <row r="103" spans="1:7" x14ac:dyDescent="0.15">
      <c r="A103">
        <v>17</v>
      </c>
      <c r="B103" s="1">
        <v>0.74868421052631595</v>
      </c>
      <c r="D103">
        <v>17</v>
      </c>
      <c r="E103" s="1">
        <v>0.58289473684210502</v>
      </c>
      <c r="F103">
        <v>17</v>
      </c>
      <c r="G103" s="1">
        <v>0.68355263157894697</v>
      </c>
    </row>
    <row r="104" spans="1:7" x14ac:dyDescent="0.15">
      <c r="A104">
        <v>18</v>
      </c>
      <c r="B104" s="1">
        <v>0.74561403508771895</v>
      </c>
      <c r="D104">
        <v>18</v>
      </c>
      <c r="E104" s="1">
        <v>0.57354925775978405</v>
      </c>
      <c r="F104">
        <v>18</v>
      </c>
      <c r="G104" s="1">
        <v>0.67476383265856898</v>
      </c>
    </row>
    <row r="105" spans="1:7" x14ac:dyDescent="0.15">
      <c r="A105">
        <v>19</v>
      </c>
      <c r="B105" s="1">
        <v>0.75</v>
      </c>
      <c r="D105">
        <v>19</v>
      </c>
      <c r="E105" s="1">
        <v>0.55955678670360098</v>
      </c>
      <c r="F105">
        <v>19</v>
      </c>
      <c r="G105" s="1">
        <v>0.67936288088642705</v>
      </c>
    </row>
    <row r="106" spans="1:7" x14ac:dyDescent="0.15">
      <c r="A106">
        <v>20</v>
      </c>
      <c r="B106" s="1">
        <v>0.74324324324324298</v>
      </c>
      <c r="D106">
        <v>20</v>
      </c>
      <c r="E106" s="1">
        <v>0.55832147937411103</v>
      </c>
      <c r="F106">
        <v>20</v>
      </c>
      <c r="G106" s="1">
        <v>0.67354196301564695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opLeftCell="A81" workbookViewId="0">
      <selection activeCell="C84" sqref="C84:C101"/>
    </sheetView>
  </sheetViews>
  <sheetFormatPr baseColWidth="10" defaultRowHeight="15" x14ac:dyDescent="0.15"/>
  <sheetData>
    <row r="1" spans="1:6" x14ac:dyDescent="0.15">
      <c r="A1" t="s">
        <v>16</v>
      </c>
      <c r="B1" t="s">
        <v>8</v>
      </c>
      <c r="D1" t="s">
        <v>29</v>
      </c>
    </row>
    <row r="2" spans="1:6" x14ac:dyDescent="0.15">
      <c r="A2">
        <v>1</v>
      </c>
      <c r="B2" s="1">
        <v>2.2857142857142899E-2</v>
      </c>
      <c r="D2">
        <v>1</v>
      </c>
      <c r="E2" s="1">
        <v>1.85714285714286E-2</v>
      </c>
    </row>
    <row r="3" spans="1:6" x14ac:dyDescent="0.15">
      <c r="A3">
        <v>2</v>
      </c>
      <c r="B3" s="1">
        <v>0.230769230769231</v>
      </c>
      <c r="D3">
        <v>2</v>
      </c>
      <c r="E3" s="1">
        <v>0.146153846153846</v>
      </c>
    </row>
    <row r="4" spans="1:6" x14ac:dyDescent="0.15">
      <c r="A4">
        <v>3</v>
      </c>
      <c r="B4" s="1">
        <v>0.33500000000000002</v>
      </c>
      <c r="D4">
        <v>3</v>
      </c>
      <c r="E4" s="1">
        <v>0.271666666666667</v>
      </c>
    </row>
    <row r="5" spans="1:6" x14ac:dyDescent="0.15">
      <c r="A5">
        <v>4</v>
      </c>
      <c r="B5" s="1">
        <v>0.34181818181818202</v>
      </c>
      <c r="D5">
        <v>4</v>
      </c>
      <c r="E5" s="1">
        <v>0.27272727272727298</v>
      </c>
    </row>
    <row r="6" spans="1:6" x14ac:dyDescent="0.15">
      <c r="A6">
        <v>5</v>
      </c>
      <c r="B6" s="1">
        <v>0.374</v>
      </c>
      <c r="D6">
        <v>5</v>
      </c>
      <c r="E6" s="1">
        <v>0.32400000000000001</v>
      </c>
    </row>
    <row r="7" spans="1:6" x14ac:dyDescent="0.15">
      <c r="A7">
        <v>6</v>
      </c>
      <c r="B7" s="1">
        <v>0.413333333333333</v>
      </c>
      <c r="D7">
        <v>6</v>
      </c>
      <c r="E7" s="1">
        <v>0.344444444444444</v>
      </c>
    </row>
    <row r="8" spans="1:6" x14ac:dyDescent="0.15">
      <c r="A8">
        <v>7</v>
      </c>
      <c r="B8" s="1">
        <v>0.51500000000000001</v>
      </c>
      <c r="D8">
        <v>7</v>
      </c>
      <c r="E8" s="1">
        <v>0.37</v>
      </c>
    </row>
    <row r="9" spans="1:6" x14ac:dyDescent="0.15">
      <c r="A9">
        <v>8</v>
      </c>
      <c r="B9" s="1">
        <v>0.53714285714285703</v>
      </c>
      <c r="D9">
        <v>8</v>
      </c>
      <c r="E9" s="1">
        <v>0.39714285714285702</v>
      </c>
    </row>
    <row r="10" spans="1:6" x14ac:dyDescent="0.15">
      <c r="A10">
        <v>9</v>
      </c>
      <c r="B10" s="1">
        <v>0.57666666666666699</v>
      </c>
      <c r="D10">
        <v>9</v>
      </c>
      <c r="E10" s="1">
        <v>0.40666666666666701</v>
      </c>
    </row>
    <row r="11" spans="1:6" x14ac:dyDescent="0.15">
      <c r="A11">
        <v>10</v>
      </c>
      <c r="B11" s="1">
        <v>0.624</v>
      </c>
      <c r="D11">
        <v>10</v>
      </c>
      <c r="E11" s="1">
        <v>0.45200000000000001</v>
      </c>
    </row>
    <row r="12" spans="1:6" x14ac:dyDescent="0.15">
      <c r="A12">
        <v>11</v>
      </c>
      <c r="B12" s="1">
        <v>0.59</v>
      </c>
      <c r="D12">
        <v>11</v>
      </c>
      <c r="E12" s="1">
        <v>0.46500000000000002</v>
      </c>
    </row>
    <row r="13" spans="1:6" x14ac:dyDescent="0.15">
      <c r="A13">
        <v>12</v>
      </c>
      <c r="B13" s="1">
        <v>0.62666666666666704</v>
      </c>
      <c r="D13">
        <v>12</v>
      </c>
      <c r="E13" s="1">
        <v>0.52666666666666695</v>
      </c>
    </row>
    <row r="16" spans="1:6" x14ac:dyDescent="0.15">
      <c r="A16" t="s">
        <v>12</v>
      </c>
      <c r="B16" t="s">
        <v>8</v>
      </c>
      <c r="F16" t="s">
        <v>9</v>
      </c>
    </row>
    <row r="17" spans="1:7" x14ac:dyDescent="0.15">
      <c r="F17">
        <v>1</v>
      </c>
      <c r="G17" s="1">
        <v>4.0935672514619902E-2</v>
      </c>
    </row>
    <row r="18" spans="1:7" x14ac:dyDescent="0.15">
      <c r="F18">
        <v>2</v>
      </c>
      <c r="G18" s="1">
        <v>4.6052631578947303E-2</v>
      </c>
    </row>
    <row r="19" spans="1:7" x14ac:dyDescent="0.15">
      <c r="F19">
        <v>3</v>
      </c>
      <c r="G19" s="1">
        <v>0.14285714285714299</v>
      </c>
    </row>
    <row r="20" spans="1:7" x14ac:dyDescent="0.15">
      <c r="F20">
        <v>4</v>
      </c>
      <c r="G20" s="1">
        <v>0.12280701754386</v>
      </c>
    </row>
    <row r="21" spans="1:7" x14ac:dyDescent="0.15">
      <c r="F21">
        <v>5</v>
      </c>
      <c r="G21" s="1">
        <v>0.157894736842105</v>
      </c>
    </row>
    <row r="22" spans="1:7" x14ac:dyDescent="0.15">
      <c r="F22">
        <v>6</v>
      </c>
      <c r="G22" s="1">
        <v>0.144736842105263</v>
      </c>
    </row>
    <row r="23" spans="1:7" x14ac:dyDescent="0.15">
      <c r="F23">
        <v>7</v>
      </c>
      <c r="G23" s="1">
        <v>0.105263157894737</v>
      </c>
    </row>
    <row r="24" spans="1:7" x14ac:dyDescent="0.15">
      <c r="F24">
        <v>8</v>
      </c>
      <c r="G24" s="1">
        <v>7.8947368421052697E-2</v>
      </c>
    </row>
    <row r="26" spans="1:7" x14ac:dyDescent="0.15">
      <c r="A26" t="s">
        <v>57</v>
      </c>
    </row>
    <row r="27" spans="1:7" x14ac:dyDescent="0.15">
      <c r="A27">
        <v>1</v>
      </c>
      <c r="C27">
        <v>1</v>
      </c>
      <c r="D27" s="1">
        <v>5.8333333333333596E-3</v>
      </c>
    </row>
    <row r="28" spans="1:7" x14ac:dyDescent="0.15">
      <c r="C28">
        <v>2</v>
      </c>
      <c r="D28" s="1">
        <v>0.109</v>
      </c>
    </row>
    <row r="29" spans="1:7" x14ac:dyDescent="0.15">
      <c r="C29">
        <v>3</v>
      </c>
      <c r="D29" s="1">
        <v>0.105</v>
      </c>
    </row>
    <row r="30" spans="1:7" x14ac:dyDescent="0.15">
      <c r="C30">
        <v>4</v>
      </c>
      <c r="D30" s="1">
        <v>7.8333333333333394E-2</v>
      </c>
    </row>
    <row r="31" spans="1:7" x14ac:dyDescent="0.15">
      <c r="C31">
        <v>5</v>
      </c>
      <c r="D31" s="1">
        <v>0.16250000000000001</v>
      </c>
    </row>
    <row r="33" spans="1:3" x14ac:dyDescent="0.15">
      <c r="A33" t="s">
        <v>58</v>
      </c>
    </row>
    <row r="34" spans="1:3" x14ac:dyDescent="0.15">
      <c r="A34">
        <v>1</v>
      </c>
      <c r="B34" s="1">
        <v>0.11111111111111099</v>
      </c>
      <c r="C34" s="1">
        <f>1-B34</f>
        <v>0.88888888888888906</v>
      </c>
    </row>
    <row r="35" spans="1:3" x14ac:dyDescent="0.15">
      <c r="A35">
        <v>2</v>
      </c>
      <c r="B35" s="1">
        <v>0.26785714285714302</v>
      </c>
      <c r="C35" s="1">
        <f t="shared" ref="C35:C41" si="0">1-B35</f>
        <v>0.73214285714285698</v>
      </c>
    </row>
    <row r="36" spans="1:3" x14ac:dyDescent="0.15">
      <c r="A36">
        <v>3</v>
      </c>
      <c r="B36" s="1">
        <v>0.30612244897959201</v>
      </c>
      <c r="C36" s="1">
        <f t="shared" si="0"/>
        <v>0.69387755102040805</v>
      </c>
    </row>
    <row r="37" spans="1:3" x14ac:dyDescent="0.15">
      <c r="A37">
        <v>4</v>
      </c>
      <c r="B37" s="1">
        <v>0.30952380952380998</v>
      </c>
      <c r="C37" s="1">
        <f t="shared" si="0"/>
        <v>0.69047619047619002</v>
      </c>
    </row>
    <row r="38" spans="1:3" x14ac:dyDescent="0.15">
      <c r="A38">
        <v>5</v>
      </c>
      <c r="B38" s="1">
        <v>0.314285714285714</v>
      </c>
      <c r="C38" s="1">
        <f t="shared" si="0"/>
        <v>0.68571428571428594</v>
      </c>
    </row>
    <row r="39" spans="1:3" x14ac:dyDescent="0.15">
      <c r="A39">
        <v>6</v>
      </c>
      <c r="B39" s="1">
        <v>0.32142857142857101</v>
      </c>
      <c r="C39" s="1">
        <f t="shared" si="0"/>
        <v>0.67857142857142905</v>
      </c>
    </row>
    <row r="40" spans="1:3" x14ac:dyDescent="0.15">
      <c r="A40">
        <v>7</v>
      </c>
      <c r="B40" s="1">
        <v>0.38095238095238099</v>
      </c>
      <c r="C40" s="1">
        <f t="shared" si="0"/>
        <v>0.61904761904761907</v>
      </c>
    </row>
    <row r="41" spans="1:3" x14ac:dyDescent="0.15">
      <c r="A41">
        <v>8</v>
      </c>
      <c r="B41" s="1">
        <v>0.214285714285714</v>
      </c>
      <c r="C41" s="1">
        <f t="shared" si="0"/>
        <v>0.78571428571428603</v>
      </c>
    </row>
    <row r="43" spans="1:3" x14ac:dyDescent="0.15">
      <c r="A43" t="s">
        <v>59</v>
      </c>
    </row>
    <row r="44" spans="1:3" x14ac:dyDescent="0.15">
      <c r="A44">
        <v>1</v>
      </c>
      <c r="B44" s="1">
        <v>2.75862068965518E-2</v>
      </c>
      <c r="C44" s="1">
        <f>1-B44</f>
        <v>0.97241379310344822</v>
      </c>
    </row>
    <row r="45" spans="1:3" x14ac:dyDescent="0.15">
      <c r="A45">
        <v>2</v>
      </c>
      <c r="B45" s="1">
        <v>0.19642857142857101</v>
      </c>
      <c r="C45" s="1">
        <f t="shared" ref="C45:C51" si="1">1-B45</f>
        <v>0.80357142857142905</v>
      </c>
    </row>
    <row r="46" spans="1:3" x14ac:dyDescent="0.15">
      <c r="A46">
        <v>3</v>
      </c>
      <c r="B46" s="1">
        <v>0.22222222222222199</v>
      </c>
      <c r="C46" s="1">
        <f t="shared" si="1"/>
        <v>0.77777777777777801</v>
      </c>
    </row>
    <row r="47" spans="1:3" x14ac:dyDescent="0.15">
      <c r="A47">
        <v>4</v>
      </c>
      <c r="B47" s="1">
        <v>0.21538461538461501</v>
      </c>
      <c r="C47" s="1">
        <f t="shared" si="1"/>
        <v>0.78461538461538494</v>
      </c>
    </row>
    <row r="48" spans="1:3" x14ac:dyDescent="0.15">
      <c r="A48">
        <v>5</v>
      </c>
      <c r="B48" s="1">
        <v>0.21199999999999999</v>
      </c>
      <c r="C48" s="1">
        <f t="shared" si="1"/>
        <v>0.78800000000000003</v>
      </c>
    </row>
    <row r="49" spans="1:3" x14ac:dyDescent="0.15">
      <c r="A49">
        <v>6</v>
      </c>
      <c r="B49" s="1">
        <v>0.16250000000000001</v>
      </c>
      <c r="C49" s="1">
        <f t="shared" si="1"/>
        <v>0.83750000000000002</v>
      </c>
    </row>
    <row r="50" spans="1:3" x14ac:dyDescent="0.15">
      <c r="A50">
        <v>7</v>
      </c>
      <c r="B50" s="1">
        <v>0.16521739130434801</v>
      </c>
      <c r="C50" s="1">
        <f t="shared" si="1"/>
        <v>0.83478260869565202</v>
      </c>
    </row>
    <row r="51" spans="1:3" x14ac:dyDescent="0.15">
      <c r="A51">
        <v>8</v>
      </c>
      <c r="B51" s="1">
        <v>0.22045454545454499</v>
      </c>
      <c r="C51" s="1">
        <f t="shared" si="1"/>
        <v>0.77954545454545499</v>
      </c>
    </row>
    <row r="53" spans="1:3" x14ac:dyDescent="0.15">
      <c r="A53" t="s">
        <v>60</v>
      </c>
    </row>
    <row r="54" spans="1:3" x14ac:dyDescent="0.15">
      <c r="A54">
        <v>1</v>
      </c>
      <c r="B54" s="1">
        <v>6.6666666666666693E-2</v>
      </c>
      <c r="C54" s="1">
        <f t="shared" ref="C54:C61" si="2">1-B54</f>
        <v>0.93333333333333335</v>
      </c>
    </row>
    <row r="55" spans="1:3" x14ac:dyDescent="0.15">
      <c r="A55">
        <v>2</v>
      </c>
      <c r="B55" s="1">
        <v>0.2</v>
      </c>
      <c r="C55" s="1">
        <f t="shared" si="2"/>
        <v>0.8</v>
      </c>
    </row>
    <row r="56" spans="1:3" x14ac:dyDescent="0.15">
      <c r="A56">
        <v>3</v>
      </c>
      <c r="B56" s="1">
        <v>0.214285714285714</v>
      </c>
      <c r="C56" s="1">
        <f t="shared" si="2"/>
        <v>0.78571428571428603</v>
      </c>
    </row>
    <row r="57" spans="1:3" x14ac:dyDescent="0.15">
      <c r="A57">
        <v>4</v>
      </c>
      <c r="B57" s="1">
        <v>0.133333333333333</v>
      </c>
      <c r="C57" s="1">
        <f t="shared" si="2"/>
        <v>0.86666666666666703</v>
      </c>
    </row>
    <row r="58" spans="1:3" x14ac:dyDescent="0.15">
      <c r="A58">
        <v>5</v>
      </c>
      <c r="B58" s="1">
        <v>0.22</v>
      </c>
      <c r="C58" s="1">
        <f t="shared" si="2"/>
        <v>0.78</v>
      </c>
    </row>
    <row r="59" spans="1:3" x14ac:dyDescent="0.15">
      <c r="A59">
        <v>6</v>
      </c>
      <c r="B59" s="1">
        <v>0.5</v>
      </c>
      <c r="C59" s="1">
        <f t="shared" si="2"/>
        <v>0.5</v>
      </c>
    </row>
    <row r="60" spans="1:3" x14ac:dyDescent="0.15">
      <c r="A60">
        <v>7</v>
      </c>
      <c r="B60" s="1">
        <v>0.63333333333333297</v>
      </c>
      <c r="C60" s="1">
        <f t="shared" si="2"/>
        <v>0.36666666666666703</v>
      </c>
    </row>
    <row r="61" spans="1:3" x14ac:dyDescent="0.15">
      <c r="A61">
        <v>8</v>
      </c>
      <c r="B61" s="1">
        <v>0.9</v>
      </c>
      <c r="C61" s="1">
        <f t="shared" si="2"/>
        <v>9.9999999999999978E-2</v>
      </c>
    </row>
    <row r="63" spans="1:3" x14ac:dyDescent="0.15">
      <c r="A63" t="s">
        <v>61</v>
      </c>
    </row>
    <row r="64" spans="1:3" x14ac:dyDescent="0.15">
      <c r="A64">
        <v>1</v>
      </c>
      <c r="B64" s="1">
        <v>7.3333333333333403E-2</v>
      </c>
      <c r="C64" s="1">
        <f t="shared" ref="C64:C71" si="3">1-B64</f>
        <v>0.92666666666666664</v>
      </c>
    </row>
    <row r="65" spans="1:3" x14ac:dyDescent="0.15">
      <c r="A65">
        <v>2</v>
      </c>
      <c r="B65" s="1">
        <v>0.118518518518518</v>
      </c>
      <c r="C65" s="1">
        <f t="shared" si="3"/>
        <v>0.88148148148148198</v>
      </c>
    </row>
    <row r="66" spans="1:3" x14ac:dyDescent="0.15">
      <c r="A66">
        <v>3</v>
      </c>
      <c r="B66" s="1">
        <v>0.32500000000000001</v>
      </c>
      <c r="C66" s="1">
        <f t="shared" si="3"/>
        <v>0.67500000000000004</v>
      </c>
    </row>
    <row r="67" spans="1:3" x14ac:dyDescent="0.15">
      <c r="A67">
        <v>4</v>
      </c>
      <c r="B67" s="1">
        <v>0.8</v>
      </c>
      <c r="C67" s="1">
        <f t="shared" si="3"/>
        <v>0.19999999999999996</v>
      </c>
    </row>
    <row r="68" spans="1:3" x14ac:dyDescent="0.15">
      <c r="A68">
        <v>5</v>
      </c>
      <c r="B68" s="1">
        <v>0.53333333333333299</v>
      </c>
      <c r="C68" s="1">
        <f t="shared" si="3"/>
        <v>0.46666666666666701</v>
      </c>
    </row>
    <row r="69" spans="1:3" x14ac:dyDescent="0.15">
      <c r="A69">
        <v>6</v>
      </c>
      <c r="B69" s="1">
        <v>0.65333333333333299</v>
      </c>
      <c r="C69" s="1">
        <f t="shared" si="3"/>
        <v>0.34666666666666701</v>
      </c>
    </row>
    <row r="70" spans="1:3" x14ac:dyDescent="0.15">
      <c r="A70">
        <v>7</v>
      </c>
      <c r="B70" s="1">
        <v>0.86666666666666703</v>
      </c>
      <c r="C70" s="1">
        <f t="shared" si="3"/>
        <v>0.13333333333333297</v>
      </c>
    </row>
    <row r="71" spans="1:3" x14ac:dyDescent="0.15">
      <c r="A71">
        <v>8</v>
      </c>
      <c r="B71" s="1">
        <v>0.6</v>
      </c>
      <c r="C71" s="1">
        <f t="shared" si="3"/>
        <v>0.4</v>
      </c>
    </row>
    <row r="73" spans="1:3" x14ac:dyDescent="0.15">
      <c r="A73" t="s">
        <v>62</v>
      </c>
    </row>
    <row r="74" spans="1:3" x14ac:dyDescent="0.15">
      <c r="A74">
        <v>1</v>
      </c>
      <c r="B74" s="1">
        <v>5.5555555555555402E-3</v>
      </c>
      <c r="C74" s="1">
        <f t="shared" ref="C74:C81" si="4">1-B74</f>
        <v>0.99444444444444446</v>
      </c>
    </row>
    <row r="75" spans="1:3" x14ac:dyDescent="0.15">
      <c r="A75">
        <v>2</v>
      </c>
      <c r="B75" s="1">
        <v>0.39687499999999998</v>
      </c>
      <c r="C75" s="1">
        <f t="shared" si="4"/>
        <v>0.60312500000000002</v>
      </c>
    </row>
    <row r="76" spans="1:3" x14ac:dyDescent="0.15">
      <c r="A76">
        <v>3</v>
      </c>
      <c r="B76" s="1">
        <v>0.48928571428571399</v>
      </c>
      <c r="C76" s="1">
        <f t="shared" si="4"/>
        <v>0.51071428571428601</v>
      </c>
    </row>
    <row r="77" spans="1:3" x14ac:dyDescent="0.15">
      <c r="A77">
        <v>4</v>
      </c>
      <c r="B77" s="1">
        <v>0.52916666666666701</v>
      </c>
      <c r="C77" s="1">
        <f t="shared" si="4"/>
        <v>0.47083333333333299</v>
      </c>
    </row>
    <row r="78" spans="1:3" x14ac:dyDescent="0.15">
      <c r="A78">
        <v>5</v>
      </c>
      <c r="B78" s="1">
        <v>0.56999999999999995</v>
      </c>
      <c r="C78" s="1">
        <f t="shared" si="4"/>
        <v>0.43000000000000005</v>
      </c>
    </row>
    <row r="79" spans="1:3" x14ac:dyDescent="0.15">
      <c r="A79">
        <v>6</v>
      </c>
      <c r="B79" s="1">
        <v>0.67500000000000004</v>
      </c>
      <c r="C79" s="1">
        <f t="shared" si="4"/>
        <v>0.32499999999999996</v>
      </c>
    </row>
    <row r="80" spans="1:3" x14ac:dyDescent="0.15">
      <c r="A80">
        <v>7</v>
      </c>
      <c r="B80" s="1">
        <v>0.78333333333333299</v>
      </c>
      <c r="C80" s="1">
        <f t="shared" si="4"/>
        <v>0.21666666666666701</v>
      </c>
    </row>
    <row r="81" spans="1:7" x14ac:dyDescent="0.15">
      <c r="A81">
        <v>8</v>
      </c>
      <c r="B81" s="1">
        <v>0.8125</v>
      </c>
      <c r="C81" s="1">
        <f t="shared" si="4"/>
        <v>0.1875</v>
      </c>
    </row>
    <row r="83" spans="1:7" x14ac:dyDescent="0.15">
      <c r="A83" t="s">
        <v>63</v>
      </c>
    </row>
    <row r="84" spans="1:7" x14ac:dyDescent="0.15">
      <c r="A84">
        <v>1</v>
      </c>
      <c r="B84" s="1">
        <v>1.41509433962265E-2</v>
      </c>
      <c r="C84" s="1">
        <f t="shared" ref="C84:C91" si="5">1-B84</f>
        <v>0.98584905660377353</v>
      </c>
    </row>
    <row r="85" spans="1:7" x14ac:dyDescent="0.15">
      <c r="A85">
        <v>2</v>
      </c>
      <c r="B85" s="1">
        <v>0.46923076923076901</v>
      </c>
      <c r="C85" s="1">
        <f t="shared" si="5"/>
        <v>0.53076923076923099</v>
      </c>
    </row>
    <row r="86" spans="1:7" x14ac:dyDescent="0.15">
      <c r="A86">
        <v>3</v>
      </c>
      <c r="B86" s="1">
        <v>4.31372549019607E-2</v>
      </c>
      <c r="C86" s="1">
        <f t="shared" si="5"/>
        <v>0.95686274509803926</v>
      </c>
    </row>
    <row r="87" spans="1:7" x14ac:dyDescent="0.15">
      <c r="A87">
        <v>4</v>
      </c>
      <c r="B87" s="1">
        <v>0.253</v>
      </c>
      <c r="C87" s="1">
        <f t="shared" si="5"/>
        <v>0.747</v>
      </c>
    </row>
    <row r="88" spans="1:7" x14ac:dyDescent="0.15">
      <c r="A88">
        <v>5</v>
      </c>
      <c r="B88" s="1">
        <v>0.55714285714285705</v>
      </c>
      <c r="C88" s="1">
        <f t="shared" si="5"/>
        <v>0.44285714285714295</v>
      </c>
    </row>
    <row r="89" spans="1:7" x14ac:dyDescent="0.15">
      <c r="A89">
        <v>6</v>
      </c>
      <c r="B89" s="1">
        <v>0.31979166666666697</v>
      </c>
      <c r="C89" s="1">
        <f t="shared" si="5"/>
        <v>0.68020833333333308</v>
      </c>
    </row>
    <row r="90" spans="1:7" x14ac:dyDescent="0.15">
      <c r="A90">
        <v>7</v>
      </c>
      <c r="B90" s="1">
        <v>0.50957446808510598</v>
      </c>
      <c r="C90" s="1">
        <f t="shared" si="5"/>
        <v>0.49042553191489402</v>
      </c>
    </row>
    <row r="91" spans="1:7" x14ac:dyDescent="0.15">
      <c r="A91">
        <v>8</v>
      </c>
      <c r="B91" s="1">
        <v>0.66521739130434798</v>
      </c>
      <c r="C91" s="1">
        <f t="shared" si="5"/>
        <v>0.33478260869565202</v>
      </c>
    </row>
    <row r="93" spans="1:7" x14ac:dyDescent="0.15">
      <c r="A93" t="s">
        <v>31</v>
      </c>
      <c r="B93" t="s">
        <v>8</v>
      </c>
      <c r="D93" t="s">
        <v>29</v>
      </c>
      <c r="F93" t="s">
        <v>30</v>
      </c>
    </row>
    <row r="94" spans="1:7" x14ac:dyDescent="0.15">
      <c r="A94">
        <v>1</v>
      </c>
      <c r="B94" s="1">
        <v>7.6666666666667096E-3</v>
      </c>
      <c r="C94" s="1">
        <f t="shared" ref="C94:C101" si="6">1-B94</f>
        <v>0.99233333333333329</v>
      </c>
      <c r="F94">
        <v>1</v>
      </c>
      <c r="G94" s="1">
        <v>1.0666666666666699E-2</v>
      </c>
    </row>
    <row r="95" spans="1:7" x14ac:dyDescent="0.15">
      <c r="A95">
        <v>2</v>
      </c>
      <c r="B95" s="1">
        <v>0.180208333333333</v>
      </c>
      <c r="C95" s="1">
        <f t="shared" si="6"/>
        <v>0.81979166666666703</v>
      </c>
      <c r="F95">
        <v>2</v>
      </c>
      <c r="G95" s="1">
        <v>8.1597222222222196E-2</v>
      </c>
    </row>
    <row r="96" spans="1:7" x14ac:dyDescent="0.15">
      <c r="A96">
        <v>3</v>
      </c>
      <c r="B96" s="1">
        <v>0.19782608695652201</v>
      </c>
      <c r="C96" s="1">
        <f t="shared" si="6"/>
        <v>0.80217391304347796</v>
      </c>
      <c r="F96">
        <v>3</v>
      </c>
      <c r="G96" s="1">
        <v>9.1304347826086998E-2</v>
      </c>
    </row>
    <row r="97" spans="1:7" x14ac:dyDescent="0.15">
      <c r="A97">
        <v>4</v>
      </c>
      <c r="B97" s="1">
        <v>0.20719696969696999</v>
      </c>
      <c r="C97" s="1">
        <f t="shared" si="6"/>
        <v>0.79280303030303001</v>
      </c>
      <c r="F97">
        <v>4</v>
      </c>
      <c r="G97" s="1">
        <v>8.7878787878787903E-2</v>
      </c>
    </row>
    <row r="98" spans="1:7" x14ac:dyDescent="0.15">
      <c r="A98">
        <v>5</v>
      </c>
      <c r="B98" s="1">
        <v>0.207539682539683</v>
      </c>
      <c r="C98" s="1">
        <f t="shared" si="6"/>
        <v>0.79246031746031698</v>
      </c>
      <c r="F98">
        <v>5</v>
      </c>
      <c r="G98" s="1">
        <v>0.10595238095238101</v>
      </c>
    </row>
    <row r="99" spans="1:7" x14ac:dyDescent="0.15">
      <c r="A99">
        <v>6</v>
      </c>
      <c r="B99" s="1">
        <v>0.232083333333333</v>
      </c>
      <c r="C99" s="1">
        <f t="shared" si="6"/>
        <v>0.76791666666666702</v>
      </c>
      <c r="F99">
        <v>6</v>
      </c>
      <c r="G99" s="1">
        <v>0.112916666666667</v>
      </c>
    </row>
    <row r="100" spans="1:7" x14ac:dyDescent="0.15">
      <c r="A100">
        <v>7</v>
      </c>
      <c r="B100" s="1">
        <v>0.26491228070175399</v>
      </c>
      <c r="C100" s="1">
        <f t="shared" si="6"/>
        <v>0.73508771929824601</v>
      </c>
      <c r="F100">
        <v>7</v>
      </c>
      <c r="G100" s="1">
        <v>0.12631578947368399</v>
      </c>
    </row>
    <row r="101" spans="1:7" x14ac:dyDescent="0.15">
      <c r="A101">
        <v>8</v>
      </c>
      <c r="B101" s="1">
        <v>0.22175925925925899</v>
      </c>
      <c r="C101" s="1">
        <f t="shared" si="6"/>
        <v>0.77824074074074101</v>
      </c>
      <c r="F101">
        <v>8</v>
      </c>
      <c r="G101" s="1">
        <v>0.11111111111111099</v>
      </c>
    </row>
    <row r="102" spans="1:7" x14ac:dyDescent="0.15">
      <c r="A102">
        <v>9</v>
      </c>
      <c r="F102">
        <v>9</v>
      </c>
      <c r="G102" s="1">
        <v>0.10637254901960801</v>
      </c>
    </row>
    <row r="103" spans="1:7" x14ac:dyDescent="0.15">
      <c r="A103">
        <v>10</v>
      </c>
      <c r="F103">
        <v>10</v>
      </c>
      <c r="G103" s="1">
        <v>0.11927083333333301</v>
      </c>
    </row>
    <row r="104" spans="1:7" x14ac:dyDescent="0.15">
      <c r="A104">
        <v>11</v>
      </c>
      <c r="F104">
        <v>11</v>
      </c>
      <c r="G104" s="1">
        <v>0.13055555555555601</v>
      </c>
    </row>
    <row r="105" spans="1:7" x14ac:dyDescent="0.15">
      <c r="A105">
        <v>12</v>
      </c>
      <c r="F105">
        <v>12</v>
      </c>
      <c r="G105" s="1">
        <v>0.13630952380952399</v>
      </c>
    </row>
    <row r="106" spans="1:7" x14ac:dyDescent="0.15">
      <c r="A106">
        <v>13</v>
      </c>
      <c r="F106">
        <v>13</v>
      </c>
      <c r="G106" s="1">
        <v>0.145512820512821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I15" sqref="I15"/>
    </sheetView>
  </sheetViews>
  <sheetFormatPr baseColWidth="10" defaultRowHeight="15" x14ac:dyDescent="0.15"/>
  <sheetData>
    <row r="1" spans="1:7" x14ac:dyDescent="0.15">
      <c r="A1" t="s">
        <v>16</v>
      </c>
      <c r="B1" t="s">
        <v>8</v>
      </c>
      <c r="D1" t="s">
        <v>29</v>
      </c>
      <c r="F1" t="s">
        <v>32</v>
      </c>
    </row>
    <row r="2" spans="1:7" x14ac:dyDescent="0.15">
      <c r="A2">
        <v>1</v>
      </c>
    </row>
    <row r="3" spans="1:7" x14ac:dyDescent="0.15">
      <c r="A3">
        <v>2</v>
      </c>
      <c r="B3" s="1">
        <v>5.2631578947368501E-2</v>
      </c>
      <c r="E3" s="1">
        <v>1.38461538461538E-2</v>
      </c>
      <c r="G3" s="1">
        <v>5.9210526315789498E-2</v>
      </c>
    </row>
    <row r="4" spans="1:7" x14ac:dyDescent="0.15">
      <c r="A4">
        <v>3</v>
      </c>
      <c r="B4" s="1">
        <v>6.01503759398496E-2</v>
      </c>
      <c r="E4" s="1">
        <v>2.1666666666666601E-2</v>
      </c>
      <c r="G4" s="1">
        <v>3.7593984962406103E-2</v>
      </c>
    </row>
    <row r="5" spans="1:7" x14ac:dyDescent="0.15">
      <c r="A5">
        <v>4</v>
      </c>
      <c r="B5" s="1">
        <v>3.5087719298245598E-2</v>
      </c>
      <c r="E5" s="1">
        <v>3.4545454545454497E-2</v>
      </c>
      <c r="G5" s="1">
        <v>4.3859649122807001E-2</v>
      </c>
    </row>
    <row r="6" spans="1:7" x14ac:dyDescent="0.15">
      <c r="A6">
        <v>5</v>
      </c>
      <c r="B6" s="1">
        <v>0.12631578947368399</v>
      </c>
      <c r="E6" s="1">
        <v>1.6E-2</v>
      </c>
      <c r="G6" s="1">
        <v>8.42105263157895E-2</v>
      </c>
    </row>
    <row r="7" spans="1:7" x14ac:dyDescent="0.15">
      <c r="A7">
        <v>6</v>
      </c>
      <c r="B7" s="1">
        <v>0.13157894736842099</v>
      </c>
      <c r="E7" s="1">
        <v>2.8888888888888901E-2</v>
      </c>
      <c r="G7" s="1">
        <v>6.5789473684210495E-2</v>
      </c>
    </row>
    <row r="8" spans="1:7" x14ac:dyDescent="0.15">
      <c r="A8">
        <v>7</v>
      </c>
      <c r="B8" s="1">
        <v>8.77192982456141E-2</v>
      </c>
      <c r="E8" s="1">
        <v>1.4999999999999999E-2</v>
      </c>
      <c r="G8" s="1">
        <v>8.77192982456141E-2</v>
      </c>
    </row>
    <row r="9" spans="1:7" x14ac:dyDescent="0.15">
      <c r="A9">
        <v>8</v>
      </c>
      <c r="B9" s="1">
        <v>0.18421052631578999</v>
      </c>
      <c r="E9" s="1">
        <v>2.8571428571428598E-2</v>
      </c>
      <c r="G9" s="1">
        <v>0.13157894736842099</v>
      </c>
    </row>
    <row r="10" spans="1:7" x14ac:dyDescent="0.15">
      <c r="E10" s="1">
        <v>3.3333333333333298E-2</v>
      </c>
    </row>
    <row r="11" spans="1:7" x14ac:dyDescent="0.15">
      <c r="E11" s="1">
        <v>2.4E-2</v>
      </c>
    </row>
    <row r="12" spans="1:7" x14ac:dyDescent="0.15">
      <c r="E12" s="1">
        <v>0.03</v>
      </c>
    </row>
    <row r="13" spans="1:7" x14ac:dyDescent="0.15">
      <c r="E13" s="1">
        <v>3.3333333333333298E-2</v>
      </c>
    </row>
    <row r="15" spans="1:7" x14ac:dyDescent="0.15">
      <c r="A15" t="s">
        <v>31</v>
      </c>
      <c r="B15" t="s">
        <v>8</v>
      </c>
      <c r="D15" t="s">
        <v>29</v>
      </c>
      <c r="F15" t="s">
        <v>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>
      <selection activeCell="C50" sqref="C50:C107"/>
    </sheetView>
  </sheetViews>
  <sheetFormatPr baseColWidth="10" defaultRowHeight="15" x14ac:dyDescent="0.15"/>
  <sheetData>
    <row r="1" spans="1:5" x14ac:dyDescent="0.15">
      <c r="A1" t="s">
        <v>13</v>
      </c>
      <c r="B1" t="s">
        <v>8</v>
      </c>
      <c r="D1" t="s">
        <v>9</v>
      </c>
    </row>
    <row r="2" spans="1:5" x14ac:dyDescent="0.15">
      <c r="A2">
        <v>1</v>
      </c>
      <c r="B2" s="1">
        <v>0.68733333333333302</v>
      </c>
      <c r="C2" s="1">
        <f t="shared" ref="C2:C9" si="0">1-B2</f>
        <v>0.31266666666666698</v>
      </c>
      <c r="E2" s="1">
        <v>0.49199999999999999</v>
      </c>
    </row>
    <row r="3" spans="1:5" x14ac:dyDescent="0.15">
      <c r="A3">
        <v>2</v>
      </c>
      <c r="B3" s="1">
        <v>0.68437499999999996</v>
      </c>
      <c r="C3" s="1">
        <f t="shared" si="0"/>
        <v>0.31562500000000004</v>
      </c>
      <c r="E3" s="1">
        <v>0.44201388888888898</v>
      </c>
    </row>
    <row r="4" spans="1:5" x14ac:dyDescent="0.15">
      <c r="A4">
        <v>3</v>
      </c>
      <c r="B4" s="1">
        <v>0.68369565217391304</v>
      </c>
      <c r="C4" s="1">
        <f t="shared" si="0"/>
        <v>0.31630434782608696</v>
      </c>
      <c r="E4" s="1">
        <v>0.41086956521739099</v>
      </c>
    </row>
    <row r="5" spans="1:5" x14ac:dyDescent="0.15">
      <c r="A5">
        <v>4</v>
      </c>
      <c r="B5" s="1">
        <v>0.67803030303030298</v>
      </c>
      <c r="C5" s="1">
        <f t="shared" si="0"/>
        <v>0.32196969696969702</v>
      </c>
      <c r="E5" s="1"/>
    </row>
    <row r="6" spans="1:5" x14ac:dyDescent="0.15">
      <c r="A6">
        <v>5</v>
      </c>
      <c r="B6" s="1">
        <v>0.70634920634920595</v>
      </c>
      <c r="C6" s="1">
        <f t="shared" si="0"/>
        <v>0.29365079365079405</v>
      </c>
      <c r="E6" s="1"/>
    </row>
    <row r="7" spans="1:5" x14ac:dyDescent="0.15">
      <c r="A7">
        <v>6</v>
      </c>
      <c r="B7" s="1">
        <v>0.71791666666666698</v>
      </c>
      <c r="C7" s="1">
        <f t="shared" si="0"/>
        <v>0.28208333333333302</v>
      </c>
      <c r="E7" s="1">
        <v>0.33124999999999999</v>
      </c>
    </row>
    <row r="8" spans="1:5" x14ac:dyDescent="0.15">
      <c r="A8">
        <v>7</v>
      </c>
      <c r="B8" s="1">
        <v>0.69120000000000004</v>
      </c>
      <c r="C8" s="1">
        <f t="shared" si="0"/>
        <v>0.30879999999999996</v>
      </c>
      <c r="E8" s="1"/>
    </row>
    <row r="9" spans="1:5" x14ac:dyDescent="0.15">
      <c r="A9">
        <v>8</v>
      </c>
      <c r="B9" s="1">
        <v>0.68220000000000003</v>
      </c>
      <c r="C9" s="1">
        <f t="shared" si="0"/>
        <v>0.31779999999999997</v>
      </c>
      <c r="E9" s="1"/>
    </row>
    <row r="10" spans="1:5" x14ac:dyDescent="0.15">
      <c r="A10">
        <v>9</v>
      </c>
      <c r="E10" s="1">
        <v>0.2392</v>
      </c>
    </row>
    <row r="11" spans="1:5" x14ac:dyDescent="0.15">
      <c r="A11">
        <v>10</v>
      </c>
      <c r="E11" s="1"/>
    </row>
    <row r="12" spans="1:5" x14ac:dyDescent="0.15">
      <c r="A12">
        <v>11</v>
      </c>
      <c r="E12" s="1"/>
    </row>
    <row r="13" spans="1:5" x14ac:dyDescent="0.15">
      <c r="A13">
        <v>12</v>
      </c>
      <c r="E13" s="1">
        <v>0.19109999999999999</v>
      </c>
    </row>
    <row r="14" spans="1:5" x14ac:dyDescent="0.15">
      <c r="A14">
        <v>13</v>
      </c>
    </row>
    <row r="15" spans="1:5" x14ac:dyDescent="0.15">
      <c r="A15">
        <v>14</v>
      </c>
    </row>
    <row r="16" spans="1:5" x14ac:dyDescent="0.15">
      <c r="A16">
        <v>15</v>
      </c>
      <c r="E16" s="1">
        <v>0.2591</v>
      </c>
    </row>
    <row r="18" spans="1:5" x14ac:dyDescent="0.15">
      <c r="A18" t="s">
        <v>33</v>
      </c>
      <c r="D18" t="s">
        <v>38</v>
      </c>
    </row>
    <row r="19" spans="1:5" x14ac:dyDescent="0.15">
      <c r="A19">
        <v>1</v>
      </c>
      <c r="E19" s="1">
        <v>0.247142857142857</v>
      </c>
    </row>
    <row r="20" spans="1:5" x14ac:dyDescent="0.15">
      <c r="A20">
        <v>2</v>
      </c>
      <c r="E20" s="1">
        <v>0.29538461538461502</v>
      </c>
    </row>
    <row r="21" spans="1:5" x14ac:dyDescent="0.15">
      <c r="A21">
        <v>3</v>
      </c>
      <c r="E21" s="1">
        <v>0.28166666666666701</v>
      </c>
    </row>
    <row r="22" spans="1:5" x14ac:dyDescent="0.15">
      <c r="A22">
        <v>4</v>
      </c>
      <c r="E22" s="1">
        <v>0.24363636363636401</v>
      </c>
    </row>
    <row r="23" spans="1:5" x14ac:dyDescent="0.15">
      <c r="A23">
        <v>5</v>
      </c>
      <c r="E23" s="1">
        <v>0.28399999999999997</v>
      </c>
    </row>
    <row r="24" spans="1:5" x14ac:dyDescent="0.15">
      <c r="A24">
        <v>6</v>
      </c>
      <c r="E24" s="1">
        <v>0.26444444444444498</v>
      </c>
    </row>
    <row r="25" spans="1:5" x14ac:dyDescent="0.15">
      <c r="A25">
        <v>7</v>
      </c>
      <c r="E25" s="1">
        <v>0.28499999999999998</v>
      </c>
    </row>
    <row r="26" spans="1:5" x14ac:dyDescent="0.15">
      <c r="A26">
        <v>8</v>
      </c>
      <c r="E26" s="1">
        <v>0.27428571428571402</v>
      </c>
    </row>
    <row r="27" spans="1:5" x14ac:dyDescent="0.15">
      <c r="A27">
        <v>9</v>
      </c>
      <c r="E27" s="1">
        <v>0.28666666666666701</v>
      </c>
    </row>
    <row r="28" spans="1:5" x14ac:dyDescent="0.15">
      <c r="A28">
        <v>10</v>
      </c>
      <c r="E28" s="1">
        <v>0.224</v>
      </c>
    </row>
    <row r="29" spans="1:5" x14ac:dyDescent="0.15">
      <c r="A29">
        <v>11</v>
      </c>
      <c r="E29" s="1">
        <v>0.29499999999999998</v>
      </c>
    </row>
    <row r="30" spans="1:5" x14ac:dyDescent="0.15">
      <c r="A30">
        <v>12</v>
      </c>
      <c r="E30" s="1">
        <v>0.206666666666667</v>
      </c>
    </row>
    <row r="32" spans="1:5" x14ac:dyDescent="0.15">
      <c r="A32" t="s">
        <v>42</v>
      </c>
    </row>
    <row r="33" spans="1:5" x14ac:dyDescent="0.15">
      <c r="A33">
        <v>1</v>
      </c>
      <c r="E33" s="1">
        <v>0.15790000000000001</v>
      </c>
    </row>
    <row r="34" spans="1:5" x14ac:dyDescent="0.15">
      <c r="A34">
        <v>2</v>
      </c>
      <c r="E34" s="1">
        <v>0.28949999999999998</v>
      </c>
    </row>
    <row r="35" spans="1:5" x14ac:dyDescent="0.15">
      <c r="A35">
        <v>3</v>
      </c>
      <c r="E35" s="1">
        <v>0.34586466165413499</v>
      </c>
    </row>
    <row r="36" spans="1:5" x14ac:dyDescent="0.15">
      <c r="A36">
        <v>4</v>
      </c>
      <c r="E36" s="1">
        <v>0.34210526315789502</v>
      </c>
    </row>
    <row r="37" spans="1:5" x14ac:dyDescent="0.15">
      <c r="A37">
        <v>5</v>
      </c>
      <c r="E37" s="1">
        <v>0.46315789473684199</v>
      </c>
    </row>
    <row r="38" spans="1:5" x14ac:dyDescent="0.15">
      <c r="A38">
        <v>6</v>
      </c>
      <c r="E38" s="1">
        <v>0.55263157894736803</v>
      </c>
    </row>
    <row r="39" spans="1:5" x14ac:dyDescent="0.15">
      <c r="A39">
        <v>7</v>
      </c>
      <c r="E39" s="1">
        <v>0.59649122807017596</v>
      </c>
    </row>
    <row r="40" spans="1:5" x14ac:dyDescent="0.15">
      <c r="A40">
        <v>8</v>
      </c>
      <c r="E40" s="1">
        <v>0.65790000000000004</v>
      </c>
    </row>
    <row r="42" spans="1:5" x14ac:dyDescent="0.15">
      <c r="A42" t="s">
        <v>57</v>
      </c>
    </row>
    <row r="43" spans="1:5" x14ac:dyDescent="0.15">
      <c r="E43" s="1">
        <v>0.19750000000000001</v>
      </c>
    </row>
    <row r="44" spans="1:5" x14ac:dyDescent="0.15">
      <c r="E44" s="1">
        <v>0.219</v>
      </c>
    </row>
    <row r="45" spans="1:5" x14ac:dyDescent="0.15">
      <c r="E45" s="1">
        <v>0.14879999999999999</v>
      </c>
    </row>
    <row r="46" spans="1:5" x14ac:dyDescent="0.15">
      <c r="E46" s="1">
        <v>0.17169999999999999</v>
      </c>
    </row>
    <row r="47" spans="1:5" x14ac:dyDescent="0.15">
      <c r="E47" s="1">
        <v>0.23</v>
      </c>
    </row>
    <row r="49" spans="1:3" x14ac:dyDescent="0.15">
      <c r="A49" t="s">
        <v>64</v>
      </c>
    </row>
    <row r="50" spans="1:3" x14ac:dyDescent="0.15">
      <c r="A50">
        <v>1</v>
      </c>
      <c r="B50" s="1">
        <v>0.33333333333333298</v>
      </c>
      <c r="C50" s="1">
        <f>1-B50</f>
        <v>0.66666666666666696</v>
      </c>
    </row>
    <row r="51" spans="1:3" x14ac:dyDescent="0.15">
      <c r="A51">
        <v>2</v>
      </c>
      <c r="B51" s="1">
        <v>0.41071428571428598</v>
      </c>
      <c r="C51" s="1">
        <f t="shared" ref="C51:C57" si="1">1-B51</f>
        <v>0.58928571428571397</v>
      </c>
    </row>
    <row r="52" spans="1:3" x14ac:dyDescent="0.15">
      <c r="A52">
        <v>3</v>
      </c>
      <c r="B52" s="1">
        <v>0.40816326530612201</v>
      </c>
      <c r="C52" s="1">
        <f t="shared" si="1"/>
        <v>0.59183673469387799</v>
      </c>
    </row>
    <row r="53" spans="1:3" x14ac:dyDescent="0.15">
      <c r="A53">
        <v>4</v>
      </c>
      <c r="B53" s="1">
        <v>0.476190476190476</v>
      </c>
      <c r="C53" s="1">
        <f t="shared" si="1"/>
        <v>0.52380952380952395</v>
      </c>
    </row>
    <row r="54" spans="1:3" x14ac:dyDescent="0.15">
      <c r="A54">
        <v>5</v>
      </c>
      <c r="B54" s="1">
        <v>0.48571428571428599</v>
      </c>
      <c r="C54" s="1">
        <f t="shared" si="1"/>
        <v>0.51428571428571401</v>
      </c>
    </row>
    <row r="55" spans="1:3" x14ac:dyDescent="0.15">
      <c r="A55">
        <v>6</v>
      </c>
      <c r="B55" s="1">
        <v>0.5</v>
      </c>
      <c r="C55" s="1">
        <f t="shared" si="1"/>
        <v>0.5</v>
      </c>
    </row>
    <row r="56" spans="1:3" x14ac:dyDescent="0.15">
      <c r="A56">
        <v>7</v>
      </c>
      <c r="B56" s="1">
        <v>0.52380952380952395</v>
      </c>
      <c r="C56" s="1">
        <f t="shared" si="1"/>
        <v>0.47619047619047605</v>
      </c>
    </row>
    <row r="57" spans="1:3" x14ac:dyDescent="0.15">
      <c r="A57">
        <v>8</v>
      </c>
      <c r="B57" s="1">
        <v>0.57142857142857095</v>
      </c>
      <c r="C57" s="1">
        <f t="shared" si="1"/>
        <v>0.42857142857142905</v>
      </c>
    </row>
    <row r="59" spans="1:3" x14ac:dyDescent="0.15">
      <c r="A59" t="s">
        <v>65</v>
      </c>
    </row>
    <row r="60" spans="1:3" x14ac:dyDescent="0.15">
      <c r="A60">
        <v>1</v>
      </c>
      <c r="B60" s="1">
        <v>0.52413793103448303</v>
      </c>
      <c r="C60" s="1">
        <f t="shared" ref="C60:C67" si="2">1-B60</f>
        <v>0.47586206896551697</v>
      </c>
    </row>
    <row r="61" spans="1:3" x14ac:dyDescent="0.15">
      <c r="A61">
        <v>2</v>
      </c>
      <c r="B61" s="1">
        <v>0.52678571428571397</v>
      </c>
      <c r="C61" s="1">
        <f t="shared" si="2"/>
        <v>0.47321428571428603</v>
      </c>
    </row>
    <row r="62" spans="1:3" x14ac:dyDescent="0.15">
      <c r="A62">
        <v>3</v>
      </c>
      <c r="B62" s="1">
        <v>0.53888888888888897</v>
      </c>
      <c r="C62" s="1">
        <f t="shared" si="2"/>
        <v>0.46111111111111103</v>
      </c>
    </row>
    <row r="63" spans="1:3" x14ac:dyDescent="0.15">
      <c r="A63">
        <v>4</v>
      </c>
      <c r="B63" s="1">
        <v>0.55769230769230804</v>
      </c>
      <c r="C63" s="1">
        <f t="shared" si="2"/>
        <v>0.44230769230769196</v>
      </c>
    </row>
    <row r="64" spans="1:3" x14ac:dyDescent="0.15">
      <c r="A64">
        <v>5</v>
      </c>
      <c r="B64" s="1">
        <v>0.55200000000000005</v>
      </c>
      <c r="C64" s="1">
        <f t="shared" si="2"/>
        <v>0.44799999999999995</v>
      </c>
    </row>
    <row r="65" spans="1:3" x14ac:dyDescent="0.15">
      <c r="A65">
        <v>6</v>
      </c>
      <c r="B65" s="1">
        <v>0.55208333333333304</v>
      </c>
      <c r="C65" s="1">
        <f t="shared" si="2"/>
        <v>0.44791666666666696</v>
      </c>
    </row>
    <row r="66" spans="1:3" x14ac:dyDescent="0.15">
      <c r="A66">
        <v>7</v>
      </c>
      <c r="B66" s="1">
        <v>0.54130434782608705</v>
      </c>
      <c r="C66" s="1">
        <f t="shared" si="2"/>
        <v>0.45869565217391295</v>
      </c>
    </row>
    <row r="67" spans="1:3" x14ac:dyDescent="0.15">
      <c r="A67">
        <v>8</v>
      </c>
      <c r="B67" s="1">
        <v>0.54318181818181799</v>
      </c>
      <c r="C67" s="1">
        <f t="shared" si="2"/>
        <v>0.45681818181818201</v>
      </c>
    </row>
    <row r="69" spans="1:3" x14ac:dyDescent="0.15">
      <c r="A69" t="s">
        <v>60</v>
      </c>
    </row>
    <row r="70" spans="1:3" x14ac:dyDescent="0.15">
      <c r="A70">
        <v>1</v>
      </c>
      <c r="B70" s="1">
        <v>0.18888888888888899</v>
      </c>
      <c r="C70" s="1">
        <f t="shared" ref="C70:C77" si="3">1-B70</f>
        <v>0.81111111111111101</v>
      </c>
    </row>
    <row r="71" spans="1:3" x14ac:dyDescent="0.15">
      <c r="A71">
        <v>2</v>
      </c>
      <c r="B71" s="1">
        <v>0.1875</v>
      </c>
      <c r="C71" s="1">
        <f t="shared" si="3"/>
        <v>0.8125</v>
      </c>
    </row>
    <row r="72" spans="1:3" x14ac:dyDescent="0.15">
      <c r="A72">
        <v>3</v>
      </c>
      <c r="B72" s="1">
        <v>0.32857142857142901</v>
      </c>
      <c r="C72" s="1">
        <f t="shared" si="3"/>
        <v>0.67142857142857104</v>
      </c>
    </row>
    <row r="73" spans="1:3" x14ac:dyDescent="0.15">
      <c r="A73">
        <v>4</v>
      </c>
      <c r="B73" s="1">
        <v>0.5</v>
      </c>
      <c r="C73" s="1">
        <f t="shared" si="3"/>
        <v>0.5</v>
      </c>
    </row>
    <row r="74" spans="1:3" x14ac:dyDescent="0.15">
      <c r="A74">
        <v>5</v>
      </c>
      <c r="B74" s="1">
        <v>0.86</v>
      </c>
      <c r="C74" s="1">
        <f t="shared" si="3"/>
        <v>0.14000000000000001</v>
      </c>
    </row>
    <row r="75" spans="1:3" x14ac:dyDescent="0.15">
      <c r="A75">
        <v>6</v>
      </c>
      <c r="B75" s="1">
        <v>0.875</v>
      </c>
      <c r="C75" s="1">
        <f t="shared" si="3"/>
        <v>0.125</v>
      </c>
    </row>
    <row r="76" spans="1:3" x14ac:dyDescent="0.15">
      <c r="A76">
        <v>7</v>
      </c>
      <c r="B76" s="1">
        <v>1</v>
      </c>
      <c r="C76" s="1">
        <f t="shared" si="3"/>
        <v>0</v>
      </c>
    </row>
    <row r="77" spans="1:3" x14ac:dyDescent="0.15">
      <c r="A77">
        <v>8</v>
      </c>
      <c r="B77" s="1">
        <v>1</v>
      </c>
      <c r="C77" s="1">
        <f t="shared" si="3"/>
        <v>0</v>
      </c>
    </row>
    <row r="79" spans="1:3" x14ac:dyDescent="0.15">
      <c r="A79" t="s">
        <v>61</v>
      </c>
    </row>
    <row r="80" spans="1:3" x14ac:dyDescent="0.15">
      <c r="A80">
        <v>1</v>
      </c>
      <c r="B80" s="1">
        <v>0.62666666666666704</v>
      </c>
      <c r="C80" s="1">
        <f t="shared" ref="C80:C87" si="4">1-B80</f>
        <v>0.37333333333333296</v>
      </c>
    </row>
    <row r="81" spans="1:3" x14ac:dyDescent="0.15">
      <c r="A81">
        <v>2</v>
      </c>
      <c r="B81" s="1">
        <v>0.76296296296296295</v>
      </c>
      <c r="C81" s="1">
        <f t="shared" si="4"/>
        <v>0.23703703703703705</v>
      </c>
    </row>
    <row r="82" spans="1:3" x14ac:dyDescent="0.15">
      <c r="A82">
        <v>3</v>
      </c>
      <c r="B82" s="1">
        <v>0.90833333333333299</v>
      </c>
      <c r="C82" s="1">
        <f t="shared" si="4"/>
        <v>9.1666666666667007E-2</v>
      </c>
    </row>
    <row r="83" spans="1:3" x14ac:dyDescent="0.15">
      <c r="A83">
        <v>4</v>
      </c>
      <c r="B83" s="1">
        <v>0.952380952380952</v>
      </c>
      <c r="C83" s="1">
        <f t="shared" si="4"/>
        <v>4.7619047619048005E-2</v>
      </c>
    </row>
    <row r="84" spans="1:3" x14ac:dyDescent="0.15">
      <c r="A84">
        <v>5</v>
      </c>
      <c r="B84" s="1">
        <v>0.97777777777777797</v>
      </c>
      <c r="C84" s="1">
        <f t="shared" si="4"/>
        <v>2.2222222222222032E-2</v>
      </c>
    </row>
    <row r="85" spans="1:3" x14ac:dyDescent="0.15">
      <c r="A85">
        <v>6</v>
      </c>
      <c r="B85" s="1">
        <v>0.97333333333333305</v>
      </c>
      <c r="C85" s="1">
        <f t="shared" si="4"/>
        <v>2.6666666666666949E-2</v>
      </c>
    </row>
    <row r="86" spans="1:3" x14ac:dyDescent="0.15">
      <c r="A86">
        <v>7</v>
      </c>
      <c r="B86" s="1">
        <v>0.96666666666666701</v>
      </c>
      <c r="C86" s="1">
        <f t="shared" si="4"/>
        <v>3.3333333333332993E-2</v>
      </c>
    </row>
    <row r="87" spans="1:3" x14ac:dyDescent="0.15">
      <c r="A87">
        <v>8</v>
      </c>
      <c r="B87" s="1">
        <v>0.97777777777777797</v>
      </c>
      <c r="C87" s="1">
        <f t="shared" si="4"/>
        <v>2.2222222222222032E-2</v>
      </c>
    </row>
    <row r="89" spans="1:3" x14ac:dyDescent="0.15">
      <c r="A89" t="s">
        <v>66</v>
      </c>
    </row>
    <row r="90" spans="1:3" x14ac:dyDescent="0.15">
      <c r="A90">
        <v>1</v>
      </c>
      <c r="B90" s="1">
        <v>0.67222222222222205</v>
      </c>
      <c r="C90" s="1">
        <f t="shared" ref="C90:C97" si="5">1-B90</f>
        <v>0.32777777777777795</v>
      </c>
    </row>
    <row r="91" spans="1:3" x14ac:dyDescent="0.15">
      <c r="A91">
        <v>2</v>
      </c>
      <c r="B91" s="1">
        <v>0.81874999999999998</v>
      </c>
      <c r="C91" s="1">
        <f t="shared" si="5"/>
        <v>0.18125000000000002</v>
      </c>
    </row>
    <row r="92" spans="1:3" x14ac:dyDescent="0.15">
      <c r="A92">
        <v>3</v>
      </c>
      <c r="B92" s="1">
        <v>0.83928571428571397</v>
      </c>
      <c r="C92" s="1">
        <f t="shared" si="5"/>
        <v>0.16071428571428603</v>
      </c>
    </row>
    <row r="93" spans="1:3" x14ac:dyDescent="0.15">
      <c r="A93">
        <v>4</v>
      </c>
      <c r="B93" s="1">
        <v>0.875</v>
      </c>
      <c r="C93" s="1">
        <f t="shared" si="5"/>
        <v>0.125</v>
      </c>
    </row>
    <row r="94" spans="1:3" x14ac:dyDescent="0.15">
      <c r="A94">
        <v>5</v>
      </c>
      <c r="B94" s="1">
        <v>0.88</v>
      </c>
      <c r="C94" s="1">
        <f t="shared" si="5"/>
        <v>0.12</v>
      </c>
    </row>
    <row r="95" spans="1:3" x14ac:dyDescent="0.15">
      <c r="A95">
        <v>6</v>
      </c>
      <c r="B95" s="1">
        <v>0.9</v>
      </c>
      <c r="C95" s="1">
        <f t="shared" si="5"/>
        <v>9.9999999999999978E-2</v>
      </c>
    </row>
    <row r="96" spans="1:3" x14ac:dyDescent="0.15">
      <c r="A96">
        <v>7</v>
      </c>
      <c r="B96" s="1">
        <v>0.91666666666666696</v>
      </c>
      <c r="C96" s="1">
        <f t="shared" si="5"/>
        <v>8.3333333333333037E-2</v>
      </c>
    </row>
    <row r="97" spans="1:3" x14ac:dyDescent="0.15">
      <c r="A97">
        <v>8</v>
      </c>
      <c r="B97" s="1">
        <v>0.92500000000000004</v>
      </c>
      <c r="C97" s="1">
        <f t="shared" si="5"/>
        <v>7.4999999999999956E-2</v>
      </c>
    </row>
    <row r="99" spans="1:3" x14ac:dyDescent="0.15">
      <c r="A99" t="s">
        <v>63</v>
      </c>
    </row>
    <row r="100" spans="1:3" x14ac:dyDescent="0.15">
      <c r="A100">
        <v>1</v>
      </c>
      <c r="B100" s="1">
        <v>0.71415094339622598</v>
      </c>
      <c r="C100" s="1">
        <f t="shared" ref="C100:C107" si="6">1-B100</f>
        <v>0.28584905660377402</v>
      </c>
    </row>
    <row r="101" spans="1:3" x14ac:dyDescent="0.15">
      <c r="A101">
        <v>2</v>
      </c>
      <c r="B101" s="1">
        <v>0.71153846153846201</v>
      </c>
      <c r="C101" s="1">
        <f t="shared" si="6"/>
        <v>0.28846153846153799</v>
      </c>
    </row>
    <row r="102" spans="1:3" x14ac:dyDescent="0.15">
      <c r="A102">
        <v>3</v>
      </c>
      <c r="B102" s="1">
        <v>0.68823529411764695</v>
      </c>
      <c r="C102" s="1">
        <f t="shared" si="6"/>
        <v>0.31176470588235305</v>
      </c>
    </row>
    <row r="103" spans="1:3" x14ac:dyDescent="0.15">
      <c r="A103">
        <v>4</v>
      </c>
      <c r="B103" s="1">
        <v>0.85899999999999999</v>
      </c>
      <c r="C103" s="1">
        <f t="shared" si="6"/>
        <v>0.14100000000000001</v>
      </c>
    </row>
    <row r="104" spans="1:3" x14ac:dyDescent="0.15">
      <c r="A104">
        <v>5</v>
      </c>
      <c r="B104" s="1">
        <v>0.85714285714285698</v>
      </c>
      <c r="C104" s="1">
        <f t="shared" si="6"/>
        <v>0.14285714285714302</v>
      </c>
    </row>
    <row r="105" spans="1:3" x14ac:dyDescent="0.15">
      <c r="A105">
        <v>6</v>
      </c>
      <c r="B105" s="1">
        <v>0.85624999999999996</v>
      </c>
      <c r="C105" s="1">
        <f t="shared" si="6"/>
        <v>0.14375000000000004</v>
      </c>
    </row>
    <row r="106" spans="1:3" x14ac:dyDescent="0.15">
      <c r="A106">
        <v>7</v>
      </c>
      <c r="B106" s="1">
        <v>0.90319148936170202</v>
      </c>
      <c r="C106" s="1">
        <f t="shared" si="6"/>
        <v>9.6808510638297984E-2</v>
      </c>
    </row>
    <row r="107" spans="1:3" x14ac:dyDescent="0.15">
      <c r="A107">
        <v>8</v>
      </c>
      <c r="B107" s="1">
        <v>0.90108695652173898</v>
      </c>
      <c r="C107" s="1">
        <f t="shared" si="6"/>
        <v>9.891304347826102E-2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5" sqref="B5:B10"/>
    </sheetView>
  </sheetViews>
  <sheetFormatPr baseColWidth="10" defaultRowHeight="15" x14ac:dyDescent="0.15"/>
  <sheetData>
    <row r="1" spans="1:2" x14ac:dyDescent="0.15">
      <c r="A1" t="s">
        <v>34</v>
      </c>
      <c r="B1" t="s">
        <v>35</v>
      </c>
    </row>
    <row r="2" spans="1:2" x14ac:dyDescent="0.15">
      <c r="A2">
        <v>1</v>
      </c>
      <c r="B2" s="1">
        <v>0.33428571428571402</v>
      </c>
    </row>
    <row r="3" spans="1:2" x14ac:dyDescent="0.15">
      <c r="A3">
        <v>2</v>
      </c>
      <c r="B3" s="1">
        <v>0.42769230769230798</v>
      </c>
    </row>
    <row r="4" spans="1:2" x14ac:dyDescent="0.15">
      <c r="A4">
        <v>3</v>
      </c>
      <c r="B4" s="1">
        <v>0.473333333333333</v>
      </c>
    </row>
    <row r="5" spans="1:2" x14ac:dyDescent="0.15">
      <c r="A5">
        <v>4</v>
      </c>
      <c r="B5" s="1">
        <v>0.52</v>
      </c>
    </row>
    <row r="6" spans="1:2" x14ac:dyDescent="0.15">
      <c r="A6">
        <v>5</v>
      </c>
      <c r="B6" s="1">
        <v>0.52</v>
      </c>
    </row>
    <row r="7" spans="1:2" x14ac:dyDescent="0.15">
      <c r="A7">
        <v>6</v>
      </c>
      <c r="B7" s="1">
        <v>0.59111111111111103</v>
      </c>
    </row>
    <row r="8" spans="1:2" x14ac:dyDescent="0.15">
      <c r="A8">
        <v>7</v>
      </c>
      <c r="B8" s="1">
        <v>0.64249999999999996</v>
      </c>
    </row>
    <row r="9" spans="1:2" x14ac:dyDescent="0.15">
      <c r="A9">
        <v>8</v>
      </c>
      <c r="B9" s="1">
        <v>0.65142857142857202</v>
      </c>
    </row>
    <row r="10" spans="1:2" x14ac:dyDescent="0.15">
      <c r="A10">
        <v>9</v>
      </c>
      <c r="B10" s="1">
        <v>0.66</v>
      </c>
    </row>
    <row r="11" spans="1:2" x14ac:dyDescent="0.15">
      <c r="A11">
        <v>10</v>
      </c>
      <c r="B11" s="1">
        <v>0.67600000000000005</v>
      </c>
    </row>
    <row r="12" spans="1:2" x14ac:dyDescent="0.15">
      <c r="A12">
        <v>11</v>
      </c>
      <c r="B12" s="1">
        <v>0.70499999999999996</v>
      </c>
    </row>
    <row r="13" spans="1:2" x14ac:dyDescent="0.15">
      <c r="A13">
        <v>12</v>
      </c>
      <c r="B13" s="1">
        <v>0.73333333333333295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selection activeCell="B2" sqref="B2"/>
    </sheetView>
  </sheetViews>
  <sheetFormatPr baseColWidth="10" defaultRowHeight="15" x14ac:dyDescent="0.15"/>
  <sheetData>
    <row r="1" spans="1:5" x14ac:dyDescent="0.15">
      <c r="A1" t="s">
        <v>36</v>
      </c>
      <c r="B1" t="s">
        <v>37</v>
      </c>
      <c r="C1" t="s">
        <v>10</v>
      </c>
    </row>
    <row r="2" spans="1:5" x14ac:dyDescent="0.15">
      <c r="A2">
        <v>1</v>
      </c>
      <c r="B2" s="1">
        <v>0.33428571428571402</v>
      </c>
      <c r="C2" s="1">
        <v>0.26</v>
      </c>
      <c r="D2" s="1"/>
      <c r="E2" s="1"/>
    </row>
    <row r="3" spans="1:5" x14ac:dyDescent="0.15">
      <c r="A3">
        <v>2</v>
      </c>
      <c r="B3" s="1">
        <v>0.39846153846153798</v>
      </c>
      <c r="C3" s="1">
        <v>0.28615384620000001</v>
      </c>
      <c r="D3" s="1"/>
      <c r="E3" s="1"/>
    </row>
    <row r="4" spans="1:5" x14ac:dyDescent="0.15">
      <c r="A4">
        <v>3</v>
      </c>
      <c r="B4" s="1">
        <v>0.40500000000000003</v>
      </c>
      <c r="C4" s="1">
        <v>0.2716666667</v>
      </c>
      <c r="D4" s="1"/>
      <c r="E4" s="1"/>
    </row>
    <row r="5" spans="1:5" x14ac:dyDescent="0.15">
      <c r="A5">
        <v>4</v>
      </c>
      <c r="B5" s="1">
        <v>0.40545454545454501</v>
      </c>
      <c r="C5" s="1">
        <v>0.27090909089999998</v>
      </c>
      <c r="D5" s="1"/>
      <c r="E5" s="1"/>
    </row>
    <row r="6" spans="1:5" x14ac:dyDescent="0.15">
      <c r="A6">
        <v>5</v>
      </c>
      <c r="B6" s="1">
        <v>0.42799999999999999</v>
      </c>
      <c r="C6" s="1">
        <v>0.23799999999999999</v>
      </c>
      <c r="D6" s="1"/>
      <c r="E6" s="1"/>
    </row>
    <row r="7" spans="1:5" x14ac:dyDescent="0.15">
      <c r="A7">
        <v>6</v>
      </c>
      <c r="B7" s="1">
        <v>0.46666666666666701</v>
      </c>
      <c r="C7" s="1">
        <v>0.28222222219999998</v>
      </c>
      <c r="D7" s="1"/>
      <c r="E7" s="1"/>
    </row>
    <row r="8" spans="1:5" x14ac:dyDescent="0.15">
      <c r="A8">
        <v>7</v>
      </c>
      <c r="B8" s="1">
        <v>0.48249999999999998</v>
      </c>
      <c r="C8" s="1">
        <v>0.26250000000000001</v>
      </c>
      <c r="D8" s="1"/>
      <c r="E8" s="1"/>
    </row>
    <row r="9" spans="1:5" x14ac:dyDescent="0.15">
      <c r="A9">
        <v>8</v>
      </c>
      <c r="B9" s="1">
        <v>0.48285714285714298</v>
      </c>
      <c r="C9" s="1">
        <v>0.25714285710000001</v>
      </c>
      <c r="D9" s="1"/>
      <c r="E9" s="1"/>
    </row>
    <row r="10" spans="1:5" x14ac:dyDescent="0.15">
      <c r="A10">
        <v>9</v>
      </c>
      <c r="B10" s="1">
        <v>0.52666666666666695</v>
      </c>
      <c r="C10" s="1">
        <v>0.25</v>
      </c>
      <c r="D10" s="1"/>
      <c r="E10" s="1"/>
    </row>
    <row r="11" spans="1:5" x14ac:dyDescent="0.15">
      <c r="A11">
        <v>10</v>
      </c>
      <c r="B11" s="1">
        <v>0.54</v>
      </c>
      <c r="C11" s="1">
        <v>0.26</v>
      </c>
      <c r="D11" s="1"/>
      <c r="E11" s="1"/>
    </row>
    <row r="12" spans="1:5" x14ac:dyDescent="0.15">
      <c r="A12">
        <v>11</v>
      </c>
      <c r="B12" s="1">
        <v>0.55500000000000005</v>
      </c>
      <c r="C12" s="1">
        <v>0.23499999999999999</v>
      </c>
      <c r="D12" s="1"/>
      <c r="E12" s="1"/>
    </row>
    <row r="13" spans="1:5" x14ac:dyDescent="0.15">
      <c r="A13">
        <v>12</v>
      </c>
      <c r="B13" s="1">
        <v>0.59333333333333305</v>
      </c>
      <c r="C13" s="1">
        <v>0.31333333330000002</v>
      </c>
      <c r="D13" s="1"/>
      <c r="E13" s="1"/>
    </row>
    <row r="16" spans="1:5" x14ac:dyDescent="0.15">
      <c r="A16" t="s">
        <v>41</v>
      </c>
      <c r="D16" t="s">
        <v>9</v>
      </c>
    </row>
    <row r="17" spans="1:4" x14ac:dyDescent="0.15">
      <c r="A17">
        <v>1</v>
      </c>
      <c r="B17" s="1">
        <v>0.71037735849056605</v>
      </c>
      <c r="C17" s="1">
        <f>1-B17</f>
        <v>0.28962264150943395</v>
      </c>
      <c r="D17" s="1">
        <v>0.16374269005847999</v>
      </c>
    </row>
    <row r="18" spans="1:4" x14ac:dyDescent="0.15">
      <c r="A18">
        <v>2</v>
      </c>
      <c r="B18" s="1">
        <v>0.72211538461538505</v>
      </c>
      <c r="C18" s="1">
        <f t="shared" ref="C18:C24" si="0">1-B18</f>
        <v>0.27788461538461495</v>
      </c>
      <c r="D18" s="1">
        <v>0.25657894736842102</v>
      </c>
    </row>
    <row r="19" spans="1:4" x14ac:dyDescent="0.15">
      <c r="A19">
        <v>3</v>
      </c>
      <c r="B19" s="1">
        <v>0.60588235294117698</v>
      </c>
      <c r="C19" s="1">
        <f t="shared" si="0"/>
        <v>0.39411764705882302</v>
      </c>
      <c r="D19" s="1">
        <v>0.30075187969924799</v>
      </c>
    </row>
    <row r="20" spans="1:4" x14ac:dyDescent="0.15">
      <c r="A20">
        <v>4</v>
      </c>
      <c r="B20" s="1">
        <v>0.77300000000000002</v>
      </c>
      <c r="C20" s="1">
        <f t="shared" si="0"/>
        <v>0.22699999999999998</v>
      </c>
      <c r="D20" s="1">
        <v>0.31578947368421101</v>
      </c>
    </row>
    <row r="21" spans="1:4" x14ac:dyDescent="0.15">
      <c r="A21">
        <v>5</v>
      </c>
      <c r="B21" s="1">
        <v>0.72244897959183696</v>
      </c>
      <c r="C21" s="1">
        <f t="shared" si="0"/>
        <v>0.27755102040816304</v>
      </c>
      <c r="D21" s="1">
        <v>0.442105263157895</v>
      </c>
    </row>
    <row r="22" spans="1:4" x14ac:dyDescent="0.15">
      <c r="A22">
        <v>6</v>
      </c>
      <c r="B22" s="1">
        <v>0.64375000000000004</v>
      </c>
      <c r="C22" s="1">
        <f t="shared" si="0"/>
        <v>0.35624999999999996</v>
      </c>
      <c r="D22" s="1">
        <v>0.44736842105263203</v>
      </c>
    </row>
    <row r="23" spans="1:4" x14ac:dyDescent="0.15">
      <c r="A23">
        <v>7</v>
      </c>
      <c r="B23" s="1">
        <v>0.695744680851064</v>
      </c>
      <c r="C23" s="1">
        <f t="shared" si="0"/>
        <v>0.304255319148936</v>
      </c>
      <c r="D23" s="1">
        <v>0.47368421052631599</v>
      </c>
    </row>
    <row r="24" spans="1:4" x14ac:dyDescent="0.15">
      <c r="A24">
        <v>8</v>
      </c>
      <c r="B24" s="1">
        <v>0.64565217391304297</v>
      </c>
      <c r="C24" s="1">
        <f t="shared" si="0"/>
        <v>0.35434782608695703</v>
      </c>
      <c r="D24" s="1">
        <v>0.5</v>
      </c>
    </row>
    <row r="26" spans="1:4" x14ac:dyDescent="0.15">
      <c r="A26" t="s">
        <v>55</v>
      </c>
      <c r="D26" t="s">
        <v>56</v>
      </c>
    </row>
    <row r="27" spans="1:4" x14ac:dyDescent="0.15">
      <c r="A27">
        <v>1</v>
      </c>
      <c r="D27" s="1">
        <v>0.27083333333333298</v>
      </c>
    </row>
    <row r="28" spans="1:4" x14ac:dyDescent="0.15">
      <c r="A28">
        <v>2</v>
      </c>
      <c r="D28" s="1">
        <v>0.307</v>
      </c>
    </row>
    <row r="29" spans="1:4" x14ac:dyDescent="0.15">
      <c r="A29">
        <v>3</v>
      </c>
      <c r="D29" s="1">
        <v>0.22375</v>
      </c>
    </row>
    <row r="30" spans="1:4" x14ac:dyDescent="0.15">
      <c r="A30">
        <v>4</v>
      </c>
      <c r="D30" s="1">
        <v>0.23166666666666699</v>
      </c>
    </row>
    <row r="31" spans="1:4" x14ac:dyDescent="0.15">
      <c r="A31">
        <v>5</v>
      </c>
      <c r="D31" s="1">
        <v>0.26</v>
      </c>
    </row>
    <row r="35" spans="1:3" x14ac:dyDescent="0.15">
      <c r="A35" t="s">
        <v>64</v>
      </c>
    </row>
    <row r="36" spans="1:3" x14ac:dyDescent="0.15">
      <c r="A36">
        <v>1</v>
      </c>
      <c r="B36" s="1">
        <v>0.365079365079365</v>
      </c>
      <c r="C36" s="1">
        <f>1-B36</f>
        <v>0.634920634920635</v>
      </c>
    </row>
    <row r="37" spans="1:3" x14ac:dyDescent="0.15">
      <c r="A37">
        <v>2</v>
      </c>
      <c r="B37" s="1">
        <v>0.42857142857142899</v>
      </c>
      <c r="C37" s="1">
        <f t="shared" ref="C37:C43" si="1">1-B37</f>
        <v>0.57142857142857095</v>
      </c>
    </row>
    <row r="38" spans="1:3" x14ac:dyDescent="0.15">
      <c r="A38">
        <v>3</v>
      </c>
      <c r="B38" s="1">
        <v>0.469387755102041</v>
      </c>
      <c r="C38" s="1">
        <f t="shared" si="1"/>
        <v>0.530612244897959</v>
      </c>
    </row>
    <row r="39" spans="1:3" x14ac:dyDescent="0.15">
      <c r="A39">
        <v>4</v>
      </c>
      <c r="B39" s="1">
        <v>0.476190476190476</v>
      </c>
      <c r="C39" s="1">
        <f t="shared" si="1"/>
        <v>0.52380952380952395</v>
      </c>
    </row>
    <row r="40" spans="1:3" x14ac:dyDescent="0.15">
      <c r="A40">
        <v>5</v>
      </c>
      <c r="B40" s="1">
        <v>0.54285714285714304</v>
      </c>
      <c r="C40" s="1">
        <f t="shared" si="1"/>
        <v>0.45714285714285696</v>
      </c>
    </row>
    <row r="41" spans="1:3" x14ac:dyDescent="0.15">
      <c r="A41">
        <v>6</v>
      </c>
      <c r="B41" s="1">
        <v>0.46428571428571402</v>
      </c>
      <c r="C41" s="1">
        <f t="shared" si="1"/>
        <v>0.53571428571428603</v>
      </c>
    </row>
    <row r="42" spans="1:3" x14ac:dyDescent="0.15">
      <c r="A42">
        <v>7</v>
      </c>
      <c r="B42" s="1">
        <v>0.52380952380952395</v>
      </c>
      <c r="C42" s="1">
        <f t="shared" si="1"/>
        <v>0.47619047619047605</v>
      </c>
    </row>
    <row r="43" spans="1:3" x14ac:dyDescent="0.15">
      <c r="A43">
        <v>8</v>
      </c>
      <c r="B43" s="1">
        <v>0.64285714285714302</v>
      </c>
      <c r="C43" s="1">
        <f t="shared" si="1"/>
        <v>0.35714285714285698</v>
      </c>
    </row>
    <row r="44" spans="1:3" x14ac:dyDescent="0.15">
      <c r="A44" t="s">
        <v>67</v>
      </c>
    </row>
    <row r="45" spans="1:3" x14ac:dyDescent="0.15">
      <c r="A45">
        <v>1</v>
      </c>
      <c r="B45" s="1">
        <v>0.52931034482758599</v>
      </c>
      <c r="C45" s="1">
        <f>1-B45</f>
        <v>0.47068965517241401</v>
      </c>
    </row>
    <row r="46" spans="1:3" x14ac:dyDescent="0.15">
      <c r="A46">
        <v>2</v>
      </c>
      <c r="B46" s="1">
        <v>0.51428571428571401</v>
      </c>
      <c r="C46" s="1">
        <f t="shared" ref="C46:C52" si="2">1-B46</f>
        <v>0.48571428571428599</v>
      </c>
    </row>
    <row r="47" spans="1:3" x14ac:dyDescent="0.15">
      <c r="A47">
        <v>3</v>
      </c>
      <c r="B47" s="1">
        <v>0.53333333333333299</v>
      </c>
      <c r="C47" s="1">
        <f t="shared" si="2"/>
        <v>0.46666666666666701</v>
      </c>
    </row>
    <row r="48" spans="1:3" x14ac:dyDescent="0.15">
      <c r="A48">
        <v>4</v>
      </c>
      <c r="B48" s="1">
        <v>0.54423076923076896</v>
      </c>
      <c r="C48" s="1">
        <f t="shared" si="2"/>
        <v>0.45576923076923104</v>
      </c>
    </row>
    <row r="49" spans="1:3" x14ac:dyDescent="0.15">
      <c r="A49">
        <v>5</v>
      </c>
      <c r="B49" s="1">
        <v>0.53800000000000003</v>
      </c>
      <c r="C49" s="1">
        <f t="shared" si="2"/>
        <v>0.46199999999999997</v>
      </c>
    </row>
    <row r="50" spans="1:3" x14ac:dyDescent="0.15">
      <c r="A50">
        <v>6</v>
      </c>
      <c r="B50" s="1">
        <v>0.52916666666666701</v>
      </c>
      <c r="C50" s="1">
        <f t="shared" si="2"/>
        <v>0.47083333333333299</v>
      </c>
    </row>
    <row r="51" spans="1:3" x14ac:dyDescent="0.15">
      <c r="A51">
        <v>7</v>
      </c>
      <c r="B51" s="1">
        <v>0.52826086956521701</v>
      </c>
      <c r="C51" s="1">
        <f t="shared" si="2"/>
        <v>0.47173913043478299</v>
      </c>
    </row>
    <row r="52" spans="1:3" x14ac:dyDescent="0.15">
      <c r="A52">
        <v>8</v>
      </c>
      <c r="B52" s="1">
        <v>0.52954545454545499</v>
      </c>
      <c r="C52" s="1">
        <f t="shared" si="2"/>
        <v>0.47045454545454501</v>
      </c>
    </row>
    <row r="54" spans="1:3" x14ac:dyDescent="0.15">
      <c r="A54" t="s">
        <v>60</v>
      </c>
    </row>
    <row r="55" spans="1:3" x14ac:dyDescent="0.15">
      <c r="A55">
        <v>1</v>
      </c>
      <c r="B55" s="1">
        <v>0.18888888888888899</v>
      </c>
      <c r="C55" s="1">
        <f>1-B55</f>
        <v>0.81111111111111101</v>
      </c>
    </row>
    <row r="56" spans="1:3" x14ac:dyDescent="0.15">
      <c r="A56">
        <v>2</v>
      </c>
      <c r="B56" s="1">
        <v>0.375</v>
      </c>
      <c r="C56" s="1">
        <f t="shared" ref="C56:C62" si="3">1-B56</f>
        <v>0.625</v>
      </c>
    </row>
    <row r="57" spans="1:3" x14ac:dyDescent="0.15">
      <c r="A57">
        <v>3</v>
      </c>
      <c r="B57" s="1">
        <v>0.3</v>
      </c>
      <c r="C57" s="1">
        <f t="shared" si="3"/>
        <v>0.7</v>
      </c>
    </row>
    <row r="58" spans="1:3" x14ac:dyDescent="0.15">
      <c r="A58">
        <v>4</v>
      </c>
      <c r="B58" s="1">
        <v>0.45</v>
      </c>
      <c r="C58" s="1">
        <f t="shared" si="3"/>
        <v>0.55000000000000004</v>
      </c>
    </row>
    <row r="59" spans="1:3" x14ac:dyDescent="0.15">
      <c r="A59">
        <v>5</v>
      </c>
      <c r="B59" s="1">
        <v>0.82</v>
      </c>
      <c r="C59" s="1">
        <f t="shared" si="3"/>
        <v>0.18000000000000005</v>
      </c>
    </row>
    <row r="60" spans="1:3" x14ac:dyDescent="0.15">
      <c r="A60">
        <v>6</v>
      </c>
      <c r="B60" s="1">
        <v>0.85</v>
      </c>
      <c r="C60" s="1">
        <f t="shared" si="3"/>
        <v>0.15000000000000002</v>
      </c>
    </row>
    <row r="61" spans="1:3" x14ac:dyDescent="0.15">
      <c r="A61">
        <v>7</v>
      </c>
      <c r="B61" s="1">
        <v>1</v>
      </c>
      <c r="C61" s="1">
        <f t="shared" si="3"/>
        <v>0</v>
      </c>
    </row>
    <row r="62" spans="1:3" x14ac:dyDescent="0.15">
      <c r="A62">
        <v>8</v>
      </c>
      <c r="B62" s="1">
        <v>0.95</v>
      </c>
      <c r="C62" s="1">
        <f t="shared" si="3"/>
        <v>5.0000000000000044E-2</v>
      </c>
    </row>
    <row r="64" spans="1:3" x14ac:dyDescent="0.15">
      <c r="A64" t="s">
        <v>61</v>
      </c>
    </row>
    <row r="65" spans="1:3" x14ac:dyDescent="0.15">
      <c r="A65">
        <v>1</v>
      </c>
      <c r="B65" s="1">
        <v>0.64</v>
      </c>
      <c r="C65" s="1">
        <f>1-B65</f>
        <v>0.36</v>
      </c>
    </row>
    <row r="66" spans="1:3" x14ac:dyDescent="0.15">
      <c r="A66">
        <v>2</v>
      </c>
      <c r="B66" s="1">
        <v>0.69629629629629597</v>
      </c>
      <c r="C66" s="1">
        <f t="shared" ref="C66:C72" si="4">1-B66</f>
        <v>0.30370370370370403</v>
      </c>
    </row>
    <row r="67" spans="1:3" x14ac:dyDescent="0.15">
      <c r="A67">
        <v>3</v>
      </c>
      <c r="B67" s="1">
        <v>0.86666666666666703</v>
      </c>
      <c r="C67" s="1">
        <f t="shared" si="4"/>
        <v>0.13333333333333297</v>
      </c>
    </row>
    <row r="68" spans="1:3" x14ac:dyDescent="0.15">
      <c r="A68">
        <v>4</v>
      </c>
      <c r="B68" s="1">
        <v>0.94285714285714295</v>
      </c>
      <c r="C68" s="1">
        <f t="shared" si="4"/>
        <v>5.7142857142857051E-2</v>
      </c>
    </row>
    <row r="69" spans="1:3" x14ac:dyDescent="0.15">
      <c r="A69">
        <v>5</v>
      </c>
      <c r="B69" s="1">
        <v>0.96666666666666701</v>
      </c>
      <c r="C69" s="1">
        <f t="shared" si="4"/>
        <v>3.3333333333332993E-2</v>
      </c>
    </row>
    <row r="70" spans="1:3" x14ac:dyDescent="0.15">
      <c r="A70">
        <v>6</v>
      </c>
      <c r="B70" s="1">
        <v>0.94666666666666699</v>
      </c>
      <c r="C70" s="1">
        <f t="shared" si="4"/>
        <v>5.3333333333333011E-2</v>
      </c>
    </row>
    <row r="71" spans="1:3" x14ac:dyDescent="0.15">
      <c r="A71">
        <v>7</v>
      </c>
      <c r="B71" s="1">
        <v>0.96666666666666701</v>
      </c>
      <c r="C71" s="1">
        <f t="shared" si="4"/>
        <v>3.3333333333332993E-2</v>
      </c>
    </row>
    <row r="72" spans="1:3" x14ac:dyDescent="0.15">
      <c r="A72">
        <v>8</v>
      </c>
      <c r="B72" s="1">
        <v>0.95555555555555605</v>
      </c>
      <c r="C72" s="1">
        <f t="shared" si="4"/>
        <v>4.4444444444443953E-2</v>
      </c>
    </row>
    <row r="73" spans="1:3" x14ac:dyDescent="0.15">
      <c r="B73" s="1"/>
      <c r="C73" s="1"/>
    </row>
    <row r="74" spans="1:3" x14ac:dyDescent="0.15">
      <c r="A74" t="s">
        <v>66</v>
      </c>
    </row>
    <row r="75" spans="1:3" x14ac:dyDescent="0.15">
      <c r="A75">
        <v>1</v>
      </c>
      <c r="B75" s="1">
        <v>0.68055555555555602</v>
      </c>
      <c r="C75" s="1">
        <f>1-B75</f>
        <v>0.31944444444444398</v>
      </c>
    </row>
    <row r="76" spans="1:3" x14ac:dyDescent="0.15">
      <c r="A76">
        <v>2</v>
      </c>
      <c r="B76" s="1">
        <v>0.78749999999999998</v>
      </c>
      <c r="C76" s="1">
        <f t="shared" ref="C76:C82" si="5">1-B76</f>
        <v>0.21250000000000002</v>
      </c>
    </row>
    <row r="77" spans="1:3" x14ac:dyDescent="0.15">
      <c r="A77">
        <v>3</v>
      </c>
      <c r="B77" s="1">
        <v>0.78214285714285703</v>
      </c>
      <c r="C77" s="1">
        <f t="shared" si="5"/>
        <v>0.21785714285714297</v>
      </c>
    </row>
    <row r="78" spans="1:3" x14ac:dyDescent="0.15">
      <c r="A78">
        <v>4</v>
      </c>
      <c r="B78" s="1">
        <v>0.82499999999999996</v>
      </c>
      <c r="C78" s="1">
        <f t="shared" si="5"/>
        <v>0.17500000000000004</v>
      </c>
    </row>
    <row r="79" spans="1:3" x14ac:dyDescent="0.15">
      <c r="A79">
        <v>5</v>
      </c>
      <c r="B79" s="1">
        <v>0.83</v>
      </c>
      <c r="C79" s="1">
        <f t="shared" si="5"/>
        <v>0.17000000000000004</v>
      </c>
    </row>
    <row r="80" spans="1:3" x14ac:dyDescent="0.15">
      <c r="A80">
        <v>6</v>
      </c>
      <c r="B80" s="1">
        <v>0.86250000000000004</v>
      </c>
      <c r="C80" s="1">
        <f t="shared" si="5"/>
        <v>0.13749999999999996</v>
      </c>
    </row>
    <row r="81" spans="1:4" x14ac:dyDescent="0.15">
      <c r="A81">
        <v>7</v>
      </c>
      <c r="B81" s="1">
        <v>0.85</v>
      </c>
      <c r="C81" s="1">
        <f t="shared" si="5"/>
        <v>0.15000000000000002</v>
      </c>
    </row>
    <row r="82" spans="1:4" x14ac:dyDescent="0.15">
      <c r="A82">
        <v>8</v>
      </c>
      <c r="B82" s="1">
        <v>0.9</v>
      </c>
      <c r="C82" s="1">
        <f t="shared" si="5"/>
        <v>9.9999999999999978E-2</v>
      </c>
    </row>
    <row r="84" spans="1:4" x14ac:dyDescent="0.15">
      <c r="A84" t="s">
        <v>68</v>
      </c>
    </row>
    <row r="85" spans="1:4" x14ac:dyDescent="0.15">
      <c r="A85">
        <v>1</v>
      </c>
      <c r="B85" s="6">
        <v>0.71040000000000003</v>
      </c>
      <c r="C85" s="6">
        <v>0.28960000000000002</v>
      </c>
    </row>
    <row r="86" spans="1:4" x14ac:dyDescent="0.15">
      <c r="A86">
        <v>2</v>
      </c>
      <c r="B86" s="6">
        <v>0.72209999999999996</v>
      </c>
      <c r="C86" s="6">
        <v>0.27789999999999998</v>
      </c>
    </row>
    <row r="87" spans="1:4" x14ac:dyDescent="0.15">
      <c r="A87">
        <v>3</v>
      </c>
      <c r="B87" s="6">
        <v>0.60589999999999999</v>
      </c>
      <c r="C87" s="6">
        <v>0.39410000000000001</v>
      </c>
    </row>
    <row r="88" spans="1:4" x14ac:dyDescent="0.15">
      <c r="A88">
        <v>4</v>
      </c>
      <c r="B88" s="6">
        <v>0.77300000000000002</v>
      </c>
      <c r="C88" s="6">
        <v>0.22700000000000001</v>
      </c>
    </row>
    <row r="89" spans="1:4" x14ac:dyDescent="0.15">
      <c r="A89">
        <v>5</v>
      </c>
      <c r="B89" s="6">
        <v>0.72240000000000004</v>
      </c>
      <c r="C89" s="6">
        <v>0.27760000000000001</v>
      </c>
    </row>
    <row r="90" spans="1:4" x14ac:dyDescent="0.15">
      <c r="A90">
        <v>6</v>
      </c>
      <c r="B90" s="6">
        <v>0.64380000000000004</v>
      </c>
      <c r="C90" s="6">
        <v>0.35630000000000001</v>
      </c>
    </row>
    <row r="91" spans="1:4" x14ac:dyDescent="0.15">
      <c r="A91">
        <v>7</v>
      </c>
      <c r="B91" s="6">
        <v>0.69569999999999999</v>
      </c>
      <c r="C91" s="6">
        <v>0.30430000000000001</v>
      </c>
    </row>
    <row r="92" spans="1:4" x14ac:dyDescent="0.15">
      <c r="A92">
        <v>8</v>
      </c>
      <c r="B92" s="6">
        <v>0.64570000000000005</v>
      </c>
      <c r="C92" s="6">
        <v>0.3543</v>
      </c>
    </row>
    <row r="93" spans="1:4" x14ac:dyDescent="0.15">
      <c r="B93" s="6"/>
      <c r="C93" s="6"/>
    </row>
    <row r="94" spans="1:4" x14ac:dyDescent="0.15">
      <c r="A94" t="s">
        <v>39</v>
      </c>
      <c r="D94" t="s">
        <v>40</v>
      </c>
    </row>
    <row r="95" spans="1:4" x14ac:dyDescent="0.15">
      <c r="A95">
        <v>1</v>
      </c>
      <c r="B95" s="1">
        <v>0.69833333333333303</v>
      </c>
      <c r="C95" s="1">
        <f>1-B95</f>
        <v>0.30166666666666697</v>
      </c>
      <c r="D95" s="1"/>
    </row>
    <row r="96" spans="1:4" x14ac:dyDescent="0.15">
      <c r="A96">
        <v>2</v>
      </c>
      <c r="B96" s="1">
        <v>0.67013888888888895</v>
      </c>
      <c r="C96" s="1">
        <f t="shared" ref="C96:C102" si="6">1-B96</f>
        <v>0.32986111111111105</v>
      </c>
      <c r="D96" s="1"/>
    </row>
    <row r="97" spans="1:4" x14ac:dyDescent="0.15">
      <c r="A97">
        <v>3</v>
      </c>
      <c r="B97" s="1">
        <v>0.66992753623188395</v>
      </c>
      <c r="C97" s="1">
        <f t="shared" si="6"/>
        <v>0.33007246376811605</v>
      </c>
      <c r="D97" s="1">
        <v>0.35362318840579698</v>
      </c>
    </row>
    <row r="98" spans="1:4" x14ac:dyDescent="0.15">
      <c r="A98">
        <v>4</v>
      </c>
      <c r="B98" s="1">
        <v>0.65871212121212097</v>
      </c>
      <c r="C98" s="1">
        <f t="shared" si="6"/>
        <v>0.34128787878787903</v>
      </c>
      <c r="D98" s="1">
        <v>0.28484848484848502</v>
      </c>
    </row>
    <row r="99" spans="1:4" x14ac:dyDescent="0.15">
      <c r="A99">
        <v>5</v>
      </c>
      <c r="B99" s="1">
        <v>0.665476190476191</v>
      </c>
      <c r="C99" s="1">
        <f t="shared" si="6"/>
        <v>0.334523809523809</v>
      </c>
      <c r="D99" s="1">
        <v>0.27579365079365098</v>
      </c>
    </row>
    <row r="100" spans="1:4" x14ac:dyDescent="0.15">
      <c r="A100">
        <v>6</v>
      </c>
      <c r="B100" s="1">
        <v>0.663333333333333</v>
      </c>
      <c r="C100" s="1">
        <f t="shared" si="6"/>
        <v>0.336666666666667</v>
      </c>
      <c r="D100" s="1">
        <v>0.24</v>
      </c>
    </row>
    <row r="101" spans="1:4" x14ac:dyDescent="0.15">
      <c r="A101">
        <v>7</v>
      </c>
      <c r="B101" s="1">
        <v>0.63991228070175399</v>
      </c>
      <c r="C101" s="1">
        <f t="shared" si="6"/>
        <v>0.36008771929824601</v>
      </c>
      <c r="D101" s="1">
        <v>0.183771929824561</v>
      </c>
    </row>
    <row r="102" spans="1:4" x14ac:dyDescent="0.15">
      <c r="A102">
        <v>8</v>
      </c>
      <c r="B102" s="1">
        <v>0.63657407407407396</v>
      </c>
      <c r="C102" s="1">
        <f t="shared" si="6"/>
        <v>0.36342592592592604</v>
      </c>
      <c r="D102" s="1">
        <v>0.21527777777777801</v>
      </c>
    </row>
    <row r="103" spans="1:4" x14ac:dyDescent="0.15">
      <c r="A103">
        <v>9</v>
      </c>
      <c r="B103" s="1"/>
      <c r="D103" s="1">
        <v>0.16372549019607799</v>
      </c>
    </row>
    <row r="104" spans="1:4" x14ac:dyDescent="0.15">
      <c r="A104">
        <v>10</v>
      </c>
      <c r="B104" s="1"/>
      <c r="D104" s="1">
        <v>0.11874999999999999</v>
      </c>
    </row>
    <row r="105" spans="1:4" x14ac:dyDescent="0.15">
      <c r="A105">
        <v>11</v>
      </c>
      <c r="B105" s="1"/>
      <c r="D105" s="1">
        <v>0.20388888888888901</v>
      </c>
    </row>
    <row r="106" spans="1:4" x14ac:dyDescent="0.15">
      <c r="A106">
        <v>12</v>
      </c>
      <c r="B106" s="1"/>
      <c r="D106" s="1">
        <v>0.135119047619048</v>
      </c>
    </row>
    <row r="107" spans="1:4" x14ac:dyDescent="0.15">
      <c r="A107">
        <v>13</v>
      </c>
      <c r="B107" s="1"/>
      <c r="D107" s="1"/>
    </row>
    <row r="108" spans="1:4" x14ac:dyDescent="0.15">
      <c r="A108">
        <v>14</v>
      </c>
      <c r="B108" s="1"/>
      <c r="D108" s="1"/>
    </row>
    <row r="109" spans="1:4" x14ac:dyDescent="0.15">
      <c r="A109">
        <v>15</v>
      </c>
      <c r="B109" s="1"/>
      <c r="D109" s="1">
        <v>0.21590000000000001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Comparison</vt:lpstr>
      <vt:lpstr>L1-L2</vt:lpstr>
      <vt:lpstr>FISTA</vt:lpstr>
      <vt:lpstr>CRC</vt:lpstr>
      <vt:lpstr>PCA</vt:lpstr>
      <vt:lpstr>LDA</vt:lpstr>
      <vt:lpstr>L1LS</vt:lpstr>
      <vt:lpstr>DALM</vt:lpstr>
      <vt:lpstr>INNC</vt:lpstr>
      <vt:lpstr>SQ_SRC</vt:lpstr>
      <vt:lpstr>SQ_CRC</vt:lpstr>
    </vt:vector>
  </TitlesOfParts>
  <Company> Shaoning.NET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少宁 曾</dc:creator>
  <cp:lastModifiedBy>Microsoft Office 用户</cp:lastModifiedBy>
  <dcterms:created xsi:type="dcterms:W3CDTF">2016-08-24T02:53:26Z</dcterms:created>
  <dcterms:modified xsi:type="dcterms:W3CDTF">2017-03-13T11:49:13Z</dcterms:modified>
</cp:coreProperties>
</file>