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杭州市">Sheet2!$B$1:$B$13</definedName>
    <definedName name="湖州市">Sheet2!$B$14:$B$19</definedName>
    <definedName name="嘉兴市">Sheet2!$B$20:$B$27</definedName>
  </definedNames>
  <calcPr calcId="124519"/>
</workbook>
</file>

<file path=xl/calcChain.xml><?xml version="1.0" encoding="utf-8"?>
<calcChain xmlns="http://schemas.openxmlformats.org/spreadsheetml/2006/main">
  <c r="Z10" i="1"/>
  <c r="Z6"/>
</calcChain>
</file>

<file path=xl/sharedStrings.xml><?xml version="1.0" encoding="utf-8"?>
<sst xmlns="http://schemas.openxmlformats.org/spreadsheetml/2006/main" count="266" uniqueCount="127">
  <si>
    <t>所在河流</t>
    <phoneticPr fontId="1" type="noConversion"/>
  </si>
  <si>
    <t>市</t>
    <phoneticPr fontId="1" type="noConversion"/>
  </si>
  <si>
    <t>断面编号</t>
    <phoneticPr fontId="1" type="noConversion"/>
  </si>
  <si>
    <t>县（市、区）</t>
    <phoneticPr fontId="1" type="noConversion"/>
  </si>
  <si>
    <t>镇（乡）</t>
    <phoneticPr fontId="1" type="noConversion"/>
  </si>
  <si>
    <t>顶高程</t>
    <phoneticPr fontId="1" type="noConversion"/>
  </si>
  <si>
    <t>底板高程</t>
    <phoneticPr fontId="1" type="noConversion"/>
  </si>
  <si>
    <t>东经</t>
    <phoneticPr fontId="1" type="noConversion"/>
  </si>
  <si>
    <t>北纬</t>
    <phoneticPr fontId="1" type="noConversion"/>
  </si>
  <si>
    <t>名称</t>
    <phoneticPr fontId="1" type="noConversion"/>
  </si>
  <si>
    <t>类别</t>
    <phoneticPr fontId="1" type="noConversion"/>
  </si>
  <si>
    <t>桥梁形式</t>
  </si>
  <si>
    <t>桥孔数</t>
  </si>
  <si>
    <t>桥孔净宽（m）</t>
  </si>
  <si>
    <t>闸顶高程</t>
  </si>
  <si>
    <t>闸底高程</t>
  </si>
  <si>
    <t>水闸</t>
    <phoneticPr fontId="1" type="noConversion"/>
  </si>
  <si>
    <t>桥梁</t>
    <phoneticPr fontId="1" type="noConversion"/>
  </si>
  <si>
    <t>底板高程</t>
    <phoneticPr fontId="1" type="noConversion"/>
  </si>
  <si>
    <t>堰坝</t>
    <phoneticPr fontId="1" type="noConversion"/>
  </si>
  <si>
    <t>阻水桥梁</t>
  </si>
  <si>
    <t>孔数</t>
    <phoneticPr fontId="1" type="noConversion"/>
  </si>
  <si>
    <t>净宽（m）</t>
    <phoneticPr fontId="1" type="noConversion"/>
  </si>
  <si>
    <t>闸门净宽（m）</t>
    <phoneticPr fontId="1" type="noConversion"/>
  </si>
  <si>
    <t>经纬度（保留7位小数）</t>
    <phoneticPr fontId="1" type="noConversion"/>
  </si>
  <si>
    <t>总净宽</t>
    <phoneticPr fontId="1" type="noConversion"/>
  </si>
  <si>
    <t>总净宽（m）</t>
    <phoneticPr fontId="1" type="noConversion"/>
  </si>
  <si>
    <t>桥面高程</t>
    <phoneticPr fontId="1" type="noConversion"/>
  </si>
  <si>
    <t>船闸</t>
    <phoneticPr fontId="1" type="noConversion"/>
  </si>
  <si>
    <t>备注</t>
    <phoneticPr fontId="1" type="noConversion"/>
  </si>
  <si>
    <t>桥梁1</t>
    <phoneticPr fontId="1" type="noConversion"/>
  </si>
  <si>
    <t>北横港</t>
  </si>
  <si>
    <t xml:space="preserve">夹浦镇 </t>
  </si>
  <si>
    <t>桥梁2</t>
  </si>
  <si>
    <t>桥梁3</t>
  </si>
  <si>
    <t>桥梁4</t>
  </si>
  <si>
    <t>桥梁5</t>
  </si>
  <si>
    <t>桥梁6</t>
  </si>
  <si>
    <t>桥梁7</t>
  </si>
  <si>
    <t>桥梁8</t>
  </si>
  <si>
    <t>桥梁9</t>
  </si>
  <si>
    <t>桥梁10</t>
  </si>
  <si>
    <t>桥梁11</t>
  </si>
  <si>
    <t>桥梁12</t>
  </si>
  <si>
    <t>桥梁13</t>
  </si>
  <si>
    <t>桥梁14</t>
  </si>
  <si>
    <t>水闸2</t>
  </si>
  <si>
    <t>水闸3</t>
  </si>
  <si>
    <t>水闸4</t>
  </si>
  <si>
    <t>水闸1</t>
  </si>
  <si>
    <t>水闸</t>
  </si>
  <si>
    <t>长BHG1-3</t>
  </si>
  <si>
    <t>长BHG1-5</t>
  </si>
  <si>
    <t>长BHG1-6</t>
  </si>
  <si>
    <t>长BHG1-7</t>
  </si>
  <si>
    <t>长BHG2-3</t>
  </si>
  <si>
    <t>长BHG1-8</t>
  </si>
  <si>
    <t>长BHG2-1</t>
  </si>
  <si>
    <t>桥梁1</t>
  </si>
  <si>
    <t>长BHG2-8</t>
  </si>
  <si>
    <t>长BHG2-9</t>
  </si>
  <si>
    <t>长BHG2-14</t>
  </si>
  <si>
    <t>长BHG2-20</t>
  </si>
  <si>
    <t>长BHG2-21</t>
  </si>
  <si>
    <t>长BHG2-22</t>
  </si>
  <si>
    <t>长BHG2-23</t>
  </si>
  <si>
    <t>31°05′20.563500″</t>
  </si>
  <si>
    <t>31°04′26.335700″</t>
  </si>
  <si>
    <t>31°04′15.829900″</t>
  </si>
  <si>
    <t>31°03′51.049300″</t>
  </si>
  <si>
    <t>31°03′16.825500″</t>
  </si>
  <si>
    <t>31°03′09.914600″</t>
  </si>
  <si>
    <t>31°03′15.969900″</t>
  </si>
  <si>
    <t>30°59′50.534600″</t>
  </si>
  <si>
    <t>30°59′34.149300″</t>
  </si>
  <si>
    <t>30°59′24.127400″</t>
  </si>
  <si>
    <t>30°59′21.075000″</t>
  </si>
  <si>
    <t>30°59′14.680900″</t>
  </si>
  <si>
    <t>30°59′14.157600″</t>
  </si>
  <si>
    <t>30°58′45.608000″</t>
  </si>
  <si>
    <t>31°04′37.351500″</t>
  </si>
  <si>
    <t>31°02′05.834600″</t>
  </si>
  <si>
    <t>31°02′01.983400″</t>
  </si>
  <si>
    <t>31°00′51.849600″</t>
  </si>
  <si>
    <t>119°56′11.742000″</t>
  </si>
  <si>
    <t>119°56′35.416600″</t>
  </si>
  <si>
    <t>119°56′45.059900″</t>
  </si>
  <si>
    <t>119°56′58.359600″</t>
  </si>
  <si>
    <t>119°56′50.469600″</t>
  </si>
  <si>
    <t>119°57′36.489400″</t>
  </si>
  <si>
    <t>119°58′29.280100″</t>
  </si>
  <si>
    <t>120°03′01.801700″</t>
  </si>
  <si>
    <t>120°03′35.342000″</t>
  </si>
  <si>
    <t>120°03′58.658100″</t>
  </si>
  <si>
    <t>120°04′03.990900″</t>
  </si>
  <si>
    <t>120°04′13.700200″</t>
  </si>
  <si>
    <t>120°04′14.546300″</t>
  </si>
  <si>
    <t>120°04′32.787800″</t>
  </si>
  <si>
    <t>119°56′26.772800″</t>
  </si>
  <si>
    <t>119°59′07.651400″</t>
  </si>
  <si>
    <t>119°59′09.182700″</t>
  </si>
  <si>
    <t>120°00′39.538100″</t>
  </si>
  <si>
    <t>湖州市</t>
    <phoneticPr fontId="1" type="noConversion"/>
  </si>
  <si>
    <t>长兴县</t>
    <phoneticPr fontId="1" type="noConversion"/>
  </si>
  <si>
    <t>拱桥</t>
    <phoneticPr fontId="1" type="noConversion"/>
  </si>
  <si>
    <t>梁板桥</t>
    <phoneticPr fontId="1" type="noConversion"/>
  </si>
  <si>
    <t>5.9+5.9+5.9</t>
    <phoneticPr fontId="1" type="noConversion"/>
  </si>
  <si>
    <t>太湖街道</t>
    <phoneticPr fontId="1" type="noConversion"/>
  </si>
  <si>
    <t>洪桥镇</t>
    <phoneticPr fontId="1" type="noConversion"/>
  </si>
  <si>
    <t>10.9+9.9+9.5</t>
    <phoneticPr fontId="1" type="noConversion"/>
  </si>
  <si>
    <t>涵洞</t>
    <phoneticPr fontId="1" type="noConversion"/>
  </si>
  <si>
    <t>水闸1</t>
    <phoneticPr fontId="6" type="noConversion"/>
  </si>
  <si>
    <t>北横港</t>
    <phoneticPr fontId="6" type="noConversion"/>
  </si>
  <si>
    <t>湖州市</t>
    <phoneticPr fontId="6" type="noConversion"/>
  </si>
  <si>
    <t>长兴县</t>
    <phoneticPr fontId="6" type="noConversion"/>
  </si>
  <si>
    <t>北横港</t>
    <phoneticPr fontId="6" type="noConversion"/>
  </si>
  <si>
    <t>湖州市</t>
    <phoneticPr fontId="6" type="noConversion"/>
  </si>
  <si>
    <t>长兴县</t>
    <phoneticPr fontId="6" type="noConversion"/>
  </si>
  <si>
    <t>太湖街道</t>
    <phoneticPr fontId="6" type="noConversion"/>
  </si>
  <si>
    <t>北横港</t>
    <phoneticPr fontId="6" type="noConversion"/>
  </si>
  <si>
    <t>湖州市</t>
    <phoneticPr fontId="6" type="noConversion"/>
  </si>
  <si>
    <t>长兴县</t>
    <phoneticPr fontId="6" type="noConversion"/>
  </si>
  <si>
    <t>太湖街道</t>
    <phoneticPr fontId="6" type="noConversion"/>
  </si>
  <si>
    <t>北横港</t>
    <phoneticPr fontId="6" type="noConversion"/>
  </si>
  <si>
    <t>湖州市</t>
    <phoneticPr fontId="6" type="noConversion"/>
  </si>
  <si>
    <t>长兴县</t>
    <phoneticPr fontId="6" type="noConversion"/>
  </si>
  <si>
    <t>洪桥镇</t>
    <phoneticPr fontId="6" type="noConversion"/>
  </si>
</sst>
</file>

<file path=xl/styles.xml><?xml version="1.0" encoding="utf-8"?>
<styleSheet xmlns="http://schemas.openxmlformats.org/spreadsheetml/2006/main">
  <numFmts count="1">
    <numFmt numFmtId="177" formatCode="0.00_ 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9"/>
      <name val="宋体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/>
    <xf numFmtId="177" fontId="3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/>
    </xf>
    <xf numFmtId="177" fontId="8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"/>
  <sheetViews>
    <sheetView tabSelected="1" zoomScale="120" zoomScaleNormal="120" workbookViewId="0">
      <selection activeCell="B16" sqref="B16"/>
    </sheetView>
  </sheetViews>
  <sheetFormatPr defaultColWidth="8.875" defaultRowHeight="13.5"/>
  <cols>
    <col min="1" max="1" width="8.875" style="1"/>
    <col min="2" max="2" width="9.875" style="1" customWidth="1"/>
    <col min="3" max="3" width="8.875" style="1"/>
    <col min="4" max="4" width="8.625" style="1" bestFit="1" customWidth="1"/>
    <col min="5" max="5" width="7.75" style="1" customWidth="1"/>
    <col min="6" max="6" width="12.125" style="1" bestFit="1" customWidth="1"/>
    <col min="7" max="7" width="8.5" style="1" bestFit="1" customWidth="1"/>
    <col min="8" max="8" width="19.375" style="1" bestFit="1" customWidth="1"/>
    <col min="9" max="9" width="18.375" style="1" bestFit="1" customWidth="1"/>
    <col min="10" max="10" width="9.75" style="1" customWidth="1"/>
    <col min="11" max="11" width="9.125" style="1" customWidth="1"/>
    <col min="12" max="12" width="7" style="1" customWidth="1"/>
    <col min="13" max="13" width="12.875" style="1" customWidth="1"/>
    <col min="14" max="14" width="7.875" style="1" customWidth="1"/>
    <col min="15" max="15" width="9.375" style="1" customWidth="1"/>
    <col min="16" max="16" width="9.75" style="1" customWidth="1"/>
    <col min="17" max="17" width="6.5" style="1" customWidth="1"/>
    <col min="18" max="18" width="13" style="1" customWidth="1"/>
    <col min="19" max="19" width="8.125" style="1" customWidth="1"/>
    <col min="20" max="20" width="8.875" style="1"/>
    <col min="21" max="21" width="9.5" style="1" customWidth="1"/>
    <col min="22" max="22" width="9.625" style="1" customWidth="1"/>
    <col min="23" max="24" width="8.875" style="1"/>
    <col min="25" max="25" width="15.375" style="1" customWidth="1"/>
    <col min="26" max="26" width="11.875" style="1" customWidth="1"/>
    <col min="27" max="27" width="8.875" style="1"/>
    <col min="28" max="28" width="10.375" style="1" customWidth="1"/>
    <col min="29" max="16384" width="8.875" style="1"/>
  </cols>
  <sheetData>
    <row r="1" spans="1:29" ht="27.6" customHeight="1">
      <c r="A1" s="4" t="s">
        <v>2</v>
      </c>
      <c r="B1" s="4" t="s">
        <v>10</v>
      </c>
      <c r="C1" s="5" t="s">
        <v>9</v>
      </c>
      <c r="D1" s="5" t="s">
        <v>0</v>
      </c>
      <c r="E1" s="5" t="s">
        <v>1</v>
      </c>
      <c r="F1" s="6" t="s">
        <v>3</v>
      </c>
      <c r="G1" s="6" t="s">
        <v>4</v>
      </c>
      <c r="H1" s="6" t="s">
        <v>24</v>
      </c>
      <c r="I1" s="6"/>
      <c r="J1" s="7" t="s">
        <v>28</v>
      </c>
      <c r="K1" s="7"/>
      <c r="L1" s="7"/>
      <c r="M1" s="7"/>
      <c r="N1" s="7"/>
      <c r="O1" s="5" t="s">
        <v>16</v>
      </c>
      <c r="P1" s="5"/>
      <c r="Q1" s="5"/>
      <c r="R1" s="5"/>
      <c r="S1" s="5"/>
      <c r="T1" s="5" t="s">
        <v>19</v>
      </c>
      <c r="U1" s="5"/>
      <c r="V1" s="5"/>
      <c r="W1" s="5" t="s">
        <v>17</v>
      </c>
      <c r="X1" s="5"/>
      <c r="Y1" s="5"/>
      <c r="Z1" s="5"/>
      <c r="AA1" s="5"/>
      <c r="AB1" s="5"/>
      <c r="AC1" s="4" t="s">
        <v>29</v>
      </c>
    </row>
    <row r="2" spans="1:29" ht="18" customHeight="1">
      <c r="A2" s="4"/>
      <c r="B2" s="4"/>
      <c r="C2" s="5"/>
      <c r="D2" s="5"/>
      <c r="E2" s="5"/>
      <c r="F2" s="6"/>
      <c r="G2" s="6"/>
      <c r="H2" s="7" t="s">
        <v>7</v>
      </c>
      <c r="I2" s="7" t="s">
        <v>8</v>
      </c>
      <c r="J2" s="8" t="s">
        <v>14</v>
      </c>
      <c r="K2" s="8" t="s">
        <v>15</v>
      </c>
      <c r="L2" s="8" t="s">
        <v>21</v>
      </c>
      <c r="M2" s="8" t="s">
        <v>23</v>
      </c>
      <c r="N2" s="8" t="s">
        <v>25</v>
      </c>
      <c r="O2" s="8" t="s">
        <v>14</v>
      </c>
      <c r="P2" s="8" t="s">
        <v>15</v>
      </c>
      <c r="Q2" s="8" t="s">
        <v>21</v>
      </c>
      <c r="R2" s="8" t="s">
        <v>23</v>
      </c>
      <c r="S2" s="8" t="s">
        <v>25</v>
      </c>
      <c r="T2" s="7" t="s">
        <v>5</v>
      </c>
      <c r="U2" s="7" t="s">
        <v>6</v>
      </c>
      <c r="V2" s="7" t="s">
        <v>22</v>
      </c>
      <c r="W2" s="9" t="s">
        <v>11</v>
      </c>
      <c r="X2" s="9" t="s">
        <v>12</v>
      </c>
      <c r="Y2" s="9" t="s">
        <v>13</v>
      </c>
      <c r="Z2" s="9" t="s">
        <v>26</v>
      </c>
      <c r="AA2" s="9" t="s">
        <v>18</v>
      </c>
      <c r="AB2" s="10" t="s">
        <v>27</v>
      </c>
      <c r="AC2" s="4"/>
    </row>
    <row r="3" spans="1:29" s="2" customFormat="1" ht="12">
      <c r="A3" s="11" t="s">
        <v>51</v>
      </c>
      <c r="B3" s="12" t="s">
        <v>20</v>
      </c>
      <c r="C3" s="3" t="s">
        <v>30</v>
      </c>
      <c r="D3" s="3" t="s">
        <v>31</v>
      </c>
      <c r="E3" s="3" t="s">
        <v>102</v>
      </c>
      <c r="F3" s="3" t="s">
        <v>103</v>
      </c>
      <c r="G3" s="3" t="s">
        <v>32</v>
      </c>
      <c r="H3" s="13" t="s">
        <v>84</v>
      </c>
      <c r="I3" s="13" t="s">
        <v>66</v>
      </c>
      <c r="J3" s="12"/>
      <c r="K3" s="12"/>
      <c r="L3" s="12"/>
      <c r="M3" s="12"/>
      <c r="N3" s="12"/>
      <c r="O3" s="14"/>
      <c r="P3" s="14"/>
      <c r="Q3" s="14"/>
      <c r="R3" s="14"/>
      <c r="S3" s="14"/>
      <c r="T3" s="12"/>
      <c r="U3" s="12"/>
      <c r="V3" s="12"/>
      <c r="W3" s="15" t="s">
        <v>104</v>
      </c>
      <c r="X3" s="12">
        <v>1</v>
      </c>
      <c r="Y3" s="12">
        <v>6.4</v>
      </c>
      <c r="Z3" s="12">
        <v>6.4</v>
      </c>
      <c r="AA3" s="12">
        <v>6.39</v>
      </c>
      <c r="AB3" s="12">
        <v>6.69</v>
      </c>
      <c r="AC3" s="12"/>
    </row>
    <row r="4" spans="1:29" s="2" customFormat="1" ht="12">
      <c r="A4" s="12" t="s">
        <v>52</v>
      </c>
      <c r="B4" s="12" t="s">
        <v>20</v>
      </c>
      <c r="C4" s="3" t="s">
        <v>33</v>
      </c>
      <c r="D4" s="3" t="s">
        <v>31</v>
      </c>
      <c r="E4" s="3" t="s">
        <v>102</v>
      </c>
      <c r="F4" s="3" t="s">
        <v>103</v>
      </c>
      <c r="G4" s="3" t="s">
        <v>32</v>
      </c>
      <c r="H4" s="13" t="s">
        <v>85</v>
      </c>
      <c r="I4" s="13" t="s">
        <v>67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5" t="s">
        <v>105</v>
      </c>
      <c r="X4" s="12">
        <v>1</v>
      </c>
      <c r="Y4" s="12">
        <v>8.4600000000000009</v>
      </c>
      <c r="Z4" s="12">
        <v>8.4600000000000009</v>
      </c>
      <c r="AA4" s="12">
        <v>3.85</v>
      </c>
      <c r="AB4" s="12">
        <v>4.1500000000000004</v>
      </c>
      <c r="AC4" s="12"/>
    </row>
    <row r="5" spans="1:29" s="2" customFormat="1" ht="12">
      <c r="A5" s="12" t="s">
        <v>53</v>
      </c>
      <c r="B5" s="12" t="s">
        <v>20</v>
      </c>
      <c r="C5" s="3" t="s">
        <v>34</v>
      </c>
      <c r="D5" s="3" t="s">
        <v>31</v>
      </c>
      <c r="E5" s="3" t="s">
        <v>102</v>
      </c>
      <c r="F5" s="3" t="s">
        <v>103</v>
      </c>
      <c r="G5" s="3" t="s">
        <v>32</v>
      </c>
      <c r="H5" s="13" t="s">
        <v>86</v>
      </c>
      <c r="I5" s="13" t="s">
        <v>68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5" t="s">
        <v>105</v>
      </c>
      <c r="X5" s="12">
        <v>1</v>
      </c>
      <c r="Y5" s="12">
        <v>18.239999999999998</v>
      </c>
      <c r="Z5" s="12">
        <v>18.239999999999998</v>
      </c>
      <c r="AA5" s="12">
        <v>4.18</v>
      </c>
      <c r="AB5" s="12">
        <v>4.58</v>
      </c>
      <c r="AC5" s="12"/>
    </row>
    <row r="6" spans="1:29" s="2" customFormat="1" ht="12">
      <c r="A6" s="12" t="s">
        <v>54</v>
      </c>
      <c r="B6" s="12" t="s">
        <v>20</v>
      </c>
      <c r="C6" s="3" t="s">
        <v>35</v>
      </c>
      <c r="D6" s="3" t="s">
        <v>31</v>
      </c>
      <c r="E6" s="3" t="s">
        <v>102</v>
      </c>
      <c r="F6" s="3" t="s">
        <v>103</v>
      </c>
      <c r="G6" s="3" t="s">
        <v>32</v>
      </c>
      <c r="H6" s="13" t="s">
        <v>87</v>
      </c>
      <c r="I6" s="13" t="s">
        <v>69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5" t="s">
        <v>105</v>
      </c>
      <c r="X6" s="12">
        <v>3</v>
      </c>
      <c r="Y6" s="15" t="s">
        <v>106</v>
      </c>
      <c r="Z6" s="15">
        <f>5.9+5.9+5.9</f>
        <v>17.700000000000003</v>
      </c>
      <c r="AA6" s="15">
        <v>4.7300000000000004</v>
      </c>
      <c r="AB6" s="15">
        <v>5.03</v>
      </c>
      <c r="AC6" s="12"/>
    </row>
    <row r="7" spans="1:29" s="2" customFormat="1" ht="12">
      <c r="A7" s="12" t="s">
        <v>56</v>
      </c>
      <c r="B7" s="12" t="s">
        <v>20</v>
      </c>
      <c r="C7" s="3" t="s">
        <v>36</v>
      </c>
      <c r="D7" s="3" t="s">
        <v>31</v>
      </c>
      <c r="E7" s="3" t="s">
        <v>102</v>
      </c>
      <c r="F7" s="3" t="s">
        <v>103</v>
      </c>
      <c r="G7" s="3" t="s">
        <v>107</v>
      </c>
      <c r="H7" s="13" t="s">
        <v>88</v>
      </c>
      <c r="I7" s="13" t="s">
        <v>70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5" t="s">
        <v>104</v>
      </c>
      <c r="X7" s="12">
        <v>1</v>
      </c>
      <c r="Y7" s="16">
        <v>4.4000000000000004</v>
      </c>
      <c r="Z7" s="16">
        <v>4.4000000000000004</v>
      </c>
      <c r="AA7" s="16">
        <v>4.41</v>
      </c>
      <c r="AB7" s="16">
        <v>4.71</v>
      </c>
      <c r="AC7" s="12"/>
    </row>
    <row r="8" spans="1:29" s="2" customFormat="1" ht="12">
      <c r="A8" s="12" t="s">
        <v>55</v>
      </c>
      <c r="B8" s="12" t="s">
        <v>20</v>
      </c>
      <c r="C8" s="3" t="s">
        <v>37</v>
      </c>
      <c r="D8" s="3" t="s">
        <v>31</v>
      </c>
      <c r="E8" s="3" t="s">
        <v>102</v>
      </c>
      <c r="F8" s="3" t="s">
        <v>103</v>
      </c>
      <c r="G8" s="3" t="s">
        <v>107</v>
      </c>
      <c r="H8" s="13" t="s">
        <v>89</v>
      </c>
      <c r="I8" s="13" t="s">
        <v>71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5" t="s">
        <v>104</v>
      </c>
      <c r="X8" s="16">
        <v>1</v>
      </c>
      <c r="Y8" s="16">
        <v>3.9</v>
      </c>
      <c r="Z8" s="16">
        <v>3.9</v>
      </c>
      <c r="AA8" s="3">
        <v>4.75</v>
      </c>
      <c r="AB8" s="3">
        <v>5.05</v>
      </c>
      <c r="AC8" s="12"/>
    </row>
    <row r="9" spans="1:29" s="2" customFormat="1" ht="12">
      <c r="A9" s="12" t="s">
        <v>57</v>
      </c>
      <c r="B9" s="12" t="s">
        <v>20</v>
      </c>
      <c r="C9" s="3" t="s">
        <v>38</v>
      </c>
      <c r="D9" s="3" t="s">
        <v>31</v>
      </c>
      <c r="E9" s="3" t="s">
        <v>102</v>
      </c>
      <c r="F9" s="3" t="s">
        <v>103</v>
      </c>
      <c r="G9" s="3" t="s">
        <v>107</v>
      </c>
      <c r="H9" s="13" t="s">
        <v>90</v>
      </c>
      <c r="I9" s="13" t="s">
        <v>72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5" t="s">
        <v>104</v>
      </c>
      <c r="X9" s="16">
        <v>1</v>
      </c>
      <c r="Y9" s="16">
        <v>4.4000000000000004</v>
      </c>
      <c r="Z9" s="16">
        <v>4.4000000000000004</v>
      </c>
      <c r="AA9" s="3">
        <v>4.46</v>
      </c>
      <c r="AB9" s="3">
        <v>4.76</v>
      </c>
      <c r="AC9" s="12"/>
    </row>
    <row r="10" spans="1:29" s="2" customFormat="1" ht="12">
      <c r="A10" s="12" t="s">
        <v>62</v>
      </c>
      <c r="B10" s="12" t="s">
        <v>20</v>
      </c>
      <c r="C10" s="3" t="s">
        <v>39</v>
      </c>
      <c r="D10" s="3" t="s">
        <v>31</v>
      </c>
      <c r="E10" s="3" t="s">
        <v>102</v>
      </c>
      <c r="F10" s="3" t="s">
        <v>103</v>
      </c>
      <c r="G10" s="3" t="s">
        <v>108</v>
      </c>
      <c r="H10" s="13" t="s">
        <v>91</v>
      </c>
      <c r="I10" s="13" t="s">
        <v>73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5" t="s">
        <v>105</v>
      </c>
      <c r="X10" s="16">
        <v>3</v>
      </c>
      <c r="Y10" s="16" t="s">
        <v>109</v>
      </c>
      <c r="Z10" s="16">
        <f>10.9+9.9+9.5</f>
        <v>30.3</v>
      </c>
      <c r="AA10" s="3">
        <v>4.57</v>
      </c>
      <c r="AB10" s="3">
        <v>4.97</v>
      </c>
      <c r="AC10" s="12"/>
    </row>
    <row r="11" spans="1:29" s="2" customFormat="1" ht="12">
      <c r="A11" s="12" t="s">
        <v>63</v>
      </c>
      <c r="B11" s="12" t="s">
        <v>20</v>
      </c>
      <c r="C11" s="3" t="s">
        <v>40</v>
      </c>
      <c r="D11" s="3" t="s">
        <v>31</v>
      </c>
      <c r="E11" s="3" t="s">
        <v>102</v>
      </c>
      <c r="F11" s="3" t="s">
        <v>103</v>
      </c>
      <c r="G11" s="3" t="s">
        <v>108</v>
      </c>
      <c r="H11" s="13" t="s">
        <v>92</v>
      </c>
      <c r="I11" s="13" t="s">
        <v>74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5" t="s">
        <v>104</v>
      </c>
      <c r="X11" s="16">
        <v>1</v>
      </c>
      <c r="Y11" s="16">
        <v>5.0999999999999996</v>
      </c>
      <c r="Z11" s="16">
        <v>5.0999999999999996</v>
      </c>
      <c r="AA11" s="3">
        <v>3.98</v>
      </c>
      <c r="AB11" s="3">
        <v>4.28</v>
      </c>
      <c r="AC11" s="12"/>
    </row>
    <row r="12" spans="1:29" s="2" customFormat="1" ht="12">
      <c r="A12" s="12" t="s">
        <v>63</v>
      </c>
      <c r="B12" s="12" t="s">
        <v>20</v>
      </c>
      <c r="C12" s="3" t="s">
        <v>41</v>
      </c>
      <c r="D12" s="3" t="s">
        <v>31</v>
      </c>
      <c r="E12" s="3" t="s">
        <v>102</v>
      </c>
      <c r="F12" s="3" t="s">
        <v>103</v>
      </c>
      <c r="G12" s="3" t="s">
        <v>108</v>
      </c>
      <c r="H12" s="13" t="s">
        <v>93</v>
      </c>
      <c r="I12" s="13" t="s">
        <v>75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5" t="s">
        <v>105</v>
      </c>
      <c r="X12" s="16">
        <v>1</v>
      </c>
      <c r="Y12" s="16">
        <v>10.33</v>
      </c>
      <c r="Z12" s="16">
        <v>10.33</v>
      </c>
      <c r="AA12" s="3">
        <v>4.03</v>
      </c>
      <c r="AB12" s="3">
        <v>4.53</v>
      </c>
      <c r="AC12" s="12"/>
    </row>
    <row r="13" spans="1:29" s="2" customFormat="1" ht="12">
      <c r="A13" s="12" t="s">
        <v>63</v>
      </c>
      <c r="B13" s="12" t="s">
        <v>20</v>
      </c>
      <c r="C13" s="3" t="s">
        <v>42</v>
      </c>
      <c r="D13" s="3" t="s">
        <v>31</v>
      </c>
      <c r="E13" s="3" t="s">
        <v>102</v>
      </c>
      <c r="F13" s="3" t="s">
        <v>103</v>
      </c>
      <c r="G13" s="3" t="s">
        <v>108</v>
      </c>
      <c r="H13" s="13" t="s">
        <v>94</v>
      </c>
      <c r="I13" s="13" t="s">
        <v>76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5" t="s">
        <v>105</v>
      </c>
      <c r="X13" s="16">
        <v>1</v>
      </c>
      <c r="Y13" s="16">
        <v>3.51</v>
      </c>
      <c r="Z13" s="16">
        <v>3.51</v>
      </c>
      <c r="AA13" s="3">
        <v>3.25</v>
      </c>
      <c r="AB13" s="3">
        <v>3.75</v>
      </c>
      <c r="AC13" s="12"/>
    </row>
    <row r="14" spans="1:29" s="2" customFormat="1" ht="12">
      <c r="A14" s="12" t="s">
        <v>64</v>
      </c>
      <c r="B14" s="12" t="s">
        <v>20</v>
      </c>
      <c r="C14" s="3" t="s">
        <v>43</v>
      </c>
      <c r="D14" s="3" t="s">
        <v>31</v>
      </c>
      <c r="E14" s="3" t="s">
        <v>102</v>
      </c>
      <c r="F14" s="3" t="s">
        <v>103</v>
      </c>
      <c r="G14" s="3" t="s">
        <v>108</v>
      </c>
      <c r="H14" s="13" t="s">
        <v>95</v>
      </c>
      <c r="I14" s="13" t="s">
        <v>77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5" t="s">
        <v>104</v>
      </c>
      <c r="X14" s="16">
        <v>1</v>
      </c>
      <c r="Y14" s="16">
        <v>6.15</v>
      </c>
      <c r="Z14" s="16">
        <v>6.15</v>
      </c>
      <c r="AA14" s="3">
        <v>5.28</v>
      </c>
      <c r="AB14" s="3">
        <v>5.58</v>
      </c>
      <c r="AC14" s="12"/>
    </row>
    <row r="15" spans="1:29" s="2" customFormat="1" ht="12">
      <c r="A15" s="12" t="s">
        <v>64</v>
      </c>
      <c r="B15" s="12" t="s">
        <v>20</v>
      </c>
      <c r="C15" s="3" t="s">
        <v>44</v>
      </c>
      <c r="D15" s="3" t="s">
        <v>31</v>
      </c>
      <c r="E15" s="3" t="s">
        <v>102</v>
      </c>
      <c r="F15" s="3" t="s">
        <v>103</v>
      </c>
      <c r="G15" s="3" t="s">
        <v>108</v>
      </c>
      <c r="H15" s="13" t="s">
        <v>96</v>
      </c>
      <c r="I15" s="13" t="s">
        <v>78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7" t="s">
        <v>110</v>
      </c>
      <c r="X15" s="16">
        <v>1</v>
      </c>
      <c r="Y15" s="16">
        <v>1.2</v>
      </c>
      <c r="Z15" s="16">
        <v>1.2</v>
      </c>
      <c r="AA15" s="3">
        <v>1.92</v>
      </c>
      <c r="AB15" s="3">
        <v>3.58</v>
      </c>
      <c r="AC15" s="12"/>
    </row>
    <row r="16" spans="1:29" s="2" customFormat="1" ht="12">
      <c r="A16" s="12" t="s">
        <v>65</v>
      </c>
      <c r="B16" s="12" t="s">
        <v>20</v>
      </c>
      <c r="C16" s="3" t="s">
        <v>45</v>
      </c>
      <c r="D16" s="3" t="s">
        <v>31</v>
      </c>
      <c r="E16" s="3" t="s">
        <v>102</v>
      </c>
      <c r="F16" s="3" t="s">
        <v>103</v>
      </c>
      <c r="G16" s="3" t="s">
        <v>108</v>
      </c>
      <c r="H16" s="13" t="s">
        <v>97</v>
      </c>
      <c r="I16" s="13" t="s">
        <v>79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5" t="s">
        <v>105</v>
      </c>
      <c r="X16" s="16">
        <v>1</v>
      </c>
      <c r="Y16" s="16">
        <v>11.9</v>
      </c>
      <c r="Z16" s="16">
        <v>11.9</v>
      </c>
      <c r="AA16" s="3">
        <v>3.12</v>
      </c>
      <c r="AB16" s="3">
        <v>3.42</v>
      </c>
      <c r="AC16" s="12"/>
    </row>
    <row r="17" spans="1:29" s="2" customFormat="1" ht="12">
      <c r="A17" s="12" t="s">
        <v>52</v>
      </c>
      <c r="B17" s="12" t="s">
        <v>50</v>
      </c>
      <c r="C17" s="3" t="s">
        <v>111</v>
      </c>
      <c r="D17" s="3" t="s">
        <v>112</v>
      </c>
      <c r="E17" s="3" t="s">
        <v>113</v>
      </c>
      <c r="F17" s="3" t="s">
        <v>114</v>
      </c>
      <c r="G17" s="3" t="s">
        <v>32</v>
      </c>
      <c r="H17" s="13" t="s">
        <v>98</v>
      </c>
      <c r="I17" s="13" t="s">
        <v>80</v>
      </c>
      <c r="J17" s="12"/>
      <c r="K17" s="12"/>
      <c r="L17" s="12"/>
      <c r="M17" s="12"/>
      <c r="N17" s="12"/>
      <c r="O17" s="3">
        <v>2.64</v>
      </c>
      <c r="P17" s="3">
        <v>-0.56000000000000005</v>
      </c>
      <c r="Q17" s="17">
        <v>1</v>
      </c>
      <c r="R17" s="17">
        <v>4.72</v>
      </c>
      <c r="S17" s="17">
        <v>4.72</v>
      </c>
      <c r="T17" s="12"/>
      <c r="U17" s="12"/>
      <c r="V17" s="12"/>
      <c r="W17" s="10"/>
      <c r="X17" s="10"/>
      <c r="Y17" s="10"/>
      <c r="Z17" s="10"/>
      <c r="AA17" s="10"/>
      <c r="AB17" s="10"/>
      <c r="AC17" s="12"/>
    </row>
    <row r="18" spans="1:29" s="2" customFormat="1" ht="12">
      <c r="A18" s="12" t="s">
        <v>59</v>
      </c>
      <c r="B18" s="12" t="s">
        <v>50</v>
      </c>
      <c r="C18" s="3" t="s">
        <v>46</v>
      </c>
      <c r="D18" s="3" t="s">
        <v>115</v>
      </c>
      <c r="E18" s="3" t="s">
        <v>116</v>
      </c>
      <c r="F18" s="3" t="s">
        <v>117</v>
      </c>
      <c r="G18" s="3" t="s">
        <v>118</v>
      </c>
      <c r="H18" s="13" t="s">
        <v>99</v>
      </c>
      <c r="I18" s="13" t="s">
        <v>81</v>
      </c>
      <c r="J18" s="12"/>
      <c r="K18" s="12"/>
      <c r="L18" s="12"/>
      <c r="M18" s="12"/>
      <c r="N18" s="12"/>
      <c r="O18" s="3">
        <v>1.78</v>
      </c>
      <c r="P18" s="3">
        <v>-1.02</v>
      </c>
      <c r="Q18" s="17">
        <v>1</v>
      </c>
      <c r="R18" s="17">
        <v>5.4</v>
      </c>
      <c r="S18" s="17">
        <v>5.4</v>
      </c>
      <c r="T18" s="12"/>
      <c r="U18" s="12"/>
      <c r="V18" s="12"/>
      <c r="W18" s="10"/>
      <c r="X18" s="10"/>
      <c r="Y18" s="10"/>
      <c r="Z18" s="10"/>
      <c r="AA18" s="10"/>
      <c r="AB18" s="10"/>
      <c r="AC18" s="12"/>
    </row>
    <row r="19" spans="1:29" s="2" customFormat="1" ht="12">
      <c r="A19" s="12" t="s">
        <v>60</v>
      </c>
      <c r="B19" s="12" t="s">
        <v>50</v>
      </c>
      <c r="C19" s="3" t="s">
        <v>47</v>
      </c>
      <c r="D19" s="3" t="s">
        <v>119</v>
      </c>
      <c r="E19" s="3" t="s">
        <v>120</v>
      </c>
      <c r="F19" s="3" t="s">
        <v>121</v>
      </c>
      <c r="G19" s="3" t="s">
        <v>122</v>
      </c>
      <c r="H19" s="13" t="s">
        <v>100</v>
      </c>
      <c r="I19" s="13" t="s">
        <v>82</v>
      </c>
      <c r="J19" s="12"/>
      <c r="K19" s="12"/>
      <c r="L19" s="12"/>
      <c r="M19" s="12"/>
      <c r="N19" s="12"/>
      <c r="O19" s="3">
        <v>2.95</v>
      </c>
      <c r="P19" s="3">
        <v>-1.25</v>
      </c>
      <c r="Q19" s="3">
        <v>1</v>
      </c>
      <c r="R19" s="3">
        <v>3.2</v>
      </c>
      <c r="S19" s="3">
        <v>3.2</v>
      </c>
      <c r="T19" s="12"/>
      <c r="U19" s="12"/>
      <c r="V19" s="12"/>
      <c r="W19" s="10"/>
      <c r="X19" s="10"/>
      <c r="Y19" s="10"/>
      <c r="Z19" s="10"/>
      <c r="AA19" s="10"/>
      <c r="AB19" s="10"/>
      <c r="AC19" s="12"/>
    </row>
    <row r="20" spans="1:29" s="2" customFormat="1" ht="12">
      <c r="A20" s="12" t="s">
        <v>61</v>
      </c>
      <c r="B20" s="12" t="s">
        <v>50</v>
      </c>
      <c r="C20" s="3" t="s">
        <v>48</v>
      </c>
      <c r="D20" s="3" t="s">
        <v>123</v>
      </c>
      <c r="E20" s="3" t="s">
        <v>124</v>
      </c>
      <c r="F20" s="3" t="s">
        <v>125</v>
      </c>
      <c r="G20" s="3" t="s">
        <v>126</v>
      </c>
      <c r="H20" s="13" t="s">
        <v>101</v>
      </c>
      <c r="I20" s="13" t="s">
        <v>83</v>
      </c>
      <c r="J20" s="12"/>
      <c r="K20" s="12"/>
      <c r="L20" s="12"/>
      <c r="M20" s="12"/>
      <c r="N20" s="12"/>
      <c r="O20" s="12">
        <v>4.3099999999999996</v>
      </c>
      <c r="P20" s="12">
        <v>0.11</v>
      </c>
      <c r="Q20" s="12">
        <v>1</v>
      </c>
      <c r="R20" s="12">
        <v>4.5999999999999996</v>
      </c>
      <c r="S20" s="12">
        <v>4.5999999999999996</v>
      </c>
      <c r="T20" s="12"/>
      <c r="U20" s="12"/>
      <c r="V20" s="12"/>
      <c r="W20" s="10"/>
      <c r="X20" s="10"/>
      <c r="Y20" s="10"/>
      <c r="Z20" s="10"/>
      <c r="AA20" s="10"/>
      <c r="AB20" s="10"/>
      <c r="AC20" s="12"/>
    </row>
  </sheetData>
  <mergeCells count="12">
    <mergeCell ref="AC1:AC2"/>
    <mergeCell ref="T1:V1"/>
    <mergeCell ref="W1:AB1"/>
    <mergeCell ref="A1:A2"/>
    <mergeCell ref="B1:B2"/>
    <mergeCell ref="C1:C2"/>
    <mergeCell ref="D1:D2"/>
    <mergeCell ref="E1:E2"/>
    <mergeCell ref="F1:F2"/>
    <mergeCell ref="G1:G2"/>
    <mergeCell ref="H1:I1"/>
    <mergeCell ref="O1:S1"/>
  </mergeCells>
  <phoneticPr fontId="1" type="noConversion"/>
  <dataValidations count="1">
    <dataValidation type="list" allowBlank="1" showInputMessage="1" showErrorMessage="1" sqref="F3:F20">
      <formula1>INDIRECT($E3)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Sheet2!$D$1:$D$3</xm:f>
          </x14:formula1>
          <xm:sqref>E1:E1048576</xm:sqref>
        </x14:dataValidation>
        <x14:dataValidation type="list" allowBlank="1" showInputMessage="1" showErrorMessage="1">
          <x14:formula1>
            <xm:f>Sheet2!$E$1:$E$4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C1" sqref="C1:C18"/>
    </sheetView>
  </sheetViews>
  <sheetFormatPr defaultRowHeight="13.5"/>
  <cols>
    <col min="2" max="2" width="22.375" bestFit="1" customWidth="1"/>
    <col min="3" max="3" width="23.5" bestFit="1" customWidth="1"/>
  </cols>
  <sheetData>
    <row r="1" spans="1:4">
      <c r="A1" t="s">
        <v>58</v>
      </c>
      <c r="B1" t="s">
        <v>66</v>
      </c>
      <c r="C1" t="s">
        <v>84</v>
      </c>
      <c r="D1">
        <v>10</v>
      </c>
    </row>
    <row r="2" spans="1:4">
      <c r="A2" t="s">
        <v>33</v>
      </c>
      <c r="B2" t="s">
        <v>67</v>
      </c>
      <c r="C2" t="s">
        <v>85</v>
      </c>
      <c r="D2">
        <v>10</v>
      </c>
    </row>
    <row r="3" spans="1:4">
      <c r="A3" t="s">
        <v>34</v>
      </c>
      <c r="B3" t="s">
        <v>68</v>
      </c>
      <c r="C3" t="s">
        <v>86</v>
      </c>
      <c r="D3">
        <v>10</v>
      </c>
    </row>
    <row r="4" spans="1:4">
      <c r="A4" t="s">
        <v>35</v>
      </c>
      <c r="B4" t="s">
        <v>69</v>
      </c>
      <c r="C4" t="s">
        <v>87</v>
      </c>
      <c r="D4">
        <v>10</v>
      </c>
    </row>
    <row r="5" spans="1:4">
      <c r="A5" t="s">
        <v>36</v>
      </c>
      <c r="B5" t="s">
        <v>70</v>
      </c>
      <c r="C5" t="s">
        <v>88</v>
      </c>
      <c r="D5">
        <v>10</v>
      </c>
    </row>
    <row r="6" spans="1:4">
      <c r="A6" t="s">
        <v>37</v>
      </c>
      <c r="B6" t="s">
        <v>71</v>
      </c>
      <c r="C6" t="s">
        <v>89</v>
      </c>
      <c r="D6">
        <v>10</v>
      </c>
    </row>
    <row r="7" spans="1:4">
      <c r="A7" t="s">
        <v>38</v>
      </c>
      <c r="B7" t="s">
        <v>72</v>
      </c>
      <c r="C7" t="s">
        <v>90</v>
      </c>
      <c r="D7">
        <v>10</v>
      </c>
    </row>
    <row r="8" spans="1:4">
      <c r="A8" t="s">
        <v>39</v>
      </c>
      <c r="B8" t="s">
        <v>73</v>
      </c>
      <c r="C8" t="s">
        <v>91</v>
      </c>
      <c r="D8">
        <v>10</v>
      </c>
    </row>
    <row r="9" spans="1:4">
      <c r="A9" t="s">
        <v>40</v>
      </c>
      <c r="B9" t="s">
        <v>74</v>
      </c>
      <c r="C9" t="s">
        <v>92</v>
      </c>
      <c r="D9">
        <v>10</v>
      </c>
    </row>
    <row r="10" spans="1:4">
      <c r="A10" t="s">
        <v>41</v>
      </c>
      <c r="B10" t="s">
        <v>75</v>
      </c>
      <c r="C10" t="s">
        <v>93</v>
      </c>
      <c r="D10">
        <v>10</v>
      </c>
    </row>
    <row r="11" spans="1:4">
      <c r="A11" t="s">
        <v>42</v>
      </c>
      <c r="B11" t="s">
        <v>76</v>
      </c>
      <c r="C11" t="s">
        <v>94</v>
      </c>
      <c r="D11">
        <v>10</v>
      </c>
    </row>
    <row r="12" spans="1:4">
      <c r="A12" t="s">
        <v>43</v>
      </c>
      <c r="B12" t="s">
        <v>77</v>
      </c>
      <c r="C12" t="s">
        <v>95</v>
      </c>
      <c r="D12">
        <v>10</v>
      </c>
    </row>
    <row r="13" spans="1:4">
      <c r="A13" t="s">
        <v>44</v>
      </c>
      <c r="B13" t="s">
        <v>78</v>
      </c>
      <c r="C13" t="s">
        <v>96</v>
      </c>
      <c r="D13">
        <v>10</v>
      </c>
    </row>
    <row r="14" spans="1:4">
      <c r="A14" t="s">
        <v>45</v>
      </c>
      <c r="B14" t="s">
        <v>79</v>
      </c>
      <c r="C14" t="s">
        <v>97</v>
      </c>
      <c r="D14">
        <v>10</v>
      </c>
    </row>
    <row r="15" spans="1:4">
      <c r="A15" t="s">
        <v>49</v>
      </c>
      <c r="B15" t="s">
        <v>80</v>
      </c>
      <c r="C15" t="s">
        <v>98</v>
      </c>
      <c r="D15">
        <v>10</v>
      </c>
    </row>
    <row r="16" spans="1:4">
      <c r="A16" t="s">
        <v>46</v>
      </c>
      <c r="B16" t="s">
        <v>81</v>
      </c>
      <c r="C16" t="s">
        <v>99</v>
      </c>
      <c r="D16">
        <v>10</v>
      </c>
    </row>
    <row r="17" spans="1:4">
      <c r="A17" t="s">
        <v>47</v>
      </c>
      <c r="B17" t="s">
        <v>82</v>
      </c>
      <c r="C17" t="s">
        <v>100</v>
      </c>
      <c r="D17">
        <v>10</v>
      </c>
    </row>
    <row r="18" spans="1:4">
      <c r="A18" t="s">
        <v>48</v>
      </c>
      <c r="B18" t="s">
        <v>83</v>
      </c>
      <c r="C18" t="s">
        <v>101</v>
      </c>
      <c r="D18">
        <v>10</v>
      </c>
    </row>
  </sheetData>
  <sortState ref="E2:E4">
    <sortCondition ref="E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杭州市</vt:lpstr>
      <vt:lpstr>湖州市</vt:lpstr>
      <vt:lpstr>嘉兴市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2017-12-14T12:30:50Z</dcterms:modified>
</cp:coreProperties>
</file>